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rodrigues/Desktop/softball/"/>
    </mc:Choice>
  </mc:AlternateContent>
  <xr:revisionPtr revIDLastSave="0" documentId="13_ncr:1_{28532F1A-0D9D-8045-83BC-47E98A032C67}" xr6:coauthVersionLast="43" xr6:coauthVersionMax="43" xr10:uidLastSave="{00000000-0000-0000-0000-000000000000}"/>
  <bookViews>
    <workbookView xWindow="0" yWindow="460" windowWidth="28800" windowHeight="17040" xr2:uid="{5F864861-1E6E-994E-A6C9-BDBFC2F12C1C}"/>
  </bookViews>
  <sheets>
    <sheet name="Sheet1" sheetId="1" r:id="rId1"/>
    <sheet name="2011-19" sheetId="2" r:id="rId2"/>
    <sheet name="2011-19-pivot" sheetId="6" r:id="rId3"/>
    <sheet name="2001-2010" sheetId="7" r:id="rId4"/>
    <sheet name="2001-10-pivot" sheetId="8" r:id="rId5"/>
  </sheets>
  <definedNames>
    <definedName name="_xlnm._FilterDatabase" localSheetId="4" hidden="1">'2001-10-pivot'!$A$1:$F$1</definedName>
    <definedName name="_xlnm._FilterDatabase" localSheetId="2" hidden="1">'2011-19-pivot'!$A$1:$F$1</definedName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C2" i="8"/>
  <c r="B2" i="8"/>
  <c r="D2" i="8"/>
  <c r="E2" i="8"/>
  <c r="F2" i="8"/>
  <c r="E181" i="8"/>
  <c r="F181" i="8"/>
  <c r="E180" i="8"/>
  <c r="F180" i="8"/>
  <c r="E179" i="8"/>
  <c r="F179" i="8"/>
  <c r="E176" i="8"/>
  <c r="F176" i="8"/>
  <c r="E171" i="8"/>
  <c r="F171" i="8"/>
  <c r="E169" i="8"/>
  <c r="F169" i="8"/>
  <c r="E157" i="8"/>
  <c r="F157" i="8"/>
  <c r="E131" i="8"/>
  <c r="F131" i="8"/>
  <c r="E121" i="8"/>
  <c r="F121" i="8"/>
  <c r="E107" i="8"/>
  <c r="F107" i="8"/>
  <c r="E105" i="8"/>
  <c r="F105" i="8"/>
  <c r="E186" i="8"/>
  <c r="F186" i="8"/>
  <c r="E172" i="8"/>
  <c r="F172" i="8"/>
  <c r="E155" i="8"/>
  <c r="F155" i="8"/>
  <c r="E153" i="8"/>
  <c r="F153" i="8"/>
  <c r="E140" i="8"/>
  <c r="F140" i="8"/>
  <c r="E115" i="8"/>
  <c r="F115" i="8"/>
  <c r="E110" i="8"/>
  <c r="F110" i="8"/>
  <c r="E104" i="8"/>
  <c r="F104" i="8"/>
  <c r="E100" i="8"/>
  <c r="F100" i="8"/>
  <c r="E97" i="8"/>
  <c r="F97" i="8"/>
  <c r="E93" i="8"/>
  <c r="F93" i="8"/>
  <c r="E77" i="8"/>
  <c r="F77" i="8"/>
  <c r="E73" i="8"/>
  <c r="F73" i="8"/>
  <c r="E72" i="8"/>
  <c r="F72" i="8"/>
  <c r="E69" i="8"/>
  <c r="F69" i="8"/>
  <c r="E61" i="8"/>
  <c r="F61" i="8"/>
  <c r="E59" i="8"/>
  <c r="F59" i="8"/>
  <c r="E60" i="8"/>
  <c r="F60" i="8"/>
  <c r="E183" i="8"/>
  <c r="F183" i="8"/>
  <c r="E166" i="8"/>
  <c r="F166" i="8"/>
  <c r="E162" i="8"/>
  <c r="F162" i="8"/>
  <c r="E149" i="8"/>
  <c r="F149" i="8"/>
  <c r="E144" i="8"/>
  <c r="F144" i="8"/>
  <c r="E138" i="8"/>
  <c r="F138" i="8"/>
  <c r="E129" i="8"/>
  <c r="F129" i="8"/>
  <c r="E130" i="8"/>
  <c r="F130" i="8"/>
  <c r="E122" i="8"/>
  <c r="F122" i="8"/>
  <c r="E119" i="8"/>
  <c r="F119" i="8"/>
  <c r="E103" i="8"/>
  <c r="F103" i="8"/>
  <c r="E96" i="8"/>
  <c r="F96" i="8"/>
  <c r="E98" i="8"/>
  <c r="F98" i="8"/>
  <c r="E89" i="8"/>
  <c r="F89" i="8"/>
  <c r="E70" i="8"/>
  <c r="F70" i="8"/>
  <c r="E57" i="8"/>
  <c r="F57" i="8"/>
  <c r="E58" i="8"/>
  <c r="F58" i="8"/>
  <c r="E54" i="8"/>
  <c r="F54" i="8"/>
  <c r="E55" i="8"/>
  <c r="F55" i="8"/>
  <c r="E175" i="8"/>
  <c r="F175" i="8"/>
  <c r="E170" i="8"/>
  <c r="F170" i="8"/>
  <c r="E168" i="8"/>
  <c r="F168" i="8"/>
  <c r="E165" i="8"/>
  <c r="F165" i="8"/>
  <c r="E159" i="8"/>
  <c r="F159" i="8"/>
  <c r="E154" i="8"/>
  <c r="F154" i="8"/>
  <c r="E158" i="8"/>
  <c r="F158" i="8"/>
  <c r="E156" i="8"/>
  <c r="F156" i="8"/>
  <c r="E139" i="8"/>
  <c r="F139" i="8"/>
  <c r="E134" i="8"/>
  <c r="F134" i="8"/>
  <c r="E126" i="8"/>
  <c r="F126" i="8"/>
  <c r="E125" i="8"/>
  <c r="F125" i="8"/>
  <c r="E118" i="8"/>
  <c r="F118" i="8"/>
  <c r="E114" i="8"/>
  <c r="F114" i="8"/>
  <c r="E91" i="8"/>
  <c r="F91" i="8"/>
  <c r="E87" i="8"/>
  <c r="F87" i="8"/>
  <c r="E82" i="8"/>
  <c r="F82" i="8"/>
  <c r="E78" i="8"/>
  <c r="F78" i="8"/>
  <c r="E46" i="8"/>
  <c r="F46" i="8"/>
  <c r="E187" i="8"/>
  <c r="F187" i="8"/>
  <c r="E184" i="8"/>
  <c r="F184" i="8"/>
  <c r="E182" i="8"/>
  <c r="F182" i="8"/>
  <c r="E178" i="8"/>
  <c r="F178" i="8"/>
  <c r="E148" i="8"/>
  <c r="F148" i="8"/>
  <c r="E145" i="8"/>
  <c r="F145" i="8"/>
  <c r="E146" i="8"/>
  <c r="F146" i="8"/>
  <c r="E142" i="8"/>
  <c r="F142" i="8"/>
  <c r="E141" i="8"/>
  <c r="F141" i="8"/>
  <c r="E120" i="8"/>
  <c r="F120" i="8"/>
  <c r="E116" i="8"/>
  <c r="F116" i="8"/>
  <c r="E112" i="8"/>
  <c r="F112" i="8"/>
  <c r="E108" i="8"/>
  <c r="F108" i="8"/>
  <c r="E99" i="8"/>
  <c r="F99" i="8"/>
  <c r="E85" i="8"/>
  <c r="F85" i="8"/>
  <c r="E79" i="8"/>
  <c r="F79" i="8"/>
  <c r="E68" i="8"/>
  <c r="F68" i="8"/>
  <c r="E71" i="8"/>
  <c r="F71" i="8"/>
  <c r="E53" i="8"/>
  <c r="F53" i="8"/>
  <c r="E51" i="8"/>
  <c r="F51" i="8"/>
  <c r="E49" i="8"/>
  <c r="F49" i="8"/>
  <c r="E36" i="8"/>
  <c r="F36" i="8"/>
  <c r="E16" i="8"/>
  <c r="F16" i="8"/>
  <c r="E185" i="8"/>
  <c r="F185" i="8"/>
  <c r="E160" i="8"/>
  <c r="F160" i="8"/>
  <c r="E150" i="8"/>
  <c r="F150" i="8"/>
  <c r="E152" i="8"/>
  <c r="F152" i="8"/>
  <c r="E147" i="8"/>
  <c r="F147" i="8"/>
  <c r="E136" i="8"/>
  <c r="F136" i="8"/>
  <c r="E123" i="8"/>
  <c r="F123" i="8"/>
  <c r="E113" i="8"/>
  <c r="F113" i="8"/>
  <c r="E102" i="8"/>
  <c r="F102" i="8"/>
  <c r="E92" i="8"/>
  <c r="F92" i="8"/>
  <c r="E88" i="8"/>
  <c r="F88" i="8"/>
  <c r="E84" i="8"/>
  <c r="F84" i="8"/>
  <c r="E81" i="8"/>
  <c r="F81" i="8"/>
  <c r="E66" i="8"/>
  <c r="F66" i="8"/>
  <c r="E39" i="8"/>
  <c r="F39" i="8"/>
  <c r="E32" i="8"/>
  <c r="F32" i="8"/>
  <c r="E24" i="8"/>
  <c r="F24" i="8"/>
  <c r="E21" i="8"/>
  <c r="F21" i="8"/>
  <c r="E20" i="8"/>
  <c r="F20" i="8"/>
  <c r="E177" i="8"/>
  <c r="F177" i="8"/>
  <c r="E167" i="8"/>
  <c r="F167" i="8"/>
  <c r="E164" i="8"/>
  <c r="F164" i="8"/>
  <c r="E95" i="8"/>
  <c r="F95" i="8"/>
  <c r="E83" i="8"/>
  <c r="F83" i="8"/>
  <c r="E67" i="8"/>
  <c r="F67" i="8"/>
  <c r="E63" i="8"/>
  <c r="F63" i="8"/>
  <c r="E50" i="8"/>
  <c r="F50" i="8"/>
  <c r="E48" i="8"/>
  <c r="F48" i="8"/>
  <c r="E38" i="8"/>
  <c r="F38" i="8"/>
  <c r="E37" i="8"/>
  <c r="F37" i="8"/>
  <c r="E34" i="8"/>
  <c r="F34" i="8"/>
  <c r="E27" i="8"/>
  <c r="F27" i="8"/>
  <c r="E28" i="8"/>
  <c r="F28" i="8"/>
  <c r="E23" i="8"/>
  <c r="F23" i="8"/>
  <c r="E18" i="8"/>
  <c r="F18" i="8"/>
  <c r="E12" i="8"/>
  <c r="F12" i="8"/>
  <c r="E6" i="8"/>
  <c r="F6" i="8"/>
  <c r="E7" i="8"/>
  <c r="F7" i="8"/>
  <c r="E173" i="8"/>
  <c r="F173" i="8"/>
  <c r="E163" i="8"/>
  <c r="F163" i="8"/>
  <c r="E161" i="8"/>
  <c r="F161" i="8"/>
  <c r="E143" i="8"/>
  <c r="F143" i="8"/>
  <c r="E133" i="8"/>
  <c r="F133" i="8"/>
  <c r="E132" i="8"/>
  <c r="F132" i="8"/>
  <c r="E127" i="8"/>
  <c r="F127" i="8"/>
  <c r="E90" i="8"/>
  <c r="F90" i="8"/>
  <c r="E86" i="8"/>
  <c r="F86" i="8"/>
  <c r="E64" i="8"/>
  <c r="F64" i="8"/>
  <c r="E45" i="8"/>
  <c r="F45" i="8"/>
  <c r="E41" i="8"/>
  <c r="F41" i="8"/>
  <c r="E42" i="8"/>
  <c r="F42" i="8"/>
  <c r="E33" i="8"/>
  <c r="F33" i="8"/>
  <c r="E29" i="8"/>
  <c r="F29" i="8"/>
  <c r="E14" i="8"/>
  <c r="F14" i="8"/>
  <c r="E174" i="8"/>
  <c r="F174" i="8"/>
  <c r="E151" i="8"/>
  <c r="F151" i="8"/>
  <c r="E135" i="8"/>
  <c r="F135" i="8"/>
  <c r="E128" i="8"/>
  <c r="F128" i="8"/>
  <c r="E111" i="8"/>
  <c r="F111" i="8"/>
  <c r="E109" i="8"/>
  <c r="F109" i="8"/>
  <c r="E101" i="8"/>
  <c r="F101" i="8"/>
  <c r="E56" i="8"/>
  <c r="F56" i="8"/>
  <c r="E52" i="8"/>
  <c r="F52" i="8"/>
  <c r="E44" i="8"/>
  <c r="F44" i="8"/>
  <c r="E40" i="8"/>
  <c r="F40" i="8"/>
  <c r="E30" i="8"/>
  <c r="F30" i="8"/>
  <c r="E25" i="8"/>
  <c r="F25" i="8"/>
  <c r="E9" i="8"/>
  <c r="F9" i="8"/>
  <c r="E8" i="8"/>
  <c r="F8" i="8"/>
  <c r="E137" i="8"/>
  <c r="F137" i="8"/>
  <c r="E124" i="8"/>
  <c r="F124" i="8"/>
  <c r="E117" i="8"/>
  <c r="F117" i="8"/>
  <c r="E106" i="8"/>
  <c r="F106" i="8"/>
  <c r="E94" i="8"/>
  <c r="F94" i="8"/>
  <c r="E80" i="8"/>
  <c r="F80" i="8"/>
  <c r="E76" i="8"/>
  <c r="F76" i="8"/>
  <c r="E75" i="8"/>
  <c r="F75" i="8"/>
  <c r="E74" i="8"/>
  <c r="F74" i="8"/>
  <c r="E65" i="8"/>
  <c r="F65" i="8"/>
  <c r="E62" i="8"/>
  <c r="F62" i="8"/>
  <c r="E47" i="8"/>
  <c r="F47" i="8"/>
  <c r="E43" i="8"/>
  <c r="F43" i="8"/>
  <c r="E35" i="8"/>
  <c r="F35" i="8"/>
  <c r="E31" i="8"/>
  <c r="F31" i="8"/>
  <c r="E26" i="8"/>
  <c r="F26" i="8"/>
  <c r="E22" i="8"/>
  <c r="F22" i="8"/>
  <c r="E19" i="8"/>
  <c r="F19" i="8"/>
  <c r="E17" i="8"/>
  <c r="F17" i="8"/>
  <c r="E15" i="8"/>
  <c r="F15" i="8"/>
  <c r="E13" i="8"/>
  <c r="F13" i="8"/>
  <c r="E11" i="8"/>
  <c r="F11" i="8"/>
  <c r="E10" i="8"/>
  <c r="F10" i="8"/>
  <c r="E5" i="8"/>
  <c r="F5" i="8"/>
  <c r="E4" i="8"/>
  <c r="F4" i="8"/>
  <c r="E3" i="8"/>
  <c r="F3" i="8"/>
  <c r="A3" i="7"/>
  <c r="B3" i="7"/>
  <c r="B4" i="7"/>
  <c r="A4" i="7" s="1"/>
  <c r="B5" i="7"/>
  <c r="A5" i="7" s="1"/>
  <c r="B6" i="7"/>
  <c r="A6" i="7" s="1"/>
  <c r="A7" i="7"/>
  <c r="B7" i="7"/>
  <c r="B8" i="7"/>
  <c r="A8" i="7" s="1"/>
  <c r="B9" i="7"/>
  <c r="A9" i="7" s="1"/>
  <c r="B10" i="7"/>
  <c r="A10" i="7" s="1"/>
  <c r="A11" i="7"/>
  <c r="B11" i="7"/>
  <c r="B12" i="7"/>
  <c r="A12" i="7" s="1"/>
  <c r="B13" i="7"/>
  <c r="A13" i="7" s="1"/>
  <c r="B14" i="7"/>
  <c r="A14" i="7" s="1"/>
  <c r="A15" i="7"/>
  <c r="B15" i="7"/>
  <c r="B16" i="7"/>
  <c r="A16" i="7" s="1"/>
  <c r="B17" i="7"/>
  <c r="A17" i="7" s="1"/>
  <c r="B18" i="7"/>
  <c r="A18" i="7" s="1"/>
  <c r="A19" i="7"/>
  <c r="B19" i="7"/>
  <c r="B20" i="7"/>
  <c r="A20" i="7" s="1"/>
  <c r="B21" i="7"/>
  <c r="A21" i="7" s="1"/>
  <c r="B22" i="7"/>
  <c r="A22" i="7" s="1"/>
  <c r="A23" i="7"/>
  <c r="B23" i="7"/>
  <c r="B24" i="7"/>
  <c r="A24" i="7" s="1"/>
  <c r="B25" i="7"/>
  <c r="A25" i="7" s="1"/>
  <c r="B26" i="7"/>
  <c r="A26" i="7" s="1"/>
  <c r="A27" i="7"/>
  <c r="B27" i="7"/>
  <c r="B28" i="7"/>
  <c r="A28" i="7" s="1"/>
  <c r="B29" i="7"/>
  <c r="A29" i="7" s="1"/>
  <c r="B30" i="7"/>
  <c r="A30" i="7" s="1"/>
  <c r="B31" i="7"/>
  <c r="A31" i="7" s="1"/>
  <c r="B32" i="7"/>
  <c r="A32" i="7" s="1"/>
  <c r="B33" i="7"/>
  <c r="A33" i="7" s="1"/>
  <c r="B34" i="7"/>
  <c r="A34" i="7" s="1"/>
  <c r="B35" i="7"/>
  <c r="A35" i="7" s="1"/>
  <c r="B36" i="7"/>
  <c r="A36" i="7" s="1"/>
  <c r="B37" i="7"/>
  <c r="A37" i="7" s="1"/>
  <c r="B38" i="7"/>
  <c r="A38" i="7" s="1"/>
  <c r="B39" i="7"/>
  <c r="A39" i="7" s="1"/>
  <c r="B40" i="7"/>
  <c r="A40" i="7" s="1"/>
  <c r="B41" i="7"/>
  <c r="A41" i="7" s="1"/>
  <c r="A42" i="7"/>
  <c r="B42" i="7"/>
  <c r="B43" i="7"/>
  <c r="A43" i="7" s="1"/>
  <c r="B44" i="7"/>
  <c r="A44" i="7" s="1"/>
  <c r="B45" i="7"/>
  <c r="A45" i="7" s="1"/>
  <c r="B46" i="7"/>
  <c r="A46" i="7" s="1"/>
  <c r="B47" i="7"/>
  <c r="A47" i="7" s="1"/>
  <c r="B48" i="7"/>
  <c r="A48" i="7" s="1"/>
  <c r="B49" i="7"/>
  <c r="A49" i="7" s="1"/>
  <c r="A50" i="7"/>
  <c r="B50" i="7"/>
  <c r="B51" i="7"/>
  <c r="A51" i="7" s="1"/>
  <c r="B52" i="7"/>
  <c r="A52" i="7" s="1"/>
  <c r="B53" i="7"/>
  <c r="A53" i="7" s="1"/>
  <c r="B54" i="7"/>
  <c r="A54" i="7" s="1"/>
  <c r="B55" i="7"/>
  <c r="A55" i="7" s="1"/>
  <c r="B56" i="7"/>
  <c r="A56" i="7" s="1"/>
  <c r="B57" i="7"/>
  <c r="A57" i="7" s="1"/>
  <c r="A58" i="7"/>
  <c r="B58" i="7"/>
  <c r="B59" i="7"/>
  <c r="A59" i="7" s="1"/>
  <c r="B60" i="7"/>
  <c r="A60" i="7" s="1"/>
  <c r="B61" i="7"/>
  <c r="A61" i="7" s="1"/>
  <c r="B62" i="7"/>
  <c r="A62" i="7" s="1"/>
  <c r="B63" i="7"/>
  <c r="A63" i="7" s="1"/>
  <c r="B64" i="7"/>
  <c r="A64" i="7" s="1"/>
  <c r="B65" i="7"/>
  <c r="A65" i="7" s="1"/>
  <c r="B66" i="7"/>
  <c r="A66" i="7" s="1"/>
  <c r="B67" i="7"/>
  <c r="A67" i="7" s="1"/>
  <c r="B68" i="7"/>
  <c r="A68" i="7" s="1"/>
  <c r="B69" i="7"/>
  <c r="A69" i="7" s="1"/>
  <c r="A70" i="7"/>
  <c r="B70" i="7"/>
  <c r="B71" i="7"/>
  <c r="A71" i="7" s="1"/>
  <c r="B72" i="7"/>
  <c r="A72" i="7" s="1"/>
  <c r="B73" i="7"/>
  <c r="A73" i="7" s="1"/>
  <c r="A74" i="7"/>
  <c r="B74" i="7"/>
  <c r="B75" i="7"/>
  <c r="A75" i="7" s="1"/>
  <c r="B76" i="7"/>
  <c r="A76" i="7" s="1"/>
  <c r="B77" i="7"/>
  <c r="A77" i="7" s="1"/>
  <c r="B78" i="7"/>
  <c r="A78" i="7" s="1"/>
  <c r="B79" i="7"/>
  <c r="A79" i="7" s="1"/>
  <c r="B80" i="7"/>
  <c r="A80" i="7" s="1"/>
  <c r="B81" i="7"/>
  <c r="A81" i="7" s="1"/>
  <c r="A82" i="7"/>
  <c r="B82" i="7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A90" i="7"/>
  <c r="B90" i="7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8" i="7"/>
  <c r="A98" i="7" s="1"/>
  <c r="B99" i="7"/>
  <c r="A99" i="7" s="1"/>
  <c r="B100" i="7"/>
  <c r="A100" i="7" s="1"/>
  <c r="B101" i="7"/>
  <c r="A101" i="7" s="1"/>
  <c r="A102" i="7"/>
  <c r="B102" i="7"/>
  <c r="B103" i="7"/>
  <c r="A103" i="7" s="1"/>
  <c r="B104" i="7"/>
  <c r="A104" i="7" s="1"/>
  <c r="B105" i="7"/>
  <c r="A105" i="7" s="1"/>
  <c r="A106" i="7"/>
  <c r="B106" i="7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A114" i="7"/>
  <c r="B114" i="7"/>
  <c r="B115" i="7"/>
  <c r="A115" i="7" s="1"/>
  <c r="B116" i="7"/>
  <c r="A116" i="7" s="1"/>
  <c r="B117" i="7"/>
  <c r="A117" i="7" s="1"/>
  <c r="A118" i="7"/>
  <c r="B118" i="7"/>
  <c r="B119" i="7"/>
  <c r="A119" i="7" s="1"/>
  <c r="B120" i="7"/>
  <c r="A120" i="7" s="1"/>
  <c r="B121" i="7"/>
  <c r="A121" i="7" s="1"/>
  <c r="A122" i="7"/>
  <c r="B122" i="7"/>
  <c r="B123" i="7"/>
  <c r="A123" i="7" s="1"/>
  <c r="B124" i="7"/>
  <c r="A124" i="7" s="1"/>
  <c r="B125" i="7"/>
  <c r="A125" i="7" s="1"/>
  <c r="B126" i="7"/>
  <c r="A126" i="7" s="1"/>
  <c r="B127" i="7"/>
  <c r="A127" i="7" s="1"/>
  <c r="B128" i="7"/>
  <c r="A128" i="7" s="1"/>
  <c r="B129" i="7"/>
  <c r="A129" i="7" s="1"/>
  <c r="B130" i="7"/>
  <c r="A130" i="7" s="1"/>
  <c r="B131" i="7"/>
  <c r="A131" i="7" s="1"/>
  <c r="B132" i="7"/>
  <c r="A132" i="7" s="1"/>
  <c r="B133" i="7"/>
  <c r="A133" i="7" s="1"/>
  <c r="A134" i="7"/>
  <c r="B134" i="7"/>
  <c r="B135" i="7"/>
  <c r="A135" i="7" s="1"/>
  <c r="B136" i="7"/>
  <c r="A136" i="7" s="1"/>
  <c r="B137" i="7"/>
  <c r="A137" i="7" s="1"/>
  <c r="A138" i="7"/>
  <c r="B138" i="7"/>
  <c r="B139" i="7"/>
  <c r="A139" i="7" s="1"/>
  <c r="B140" i="7"/>
  <c r="A140" i="7" s="1"/>
  <c r="B141" i="7"/>
  <c r="A141" i="7" s="1"/>
  <c r="B142" i="7"/>
  <c r="A142" i="7" s="1"/>
  <c r="B143" i="7"/>
  <c r="A143" i="7" s="1"/>
  <c r="B144" i="7"/>
  <c r="A144" i="7" s="1"/>
  <c r="B145" i="7"/>
  <c r="A145" i="7" s="1"/>
  <c r="A146" i="7"/>
  <c r="B146" i="7"/>
  <c r="B147" i="7"/>
  <c r="A147" i="7" s="1"/>
  <c r="B148" i="7"/>
  <c r="A148" i="7" s="1"/>
  <c r="B149" i="7"/>
  <c r="A149" i="7" s="1"/>
  <c r="B150" i="7"/>
  <c r="A150" i="7" s="1"/>
  <c r="B151" i="7"/>
  <c r="A151" i="7" s="1"/>
  <c r="B152" i="7"/>
  <c r="A152" i="7" s="1"/>
  <c r="B153" i="7"/>
  <c r="A153" i="7" s="1"/>
  <c r="A154" i="7"/>
  <c r="B154" i="7"/>
  <c r="B155" i="7"/>
  <c r="A155" i="7" s="1"/>
  <c r="B156" i="7"/>
  <c r="A156" i="7" s="1"/>
  <c r="B157" i="7"/>
  <c r="A157" i="7" s="1"/>
  <c r="B158" i="7"/>
  <c r="A158" i="7" s="1"/>
  <c r="B159" i="7"/>
  <c r="A159" i="7" s="1"/>
  <c r="B160" i="7"/>
  <c r="A160" i="7" s="1"/>
  <c r="B161" i="7"/>
  <c r="A161" i="7" s="1"/>
  <c r="B162" i="7"/>
  <c r="A162" i="7" s="1"/>
  <c r="B163" i="7"/>
  <c r="A163" i="7" s="1"/>
  <c r="B164" i="7"/>
  <c r="A164" i="7" s="1"/>
  <c r="B165" i="7"/>
  <c r="A165" i="7" s="1"/>
  <c r="A166" i="7"/>
  <c r="B166" i="7"/>
  <c r="B167" i="7"/>
  <c r="A167" i="7" s="1"/>
  <c r="B168" i="7"/>
  <c r="A168" i="7" s="1"/>
  <c r="B169" i="7"/>
  <c r="A169" i="7" s="1"/>
  <c r="A170" i="7"/>
  <c r="B170" i="7"/>
  <c r="B171" i="7"/>
  <c r="A171" i="7" s="1"/>
  <c r="B172" i="7"/>
  <c r="A172" i="7" s="1"/>
  <c r="B173" i="7"/>
  <c r="A173" i="7" s="1"/>
  <c r="B174" i="7"/>
  <c r="A174" i="7" s="1"/>
  <c r="B175" i="7"/>
  <c r="A175" i="7" s="1"/>
  <c r="B176" i="7"/>
  <c r="A176" i="7" s="1"/>
  <c r="B177" i="7"/>
  <c r="A177" i="7" s="1"/>
  <c r="A178" i="7"/>
  <c r="B178" i="7"/>
  <c r="B179" i="7"/>
  <c r="A179" i="7" s="1"/>
  <c r="B180" i="7"/>
  <c r="A180" i="7" s="1"/>
  <c r="B181" i="7"/>
  <c r="A181" i="7" s="1"/>
  <c r="B182" i="7"/>
  <c r="A182" i="7" s="1"/>
  <c r="B183" i="7"/>
  <c r="A183" i="7" s="1"/>
  <c r="B184" i="7"/>
  <c r="A184" i="7" s="1"/>
  <c r="B185" i="7"/>
  <c r="A185" i="7" s="1"/>
  <c r="A186" i="7"/>
  <c r="B186" i="7"/>
  <c r="B187" i="7"/>
  <c r="A187" i="7" s="1"/>
  <c r="B188" i="7"/>
  <c r="A188" i="7" s="1"/>
  <c r="B189" i="7"/>
  <c r="A189" i="7" s="1"/>
  <c r="B190" i="7"/>
  <c r="A190" i="7" s="1"/>
  <c r="B191" i="7"/>
  <c r="A191" i="7" s="1"/>
  <c r="B192" i="7"/>
  <c r="A192" i="7" s="1"/>
  <c r="B193" i="7"/>
  <c r="A193" i="7" s="1"/>
  <c r="B194" i="7"/>
  <c r="A194" i="7" s="1"/>
  <c r="B195" i="7"/>
  <c r="A195" i="7" s="1"/>
  <c r="B196" i="7"/>
  <c r="A196" i="7" s="1"/>
  <c r="B197" i="7"/>
  <c r="A197" i="7" s="1"/>
  <c r="A198" i="7"/>
  <c r="B198" i="7"/>
  <c r="B199" i="7"/>
  <c r="A199" i="7" s="1"/>
  <c r="B200" i="7"/>
  <c r="A200" i="7" s="1"/>
  <c r="B201" i="7"/>
  <c r="A201" i="7" s="1"/>
  <c r="A202" i="7"/>
  <c r="B202" i="7"/>
  <c r="B203" i="7"/>
  <c r="A203" i="7" s="1"/>
  <c r="B204" i="7"/>
  <c r="A204" i="7" s="1"/>
  <c r="B205" i="7"/>
  <c r="A205" i="7" s="1"/>
  <c r="B206" i="7"/>
  <c r="A206" i="7" s="1"/>
  <c r="B207" i="7"/>
  <c r="A207" i="7" s="1"/>
  <c r="B208" i="7"/>
  <c r="A208" i="7" s="1"/>
  <c r="B209" i="7"/>
  <c r="A209" i="7" s="1"/>
  <c r="A210" i="7"/>
  <c r="B210" i="7"/>
  <c r="B211" i="7"/>
  <c r="A211" i="7" s="1"/>
  <c r="B212" i="7"/>
  <c r="A212" i="7" s="1"/>
  <c r="B213" i="7"/>
  <c r="A213" i="7" s="1"/>
  <c r="B214" i="7"/>
  <c r="A214" i="7" s="1"/>
  <c r="B215" i="7"/>
  <c r="A215" i="7" s="1"/>
  <c r="B216" i="7"/>
  <c r="A216" i="7" s="1"/>
  <c r="B217" i="7"/>
  <c r="A217" i="7" s="1"/>
  <c r="A218" i="7"/>
  <c r="B218" i="7"/>
  <c r="B219" i="7"/>
  <c r="A219" i="7" s="1"/>
  <c r="B220" i="7"/>
  <c r="A220" i="7" s="1"/>
  <c r="B221" i="7"/>
  <c r="A221" i="7" s="1"/>
  <c r="B222" i="7"/>
  <c r="A222" i="7" s="1"/>
  <c r="B223" i="7"/>
  <c r="A223" i="7" s="1"/>
  <c r="B224" i="7"/>
  <c r="A224" i="7" s="1"/>
  <c r="B225" i="7"/>
  <c r="A225" i="7" s="1"/>
  <c r="B226" i="7"/>
  <c r="A226" i="7" s="1"/>
  <c r="B227" i="7"/>
  <c r="A227" i="7" s="1"/>
  <c r="B228" i="7"/>
  <c r="A228" i="7" s="1"/>
  <c r="B229" i="7"/>
  <c r="A229" i="7" s="1"/>
  <c r="A230" i="7"/>
  <c r="B230" i="7"/>
  <c r="B231" i="7"/>
  <c r="A231" i="7" s="1"/>
  <c r="B232" i="7"/>
  <c r="A232" i="7" s="1"/>
  <c r="B233" i="7"/>
  <c r="A233" i="7" s="1"/>
  <c r="A234" i="7"/>
  <c r="B234" i="7"/>
  <c r="B235" i="7"/>
  <c r="A235" i="7" s="1"/>
  <c r="B236" i="7"/>
  <c r="A236" i="7" s="1"/>
  <c r="B237" i="7"/>
  <c r="A237" i="7" s="1"/>
  <c r="B238" i="7"/>
  <c r="A238" i="7" s="1"/>
  <c r="B239" i="7"/>
  <c r="A239" i="7" s="1"/>
  <c r="B240" i="7"/>
  <c r="A240" i="7" s="1"/>
  <c r="B241" i="7"/>
  <c r="A241" i="7" s="1"/>
  <c r="A242" i="7"/>
  <c r="B242" i="7"/>
  <c r="B243" i="7"/>
  <c r="A243" i="7" s="1"/>
  <c r="B244" i="7"/>
  <c r="A244" i="7" s="1"/>
  <c r="B245" i="7"/>
  <c r="A245" i="7" s="1"/>
  <c r="B246" i="7"/>
  <c r="A246" i="7" s="1"/>
  <c r="B247" i="7"/>
  <c r="A247" i="7" s="1"/>
  <c r="B248" i="7"/>
  <c r="A248" i="7" s="1"/>
  <c r="B249" i="7"/>
  <c r="A249" i="7" s="1"/>
  <c r="A250" i="7"/>
  <c r="B250" i="7"/>
  <c r="B251" i="7"/>
  <c r="A251" i="7" s="1"/>
  <c r="B252" i="7"/>
  <c r="A252" i="7" s="1"/>
  <c r="B253" i="7"/>
  <c r="A253" i="7" s="1"/>
  <c r="B254" i="7"/>
  <c r="A254" i="7" s="1"/>
  <c r="B255" i="7"/>
  <c r="A255" i="7" s="1"/>
  <c r="B256" i="7"/>
  <c r="A256" i="7" s="1"/>
  <c r="B257" i="7"/>
  <c r="A257" i="7" s="1"/>
  <c r="B258" i="7"/>
  <c r="A258" i="7" s="1"/>
  <c r="B259" i="7"/>
  <c r="A259" i="7" s="1"/>
  <c r="B260" i="7"/>
  <c r="A260" i="7" s="1"/>
  <c r="B261" i="7"/>
  <c r="A261" i="7" s="1"/>
  <c r="A262" i="7"/>
  <c r="B262" i="7"/>
  <c r="B263" i="7"/>
  <c r="A263" i="7" s="1"/>
  <c r="B264" i="7"/>
  <c r="A264" i="7" s="1"/>
  <c r="B265" i="7"/>
  <c r="A265" i="7" s="1"/>
  <c r="A266" i="7"/>
  <c r="B266" i="7"/>
  <c r="B267" i="7"/>
  <c r="A267" i="7" s="1"/>
  <c r="B268" i="7"/>
  <c r="A268" i="7" s="1"/>
  <c r="B269" i="7"/>
  <c r="A269" i="7" s="1"/>
  <c r="B270" i="7"/>
  <c r="A270" i="7" s="1"/>
  <c r="B271" i="7"/>
  <c r="A271" i="7" s="1"/>
  <c r="B272" i="7"/>
  <c r="A272" i="7" s="1"/>
  <c r="B273" i="7"/>
  <c r="A273" i="7" s="1"/>
  <c r="A274" i="7"/>
  <c r="B274" i="7"/>
  <c r="B275" i="7"/>
  <c r="A275" i="7" s="1"/>
  <c r="B276" i="7"/>
  <c r="A276" i="7" s="1"/>
  <c r="B277" i="7"/>
  <c r="A277" i="7" s="1"/>
  <c r="B278" i="7"/>
  <c r="A278" i="7" s="1"/>
  <c r="B279" i="7"/>
  <c r="A279" i="7" s="1"/>
  <c r="B280" i="7"/>
  <c r="A280" i="7" s="1"/>
  <c r="B281" i="7"/>
  <c r="A281" i="7" s="1"/>
  <c r="A282" i="7"/>
  <c r="B282" i="7"/>
  <c r="B283" i="7"/>
  <c r="A283" i="7" s="1"/>
  <c r="B284" i="7"/>
  <c r="A284" i="7" s="1"/>
  <c r="B285" i="7"/>
  <c r="A285" i="7" s="1"/>
  <c r="B286" i="7"/>
  <c r="A286" i="7" s="1"/>
  <c r="B287" i="7"/>
  <c r="A287" i="7" s="1"/>
  <c r="B288" i="7"/>
  <c r="A288" i="7" s="1"/>
  <c r="B289" i="7"/>
  <c r="A289" i="7" s="1"/>
  <c r="B290" i="7"/>
  <c r="A290" i="7" s="1"/>
  <c r="B291" i="7"/>
  <c r="A291" i="7" s="1"/>
  <c r="B292" i="7"/>
  <c r="A292" i="7" s="1"/>
  <c r="B293" i="7"/>
  <c r="A293" i="7" s="1"/>
  <c r="A294" i="7"/>
  <c r="B294" i="7"/>
  <c r="B295" i="7"/>
  <c r="A295" i="7" s="1"/>
  <c r="B296" i="7"/>
  <c r="A296" i="7" s="1"/>
  <c r="B297" i="7"/>
  <c r="A297" i="7" s="1"/>
  <c r="A298" i="7"/>
  <c r="B298" i="7"/>
  <c r="B299" i="7"/>
  <c r="A299" i="7" s="1"/>
  <c r="B300" i="7"/>
  <c r="A300" i="7" s="1"/>
  <c r="B301" i="7"/>
  <c r="A301" i="7" s="1"/>
  <c r="B302" i="7"/>
  <c r="A302" i="7" s="1"/>
  <c r="A303" i="7"/>
  <c r="B303" i="7"/>
  <c r="B304" i="7"/>
  <c r="A304" i="7" s="1"/>
  <c r="B305" i="7"/>
  <c r="A305" i="7" s="1"/>
  <c r="A306" i="7"/>
  <c r="B306" i="7"/>
  <c r="B307" i="7"/>
  <c r="A307" i="7" s="1"/>
  <c r="B308" i="7"/>
  <c r="A308" i="7" s="1"/>
  <c r="B309" i="7"/>
  <c r="A309" i="7" s="1"/>
  <c r="B310" i="7"/>
  <c r="A310" i="7" s="1"/>
  <c r="A311" i="7"/>
  <c r="B311" i="7"/>
  <c r="B312" i="7"/>
  <c r="A312" i="7" s="1"/>
  <c r="B313" i="7"/>
  <c r="A313" i="7" s="1"/>
  <c r="B314" i="7"/>
  <c r="A314" i="7" s="1"/>
  <c r="B315" i="7"/>
  <c r="A315" i="7" s="1"/>
  <c r="B316" i="7"/>
  <c r="A316" i="7" s="1"/>
  <c r="B317" i="7"/>
  <c r="A317" i="7" s="1"/>
  <c r="B318" i="7"/>
  <c r="A318" i="7" s="1"/>
  <c r="A319" i="7"/>
  <c r="B319" i="7"/>
  <c r="B320" i="7"/>
  <c r="A320" i="7" s="1"/>
  <c r="B321" i="7"/>
  <c r="A321" i="7" s="1"/>
  <c r="A322" i="7"/>
  <c r="B322" i="7"/>
  <c r="B323" i="7"/>
  <c r="A323" i="7" s="1"/>
  <c r="B324" i="7"/>
  <c r="A324" i="7" s="1"/>
  <c r="B325" i="7"/>
  <c r="A325" i="7" s="1"/>
  <c r="B326" i="7"/>
  <c r="A326" i="7" s="1"/>
  <c r="A327" i="7"/>
  <c r="B327" i="7"/>
  <c r="B328" i="7"/>
  <c r="A328" i="7" s="1"/>
  <c r="B329" i="7"/>
  <c r="A329" i="7" s="1"/>
  <c r="A330" i="7"/>
  <c r="B330" i="7"/>
  <c r="B331" i="7"/>
  <c r="A331" i="7" s="1"/>
  <c r="B332" i="7"/>
  <c r="A332" i="7" s="1"/>
  <c r="B333" i="7"/>
  <c r="A333" i="7" s="1"/>
  <c r="B334" i="7"/>
  <c r="A334" i="7" s="1"/>
  <c r="A335" i="7"/>
  <c r="B335" i="7"/>
  <c r="B336" i="7"/>
  <c r="A336" i="7" s="1"/>
  <c r="B337" i="7"/>
  <c r="A337" i="7" s="1"/>
  <c r="A338" i="7"/>
  <c r="B338" i="7"/>
  <c r="B339" i="7"/>
  <c r="A339" i="7" s="1"/>
  <c r="B340" i="7"/>
  <c r="A340" i="7" s="1"/>
  <c r="B341" i="7"/>
  <c r="A341" i="7" s="1"/>
  <c r="B342" i="7"/>
  <c r="A342" i="7" s="1"/>
  <c r="A343" i="7"/>
  <c r="B343" i="7"/>
  <c r="B344" i="7"/>
  <c r="A344" i="7" s="1"/>
  <c r="A345" i="7"/>
  <c r="B345" i="7"/>
  <c r="B346" i="7"/>
  <c r="A346" i="7" s="1"/>
  <c r="A347" i="7"/>
  <c r="B347" i="7"/>
  <c r="B348" i="7"/>
  <c r="A348" i="7" s="1"/>
  <c r="B349" i="7"/>
  <c r="A349" i="7" s="1"/>
  <c r="B350" i="7"/>
  <c r="A350" i="7" s="1"/>
  <c r="A351" i="7"/>
  <c r="B351" i="7"/>
  <c r="B352" i="7"/>
  <c r="A352" i="7" s="1"/>
  <c r="A353" i="7"/>
  <c r="B353" i="7"/>
  <c r="B354" i="7"/>
  <c r="A354" i="7" s="1"/>
  <c r="A355" i="7"/>
  <c r="B355" i="7"/>
  <c r="B356" i="7"/>
  <c r="A356" i="7" s="1"/>
  <c r="B357" i="7"/>
  <c r="A357" i="7" s="1"/>
  <c r="B358" i="7"/>
  <c r="A358" i="7" s="1"/>
  <c r="A359" i="7"/>
  <c r="B359" i="7"/>
  <c r="B360" i="7"/>
  <c r="A360" i="7" s="1"/>
  <c r="A361" i="7"/>
  <c r="B361" i="7"/>
  <c r="B362" i="7"/>
  <c r="A362" i="7" s="1"/>
  <c r="A363" i="7"/>
  <c r="B363" i="7"/>
  <c r="B364" i="7"/>
  <c r="A364" i="7" s="1"/>
  <c r="B365" i="7"/>
  <c r="A365" i="7" s="1"/>
  <c r="B366" i="7"/>
  <c r="A366" i="7" s="1"/>
  <c r="A367" i="7"/>
  <c r="B367" i="7"/>
  <c r="B368" i="7"/>
  <c r="A368" i="7" s="1"/>
  <c r="B369" i="7"/>
  <c r="A369" i="7" s="1"/>
  <c r="B370" i="7"/>
  <c r="A370" i="7" s="1"/>
  <c r="A371" i="7"/>
  <c r="B371" i="7"/>
  <c r="B372" i="7"/>
  <c r="A372" i="7" s="1"/>
  <c r="B373" i="7"/>
  <c r="A373" i="7" s="1"/>
  <c r="B374" i="7"/>
  <c r="A374" i="7" s="1"/>
  <c r="A375" i="7"/>
  <c r="B375" i="7"/>
  <c r="B376" i="7"/>
  <c r="A376" i="7" s="1"/>
  <c r="A377" i="7"/>
  <c r="B377" i="7"/>
  <c r="B378" i="7"/>
  <c r="A378" i="7" s="1"/>
  <c r="A379" i="7"/>
  <c r="B379" i="7"/>
  <c r="B380" i="7"/>
  <c r="A380" i="7" s="1"/>
  <c r="B381" i="7"/>
  <c r="A381" i="7" s="1"/>
  <c r="B382" i="7"/>
  <c r="A382" i="7" s="1"/>
  <c r="A383" i="7"/>
  <c r="B383" i="7"/>
  <c r="B384" i="7"/>
  <c r="A384" i="7" s="1"/>
  <c r="B385" i="7"/>
  <c r="A385" i="7" s="1"/>
  <c r="B386" i="7"/>
  <c r="A386" i="7" s="1"/>
  <c r="A387" i="7"/>
  <c r="B387" i="7"/>
  <c r="B388" i="7"/>
  <c r="A388" i="7" s="1"/>
  <c r="B389" i="7"/>
  <c r="A389" i="7" s="1"/>
  <c r="B390" i="7"/>
  <c r="A390" i="7" s="1"/>
  <c r="A391" i="7"/>
  <c r="B391" i="7"/>
  <c r="B392" i="7"/>
  <c r="A392" i="7" s="1"/>
  <c r="A393" i="7"/>
  <c r="B393" i="7"/>
  <c r="B394" i="7"/>
  <c r="A394" i="7" s="1"/>
  <c r="A395" i="7"/>
  <c r="B395" i="7"/>
  <c r="B396" i="7"/>
  <c r="A396" i="7" s="1"/>
  <c r="B397" i="7"/>
  <c r="A397" i="7" s="1"/>
  <c r="B398" i="7"/>
  <c r="A398" i="7" s="1"/>
  <c r="A399" i="7"/>
  <c r="B399" i="7"/>
  <c r="B400" i="7"/>
  <c r="A400" i="7" s="1"/>
  <c r="A401" i="7"/>
  <c r="B401" i="7"/>
  <c r="B402" i="7"/>
  <c r="A402" i="7" s="1"/>
  <c r="A403" i="7"/>
  <c r="B403" i="7"/>
  <c r="B404" i="7"/>
  <c r="A404" i="7" s="1"/>
  <c r="B405" i="7"/>
  <c r="A405" i="7" s="1"/>
  <c r="B406" i="7"/>
  <c r="A406" i="7" s="1"/>
  <c r="A407" i="7"/>
  <c r="B407" i="7"/>
  <c r="B408" i="7"/>
  <c r="A408" i="7" s="1"/>
  <c r="A409" i="7"/>
  <c r="B409" i="7"/>
  <c r="B410" i="7"/>
  <c r="A410" i="7" s="1"/>
  <c r="A411" i="7"/>
  <c r="B411" i="7"/>
  <c r="B412" i="7"/>
  <c r="A412" i="7" s="1"/>
  <c r="B413" i="7"/>
  <c r="A413" i="7" s="1"/>
  <c r="B414" i="7"/>
  <c r="A414" i="7" s="1"/>
  <c r="A415" i="7"/>
  <c r="B415" i="7"/>
  <c r="B416" i="7"/>
  <c r="A416" i="7" s="1"/>
  <c r="A417" i="7"/>
  <c r="B417" i="7"/>
  <c r="B418" i="7"/>
  <c r="A418" i="7" s="1"/>
  <c r="A419" i="7"/>
  <c r="B419" i="7"/>
  <c r="B420" i="7"/>
  <c r="A420" i="7" s="1"/>
  <c r="B421" i="7"/>
  <c r="A421" i="7" s="1"/>
  <c r="B422" i="7"/>
  <c r="A422" i="7" s="1"/>
  <c r="A423" i="7"/>
  <c r="B423" i="7"/>
  <c r="B424" i="7"/>
  <c r="A424" i="7" s="1"/>
  <c r="A425" i="7"/>
  <c r="B425" i="7"/>
  <c r="B426" i="7"/>
  <c r="A426" i="7" s="1"/>
  <c r="B427" i="7"/>
  <c r="A427" i="7" s="1"/>
  <c r="B428" i="7"/>
  <c r="A428" i="7" s="1"/>
  <c r="B429" i="7"/>
  <c r="A429" i="7" s="1"/>
  <c r="B430" i="7"/>
  <c r="A430" i="7" s="1"/>
  <c r="B431" i="7"/>
  <c r="A431" i="7" s="1"/>
  <c r="B432" i="7"/>
  <c r="A432" i="7" s="1"/>
  <c r="A433" i="7"/>
  <c r="B433" i="7"/>
  <c r="B434" i="7"/>
  <c r="A434" i="7" s="1"/>
  <c r="A435" i="7"/>
  <c r="B435" i="7"/>
  <c r="B436" i="7"/>
  <c r="A436" i="7" s="1"/>
  <c r="B437" i="7"/>
  <c r="A437" i="7" s="1"/>
  <c r="B438" i="7"/>
  <c r="A438" i="7" s="1"/>
  <c r="A439" i="7"/>
  <c r="B439" i="7"/>
  <c r="B440" i="7"/>
  <c r="A440" i="7" s="1"/>
  <c r="A441" i="7"/>
  <c r="B441" i="7"/>
  <c r="B442" i="7"/>
  <c r="A442" i="7" s="1"/>
  <c r="B443" i="7"/>
  <c r="A443" i="7" s="1"/>
  <c r="B444" i="7"/>
  <c r="A444" i="7" s="1"/>
  <c r="B445" i="7"/>
  <c r="A445" i="7" s="1"/>
  <c r="B446" i="7"/>
  <c r="A446" i="7" s="1"/>
  <c r="B447" i="7"/>
  <c r="A447" i="7" s="1"/>
  <c r="B448" i="7"/>
  <c r="A448" i="7" s="1"/>
  <c r="A449" i="7"/>
  <c r="B449" i="7"/>
  <c r="B450" i="7"/>
  <c r="A450" i="7" s="1"/>
  <c r="A451" i="7"/>
  <c r="B451" i="7"/>
  <c r="B452" i="7"/>
  <c r="A452" i="7" s="1"/>
  <c r="B453" i="7"/>
  <c r="A453" i="7" s="1"/>
  <c r="A454" i="7"/>
  <c r="B454" i="7"/>
  <c r="B455" i="7"/>
  <c r="A455" i="7" s="1"/>
  <c r="B456" i="7"/>
  <c r="A456" i="7" s="1"/>
  <c r="B457" i="7"/>
  <c r="A457" i="7" s="1"/>
  <c r="B458" i="7"/>
  <c r="A458" i="7" s="1"/>
  <c r="A459" i="7"/>
  <c r="B459" i="7"/>
  <c r="B460" i="7"/>
  <c r="A460" i="7" s="1"/>
  <c r="A461" i="7"/>
  <c r="B461" i="7"/>
  <c r="B462" i="7"/>
  <c r="A462" i="7" s="1"/>
  <c r="B463" i="7"/>
  <c r="A463" i="7" s="1"/>
  <c r="B464" i="7"/>
  <c r="A464" i="7" s="1"/>
  <c r="A465" i="7"/>
  <c r="B465" i="7"/>
  <c r="B466" i="7"/>
  <c r="A466" i="7" s="1"/>
  <c r="B467" i="7"/>
  <c r="A467" i="7" s="1"/>
  <c r="B468" i="7"/>
  <c r="A468" i="7" s="1"/>
  <c r="B469" i="7"/>
  <c r="A469" i="7" s="1"/>
  <c r="A470" i="7"/>
  <c r="B470" i="7"/>
  <c r="B471" i="7"/>
  <c r="A471" i="7" s="1"/>
  <c r="B472" i="7"/>
  <c r="A472" i="7" s="1"/>
  <c r="A473" i="7"/>
  <c r="B473" i="7"/>
  <c r="A474" i="7"/>
  <c r="B474" i="7"/>
  <c r="B475" i="7"/>
  <c r="A475" i="7" s="1"/>
  <c r="B476" i="7"/>
  <c r="A476" i="7" s="1"/>
  <c r="A477" i="7"/>
  <c r="B477" i="7"/>
  <c r="B478" i="7"/>
  <c r="A478" i="7" s="1"/>
  <c r="A479" i="7"/>
  <c r="B479" i="7"/>
  <c r="B480" i="7"/>
  <c r="A480" i="7" s="1"/>
  <c r="A481" i="7"/>
  <c r="B481" i="7"/>
  <c r="A482" i="7"/>
  <c r="B482" i="7"/>
  <c r="A483" i="7"/>
  <c r="B483" i="7"/>
  <c r="B484" i="7"/>
  <c r="A484" i="7" s="1"/>
  <c r="B485" i="7"/>
  <c r="A485" i="7" s="1"/>
  <c r="A486" i="7"/>
  <c r="B486" i="7"/>
  <c r="B487" i="7"/>
  <c r="A487" i="7" s="1"/>
  <c r="B488" i="7"/>
  <c r="A488" i="7" s="1"/>
  <c r="B489" i="7"/>
  <c r="A489" i="7" s="1"/>
  <c r="A490" i="7"/>
  <c r="B490" i="7"/>
  <c r="A491" i="7"/>
  <c r="B491" i="7"/>
  <c r="B492" i="7"/>
  <c r="A492" i="7" s="1"/>
  <c r="A493" i="7"/>
  <c r="B493" i="7"/>
  <c r="B494" i="7"/>
  <c r="A494" i="7" s="1"/>
  <c r="A495" i="7"/>
  <c r="B495" i="7"/>
  <c r="B496" i="7"/>
  <c r="A496" i="7" s="1"/>
  <c r="A497" i="7"/>
  <c r="B497" i="7"/>
  <c r="B498" i="7"/>
  <c r="A498" i="7" s="1"/>
  <c r="B499" i="7"/>
  <c r="A499" i="7" s="1"/>
  <c r="B500" i="7"/>
  <c r="A500" i="7" s="1"/>
  <c r="B501" i="7"/>
  <c r="A501" i="7" s="1"/>
  <c r="A502" i="7"/>
  <c r="B502" i="7"/>
  <c r="B503" i="7"/>
  <c r="A503" i="7" s="1"/>
  <c r="B504" i="7"/>
  <c r="A504" i="7" s="1"/>
  <c r="A505" i="7"/>
  <c r="B505" i="7"/>
  <c r="A506" i="7"/>
  <c r="B506" i="7"/>
  <c r="B507" i="7"/>
  <c r="A507" i="7" s="1"/>
  <c r="B508" i="7"/>
  <c r="A508" i="7" s="1"/>
  <c r="A509" i="7"/>
  <c r="B509" i="7"/>
  <c r="B510" i="7"/>
  <c r="A510" i="7" s="1"/>
  <c r="A511" i="7"/>
  <c r="B511" i="7"/>
  <c r="B512" i="7"/>
  <c r="A512" i="7" s="1"/>
  <c r="B513" i="7"/>
  <c r="A513" i="7" s="1"/>
  <c r="A514" i="7"/>
  <c r="B514" i="7"/>
  <c r="A515" i="7"/>
  <c r="B515" i="7"/>
  <c r="B516" i="7"/>
  <c r="A516" i="7" s="1"/>
  <c r="B517" i="7"/>
  <c r="A517" i="7" s="1"/>
  <c r="B518" i="7"/>
  <c r="A518" i="7" s="1"/>
  <c r="B519" i="7"/>
  <c r="A519" i="7" s="1"/>
  <c r="B520" i="7"/>
  <c r="A520" i="7" s="1"/>
  <c r="B521" i="7"/>
  <c r="A521" i="7" s="1"/>
  <c r="B522" i="7"/>
  <c r="A522" i="7" s="1"/>
  <c r="A523" i="7"/>
  <c r="B523" i="7"/>
  <c r="B524" i="7"/>
  <c r="A524" i="7" s="1"/>
  <c r="A525" i="7"/>
  <c r="B525" i="7"/>
  <c r="B526" i="7"/>
  <c r="A526" i="7" s="1"/>
  <c r="B527" i="7"/>
  <c r="A527" i="7" s="1"/>
  <c r="B528" i="7"/>
  <c r="A528" i="7" s="1"/>
  <c r="A529" i="7"/>
  <c r="B529" i="7"/>
  <c r="B530" i="7"/>
  <c r="A530" i="7" s="1"/>
  <c r="A531" i="7"/>
  <c r="B531" i="7"/>
  <c r="B532" i="7"/>
  <c r="A532" i="7" s="1"/>
  <c r="B533" i="7"/>
  <c r="A533" i="7" s="1"/>
  <c r="A534" i="7"/>
  <c r="B534" i="7"/>
  <c r="B535" i="7"/>
  <c r="A535" i="7" s="1"/>
  <c r="B536" i="7"/>
  <c r="A536" i="7" s="1"/>
  <c r="A537" i="7"/>
  <c r="B537" i="7"/>
  <c r="A538" i="7"/>
  <c r="B538" i="7"/>
  <c r="B539" i="7"/>
  <c r="A539" i="7" s="1"/>
  <c r="B540" i="7"/>
  <c r="A540" i="7" s="1"/>
  <c r="A541" i="7"/>
  <c r="B541" i="7"/>
  <c r="B542" i="7"/>
  <c r="A542" i="7" s="1"/>
  <c r="A543" i="7"/>
  <c r="B543" i="7"/>
  <c r="B544" i="7"/>
  <c r="A544" i="7" s="1"/>
  <c r="B545" i="7"/>
  <c r="A545" i="7" s="1"/>
  <c r="A546" i="7"/>
  <c r="B546" i="7"/>
  <c r="A547" i="7"/>
  <c r="B547" i="7"/>
  <c r="B548" i="7"/>
  <c r="A548" i="7" s="1"/>
  <c r="B549" i="7"/>
  <c r="A549" i="7" s="1"/>
  <c r="B550" i="7"/>
  <c r="A550" i="7" s="1"/>
  <c r="B551" i="7"/>
  <c r="A551" i="7" s="1"/>
  <c r="B552" i="7"/>
  <c r="A552" i="7" s="1"/>
  <c r="B553" i="7"/>
  <c r="A553" i="7" s="1"/>
  <c r="B554" i="7"/>
  <c r="A554" i="7" s="1"/>
  <c r="A555" i="7"/>
  <c r="B555" i="7"/>
  <c r="B556" i="7"/>
  <c r="A556" i="7" s="1"/>
  <c r="A557" i="7"/>
  <c r="B557" i="7"/>
  <c r="B558" i="7"/>
  <c r="A558" i="7" s="1"/>
  <c r="B559" i="7"/>
  <c r="A559" i="7" s="1"/>
  <c r="B560" i="7"/>
  <c r="A560" i="7" s="1"/>
  <c r="A561" i="7"/>
  <c r="B561" i="7"/>
  <c r="B562" i="7"/>
  <c r="A562" i="7" s="1"/>
  <c r="A563" i="7"/>
  <c r="B563" i="7"/>
  <c r="B564" i="7"/>
  <c r="A564" i="7" s="1"/>
  <c r="B565" i="7"/>
  <c r="A565" i="7" s="1"/>
  <c r="A566" i="7"/>
  <c r="B566" i="7"/>
  <c r="B567" i="7"/>
  <c r="A567" i="7" s="1"/>
  <c r="B568" i="7"/>
  <c r="A568" i="7" s="1"/>
  <c r="A569" i="7"/>
  <c r="B569" i="7"/>
  <c r="A570" i="7"/>
  <c r="B570" i="7"/>
  <c r="B571" i="7"/>
  <c r="A571" i="7" s="1"/>
  <c r="B572" i="7"/>
  <c r="A572" i="7" s="1"/>
  <c r="B573" i="7"/>
  <c r="A573" i="7" s="1"/>
  <c r="B574" i="7"/>
  <c r="A574" i="7" s="1"/>
  <c r="A575" i="7"/>
  <c r="B575" i="7"/>
  <c r="B576" i="7"/>
  <c r="A576" i="7" s="1"/>
  <c r="A577" i="7"/>
  <c r="B577" i="7"/>
  <c r="A578" i="7"/>
  <c r="B578" i="7"/>
  <c r="A579" i="7"/>
  <c r="B579" i="7"/>
  <c r="B580" i="7"/>
  <c r="A580" i="7" s="1"/>
  <c r="B581" i="7"/>
  <c r="A581" i="7" s="1"/>
  <c r="A582" i="7"/>
  <c r="B582" i="7"/>
  <c r="B583" i="7"/>
  <c r="A583" i="7" s="1"/>
  <c r="B584" i="7"/>
  <c r="A584" i="7" s="1"/>
  <c r="B585" i="7"/>
  <c r="A585" i="7" s="1"/>
  <c r="A586" i="7"/>
  <c r="B586" i="7"/>
  <c r="A587" i="7"/>
  <c r="B587" i="7"/>
  <c r="B588" i="7"/>
  <c r="A588" i="7" s="1"/>
  <c r="A589" i="7"/>
  <c r="B589" i="7"/>
  <c r="B590" i="7"/>
  <c r="A590" i="7" s="1"/>
  <c r="A591" i="7"/>
  <c r="B591" i="7"/>
  <c r="B592" i="7"/>
  <c r="A592" i="7" s="1"/>
  <c r="A593" i="7"/>
  <c r="B593" i="7"/>
  <c r="B594" i="7"/>
  <c r="A594" i="7" s="1"/>
  <c r="A595" i="7"/>
  <c r="B595" i="7"/>
  <c r="B596" i="7"/>
  <c r="A596" i="7" s="1"/>
  <c r="B597" i="7"/>
  <c r="A597" i="7" s="1"/>
  <c r="A598" i="7"/>
  <c r="B598" i="7"/>
  <c r="B599" i="7"/>
  <c r="A599" i="7" s="1"/>
  <c r="B600" i="7"/>
  <c r="A600" i="7" s="1"/>
  <c r="A601" i="7"/>
  <c r="B601" i="7"/>
  <c r="A602" i="7"/>
  <c r="B602" i="7"/>
  <c r="B603" i="7"/>
  <c r="A603" i="7" s="1"/>
  <c r="B604" i="7"/>
  <c r="A604" i="7" s="1"/>
  <c r="B605" i="7"/>
  <c r="A605" i="7" s="1"/>
  <c r="B606" i="7"/>
  <c r="A606" i="7" s="1"/>
  <c r="A607" i="7"/>
  <c r="B607" i="7"/>
  <c r="B608" i="7"/>
  <c r="A608" i="7" s="1"/>
  <c r="B609" i="7"/>
  <c r="A609" i="7" s="1"/>
  <c r="A610" i="7"/>
  <c r="B610" i="7"/>
  <c r="A611" i="7"/>
  <c r="B611" i="7"/>
  <c r="B612" i="7"/>
  <c r="A612" i="7" s="1"/>
  <c r="B613" i="7"/>
  <c r="A613" i="7" s="1"/>
  <c r="B614" i="7"/>
  <c r="A614" i="7" s="1"/>
  <c r="B615" i="7"/>
  <c r="A615" i="7" s="1"/>
  <c r="B616" i="7"/>
  <c r="A616" i="7" s="1"/>
  <c r="B617" i="7"/>
  <c r="A617" i="7" s="1"/>
  <c r="A618" i="7"/>
  <c r="B618" i="7"/>
  <c r="A619" i="7"/>
  <c r="B619" i="7"/>
  <c r="A620" i="7"/>
  <c r="B620" i="7"/>
  <c r="B621" i="7"/>
  <c r="A621" i="7" s="1"/>
  <c r="A622" i="7"/>
  <c r="B622" i="7"/>
  <c r="A623" i="7"/>
  <c r="B623" i="7"/>
  <c r="B624" i="7"/>
  <c r="A624" i="7" s="1"/>
  <c r="B625" i="7"/>
  <c r="A625" i="7" s="1"/>
  <c r="B626" i="7"/>
  <c r="A626" i="7" s="1"/>
  <c r="A627" i="7"/>
  <c r="B627" i="7"/>
  <c r="B628" i="7"/>
  <c r="A628" i="7" s="1"/>
  <c r="B629" i="7"/>
  <c r="A629" i="7" s="1"/>
  <c r="B630" i="7"/>
  <c r="A630" i="7" s="1"/>
  <c r="A631" i="7"/>
  <c r="B631" i="7"/>
  <c r="A632" i="7"/>
  <c r="B632" i="7"/>
  <c r="B633" i="7"/>
  <c r="A633" i="7" s="1"/>
  <c r="A634" i="7"/>
  <c r="B634" i="7"/>
  <c r="B635" i="7"/>
  <c r="A635" i="7" s="1"/>
  <c r="A636" i="7"/>
  <c r="B636" i="7"/>
  <c r="B637" i="7"/>
  <c r="A637" i="7" s="1"/>
  <c r="B638" i="7"/>
  <c r="A638" i="7" s="1"/>
  <c r="B639" i="7"/>
  <c r="A639" i="7" s="1"/>
  <c r="A640" i="7"/>
  <c r="B640" i="7"/>
  <c r="B641" i="7"/>
  <c r="A641" i="7" s="1"/>
  <c r="B642" i="7"/>
  <c r="A642" i="7" s="1"/>
  <c r="A643" i="7"/>
  <c r="B643" i="7"/>
  <c r="B644" i="7"/>
  <c r="A644" i="7" s="1"/>
  <c r="B645" i="7"/>
  <c r="A645" i="7" s="1"/>
  <c r="A646" i="7"/>
  <c r="B646" i="7"/>
  <c r="B647" i="7"/>
  <c r="A647" i="7" s="1"/>
  <c r="B648" i="7"/>
  <c r="A648" i="7" s="1"/>
  <c r="B649" i="7"/>
  <c r="A649" i="7" s="1"/>
  <c r="A650" i="7"/>
  <c r="B650" i="7"/>
  <c r="B651" i="7"/>
  <c r="A651" i="7" s="1"/>
  <c r="A652" i="7"/>
  <c r="B652" i="7"/>
  <c r="B653" i="7"/>
  <c r="A653" i="7" s="1"/>
  <c r="A654" i="7"/>
  <c r="B654" i="7"/>
  <c r="A655" i="7"/>
  <c r="B655" i="7"/>
  <c r="B656" i="7"/>
  <c r="A656" i="7" s="1"/>
  <c r="B657" i="7"/>
  <c r="A657" i="7" s="1"/>
  <c r="B658" i="7"/>
  <c r="A658" i="7" s="1"/>
  <c r="A659" i="7"/>
  <c r="B659" i="7"/>
  <c r="B660" i="7"/>
  <c r="A660" i="7" s="1"/>
  <c r="B661" i="7"/>
  <c r="A661" i="7" s="1"/>
  <c r="B662" i="7"/>
  <c r="A662" i="7" s="1"/>
  <c r="A663" i="7"/>
  <c r="B663" i="7"/>
  <c r="A664" i="7"/>
  <c r="B664" i="7"/>
  <c r="B665" i="7"/>
  <c r="A665" i="7" s="1"/>
  <c r="A666" i="7"/>
  <c r="B666" i="7"/>
  <c r="B667" i="7"/>
  <c r="A667" i="7" s="1"/>
  <c r="A668" i="7"/>
  <c r="B668" i="7"/>
  <c r="B669" i="7"/>
  <c r="A669" i="7" s="1"/>
  <c r="B670" i="7"/>
  <c r="A670" i="7" s="1"/>
  <c r="B671" i="7"/>
  <c r="A671" i="7" s="1"/>
  <c r="A672" i="7"/>
  <c r="B672" i="7"/>
  <c r="B673" i="7"/>
  <c r="A673" i="7" s="1"/>
  <c r="B674" i="7"/>
  <c r="A674" i="7" s="1"/>
  <c r="A675" i="7"/>
  <c r="B675" i="7"/>
  <c r="B676" i="7"/>
  <c r="A676" i="7" s="1"/>
  <c r="B677" i="7"/>
  <c r="A677" i="7" s="1"/>
  <c r="A678" i="7"/>
  <c r="B678" i="7"/>
  <c r="B679" i="7"/>
  <c r="A679" i="7" s="1"/>
  <c r="B680" i="7"/>
  <c r="A680" i="7" s="1"/>
  <c r="B681" i="7"/>
  <c r="A681" i="7" s="1"/>
  <c r="A682" i="7"/>
  <c r="B682" i="7"/>
  <c r="B683" i="7"/>
  <c r="A683" i="7" s="1"/>
  <c r="A684" i="7"/>
  <c r="B684" i="7"/>
  <c r="B685" i="7"/>
  <c r="A685" i="7" s="1"/>
  <c r="A686" i="7"/>
  <c r="B686" i="7"/>
  <c r="A687" i="7"/>
  <c r="B687" i="7"/>
  <c r="B688" i="7"/>
  <c r="A688" i="7" s="1"/>
  <c r="B689" i="7"/>
  <c r="A689" i="7" s="1"/>
  <c r="B690" i="7"/>
  <c r="A690" i="7" s="1"/>
  <c r="A691" i="7"/>
  <c r="B691" i="7"/>
  <c r="B692" i="7"/>
  <c r="A692" i="7" s="1"/>
  <c r="B693" i="7"/>
  <c r="A693" i="7" s="1"/>
  <c r="B694" i="7"/>
  <c r="A694" i="7" s="1"/>
  <c r="A695" i="7"/>
  <c r="B695" i="7"/>
  <c r="A696" i="7"/>
  <c r="B696" i="7"/>
  <c r="B697" i="7"/>
  <c r="A697" i="7" s="1"/>
  <c r="A698" i="7"/>
  <c r="B698" i="7"/>
  <c r="B699" i="7"/>
  <c r="A699" i="7" s="1"/>
  <c r="A700" i="7"/>
  <c r="B700" i="7"/>
  <c r="B701" i="7"/>
  <c r="A701" i="7" s="1"/>
  <c r="B702" i="7"/>
  <c r="A702" i="7" s="1"/>
  <c r="B703" i="7"/>
  <c r="A703" i="7" s="1"/>
  <c r="A704" i="7"/>
  <c r="B704" i="7"/>
  <c r="B705" i="7"/>
  <c r="A705" i="7" s="1"/>
  <c r="B706" i="7"/>
  <c r="A706" i="7" s="1"/>
  <c r="A707" i="7"/>
  <c r="B707" i="7"/>
  <c r="B708" i="7"/>
  <c r="A708" i="7" s="1"/>
  <c r="B709" i="7"/>
  <c r="A709" i="7" s="1"/>
  <c r="A710" i="7"/>
  <c r="B710" i="7"/>
  <c r="B711" i="7"/>
  <c r="A711" i="7" s="1"/>
  <c r="B712" i="7"/>
  <c r="A712" i="7" s="1"/>
  <c r="B713" i="7"/>
  <c r="A713" i="7" s="1"/>
  <c r="A714" i="7"/>
  <c r="B714" i="7"/>
  <c r="B715" i="7"/>
  <c r="A715" i="7" s="1"/>
  <c r="A716" i="7"/>
  <c r="B716" i="7"/>
  <c r="B717" i="7"/>
  <c r="A717" i="7" s="1"/>
  <c r="A718" i="7"/>
  <c r="B718" i="7"/>
  <c r="A719" i="7"/>
  <c r="B719" i="7"/>
  <c r="B720" i="7"/>
  <c r="A720" i="7" s="1"/>
  <c r="B721" i="7"/>
  <c r="A721" i="7" s="1"/>
  <c r="B722" i="7"/>
  <c r="A722" i="7" s="1"/>
  <c r="A723" i="7"/>
  <c r="B723" i="7"/>
  <c r="B724" i="7"/>
  <c r="A724" i="7" s="1"/>
  <c r="B725" i="7"/>
  <c r="A725" i="7" s="1"/>
  <c r="B726" i="7"/>
  <c r="A726" i="7" s="1"/>
  <c r="A727" i="7"/>
  <c r="B727" i="7"/>
  <c r="A728" i="7"/>
  <c r="B728" i="7"/>
  <c r="B729" i="7"/>
  <c r="A729" i="7" s="1"/>
  <c r="A730" i="7"/>
  <c r="B730" i="7"/>
  <c r="B731" i="7"/>
  <c r="A731" i="7" s="1"/>
  <c r="A732" i="7"/>
  <c r="B732" i="7"/>
  <c r="B733" i="7"/>
  <c r="A733" i="7" s="1"/>
  <c r="B734" i="7"/>
  <c r="A734" i="7" s="1"/>
  <c r="B735" i="7"/>
  <c r="A735" i="7" s="1"/>
  <c r="A736" i="7"/>
  <c r="B736" i="7"/>
  <c r="B737" i="7"/>
  <c r="A737" i="7" s="1"/>
  <c r="B738" i="7"/>
  <c r="A738" i="7" s="1"/>
  <c r="A739" i="7"/>
  <c r="B739" i="7"/>
  <c r="B740" i="7"/>
  <c r="A740" i="7" s="1"/>
  <c r="B741" i="7"/>
  <c r="A741" i="7" s="1"/>
  <c r="A742" i="7"/>
  <c r="B742" i="7"/>
  <c r="B743" i="7"/>
  <c r="A743" i="7" s="1"/>
  <c r="B744" i="7"/>
  <c r="A744" i="7" s="1"/>
  <c r="B745" i="7"/>
  <c r="A745" i="7" s="1"/>
  <c r="A746" i="7"/>
  <c r="B746" i="7"/>
  <c r="B747" i="7"/>
  <c r="A747" i="7" s="1"/>
  <c r="A748" i="7"/>
  <c r="B748" i="7"/>
  <c r="B749" i="7"/>
  <c r="A749" i="7" s="1"/>
  <c r="A750" i="7"/>
  <c r="B750" i="7"/>
  <c r="A751" i="7"/>
  <c r="B751" i="7"/>
  <c r="B752" i="7"/>
  <c r="A752" i="7" s="1"/>
  <c r="B753" i="7"/>
  <c r="A753" i="7" s="1"/>
  <c r="B754" i="7"/>
  <c r="A754" i="7" s="1"/>
  <c r="A755" i="7"/>
  <c r="B755" i="7"/>
  <c r="B756" i="7"/>
  <c r="A756" i="7" s="1"/>
  <c r="B757" i="7"/>
  <c r="A757" i="7" s="1"/>
  <c r="B758" i="7"/>
  <c r="A758" i="7" s="1"/>
  <c r="A759" i="7"/>
  <c r="B759" i="7"/>
  <c r="A760" i="7"/>
  <c r="B760" i="7"/>
  <c r="B761" i="7"/>
  <c r="A761" i="7" s="1"/>
  <c r="A762" i="7"/>
  <c r="B762" i="7"/>
  <c r="B763" i="7"/>
  <c r="A763" i="7" s="1"/>
  <c r="A764" i="7"/>
  <c r="B764" i="7"/>
  <c r="B765" i="7"/>
  <c r="A765" i="7" s="1"/>
  <c r="B766" i="7"/>
  <c r="A766" i="7" s="1"/>
  <c r="B767" i="7"/>
  <c r="A767" i="7" s="1"/>
  <c r="A768" i="7"/>
  <c r="B768" i="7"/>
  <c r="B769" i="7"/>
  <c r="A769" i="7" s="1"/>
  <c r="B770" i="7"/>
  <c r="A770" i="7" s="1"/>
  <c r="A771" i="7"/>
  <c r="B771" i="7"/>
  <c r="B772" i="7"/>
  <c r="A772" i="7" s="1"/>
  <c r="B773" i="7"/>
  <c r="A773" i="7" s="1"/>
  <c r="A774" i="7"/>
  <c r="B774" i="7"/>
  <c r="B775" i="7"/>
  <c r="A775" i="7" s="1"/>
  <c r="B776" i="7"/>
  <c r="A776" i="7" s="1"/>
  <c r="B777" i="7"/>
  <c r="A777" i="7" s="1"/>
  <c r="A778" i="7"/>
  <c r="B778" i="7"/>
  <c r="B779" i="7"/>
  <c r="A779" i="7" s="1"/>
  <c r="A780" i="7"/>
  <c r="B780" i="7"/>
  <c r="B781" i="7"/>
  <c r="A781" i="7" s="1"/>
  <c r="A782" i="7"/>
  <c r="B782" i="7"/>
  <c r="A783" i="7"/>
  <c r="B783" i="7"/>
  <c r="B784" i="7"/>
  <c r="A784" i="7" s="1"/>
  <c r="B785" i="7"/>
  <c r="A785" i="7" s="1"/>
  <c r="B786" i="7"/>
  <c r="A786" i="7" s="1"/>
  <c r="A787" i="7"/>
  <c r="B787" i="7"/>
  <c r="B788" i="7"/>
  <c r="A788" i="7" s="1"/>
  <c r="B789" i="7"/>
  <c r="A789" i="7" s="1"/>
  <c r="B790" i="7"/>
  <c r="A790" i="7" s="1"/>
  <c r="A791" i="7"/>
  <c r="B791" i="7"/>
  <c r="A792" i="7"/>
  <c r="B792" i="7"/>
  <c r="B793" i="7"/>
  <c r="A793" i="7" s="1"/>
  <c r="A794" i="7"/>
  <c r="B794" i="7"/>
  <c r="B795" i="7"/>
  <c r="A795" i="7" s="1"/>
  <c r="A796" i="7"/>
  <c r="B796" i="7"/>
  <c r="B797" i="7"/>
  <c r="A797" i="7" s="1"/>
  <c r="B798" i="7"/>
  <c r="A798" i="7" s="1"/>
  <c r="B799" i="7"/>
  <c r="A799" i="7" s="1"/>
  <c r="A800" i="7"/>
  <c r="B800" i="7"/>
  <c r="B801" i="7"/>
  <c r="A801" i="7" s="1"/>
  <c r="B802" i="7"/>
  <c r="A802" i="7" s="1"/>
  <c r="A803" i="7"/>
  <c r="B803" i="7"/>
  <c r="B804" i="7"/>
  <c r="A804" i="7" s="1"/>
  <c r="B805" i="7"/>
  <c r="A805" i="7" s="1"/>
  <c r="A806" i="7"/>
  <c r="B806" i="7"/>
  <c r="B807" i="7"/>
  <c r="A807" i="7" s="1"/>
  <c r="B808" i="7"/>
  <c r="A808" i="7" s="1"/>
  <c r="B809" i="7"/>
  <c r="A809" i="7" s="1"/>
  <c r="A810" i="7"/>
  <c r="B810" i="7"/>
  <c r="B811" i="7"/>
  <c r="A811" i="7" s="1"/>
  <c r="A812" i="7"/>
  <c r="B812" i="7"/>
  <c r="B813" i="7"/>
  <c r="A813" i="7" s="1"/>
  <c r="A814" i="7"/>
  <c r="B814" i="7"/>
  <c r="A815" i="7"/>
  <c r="B815" i="7"/>
  <c r="B816" i="7"/>
  <c r="A816" i="7" s="1"/>
  <c r="B817" i="7"/>
  <c r="A817" i="7" s="1"/>
  <c r="B818" i="7"/>
  <c r="A818" i="7" s="1"/>
  <c r="A819" i="7"/>
  <c r="B819" i="7"/>
  <c r="B820" i="7"/>
  <c r="A820" i="7" s="1"/>
  <c r="B821" i="7"/>
  <c r="A821" i="7" s="1"/>
  <c r="B822" i="7"/>
  <c r="A822" i="7" s="1"/>
  <c r="A823" i="7"/>
  <c r="B823" i="7"/>
  <c r="A824" i="7"/>
  <c r="B824" i="7"/>
  <c r="B825" i="7"/>
  <c r="A825" i="7" s="1"/>
  <c r="A826" i="7"/>
  <c r="B826" i="7"/>
  <c r="B827" i="7"/>
  <c r="A827" i="7" s="1"/>
  <c r="A828" i="7"/>
  <c r="B828" i="7"/>
  <c r="B829" i="7"/>
  <c r="A829" i="7" s="1"/>
  <c r="B830" i="7"/>
  <c r="A830" i="7" s="1"/>
  <c r="B831" i="7"/>
  <c r="A831" i="7" s="1"/>
  <c r="A832" i="7"/>
  <c r="B832" i="7"/>
  <c r="B833" i="7"/>
  <c r="A833" i="7" s="1"/>
  <c r="B834" i="7"/>
  <c r="A834" i="7" s="1"/>
  <c r="A835" i="7"/>
  <c r="B835" i="7"/>
  <c r="B836" i="7"/>
  <c r="A836" i="7" s="1"/>
  <c r="B837" i="7"/>
  <c r="A837" i="7" s="1"/>
  <c r="A838" i="7"/>
  <c r="B838" i="7"/>
  <c r="B839" i="7"/>
  <c r="A839" i="7" s="1"/>
  <c r="B840" i="7"/>
  <c r="A840" i="7" s="1"/>
  <c r="B841" i="7"/>
  <c r="A841" i="7" s="1"/>
  <c r="A842" i="7"/>
  <c r="B842" i="7"/>
  <c r="B843" i="7"/>
  <c r="A843" i="7" s="1"/>
  <c r="A844" i="7"/>
  <c r="B844" i="7"/>
  <c r="B845" i="7"/>
  <c r="A845" i="7" s="1"/>
  <c r="A846" i="7"/>
  <c r="B846" i="7"/>
  <c r="A847" i="7"/>
  <c r="B847" i="7"/>
  <c r="B848" i="7"/>
  <c r="A848" i="7" s="1"/>
  <c r="B849" i="7"/>
  <c r="A849" i="7" s="1"/>
  <c r="B850" i="7"/>
  <c r="A850" i="7" s="1"/>
  <c r="A851" i="7"/>
  <c r="B851" i="7"/>
  <c r="B852" i="7"/>
  <c r="A852" i="7" s="1"/>
  <c r="B853" i="7"/>
  <c r="A853" i="7" s="1"/>
  <c r="B854" i="7"/>
  <c r="A854" i="7" s="1"/>
  <c r="A855" i="7"/>
  <c r="B855" i="7"/>
  <c r="A856" i="7"/>
  <c r="B856" i="7"/>
  <c r="B857" i="7"/>
  <c r="A857" i="7" s="1"/>
  <c r="A858" i="7"/>
  <c r="B858" i="7"/>
  <c r="B859" i="7"/>
  <c r="A859" i="7" s="1"/>
  <c r="A860" i="7"/>
  <c r="B860" i="7"/>
  <c r="B861" i="7"/>
  <c r="A861" i="7" s="1"/>
  <c r="B862" i="7"/>
  <c r="A862" i="7" s="1"/>
  <c r="B863" i="7"/>
  <c r="A863" i="7" s="1"/>
  <c r="A864" i="7"/>
  <c r="B864" i="7"/>
  <c r="B865" i="7"/>
  <c r="A865" i="7" s="1"/>
  <c r="B866" i="7"/>
  <c r="A866" i="7" s="1"/>
  <c r="A867" i="7"/>
  <c r="B867" i="7"/>
  <c r="B868" i="7"/>
  <c r="A868" i="7" s="1"/>
  <c r="B869" i="7"/>
  <c r="A869" i="7" s="1"/>
  <c r="A870" i="7"/>
  <c r="B870" i="7"/>
  <c r="B871" i="7"/>
  <c r="A871" i="7" s="1"/>
  <c r="B872" i="7"/>
  <c r="A872" i="7" s="1"/>
  <c r="B873" i="7"/>
  <c r="A873" i="7" s="1"/>
  <c r="A874" i="7"/>
  <c r="B874" i="7"/>
  <c r="B875" i="7"/>
  <c r="A875" i="7" s="1"/>
  <c r="A876" i="7"/>
  <c r="B876" i="7"/>
  <c r="B877" i="7"/>
  <c r="A877" i="7" s="1"/>
  <c r="A878" i="7"/>
  <c r="B878" i="7"/>
  <c r="B879" i="7"/>
  <c r="A879" i="7" s="1"/>
  <c r="A880" i="7"/>
  <c r="B880" i="7"/>
  <c r="B881" i="7"/>
  <c r="A881" i="7" s="1"/>
  <c r="A882" i="7"/>
  <c r="B882" i="7"/>
  <c r="B883" i="7"/>
  <c r="A883" i="7" s="1"/>
  <c r="A884" i="7"/>
  <c r="B884" i="7"/>
  <c r="B885" i="7"/>
  <c r="A885" i="7" s="1"/>
  <c r="A886" i="7"/>
  <c r="B886" i="7"/>
  <c r="B887" i="7"/>
  <c r="A887" i="7" s="1"/>
  <c r="A888" i="7"/>
  <c r="B888" i="7"/>
  <c r="B889" i="7"/>
  <c r="A889" i="7" s="1"/>
  <c r="A890" i="7"/>
  <c r="B890" i="7"/>
  <c r="B891" i="7"/>
  <c r="A891" i="7" s="1"/>
  <c r="A892" i="7"/>
  <c r="B892" i="7"/>
  <c r="B893" i="7"/>
  <c r="A893" i="7" s="1"/>
  <c r="A894" i="7"/>
  <c r="B894" i="7"/>
  <c r="B895" i="7"/>
  <c r="A895" i="7" s="1"/>
  <c r="A896" i="7"/>
  <c r="B896" i="7"/>
  <c r="B897" i="7"/>
  <c r="A897" i="7" s="1"/>
  <c r="A898" i="7"/>
  <c r="B898" i="7"/>
  <c r="B899" i="7"/>
  <c r="A899" i="7" s="1"/>
  <c r="A900" i="7"/>
  <c r="B900" i="7"/>
  <c r="B901" i="7"/>
  <c r="A901" i="7" s="1"/>
  <c r="A902" i="7"/>
  <c r="B902" i="7"/>
  <c r="B903" i="7"/>
  <c r="A903" i="7" s="1"/>
  <c r="A904" i="7"/>
  <c r="B904" i="7"/>
  <c r="B905" i="7"/>
  <c r="A905" i="7" s="1"/>
  <c r="A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2" i="6"/>
  <c r="D2" i="6"/>
  <c r="F1022" i="6"/>
  <c r="F1019" i="6"/>
  <c r="F1013" i="6"/>
  <c r="F1012" i="6"/>
  <c r="F1008" i="6"/>
  <c r="F1007" i="6"/>
  <c r="F979" i="6"/>
  <c r="F978" i="6"/>
  <c r="F974" i="6"/>
  <c r="F968" i="6"/>
  <c r="F955" i="6"/>
  <c r="F937" i="6"/>
  <c r="F932" i="6"/>
  <c r="F931" i="6"/>
  <c r="F929" i="6"/>
  <c r="F923" i="6"/>
  <c r="F916" i="6"/>
  <c r="F912" i="6"/>
  <c r="F898" i="6"/>
  <c r="F891" i="6"/>
  <c r="F886" i="6"/>
  <c r="F868" i="6"/>
  <c r="F850" i="6"/>
  <c r="F851" i="6"/>
  <c r="F835" i="6"/>
  <c r="F828" i="6"/>
  <c r="F825" i="6"/>
  <c r="F779" i="6"/>
  <c r="F778" i="6"/>
  <c r="F734" i="6"/>
  <c r="F723" i="6"/>
  <c r="F719" i="6"/>
  <c r="F718" i="6"/>
  <c r="F713" i="6"/>
  <c r="F687" i="6"/>
  <c r="F675" i="6"/>
  <c r="F669" i="6"/>
  <c r="F634" i="6"/>
  <c r="F635" i="6"/>
  <c r="F614" i="6"/>
  <c r="F583" i="6"/>
  <c r="F580" i="6"/>
  <c r="F554" i="6"/>
  <c r="F528" i="6"/>
  <c r="F515" i="6"/>
  <c r="F496" i="6"/>
  <c r="F497" i="6"/>
  <c r="F495" i="6"/>
  <c r="F479" i="6"/>
  <c r="F467" i="6"/>
  <c r="F469" i="6"/>
  <c r="F457" i="6"/>
  <c r="F446" i="6"/>
  <c r="F437" i="6"/>
  <c r="F434" i="6"/>
  <c r="F426" i="6"/>
  <c r="F427" i="6"/>
  <c r="F396" i="6"/>
  <c r="F363" i="6"/>
  <c r="F355" i="6"/>
  <c r="F341" i="6"/>
  <c r="F332" i="6"/>
  <c r="F324" i="6"/>
  <c r="F316" i="6"/>
  <c r="F298" i="6"/>
  <c r="F290" i="6"/>
  <c r="F277" i="6"/>
  <c r="F276" i="6"/>
  <c r="F268" i="6"/>
  <c r="F267" i="6"/>
  <c r="F256" i="6"/>
  <c r="F250" i="6"/>
  <c r="F251" i="6"/>
  <c r="F228" i="6"/>
  <c r="F223" i="6"/>
  <c r="F758" i="6"/>
  <c r="F1034" i="6"/>
  <c r="F621" i="6"/>
  <c r="F954" i="6"/>
  <c r="F1018" i="6"/>
  <c r="F643" i="6"/>
  <c r="F859" i="6"/>
  <c r="F995" i="6"/>
  <c r="F933" i="6"/>
  <c r="F875" i="6"/>
  <c r="F544" i="6"/>
  <c r="F988" i="6"/>
  <c r="F784" i="6"/>
  <c r="F775" i="6"/>
  <c r="F391" i="6"/>
  <c r="F1046" i="6"/>
  <c r="F888" i="6"/>
  <c r="F831" i="6"/>
  <c r="F957" i="6"/>
  <c r="F284" i="6"/>
  <c r="F900" i="6"/>
  <c r="F519" i="6"/>
  <c r="F950" i="6"/>
  <c r="F1002" i="6"/>
  <c r="F906" i="6"/>
  <c r="F359" i="6"/>
  <c r="F573" i="6"/>
  <c r="F789" i="6"/>
  <c r="F740" i="6"/>
  <c r="F946" i="6"/>
  <c r="F360" i="6"/>
  <c r="F908" i="6"/>
  <c r="F877" i="6"/>
  <c r="F622" i="6"/>
  <c r="F832" i="6"/>
  <c r="F846" i="6"/>
  <c r="F970" i="6"/>
  <c r="F1037" i="6"/>
  <c r="F366" i="6"/>
  <c r="F342" i="6"/>
  <c r="F924" i="6"/>
  <c r="F697" i="6"/>
  <c r="F378" i="6"/>
  <c r="F1025" i="6"/>
  <c r="F724" i="6"/>
  <c r="F379" i="6"/>
  <c r="F468" i="6"/>
  <c r="F453" i="6"/>
  <c r="F720" i="6"/>
  <c r="F384" i="6"/>
  <c r="F733" i="6"/>
  <c r="F406" i="6"/>
  <c r="F576" i="6"/>
  <c r="F754" i="6"/>
  <c r="F836" i="6"/>
  <c r="F807" i="6"/>
  <c r="F521" i="6"/>
  <c r="F610" i="6"/>
  <c r="F314" i="6"/>
  <c r="F656" i="6"/>
  <c r="F522" i="6"/>
  <c r="F785" i="6"/>
  <c r="F821" i="6"/>
  <c r="F416" i="6"/>
  <c r="F1000" i="6"/>
  <c r="F400" i="6"/>
  <c r="F808" i="6"/>
  <c r="F790" i="6"/>
  <c r="F770" i="6"/>
  <c r="F612" i="6"/>
  <c r="F800" i="6"/>
  <c r="F915" i="6"/>
  <c r="F672" i="6"/>
  <c r="F863" i="6"/>
  <c r="F425" i="6"/>
  <c r="F553" i="6"/>
  <c r="F541" i="6"/>
  <c r="F858" i="6"/>
  <c r="F810" i="6"/>
  <c r="F532" i="6"/>
  <c r="F605" i="6"/>
  <c r="F513" i="6"/>
  <c r="F793" i="6"/>
  <c r="F506" i="6"/>
  <c r="F599" i="6"/>
  <c r="F586" i="6"/>
  <c r="F1045" i="6"/>
  <c r="F690" i="6"/>
  <c r="F899" i="6"/>
  <c r="F966" i="6"/>
  <c r="F992" i="6"/>
  <c r="F666" i="6"/>
  <c r="F1006" i="6"/>
  <c r="F1043" i="6"/>
  <c r="F1042" i="6"/>
  <c r="F973" i="6"/>
  <c r="F987" i="6"/>
  <c r="F653" i="6"/>
  <c r="F348" i="6"/>
  <c r="F911" i="6"/>
  <c r="F989" i="6"/>
  <c r="F308" i="6"/>
  <c r="F990" i="6"/>
  <c r="F919" i="6"/>
  <c r="F878" i="6"/>
  <c r="F909" i="6"/>
  <c r="F902" i="6"/>
  <c r="F708" i="6"/>
  <c r="F568" i="6"/>
  <c r="F1044" i="6"/>
  <c r="F820" i="6"/>
  <c r="F548" i="6"/>
  <c r="F935" i="6"/>
  <c r="F880" i="6"/>
  <c r="F549" i="6"/>
  <c r="F998" i="6"/>
  <c r="F956" i="6"/>
  <c r="F452" i="6"/>
  <c r="F1014" i="6"/>
  <c r="F684" i="6"/>
  <c r="F685" i="6"/>
  <c r="F925" i="6"/>
  <c r="F313" i="6"/>
  <c r="F798" i="6"/>
  <c r="F686" i="6"/>
  <c r="F897" i="6"/>
  <c r="F530" i="6"/>
  <c r="F531" i="6"/>
  <c r="F748" i="6"/>
  <c r="F631" i="6"/>
  <c r="F769" i="6"/>
  <c r="F994" i="6"/>
  <c r="F504" i="6"/>
  <c r="F722" i="6"/>
  <c r="F953" i="6"/>
  <c r="F791" i="6"/>
  <c r="F370" i="6"/>
  <c r="F735" i="6"/>
  <c r="F473" i="6"/>
  <c r="F596" i="6"/>
  <c r="F336" i="6"/>
  <c r="F651" i="6"/>
  <c r="F578" i="6"/>
  <c r="F694" i="6"/>
  <c r="F474" i="6"/>
  <c r="F640" i="6"/>
  <c r="F822" i="6"/>
  <c r="F458" i="6"/>
  <c r="F695" i="6"/>
  <c r="F417" i="6"/>
  <c r="F435" i="6"/>
  <c r="F480" i="6"/>
  <c r="F293" i="6"/>
  <c r="F492" i="6"/>
  <c r="F972" i="6"/>
  <c r="F864" i="6"/>
  <c r="F439" i="6"/>
  <c r="F681" i="6"/>
  <c r="F562" i="6"/>
  <c r="F803" i="6"/>
  <c r="F939" i="6"/>
  <c r="F579" i="6"/>
  <c r="F295" i="6"/>
  <c r="F739" i="6"/>
  <c r="F572" i="6"/>
  <c r="F1038" i="6"/>
  <c r="F390" i="6"/>
  <c r="F1040" i="6"/>
  <c r="F766" i="6"/>
  <c r="F805" i="6"/>
  <c r="F500" i="6"/>
  <c r="F191" i="6"/>
  <c r="F894" i="6"/>
  <c r="F322" i="6"/>
  <c r="F383" i="6"/>
  <c r="F997" i="6"/>
  <c r="F1024" i="6"/>
  <c r="F895" i="6"/>
  <c r="F529" i="6"/>
  <c r="F753" i="6"/>
  <c r="F398" i="6"/>
  <c r="F691" i="6"/>
  <c r="F278" i="6"/>
  <c r="F566" i="6"/>
  <c r="F630" i="6"/>
  <c r="F676" i="6"/>
  <c r="F940" i="6"/>
  <c r="F257" i="6"/>
  <c r="F464" i="6"/>
  <c r="F362" i="6"/>
  <c r="F180" i="6"/>
  <c r="F817" i="6"/>
  <c r="F288" i="6"/>
  <c r="F1033" i="6"/>
  <c r="F405" i="6"/>
  <c r="F239" i="6"/>
  <c r="F799" i="6"/>
  <c r="F1039" i="6"/>
  <c r="F567" i="6"/>
  <c r="F367" i="6"/>
  <c r="F647" i="6"/>
  <c r="F345" i="6"/>
  <c r="F387" i="6"/>
  <c r="F364" i="6"/>
  <c r="F388" i="6"/>
  <c r="F456" i="6"/>
  <c r="F648" i="6"/>
  <c r="F914" i="6"/>
  <c r="F638" i="6"/>
  <c r="F213" i="6"/>
  <c r="F221" i="6"/>
  <c r="F380" i="6"/>
  <c r="F848" i="6"/>
  <c r="F715" i="6"/>
  <c r="F584" i="6"/>
  <c r="F318" i="6"/>
  <c r="F484" i="6"/>
  <c r="F401" i="6"/>
  <c r="F921" i="6"/>
  <c r="F337" i="6"/>
  <c r="F975" i="6"/>
  <c r="F598" i="6"/>
  <c r="F619" i="6"/>
  <c r="F209" i="6"/>
  <c r="F674" i="6"/>
  <c r="F247" i="6"/>
  <c r="F587" i="6"/>
  <c r="F493" i="6"/>
  <c r="F226" i="6"/>
  <c r="F440" i="6"/>
  <c r="F976" i="6"/>
  <c r="F795" i="6"/>
  <c r="F765" i="6"/>
  <c r="F134" i="6"/>
  <c r="F1028" i="6"/>
  <c r="F516" i="6"/>
  <c r="F475" i="6"/>
  <c r="F815" i="6"/>
  <c r="F374" i="6"/>
  <c r="F845" i="6"/>
  <c r="F1030" i="6"/>
  <c r="F517" i="6"/>
  <c r="F887" i="6"/>
  <c r="F905" i="6"/>
  <c r="F508" i="6"/>
  <c r="F545" i="6"/>
  <c r="F667" i="6"/>
  <c r="F1036" i="6"/>
  <c r="F760" i="6"/>
  <c r="F375" i="6"/>
  <c r="F164" i="6"/>
  <c r="F537" i="6"/>
  <c r="F135" i="6"/>
  <c r="F581" i="6"/>
  <c r="F165" i="6"/>
  <c r="F546" i="6"/>
  <c r="F752" i="6"/>
  <c r="F161" i="6"/>
  <c r="F349" i="6"/>
  <c r="F179" i="6"/>
  <c r="F198" i="6"/>
  <c r="F174" i="6"/>
  <c r="F450" i="6"/>
  <c r="F211" i="6"/>
  <c r="F590" i="6"/>
  <c r="F248" i="6"/>
  <c r="F146" i="6"/>
  <c r="F212" i="6"/>
  <c r="F205" i="6"/>
  <c r="F199" i="6"/>
  <c r="F869" i="6"/>
  <c r="F463" i="6"/>
  <c r="F871" i="6"/>
  <c r="F981" i="6"/>
  <c r="F351" i="6"/>
  <c r="F181" i="6"/>
  <c r="F624" i="6"/>
  <c r="F414" i="6"/>
  <c r="F274" i="6"/>
  <c r="F646" i="6"/>
  <c r="F352" i="6"/>
  <c r="F812" i="6"/>
  <c r="F737" i="6"/>
  <c r="F1021" i="6"/>
  <c r="F353" i="6"/>
  <c r="F262" i="6"/>
  <c r="F415" i="6"/>
  <c r="F368" i="6"/>
  <c r="F240" i="6"/>
  <c r="F289" i="6"/>
  <c r="F503" i="6"/>
  <c r="F433" i="6"/>
  <c r="F985" i="6"/>
  <c r="F356" i="6"/>
  <c r="F270" i="6"/>
  <c r="F154" i="6"/>
  <c r="F333" i="6"/>
  <c r="F649" i="6"/>
  <c r="F176" i="6"/>
  <c r="F334" i="6"/>
  <c r="F408" i="6"/>
  <c r="F192" i="6"/>
  <c r="F159" i="6"/>
  <c r="F137" i="6"/>
  <c r="F801" i="6"/>
  <c r="F275" i="6"/>
  <c r="F132" i="6"/>
  <c r="F372" i="6"/>
  <c r="F498" i="6"/>
  <c r="F716" i="6"/>
  <c r="F402" i="6"/>
  <c r="F514" i="6"/>
  <c r="F706" i="6"/>
  <c r="F319" i="6"/>
  <c r="F436" i="6"/>
  <c r="F177" i="6"/>
  <c r="F507" i="6"/>
  <c r="F185" i="6"/>
  <c r="F430" i="6"/>
  <c r="F1005" i="6"/>
  <c r="F642" i="6"/>
  <c r="F922" i="6"/>
  <c r="F1041" i="6"/>
  <c r="F942" i="6"/>
  <c r="F628" i="6"/>
  <c r="F943" i="6"/>
  <c r="F984" i="6"/>
  <c r="F476" i="6"/>
  <c r="F730" i="6"/>
  <c r="F804" i="6"/>
  <c r="F910" i="6"/>
  <c r="F564" i="6"/>
  <c r="F477" i="6"/>
  <c r="F818" i="6"/>
  <c r="F462" i="6"/>
  <c r="F745" i="6"/>
  <c r="F376" i="6"/>
  <c r="F999" i="6"/>
  <c r="F538" i="6"/>
  <c r="F539" i="6"/>
  <c r="F616" i="6"/>
  <c r="F377" i="6"/>
  <c r="F451" i="6"/>
  <c r="F350" i="6"/>
  <c r="F249" i="6"/>
  <c r="F560" i="6"/>
  <c r="F488" i="6"/>
  <c r="F896" i="6"/>
  <c r="F310" i="6"/>
  <c r="F952" i="6"/>
  <c r="F547" i="6"/>
  <c r="F617" i="6"/>
  <c r="F465" i="6"/>
  <c r="F592" i="6"/>
  <c r="F1009" i="6"/>
  <c r="F300" i="6"/>
  <c r="F399" i="6"/>
  <c r="F574" i="6"/>
  <c r="F714" i="6"/>
  <c r="F273" i="6"/>
  <c r="F269" i="6"/>
  <c r="F311" i="6"/>
  <c r="F664" i="6"/>
  <c r="F323" i="6"/>
  <c r="F555" i="6"/>
  <c r="F261" i="6"/>
  <c r="F693" i="6"/>
  <c r="F489" i="6"/>
  <c r="F302" i="6"/>
  <c r="F582" i="6"/>
  <c r="F312" i="6"/>
  <c r="F971" i="6"/>
  <c r="F540" i="6"/>
  <c r="F254" i="6"/>
  <c r="F354" i="6"/>
  <c r="F445" i="6"/>
  <c r="F510" i="6"/>
  <c r="F303" i="6"/>
  <c r="F893" i="6"/>
  <c r="F861" i="6"/>
  <c r="F665" i="6"/>
  <c r="F593" i="6"/>
  <c r="F279" i="6"/>
  <c r="F677" i="6"/>
  <c r="F315" i="6"/>
  <c r="F550" i="6"/>
  <c r="F809" i="6"/>
  <c r="F455" i="6"/>
  <c r="F679" i="6"/>
  <c r="F594" i="6"/>
  <c r="F241" i="6"/>
  <c r="F447" i="6"/>
  <c r="F483" i="6"/>
  <c r="F626" i="6"/>
  <c r="F843" i="6"/>
  <c r="F282" i="6"/>
  <c r="F1032" i="6"/>
  <c r="F961" i="6"/>
  <c r="F738" i="6"/>
  <c r="F525" i="6"/>
  <c r="F511" i="6"/>
  <c r="F505" i="6"/>
  <c r="F764" i="6"/>
  <c r="F962" i="6"/>
  <c r="F949" i="6"/>
  <c r="F711" i="6"/>
  <c r="F1035" i="6"/>
  <c r="F849" i="6"/>
  <c r="F759" i="6"/>
  <c r="F1016" i="6"/>
  <c r="F983" i="6"/>
  <c r="F702" i="6"/>
  <c r="F783" i="6"/>
  <c r="F1004" i="6"/>
  <c r="F827" i="6"/>
  <c r="F264" i="6"/>
  <c r="F518" i="6"/>
  <c r="F382" i="6"/>
  <c r="F632" i="6"/>
  <c r="F633" i="6"/>
  <c r="F996" i="6"/>
  <c r="F615" i="6"/>
  <c r="F776" i="6"/>
  <c r="F210" i="6"/>
  <c r="F731" i="6"/>
  <c r="F751" i="6"/>
  <c r="F761" i="6"/>
  <c r="F654" i="6"/>
  <c r="F265" i="6"/>
  <c r="F860" i="6"/>
  <c r="F501" i="6"/>
  <c r="F629" i="6"/>
  <c r="F1003" i="6"/>
  <c r="F299" i="6"/>
  <c r="F296" i="6"/>
  <c r="F920" i="6"/>
  <c r="F601" i="6"/>
  <c r="F767" i="6"/>
  <c r="F645" i="6"/>
  <c r="F841" i="6"/>
  <c r="F816" i="6"/>
  <c r="F698" i="6"/>
  <c r="F969" i="6"/>
  <c r="F829" i="6"/>
  <c r="F870" i="6"/>
  <c r="F229" i="6"/>
  <c r="F404" i="6"/>
  <c r="F200" i="6"/>
  <c r="F623" i="6"/>
  <c r="F238" i="6"/>
  <c r="F236" i="6"/>
  <c r="F833" i="6"/>
  <c r="F245" i="6"/>
  <c r="F663" i="6"/>
  <c r="F286" i="6"/>
  <c r="F699" i="6"/>
  <c r="F806" i="6"/>
  <c r="F224" i="6"/>
  <c r="F344" i="6"/>
  <c r="F782" i="6"/>
  <c r="F569" i="6"/>
  <c r="F577" i="6"/>
  <c r="F721" i="6"/>
  <c r="F407" i="6"/>
  <c r="F471" i="6"/>
  <c r="F741" i="6"/>
  <c r="F772" i="6"/>
  <c r="F786" i="6"/>
  <c r="F881" i="6"/>
  <c r="F688" i="6"/>
  <c r="F636" i="6"/>
  <c r="F252" i="6"/>
  <c r="F709" i="6"/>
  <c r="F369" i="6"/>
  <c r="F393" i="6"/>
  <c r="F557" i="6"/>
  <c r="F438" i="6"/>
  <c r="F757" i="6"/>
  <c r="F639" i="6"/>
  <c r="F552" i="6"/>
  <c r="F991" i="6"/>
  <c r="F335" i="6"/>
  <c r="F281" i="6"/>
  <c r="F857" i="6"/>
  <c r="F346" i="6"/>
  <c r="F813" i="6"/>
  <c r="F792" i="6"/>
  <c r="F661" i="6"/>
  <c r="F774" i="6"/>
  <c r="F680" i="6"/>
  <c r="F533" i="6"/>
  <c r="F222" i="6"/>
  <c r="F418" i="6"/>
  <c r="F608" i="6"/>
  <c r="F620" i="6"/>
  <c r="F729" i="6"/>
  <c r="F1017" i="6"/>
  <c r="F331" i="6"/>
  <c r="F824" i="6"/>
  <c r="F1031" i="6"/>
  <c r="F527" i="6"/>
  <c r="F1001" i="6"/>
  <c r="F840" i="6"/>
  <c r="F1010" i="6"/>
  <c r="F852" i="6"/>
  <c r="F217" i="6"/>
  <c r="F461" i="6"/>
  <c r="F926" i="6"/>
  <c r="F682" i="6"/>
  <c r="F12" i="6"/>
  <c r="F668" i="6"/>
  <c r="F178" i="6"/>
  <c r="F951" i="6"/>
  <c r="F197" i="6"/>
  <c r="F963" i="6"/>
  <c r="F31" i="6"/>
  <c r="F980" i="6"/>
  <c r="F162" i="6"/>
  <c r="F797" i="6"/>
  <c r="F819" i="6"/>
  <c r="F867" i="6"/>
  <c r="F266" i="6"/>
  <c r="F422" i="6"/>
  <c r="F907" i="6"/>
  <c r="F959" i="6"/>
  <c r="F442" i="6"/>
  <c r="F443" i="6"/>
  <c r="F103" i="6"/>
  <c r="F960" i="6"/>
  <c r="F204" i="6"/>
  <c r="F136" i="6"/>
  <c r="F847" i="6"/>
  <c r="F423" i="6"/>
  <c r="F811" i="6"/>
  <c r="F696" i="6"/>
  <c r="F512" i="6"/>
  <c r="F683" i="6"/>
  <c r="F343" i="6"/>
  <c r="F884" i="6"/>
  <c r="F692" i="6"/>
  <c r="F361" i="6"/>
  <c r="F591" i="6"/>
  <c r="F170" i="6"/>
  <c r="F762" i="6"/>
  <c r="F602" i="6"/>
  <c r="F913" i="6"/>
  <c r="F958" i="6"/>
  <c r="F892" i="6"/>
  <c r="F780" i="6"/>
  <c r="F478" i="6"/>
  <c r="F947" i="6"/>
  <c r="F466" i="6"/>
  <c r="F746" i="6"/>
  <c r="F431" i="6"/>
  <c r="F23" i="6"/>
  <c r="F287" i="6"/>
  <c r="F121" i="6"/>
  <c r="F575" i="6"/>
  <c r="F297" i="6"/>
  <c r="F125" i="6"/>
  <c r="F856" i="6"/>
  <c r="F936" i="6"/>
  <c r="F660" i="6"/>
  <c r="F490" i="6"/>
  <c r="F88" i="6"/>
  <c r="F385" i="6"/>
  <c r="F169" i="6"/>
  <c r="F57" i="6"/>
  <c r="F837" i="6"/>
  <c r="F747" i="6"/>
  <c r="F889" i="6"/>
  <c r="F618" i="6"/>
  <c r="F157" i="6"/>
  <c r="F230" i="6"/>
  <c r="F32" i="6"/>
  <c r="F873" i="6"/>
  <c r="F454" i="6"/>
  <c r="F44" i="6"/>
  <c r="F603" i="6"/>
  <c r="F903" i="6"/>
  <c r="F826" i="6"/>
  <c r="F838" i="6"/>
  <c r="F258" i="6"/>
  <c r="F280" i="6"/>
  <c r="F304" i="6"/>
  <c r="F47" i="6"/>
  <c r="F637" i="6"/>
  <c r="F523" i="6"/>
  <c r="F24" i="6"/>
  <c r="F195" i="6"/>
  <c r="F551" i="6"/>
  <c r="F64" i="6"/>
  <c r="F725" i="6"/>
  <c r="F1011" i="6"/>
  <c r="F202" i="6"/>
  <c r="F17" i="6"/>
  <c r="F207" i="6"/>
  <c r="F742" i="6"/>
  <c r="F570" i="6"/>
  <c r="F595" i="6"/>
  <c r="F220" i="6"/>
  <c r="F726" i="6"/>
  <c r="F561" i="6"/>
  <c r="F606" i="6"/>
  <c r="F371" i="6"/>
  <c r="F59" i="6"/>
  <c r="F271" i="6"/>
  <c r="F727" i="6"/>
  <c r="F171" i="6"/>
  <c r="F704" i="6"/>
  <c r="F773" i="6"/>
  <c r="F650" i="6"/>
  <c r="F291" i="6"/>
  <c r="F150" i="6"/>
  <c r="F409" i="6"/>
  <c r="F705" i="6"/>
  <c r="F585" i="6"/>
  <c r="F243" i="6"/>
  <c r="F736" i="6"/>
  <c r="F604" i="6"/>
  <c r="F986" i="6"/>
  <c r="F597" i="6"/>
  <c r="F184" i="6"/>
  <c r="F138" i="6"/>
  <c r="F30" i="6"/>
  <c r="F253" i="6"/>
  <c r="F491" i="6"/>
  <c r="F410" i="6"/>
  <c r="F853" i="6"/>
  <c r="F749" i="6"/>
  <c r="F428" i="6"/>
  <c r="F948" i="6"/>
  <c r="F123" i="6"/>
  <c r="F42" i="6"/>
  <c r="F283" i="6"/>
  <c r="F155" i="6"/>
  <c r="F215" i="6"/>
  <c r="F196" i="6"/>
  <c r="F419" i="6"/>
  <c r="F43" i="6"/>
  <c r="F717" i="6"/>
  <c r="F89" i="6"/>
  <c r="F70" i="6"/>
  <c r="F115" i="6"/>
  <c r="F327" i="6"/>
  <c r="F613" i="6"/>
  <c r="F328" i="6"/>
  <c r="F54" i="6"/>
  <c r="F20" i="6"/>
  <c r="F558" i="6"/>
  <c r="F48" i="6"/>
  <c r="F58" i="6"/>
  <c r="F60" i="6"/>
  <c r="F124" i="6"/>
  <c r="F641" i="6"/>
  <c r="F119" i="6"/>
  <c r="F117" i="6"/>
  <c r="F172" i="6"/>
  <c r="F126" i="6"/>
  <c r="F534" i="6"/>
  <c r="F151" i="6"/>
  <c r="F588" i="6"/>
  <c r="F91" i="6"/>
  <c r="F141" i="6"/>
  <c r="F340" i="6"/>
  <c r="F259" i="6"/>
  <c r="F938" i="6"/>
  <c r="F92" i="6"/>
  <c r="F365" i="6"/>
  <c r="F854" i="6"/>
  <c r="F82" i="6"/>
  <c r="F397" i="6"/>
  <c r="F347" i="6"/>
  <c r="F459" i="6"/>
  <c r="F294" i="6"/>
  <c r="F83" i="6"/>
  <c r="F449" i="6"/>
  <c r="F855" i="6"/>
  <c r="F158" i="6"/>
  <c r="F118" i="6"/>
  <c r="F563" i="6"/>
  <c r="F526" i="6"/>
  <c r="F412" i="6"/>
  <c r="F145" i="6"/>
  <c r="F68" i="6"/>
  <c r="F61" i="6"/>
  <c r="F37" i="6"/>
  <c r="F86" i="6"/>
  <c r="F139" i="6"/>
  <c r="F87" i="6"/>
  <c r="F152" i="6"/>
  <c r="F707" i="6"/>
  <c r="F96" i="6"/>
  <c r="F127" i="6"/>
  <c r="F216" i="6"/>
  <c r="F494" i="6"/>
  <c r="F130" i="6"/>
  <c r="F543" i="6"/>
  <c r="F13" i="6"/>
  <c r="F187" i="6"/>
  <c r="F535" i="6"/>
  <c r="F25" i="6"/>
  <c r="F941" i="6"/>
  <c r="F120" i="6"/>
  <c r="F627" i="6"/>
  <c r="F63" i="6"/>
  <c r="F589" i="6"/>
  <c r="F26" i="6"/>
  <c r="F28" i="6"/>
  <c r="F112" i="6"/>
  <c r="F15" i="6"/>
  <c r="F109" i="6"/>
  <c r="F403" i="6"/>
  <c r="F571" i="6"/>
  <c r="F101" i="6"/>
  <c r="F487" i="6"/>
  <c r="F389" i="6"/>
  <c r="F358" i="6"/>
  <c r="F81" i="6"/>
  <c r="F237" i="6"/>
  <c r="F79" i="6"/>
  <c r="F99" i="6"/>
  <c r="F866" i="6"/>
  <c r="F744" i="6"/>
  <c r="F441" i="6"/>
  <c r="F29" i="6"/>
  <c r="F16" i="6"/>
  <c r="F100" i="6"/>
  <c r="F113" i="6"/>
  <c r="F46" i="6"/>
  <c r="F260" i="6"/>
  <c r="F190" i="6"/>
  <c r="F788" i="6"/>
  <c r="F1027" i="6"/>
  <c r="F934" i="6"/>
  <c r="F890" i="6"/>
  <c r="F945" i="6"/>
  <c r="F499" i="6"/>
  <c r="F823" i="6"/>
  <c r="F814" i="6"/>
  <c r="F796" i="6"/>
  <c r="F1029" i="6"/>
  <c r="F917" i="6"/>
  <c r="F203" i="6"/>
  <c r="F977" i="6"/>
  <c r="F874" i="6"/>
  <c r="F421" i="6"/>
  <c r="F967" i="6"/>
  <c r="F993" i="6"/>
  <c r="F1020" i="6"/>
  <c r="F413" i="6"/>
  <c r="F644" i="6"/>
  <c r="F883" i="6"/>
  <c r="F565" i="6"/>
  <c r="F712" i="6"/>
  <c r="F918" i="6"/>
  <c r="F876" i="6"/>
  <c r="F1023" i="6"/>
  <c r="F116" i="6"/>
  <c r="F128" i="6"/>
  <c r="F536" i="6"/>
  <c r="F658" i="6"/>
  <c r="F750" i="6"/>
  <c r="F771" i="6"/>
  <c r="F234" i="6"/>
  <c r="F520" i="6"/>
  <c r="F143" i="6"/>
  <c r="F927" i="6"/>
  <c r="F777" i="6"/>
  <c r="F964" i="6"/>
  <c r="F148" i="6"/>
  <c r="F272" i="6"/>
  <c r="F559" i="6"/>
  <c r="F965" i="6"/>
  <c r="F732" i="6"/>
  <c r="F110" i="6"/>
  <c r="F901" i="6"/>
  <c r="F309" i="6"/>
  <c r="F41" i="6"/>
  <c r="F94" i="6"/>
  <c r="F703" i="6"/>
  <c r="F218" i="6"/>
  <c r="F285" i="6"/>
  <c r="F879" i="6"/>
  <c r="F755" i="6"/>
  <c r="F235" i="6"/>
  <c r="F509" i="6"/>
  <c r="F424" i="6"/>
  <c r="F153" i="6"/>
  <c r="F670" i="6"/>
  <c r="F839" i="6"/>
  <c r="F206" i="6"/>
  <c r="F84" i="6"/>
  <c r="F219" i="6"/>
  <c r="F609" i="6"/>
  <c r="F662" i="6"/>
  <c r="F781" i="6"/>
  <c r="F129" i="6"/>
  <c r="F301" i="6"/>
  <c r="F763" i="6"/>
  <c r="F444" i="6"/>
  <c r="F872" i="6"/>
  <c r="F842" i="6"/>
  <c r="F944" i="6"/>
  <c r="F655" i="6"/>
  <c r="F659" i="6"/>
  <c r="F5" i="6"/>
  <c r="F201" i="6"/>
  <c r="F928" i="6"/>
  <c r="F166" i="6"/>
  <c r="F885" i="6"/>
  <c r="F246" i="6"/>
  <c r="F168" i="6"/>
  <c r="F556" i="6"/>
  <c r="F85" i="6"/>
  <c r="F122" i="6"/>
  <c r="F768" i="6"/>
  <c r="F156" i="6"/>
  <c r="F111" i="6"/>
  <c r="F140" i="6"/>
  <c r="F834" i="6"/>
  <c r="F432" i="6"/>
  <c r="F1026" i="6"/>
  <c r="F862" i="6"/>
  <c r="F470" i="6"/>
  <c r="F700" i="6"/>
  <c r="F392" i="6"/>
  <c r="F982" i="6"/>
  <c r="F502" i="6"/>
  <c r="F625" i="6"/>
  <c r="F472" i="6"/>
  <c r="F611" i="6"/>
  <c r="F678" i="6"/>
  <c r="F904" i="6"/>
  <c r="F524" i="6"/>
  <c r="F830" i="6"/>
  <c r="F386" i="6"/>
  <c r="F756" i="6"/>
  <c r="F787" i="6"/>
  <c r="F188" i="6"/>
  <c r="F67" i="6"/>
  <c r="F149" i="6"/>
  <c r="F701" i="6"/>
  <c r="F671" i="6"/>
  <c r="F39" i="6"/>
  <c r="F35" i="6"/>
  <c r="F62" i="6"/>
  <c r="F394" i="6"/>
  <c r="F448" i="6"/>
  <c r="F114" i="6"/>
  <c r="F395" i="6"/>
  <c r="F73" i="6"/>
  <c r="F607" i="6"/>
  <c r="F71" i="6"/>
  <c r="F193" i="6"/>
  <c r="F242" i="6"/>
  <c r="F1015" i="6"/>
  <c r="F10" i="6"/>
  <c r="F2" i="6"/>
  <c r="F325" i="6"/>
  <c r="F133" i="6"/>
  <c r="F208" i="6"/>
  <c r="F317" i="6"/>
  <c r="F189" i="6"/>
  <c r="F97" i="6"/>
  <c r="F673" i="6"/>
  <c r="F689" i="6"/>
  <c r="F930" i="6"/>
  <c r="F292" i="6"/>
  <c r="F225" i="6"/>
  <c r="F326" i="6"/>
  <c r="F542" i="6"/>
  <c r="F40" i="6"/>
  <c r="F381" i="6"/>
  <c r="F882" i="6"/>
  <c r="F18" i="6"/>
  <c r="F728" i="6"/>
  <c r="F338" i="6"/>
  <c r="F652" i="6"/>
  <c r="F844" i="6"/>
  <c r="F429" i="6"/>
  <c r="F144" i="6"/>
  <c r="F214" i="6"/>
  <c r="F244" i="6"/>
  <c r="F802" i="6"/>
  <c r="F14" i="6"/>
  <c r="F411" i="6"/>
  <c r="F4" i="6"/>
  <c r="F357" i="6"/>
  <c r="F339" i="6"/>
  <c r="F320" i="6"/>
  <c r="F33" i="6"/>
  <c r="F657" i="6"/>
  <c r="F194" i="6"/>
  <c r="F147" i="6"/>
  <c r="F7" i="6"/>
  <c r="F45" i="6"/>
  <c r="F182" i="6"/>
  <c r="F66" i="6"/>
  <c r="F163" i="6"/>
  <c r="F34" i="6"/>
  <c r="F373" i="6"/>
  <c r="F104" i="6"/>
  <c r="F227" i="6"/>
  <c r="F3" i="6"/>
  <c r="F485" i="6"/>
  <c r="F865" i="6"/>
  <c r="F11" i="6"/>
  <c r="F55" i="6"/>
  <c r="F131" i="6"/>
  <c r="F263" i="6"/>
  <c r="F74" i="6"/>
  <c r="F19" i="6"/>
  <c r="F305" i="6"/>
  <c r="F98" i="6"/>
  <c r="F481" i="6"/>
  <c r="F75" i="6"/>
  <c r="F710" i="6"/>
  <c r="F329" i="6"/>
  <c r="F743" i="6"/>
  <c r="F105" i="6"/>
  <c r="F482" i="6"/>
  <c r="F106" i="6"/>
  <c r="F160" i="6"/>
  <c r="F72" i="6"/>
  <c r="F231" i="6"/>
  <c r="F8" i="6"/>
  <c r="F95" i="6"/>
  <c r="F142" i="6"/>
  <c r="F77" i="6"/>
  <c r="F107" i="6"/>
  <c r="F460" i="6"/>
  <c r="F36" i="6"/>
  <c r="F321" i="6"/>
  <c r="F50" i="6"/>
  <c r="F27" i="6"/>
  <c r="F330" i="6"/>
  <c r="F486" i="6"/>
  <c r="F80" i="6"/>
  <c r="F173" i="6"/>
  <c r="F186" i="6"/>
  <c r="F232" i="6"/>
  <c r="F56" i="6"/>
  <c r="F175" i="6"/>
  <c r="F600" i="6"/>
  <c r="F108" i="6"/>
  <c r="F69" i="6"/>
  <c r="F65" i="6"/>
  <c r="F21" i="6"/>
  <c r="F22" i="6"/>
  <c r="F51" i="6"/>
  <c r="F93" i="6"/>
  <c r="F78" i="6"/>
  <c r="F233" i="6"/>
  <c r="F306" i="6"/>
  <c r="F52" i="6"/>
  <c r="F102" i="6"/>
  <c r="F183" i="6"/>
  <c r="F9" i="6"/>
  <c r="F76" i="6"/>
  <c r="F255" i="6"/>
  <c r="F49" i="6"/>
  <c r="F167" i="6"/>
  <c r="F38" i="6"/>
  <c r="F90" i="6"/>
  <c r="F420" i="6"/>
  <c r="F307" i="6"/>
  <c r="F6" i="6"/>
  <c r="F53" i="6"/>
  <c r="F794" i="6"/>
  <c r="E1022" i="6"/>
  <c r="E1019" i="6"/>
  <c r="E1013" i="6"/>
  <c r="E1012" i="6"/>
  <c r="E1008" i="6"/>
  <c r="E1007" i="6"/>
  <c r="E979" i="6"/>
  <c r="E978" i="6"/>
  <c r="E974" i="6"/>
  <c r="E968" i="6"/>
  <c r="E955" i="6"/>
  <c r="E937" i="6"/>
  <c r="E932" i="6"/>
  <c r="E931" i="6"/>
  <c r="E929" i="6"/>
  <c r="E923" i="6"/>
  <c r="E916" i="6"/>
  <c r="E912" i="6"/>
  <c r="E898" i="6"/>
  <c r="E891" i="6"/>
  <c r="E886" i="6"/>
  <c r="E868" i="6"/>
  <c r="E850" i="6"/>
  <c r="E851" i="6"/>
  <c r="E835" i="6"/>
  <c r="E828" i="6"/>
  <c r="E825" i="6"/>
  <c r="E779" i="6"/>
  <c r="E778" i="6"/>
  <c r="E734" i="6"/>
  <c r="E723" i="6"/>
  <c r="E719" i="6"/>
  <c r="E718" i="6"/>
  <c r="E713" i="6"/>
  <c r="E687" i="6"/>
  <c r="E675" i="6"/>
  <c r="E669" i="6"/>
  <c r="E634" i="6"/>
  <c r="E635" i="6"/>
  <c r="E614" i="6"/>
  <c r="E583" i="6"/>
  <c r="E580" i="6"/>
  <c r="E554" i="6"/>
  <c r="E528" i="6"/>
  <c r="E515" i="6"/>
  <c r="E496" i="6"/>
  <c r="E497" i="6"/>
  <c r="E495" i="6"/>
  <c r="E479" i="6"/>
  <c r="E467" i="6"/>
  <c r="E469" i="6"/>
  <c r="E457" i="6"/>
  <c r="E446" i="6"/>
  <c r="E437" i="6"/>
  <c r="E434" i="6"/>
  <c r="E426" i="6"/>
  <c r="E427" i="6"/>
  <c r="E396" i="6"/>
  <c r="E363" i="6"/>
  <c r="E355" i="6"/>
  <c r="E341" i="6"/>
  <c r="E332" i="6"/>
  <c r="E324" i="6"/>
  <c r="E316" i="6"/>
  <c r="E298" i="6"/>
  <c r="E290" i="6"/>
  <c r="E277" i="6"/>
  <c r="E276" i="6"/>
  <c r="E268" i="6"/>
  <c r="E267" i="6"/>
  <c r="E256" i="6"/>
  <c r="E250" i="6"/>
  <c r="E251" i="6"/>
  <c r="E228" i="6"/>
  <c r="E223" i="6"/>
  <c r="E758" i="6"/>
  <c r="E1034" i="6"/>
  <c r="E621" i="6"/>
  <c r="E954" i="6"/>
  <c r="E1018" i="6"/>
  <c r="E643" i="6"/>
  <c r="E859" i="6"/>
  <c r="E995" i="6"/>
  <c r="E933" i="6"/>
  <c r="E875" i="6"/>
  <c r="E544" i="6"/>
  <c r="E988" i="6"/>
  <c r="E784" i="6"/>
  <c r="E775" i="6"/>
  <c r="E391" i="6"/>
  <c r="E1046" i="6"/>
  <c r="E888" i="6"/>
  <c r="E831" i="6"/>
  <c r="E957" i="6"/>
  <c r="E284" i="6"/>
  <c r="E900" i="6"/>
  <c r="E519" i="6"/>
  <c r="E950" i="6"/>
  <c r="E1002" i="6"/>
  <c r="E906" i="6"/>
  <c r="E359" i="6"/>
  <c r="E573" i="6"/>
  <c r="E789" i="6"/>
  <c r="E740" i="6"/>
  <c r="E946" i="6"/>
  <c r="E360" i="6"/>
  <c r="E908" i="6"/>
  <c r="E877" i="6"/>
  <c r="E622" i="6"/>
  <c r="E832" i="6"/>
  <c r="E846" i="6"/>
  <c r="E970" i="6"/>
  <c r="E1037" i="6"/>
  <c r="E366" i="6"/>
  <c r="E342" i="6"/>
  <c r="E924" i="6"/>
  <c r="E697" i="6"/>
  <c r="E378" i="6"/>
  <c r="E1025" i="6"/>
  <c r="E724" i="6"/>
  <c r="E379" i="6"/>
  <c r="E468" i="6"/>
  <c r="E453" i="6"/>
  <c r="E720" i="6"/>
  <c r="E384" i="6"/>
  <c r="E733" i="6"/>
  <c r="E406" i="6"/>
  <c r="E576" i="6"/>
  <c r="E754" i="6"/>
  <c r="E836" i="6"/>
  <c r="E807" i="6"/>
  <c r="E521" i="6"/>
  <c r="E610" i="6"/>
  <c r="E314" i="6"/>
  <c r="E656" i="6"/>
  <c r="E522" i="6"/>
  <c r="E785" i="6"/>
  <c r="E821" i="6"/>
  <c r="E416" i="6"/>
  <c r="E1000" i="6"/>
  <c r="E400" i="6"/>
  <c r="E808" i="6"/>
  <c r="E790" i="6"/>
  <c r="E770" i="6"/>
  <c r="E612" i="6"/>
  <c r="E800" i="6"/>
  <c r="E915" i="6"/>
  <c r="E672" i="6"/>
  <c r="E863" i="6"/>
  <c r="E425" i="6"/>
  <c r="E553" i="6"/>
  <c r="E541" i="6"/>
  <c r="E858" i="6"/>
  <c r="E810" i="6"/>
  <c r="E532" i="6"/>
  <c r="E605" i="6"/>
  <c r="E513" i="6"/>
  <c r="E793" i="6"/>
  <c r="E506" i="6"/>
  <c r="E599" i="6"/>
  <c r="E586" i="6"/>
  <c r="E1045" i="6"/>
  <c r="E690" i="6"/>
  <c r="E899" i="6"/>
  <c r="E966" i="6"/>
  <c r="E992" i="6"/>
  <c r="E666" i="6"/>
  <c r="E1006" i="6"/>
  <c r="E1043" i="6"/>
  <c r="E1042" i="6"/>
  <c r="E973" i="6"/>
  <c r="E987" i="6"/>
  <c r="E653" i="6"/>
  <c r="E348" i="6"/>
  <c r="E911" i="6"/>
  <c r="E989" i="6"/>
  <c r="E308" i="6"/>
  <c r="E990" i="6"/>
  <c r="E919" i="6"/>
  <c r="E878" i="6"/>
  <c r="E909" i="6"/>
  <c r="E902" i="6"/>
  <c r="E708" i="6"/>
  <c r="E568" i="6"/>
  <c r="E1044" i="6"/>
  <c r="E820" i="6"/>
  <c r="E548" i="6"/>
  <c r="E935" i="6"/>
  <c r="E880" i="6"/>
  <c r="E549" i="6"/>
  <c r="E998" i="6"/>
  <c r="E956" i="6"/>
  <c r="E452" i="6"/>
  <c r="E1014" i="6"/>
  <c r="E684" i="6"/>
  <c r="E685" i="6"/>
  <c r="E925" i="6"/>
  <c r="E313" i="6"/>
  <c r="E798" i="6"/>
  <c r="E686" i="6"/>
  <c r="E897" i="6"/>
  <c r="E530" i="6"/>
  <c r="E531" i="6"/>
  <c r="E748" i="6"/>
  <c r="E631" i="6"/>
  <c r="E769" i="6"/>
  <c r="E994" i="6"/>
  <c r="E504" i="6"/>
  <c r="E722" i="6"/>
  <c r="E953" i="6"/>
  <c r="E791" i="6"/>
  <c r="E370" i="6"/>
  <c r="E735" i="6"/>
  <c r="E473" i="6"/>
  <c r="E596" i="6"/>
  <c r="E336" i="6"/>
  <c r="E651" i="6"/>
  <c r="E578" i="6"/>
  <c r="E694" i="6"/>
  <c r="E474" i="6"/>
  <c r="E640" i="6"/>
  <c r="E822" i="6"/>
  <c r="E458" i="6"/>
  <c r="E695" i="6"/>
  <c r="E417" i="6"/>
  <c r="E435" i="6"/>
  <c r="E480" i="6"/>
  <c r="E293" i="6"/>
  <c r="E492" i="6"/>
  <c r="E972" i="6"/>
  <c r="E864" i="6"/>
  <c r="E439" i="6"/>
  <c r="E681" i="6"/>
  <c r="E562" i="6"/>
  <c r="E803" i="6"/>
  <c r="E939" i="6"/>
  <c r="E579" i="6"/>
  <c r="E295" i="6"/>
  <c r="E739" i="6"/>
  <c r="E572" i="6"/>
  <c r="E1038" i="6"/>
  <c r="E390" i="6"/>
  <c r="E1040" i="6"/>
  <c r="E766" i="6"/>
  <c r="E805" i="6"/>
  <c r="E500" i="6"/>
  <c r="E191" i="6"/>
  <c r="E894" i="6"/>
  <c r="E322" i="6"/>
  <c r="E383" i="6"/>
  <c r="E997" i="6"/>
  <c r="E1024" i="6"/>
  <c r="E895" i="6"/>
  <c r="E529" i="6"/>
  <c r="E753" i="6"/>
  <c r="E398" i="6"/>
  <c r="E691" i="6"/>
  <c r="E278" i="6"/>
  <c r="E566" i="6"/>
  <c r="E630" i="6"/>
  <c r="E676" i="6"/>
  <c r="E940" i="6"/>
  <c r="E257" i="6"/>
  <c r="E464" i="6"/>
  <c r="E362" i="6"/>
  <c r="E180" i="6"/>
  <c r="E817" i="6"/>
  <c r="E288" i="6"/>
  <c r="E1033" i="6"/>
  <c r="E405" i="6"/>
  <c r="E239" i="6"/>
  <c r="E799" i="6"/>
  <c r="E1039" i="6"/>
  <c r="E567" i="6"/>
  <c r="E367" i="6"/>
  <c r="E647" i="6"/>
  <c r="E345" i="6"/>
  <c r="E387" i="6"/>
  <c r="E364" i="6"/>
  <c r="E388" i="6"/>
  <c r="E456" i="6"/>
  <c r="E648" i="6"/>
  <c r="E914" i="6"/>
  <c r="E638" i="6"/>
  <c r="E213" i="6"/>
  <c r="E221" i="6"/>
  <c r="E380" i="6"/>
  <c r="E848" i="6"/>
  <c r="E715" i="6"/>
  <c r="E584" i="6"/>
  <c r="E318" i="6"/>
  <c r="E484" i="6"/>
  <c r="E401" i="6"/>
  <c r="E921" i="6"/>
  <c r="E337" i="6"/>
  <c r="E975" i="6"/>
  <c r="E598" i="6"/>
  <c r="E619" i="6"/>
  <c r="E209" i="6"/>
  <c r="E674" i="6"/>
  <c r="E247" i="6"/>
  <c r="E587" i="6"/>
  <c r="E493" i="6"/>
  <c r="E226" i="6"/>
  <c r="E440" i="6"/>
  <c r="E976" i="6"/>
  <c r="E795" i="6"/>
  <c r="E765" i="6"/>
  <c r="E134" i="6"/>
  <c r="E1028" i="6"/>
  <c r="E516" i="6"/>
  <c r="E475" i="6"/>
  <c r="E815" i="6"/>
  <c r="E374" i="6"/>
  <c r="E845" i="6"/>
  <c r="E1030" i="6"/>
  <c r="E517" i="6"/>
  <c r="E887" i="6"/>
  <c r="E905" i="6"/>
  <c r="E508" i="6"/>
  <c r="E545" i="6"/>
  <c r="E667" i="6"/>
  <c r="E1036" i="6"/>
  <c r="E760" i="6"/>
  <c r="E375" i="6"/>
  <c r="E164" i="6"/>
  <c r="E537" i="6"/>
  <c r="E135" i="6"/>
  <c r="E581" i="6"/>
  <c r="E165" i="6"/>
  <c r="E546" i="6"/>
  <c r="E752" i="6"/>
  <c r="E161" i="6"/>
  <c r="E349" i="6"/>
  <c r="E179" i="6"/>
  <c r="E198" i="6"/>
  <c r="E174" i="6"/>
  <c r="E450" i="6"/>
  <c r="E211" i="6"/>
  <c r="E590" i="6"/>
  <c r="E248" i="6"/>
  <c r="E146" i="6"/>
  <c r="E212" i="6"/>
  <c r="E205" i="6"/>
  <c r="E199" i="6"/>
  <c r="E869" i="6"/>
  <c r="E463" i="6"/>
  <c r="E871" i="6"/>
  <c r="E981" i="6"/>
  <c r="E351" i="6"/>
  <c r="E181" i="6"/>
  <c r="E624" i="6"/>
  <c r="E414" i="6"/>
  <c r="E274" i="6"/>
  <c r="E646" i="6"/>
  <c r="E352" i="6"/>
  <c r="E812" i="6"/>
  <c r="E737" i="6"/>
  <c r="E1021" i="6"/>
  <c r="E353" i="6"/>
  <c r="E262" i="6"/>
  <c r="E415" i="6"/>
  <c r="E368" i="6"/>
  <c r="E240" i="6"/>
  <c r="E289" i="6"/>
  <c r="E503" i="6"/>
  <c r="E433" i="6"/>
  <c r="E985" i="6"/>
  <c r="E356" i="6"/>
  <c r="E270" i="6"/>
  <c r="E154" i="6"/>
  <c r="E333" i="6"/>
  <c r="E649" i="6"/>
  <c r="E176" i="6"/>
  <c r="E334" i="6"/>
  <c r="E408" i="6"/>
  <c r="E192" i="6"/>
  <c r="E159" i="6"/>
  <c r="E137" i="6"/>
  <c r="E801" i="6"/>
  <c r="E275" i="6"/>
  <c r="E132" i="6"/>
  <c r="E372" i="6"/>
  <c r="E498" i="6"/>
  <c r="E716" i="6"/>
  <c r="E402" i="6"/>
  <c r="E514" i="6"/>
  <c r="E706" i="6"/>
  <c r="E319" i="6"/>
  <c r="E436" i="6"/>
  <c r="E177" i="6"/>
  <c r="E507" i="6"/>
  <c r="E185" i="6"/>
  <c r="E430" i="6"/>
  <c r="E1005" i="6"/>
  <c r="E642" i="6"/>
  <c r="E922" i="6"/>
  <c r="E1041" i="6"/>
  <c r="E942" i="6"/>
  <c r="E628" i="6"/>
  <c r="E943" i="6"/>
  <c r="E984" i="6"/>
  <c r="E476" i="6"/>
  <c r="E730" i="6"/>
  <c r="E804" i="6"/>
  <c r="E910" i="6"/>
  <c r="E564" i="6"/>
  <c r="E477" i="6"/>
  <c r="E818" i="6"/>
  <c r="E462" i="6"/>
  <c r="E745" i="6"/>
  <c r="E376" i="6"/>
  <c r="E999" i="6"/>
  <c r="E538" i="6"/>
  <c r="E539" i="6"/>
  <c r="E616" i="6"/>
  <c r="E377" i="6"/>
  <c r="E451" i="6"/>
  <c r="E350" i="6"/>
  <c r="E249" i="6"/>
  <c r="E560" i="6"/>
  <c r="E488" i="6"/>
  <c r="E896" i="6"/>
  <c r="E310" i="6"/>
  <c r="E952" i="6"/>
  <c r="E547" i="6"/>
  <c r="E617" i="6"/>
  <c r="E465" i="6"/>
  <c r="E592" i="6"/>
  <c r="E1009" i="6"/>
  <c r="E300" i="6"/>
  <c r="E399" i="6"/>
  <c r="E574" i="6"/>
  <c r="E714" i="6"/>
  <c r="E273" i="6"/>
  <c r="E269" i="6"/>
  <c r="E311" i="6"/>
  <c r="E664" i="6"/>
  <c r="E323" i="6"/>
  <c r="E555" i="6"/>
  <c r="E261" i="6"/>
  <c r="E693" i="6"/>
  <c r="E489" i="6"/>
  <c r="E302" i="6"/>
  <c r="E582" i="6"/>
  <c r="E312" i="6"/>
  <c r="E971" i="6"/>
  <c r="E540" i="6"/>
  <c r="E254" i="6"/>
  <c r="E354" i="6"/>
  <c r="E445" i="6"/>
  <c r="E510" i="6"/>
  <c r="E303" i="6"/>
  <c r="E893" i="6"/>
  <c r="E861" i="6"/>
  <c r="E665" i="6"/>
  <c r="E593" i="6"/>
  <c r="E279" i="6"/>
  <c r="E677" i="6"/>
  <c r="E315" i="6"/>
  <c r="E550" i="6"/>
  <c r="E809" i="6"/>
  <c r="E455" i="6"/>
  <c r="E679" i="6"/>
  <c r="E594" i="6"/>
  <c r="E241" i="6"/>
  <c r="E447" i="6"/>
  <c r="E483" i="6"/>
  <c r="E626" i="6"/>
  <c r="E843" i="6"/>
  <c r="E282" i="6"/>
  <c r="E1032" i="6"/>
  <c r="E961" i="6"/>
  <c r="E738" i="6"/>
  <c r="E525" i="6"/>
  <c r="E511" i="6"/>
  <c r="E505" i="6"/>
  <c r="E764" i="6"/>
  <c r="E962" i="6"/>
  <c r="E949" i="6"/>
  <c r="E711" i="6"/>
  <c r="E1035" i="6"/>
  <c r="E849" i="6"/>
  <c r="E759" i="6"/>
  <c r="E1016" i="6"/>
  <c r="E983" i="6"/>
  <c r="E702" i="6"/>
  <c r="E783" i="6"/>
  <c r="E1004" i="6"/>
  <c r="E827" i="6"/>
  <c r="E264" i="6"/>
  <c r="E518" i="6"/>
  <c r="E382" i="6"/>
  <c r="E632" i="6"/>
  <c r="E633" i="6"/>
  <c r="E996" i="6"/>
  <c r="E615" i="6"/>
  <c r="E776" i="6"/>
  <c r="E210" i="6"/>
  <c r="E731" i="6"/>
  <c r="E751" i="6"/>
  <c r="E761" i="6"/>
  <c r="E654" i="6"/>
  <c r="E265" i="6"/>
  <c r="E860" i="6"/>
  <c r="E501" i="6"/>
  <c r="E629" i="6"/>
  <c r="E1003" i="6"/>
  <c r="E299" i="6"/>
  <c r="E296" i="6"/>
  <c r="E920" i="6"/>
  <c r="E601" i="6"/>
  <c r="E767" i="6"/>
  <c r="E645" i="6"/>
  <c r="E841" i="6"/>
  <c r="E816" i="6"/>
  <c r="E698" i="6"/>
  <c r="E969" i="6"/>
  <c r="E829" i="6"/>
  <c r="E870" i="6"/>
  <c r="E229" i="6"/>
  <c r="E404" i="6"/>
  <c r="E200" i="6"/>
  <c r="E623" i="6"/>
  <c r="E238" i="6"/>
  <c r="E236" i="6"/>
  <c r="E833" i="6"/>
  <c r="E245" i="6"/>
  <c r="E663" i="6"/>
  <c r="E286" i="6"/>
  <c r="E699" i="6"/>
  <c r="E806" i="6"/>
  <c r="E224" i="6"/>
  <c r="E344" i="6"/>
  <c r="E782" i="6"/>
  <c r="E569" i="6"/>
  <c r="E577" i="6"/>
  <c r="E721" i="6"/>
  <c r="E407" i="6"/>
  <c r="E471" i="6"/>
  <c r="E741" i="6"/>
  <c r="E772" i="6"/>
  <c r="E786" i="6"/>
  <c r="E881" i="6"/>
  <c r="E688" i="6"/>
  <c r="E636" i="6"/>
  <c r="E252" i="6"/>
  <c r="E709" i="6"/>
  <c r="E369" i="6"/>
  <c r="E393" i="6"/>
  <c r="E557" i="6"/>
  <c r="E438" i="6"/>
  <c r="E757" i="6"/>
  <c r="E639" i="6"/>
  <c r="E552" i="6"/>
  <c r="E991" i="6"/>
  <c r="E335" i="6"/>
  <c r="E281" i="6"/>
  <c r="E857" i="6"/>
  <c r="E346" i="6"/>
  <c r="E813" i="6"/>
  <c r="E792" i="6"/>
  <c r="E661" i="6"/>
  <c r="E774" i="6"/>
  <c r="E680" i="6"/>
  <c r="E533" i="6"/>
  <c r="E222" i="6"/>
  <c r="E418" i="6"/>
  <c r="E608" i="6"/>
  <c r="E620" i="6"/>
  <c r="E729" i="6"/>
  <c r="E1017" i="6"/>
  <c r="E331" i="6"/>
  <c r="E824" i="6"/>
  <c r="E1031" i="6"/>
  <c r="E527" i="6"/>
  <c r="E1001" i="6"/>
  <c r="E840" i="6"/>
  <c r="E1010" i="6"/>
  <c r="E852" i="6"/>
  <c r="E217" i="6"/>
  <c r="E461" i="6"/>
  <c r="E926" i="6"/>
  <c r="E682" i="6"/>
  <c r="E12" i="6"/>
  <c r="E668" i="6"/>
  <c r="E178" i="6"/>
  <c r="E951" i="6"/>
  <c r="E197" i="6"/>
  <c r="E963" i="6"/>
  <c r="E31" i="6"/>
  <c r="E980" i="6"/>
  <c r="E162" i="6"/>
  <c r="E797" i="6"/>
  <c r="E819" i="6"/>
  <c r="E867" i="6"/>
  <c r="E266" i="6"/>
  <c r="E422" i="6"/>
  <c r="E907" i="6"/>
  <c r="E959" i="6"/>
  <c r="E442" i="6"/>
  <c r="E443" i="6"/>
  <c r="E103" i="6"/>
  <c r="E960" i="6"/>
  <c r="E204" i="6"/>
  <c r="E136" i="6"/>
  <c r="E847" i="6"/>
  <c r="E423" i="6"/>
  <c r="E811" i="6"/>
  <c r="E696" i="6"/>
  <c r="E512" i="6"/>
  <c r="E683" i="6"/>
  <c r="E343" i="6"/>
  <c r="E884" i="6"/>
  <c r="E692" i="6"/>
  <c r="E361" i="6"/>
  <c r="E591" i="6"/>
  <c r="E170" i="6"/>
  <c r="E762" i="6"/>
  <c r="E602" i="6"/>
  <c r="E913" i="6"/>
  <c r="E958" i="6"/>
  <c r="E892" i="6"/>
  <c r="E780" i="6"/>
  <c r="E478" i="6"/>
  <c r="E947" i="6"/>
  <c r="E466" i="6"/>
  <c r="E746" i="6"/>
  <c r="E431" i="6"/>
  <c r="E23" i="6"/>
  <c r="E287" i="6"/>
  <c r="E121" i="6"/>
  <c r="E575" i="6"/>
  <c r="E297" i="6"/>
  <c r="E125" i="6"/>
  <c r="E856" i="6"/>
  <c r="E936" i="6"/>
  <c r="E660" i="6"/>
  <c r="E490" i="6"/>
  <c r="E88" i="6"/>
  <c r="E385" i="6"/>
  <c r="E169" i="6"/>
  <c r="E57" i="6"/>
  <c r="E837" i="6"/>
  <c r="E747" i="6"/>
  <c r="E889" i="6"/>
  <c r="E618" i="6"/>
  <c r="E157" i="6"/>
  <c r="E230" i="6"/>
  <c r="E32" i="6"/>
  <c r="E873" i="6"/>
  <c r="E454" i="6"/>
  <c r="E44" i="6"/>
  <c r="E603" i="6"/>
  <c r="E903" i="6"/>
  <c r="E826" i="6"/>
  <c r="E838" i="6"/>
  <c r="E258" i="6"/>
  <c r="E280" i="6"/>
  <c r="E304" i="6"/>
  <c r="E47" i="6"/>
  <c r="E637" i="6"/>
  <c r="E523" i="6"/>
  <c r="E24" i="6"/>
  <c r="E195" i="6"/>
  <c r="E551" i="6"/>
  <c r="E64" i="6"/>
  <c r="E725" i="6"/>
  <c r="E1011" i="6"/>
  <c r="E202" i="6"/>
  <c r="E17" i="6"/>
  <c r="E207" i="6"/>
  <c r="E742" i="6"/>
  <c r="E570" i="6"/>
  <c r="E595" i="6"/>
  <c r="E220" i="6"/>
  <c r="E726" i="6"/>
  <c r="E561" i="6"/>
  <c r="E606" i="6"/>
  <c r="E371" i="6"/>
  <c r="E59" i="6"/>
  <c r="E271" i="6"/>
  <c r="E727" i="6"/>
  <c r="E171" i="6"/>
  <c r="E704" i="6"/>
  <c r="E773" i="6"/>
  <c r="E650" i="6"/>
  <c r="E291" i="6"/>
  <c r="E150" i="6"/>
  <c r="E409" i="6"/>
  <c r="E705" i="6"/>
  <c r="E585" i="6"/>
  <c r="E243" i="6"/>
  <c r="E736" i="6"/>
  <c r="E604" i="6"/>
  <c r="E986" i="6"/>
  <c r="E597" i="6"/>
  <c r="E184" i="6"/>
  <c r="E138" i="6"/>
  <c r="E30" i="6"/>
  <c r="E253" i="6"/>
  <c r="E491" i="6"/>
  <c r="E410" i="6"/>
  <c r="E853" i="6"/>
  <c r="E749" i="6"/>
  <c r="E428" i="6"/>
  <c r="E948" i="6"/>
  <c r="E123" i="6"/>
  <c r="E42" i="6"/>
  <c r="E283" i="6"/>
  <c r="E155" i="6"/>
  <c r="E215" i="6"/>
  <c r="E196" i="6"/>
  <c r="E419" i="6"/>
  <c r="E43" i="6"/>
  <c r="E717" i="6"/>
  <c r="E89" i="6"/>
  <c r="E70" i="6"/>
  <c r="E115" i="6"/>
  <c r="E327" i="6"/>
  <c r="E613" i="6"/>
  <c r="E328" i="6"/>
  <c r="E54" i="6"/>
  <c r="E20" i="6"/>
  <c r="E558" i="6"/>
  <c r="E48" i="6"/>
  <c r="E58" i="6"/>
  <c r="E60" i="6"/>
  <c r="E124" i="6"/>
  <c r="E641" i="6"/>
  <c r="E119" i="6"/>
  <c r="E117" i="6"/>
  <c r="E172" i="6"/>
  <c r="E126" i="6"/>
  <c r="E534" i="6"/>
  <c r="E151" i="6"/>
  <c r="E588" i="6"/>
  <c r="E91" i="6"/>
  <c r="E141" i="6"/>
  <c r="E340" i="6"/>
  <c r="E259" i="6"/>
  <c r="E938" i="6"/>
  <c r="E92" i="6"/>
  <c r="E365" i="6"/>
  <c r="E854" i="6"/>
  <c r="E82" i="6"/>
  <c r="E397" i="6"/>
  <c r="E347" i="6"/>
  <c r="E459" i="6"/>
  <c r="E294" i="6"/>
  <c r="E83" i="6"/>
  <c r="E449" i="6"/>
  <c r="E855" i="6"/>
  <c r="E158" i="6"/>
  <c r="E118" i="6"/>
  <c r="E563" i="6"/>
  <c r="E526" i="6"/>
  <c r="E412" i="6"/>
  <c r="E145" i="6"/>
  <c r="E68" i="6"/>
  <c r="E61" i="6"/>
  <c r="E37" i="6"/>
  <c r="E86" i="6"/>
  <c r="E139" i="6"/>
  <c r="E87" i="6"/>
  <c r="E152" i="6"/>
  <c r="E707" i="6"/>
  <c r="E96" i="6"/>
  <c r="E127" i="6"/>
  <c r="E216" i="6"/>
  <c r="E494" i="6"/>
  <c r="E130" i="6"/>
  <c r="E543" i="6"/>
  <c r="E13" i="6"/>
  <c r="E187" i="6"/>
  <c r="E535" i="6"/>
  <c r="E25" i="6"/>
  <c r="E941" i="6"/>
  <c r="E120" i="6"/>
  <c r="E627" i="6"/>
  <c r="E63" i="6"/>
  <c r="E589" i="6"/>
  <c r="E26" i="6"/>
  <c r="E28" i="6"/>
  <c r="E112" i="6"/>
  <c r="E15" i="6"/>
  <c r="E109" i="6"/>
  <c r="E403" i="6"/>
  <c r="E571" i="6"/>
  <c r="E101" i="6"/>
  <c r="E487" i="6"/>
  <c r="E389" i="6"/>
  <c r="E358" i="6"/>
  <c r="E81" i="6"/>
  <c r="E237" i="6"/>
  <c r="E79" i="6"/>
  <c r="E99" i="6"/>
  <c r="E866" i="6"/>
  <c r="E744" i="6"/>
  <c r="E441" i="6"/>
  <c r="E29" i="6"/>
  <c r="E16" i="6"/>
  <c r="E100" i="6"/>
  <c r="E113" i="6"/>
  <c r="E46" i="6"/>
  <c r="E260" i="6"/>
  <c r="E190" i="6"/>
  <c r="E788" i="6"/>
  <c r="E1027" i="6"/>
  <c r="E934" i="6"/>
  <c r="E890" i="6"/>
  <c r="E945" i="6"/>
  <c r="E499" i="6"/>
  <c r="E823" i="6"/>
  <c r="E814" i="6"/>
  <c r="E796" i="6"/>
  <c r="E1029" i="6"/>
  <c r="E917" i="6"/>
  <c r="E203" i="6"/>
  <c r="E977" i="6"/>
  <c r="E874" i="6"/>
  <c r="E421" i="6"/>
  <c r="E967" i="6"/>
  <c r="E993" i="6"/>
  <c r="E1020" i="6"/>
  <c r="E413" i="6"/>
  <c r="E644" i="6"/>
  <c r="E883" i="6"/>
  <c r="E565" i="6"/>
  <c r="E712" i="6"/>
  <c r="E918" i="6"/>
  <c r="E876" i="6"/>
  <c r="E1023" i="6"/>
  <c r="E116" i="6"/>
  <c r="E128" i="6"/>
  <c r="E536" i="6"/>
  <c r="E658" i="6"/>
  <c r="E750" i="6"/>
  <c r="E771" i="6"/>
  <c r="E234" i="6"/>
  <c r="E520" i="6"/>
  <c r="E143" i="6"/>
  <c r="E927" i="6"/>
  <c r="E777" i="6"/>
  <c r="E964" i="6"/>
  <c r="E148" i="6"/>
  <c r="E272" i="6"/>
  <c r="E559" i="6"/>
  <c r="E965" i="6"/>
  <c r="E732" i="6"/>
  <c r="E110" i="6"/>
  <c r="E901" i="6"/>
  <c r="E309" i="6"/>
  <c r="E41" i="6"/>
  <c r="E94" i="6"/>
  <c r="E703" i="6"/>
  <c r="E218" i="6"/>
  <c r="E285" i="6"/>
  <c r="E879" i="6"/>
  <c r="E755" i="6"/>
  <c r="E235" i="6"/>
  <c r="E509" i="6"/>
  <c r="E424" i="6"/>
  <c r="E153" i="6"/>
  <c r="E670" i="6"/>
  <c r="E839" i="6"/>
  <c r="E206" i="6"/>
  <c r="E84" i="6"/>
  <c r="E219" i="6"/>
  <c r="E609" i="6"/>
  <c r="E662" i="6"/>
  <c r="E781" i="6"/>
  <c r="E129" i="6"/>
  <c r="E301" i="6"/>
  <c r="E763" i="6"/>
  <c r="E444" i="6"/>
  <c r="E872" i="6"/>
  <c r="E842" i="6"/>
  <c r="E944" i="6"/>
  <c r="E655" i="6"/>
  <c r="E659" i="6"/>
  <c r="E5" i="6"/>
  <c r="E201" i="6"/>
  <c r="E928" i="6"/>
  <c r="E166" i="6"/>
  <c r="E885" i="6"/>
  <c r="E246" i="6"/>
  <c r="E168" i="6"/>
  <c r="E556" i="6"/>
  <c r="E85" i="6"/>
  <c r="E122" i="6"/>
  <c r="E768" i="6"/>
  <c r="E156" i="6"/>
  <c r="E111" i="6"/>
  <c r="E140" i="6"/>
  <c r="E834" i="6"/>
  <c r="E432" i="6"/>
  <c r="E1026" i="6"/>
  <c r="E862" i="6"/>
  <c r="E470" i="6"/>
  <c r="E700" i="6"/>
  <c r="E392" i="6"/>
  <c r="E982" i="6"/>
  <c r="E502" i="6"/>
  <c r="E625" i="6"/>
  <c r="E472" i="6"/>
  <c r="E611" i="6"/>
  <c r="E678" i="6"/>
  <c r="E904" i="6"/>
  <c r="E524" i="6"/>
  <c r="E830" i="6"/>
  <c r="E386" i="6"/>
  <c r="E756" i="6"/>
  <c r="E787" i="6"/>
  <c r="E188" i="6"/>
  <c r="E67" i="6"/>
  <c r="E149" i="6"/>
  <c r="E701" i="6"/>
  <c r="E671" i="6"/>
  <c r="E39" i="6"/>
  <c r="E35" i="6"/>
  <c r="E62" i="6"/>
  <c r="E394" i="6"/>
  <c r="E448" i="6"/>
  <c r="E114" i="6"/>
  <c r="E395" i="6"/>
  <c r="E73" i="6"/>
  <c r="E607" i="6"/>
  <c r="E71" i="6"/>
  <c r="E193" i="6"/>
  <c r="E242" i="6"/>
  <c r="E1015" i="6"/>
  <c r="E10" i="6"/>
  <c r="E2" i="6"/>
  <c r="E325" i="6"/>
  <c r="E133" i="6"/>
  <c r="E208" i="6"/>
  <c r="E317" i="6"/>
  <c r="E189" i="6"/>
  <c r="E97" i="6"/>
  <c r="E673" i="6"/>
  <c r="E689" i="6"/>
  <c r="E930" i="6"/>
  <c r="E292" i="6"/>
  <c r="E225" i="6"/>
  <c r="E326" i="6"/>
  <c r="E542" i="6"/>
  <c r="E40" i="6"/>
  <c r="E381" i="6"/>
  <c r="E882" i="6"/>
  <c r="E18" i="6"/>
  <c r="E728" i="6"/>
  <c r="E338" i="6"/>
  <c r="E652" i="6"/>
  <c r="E844" i="6"/>
  <c r="E429" i="6"/>
  <c r="E144" i="6"/>
  <c r="E214" i="6"/>
  <c r="E244" i="6"/>
  <c r="E802" i="6"/>
  <c r="E14" i="6"/>
  <c r="E411" i="6"/>
  <c r="E4" i="6"/>
  <c r="E357" i="6"/>
  <c r="E339" i="6"/>
  <c r="E320" i="6"/>
  <c r="E33" i="6"/>
  <c r="E657" i="6"/>
  <c r="E194" i="6"/>
  <c r="E147" i="6"/>
  <c r="E7" i="6"/>
  <c r="E45" i="6"/>
  <c r="E182" i="6"/>
  <c r="E66" i="6"/>
  <c r="E163" i="6"/>
  <c r="E34" i="6"/>
  <c r="E373" i="6"/>
  <c r="E104" i="6"/>
  <c r="E227" i="6"/>
  <c r="E3" i="6"/>
  <c r="E485" i="6"/>
  <c r="E865" i="6"/>
  <c r="E11" i="6"/>
  <c r="E55" i="6"/>
  <c r="E131" i="6"/>
  <c r="E263" i="6"/>
  <c r="E74" i="6"/>
  <c r="E19" i="6"/>
  <c r="E305" i="6"/>
  <c r="E98" i="6"/>
  <c r="E481" i="6"/>
  <c r="E75" i="6"/>
  <c r="E710" i="6"/>
  <c r="E329" i="6"/>
  <c r="E743" i="6"/>
  <c r="E105" i="6"/>
  <c r="E482" i="6"/>
  <c r="E106" i="6"/>
  <c r="E160" i="6"/>
  <c r="E72" i="6"/>
  <c r="E231" i="6"/>
  <c r="E8" i="6"/>
  <c r="E95" i="6"/>
  <c r="E142" i="6"/>
  <c r="E77" i="6"/>
  <c r="E107" i="6"/>
  <c r="E460" i="6"/>
  <c r="E36" i="6"/>
  <c r="E321" i="6"/>
  <c r="E50" i="6"/>
  <c r="E27" i="6"/>
  <c r="E330" i="6"/>
  <c r="E486" i="6"/>
  <c r="E80" i="6"/>
  <c r="E173" i="6"/>
  <c r="E186" i="6"/>
  <c r="E232" i="6"/>
  <c r="E56" i="6"/>
  <c r="E175" i="6"/>
  <c r="E600" i="6"/>
  <c r="E108" i="6"/>
  <c r="E69" i="6"/>
  <c r="E65" i="6"/>
  <c r="E21" i="6"/>
  <c r="E22" i="6"/>
  <c r="E51" i="6"/>
  <c r="E93" i="6"/>
  <c r="E78" i="6"/>
  <c r="E233" i="6"/>
  <c r="E306" i="6"/>
  <c r="E52" i="6"/>
  <c r="E102" i="6"/>
  <c r="E183" i="6"/>
  <c r="E9" i="6"/>
  <c r="E76" i="6"/>
  <c r="E255" i="6"/>
  <c r="E49" i="6"/>
  <c r="E167" i="6"/>
  <c r="E38" i="6"/>
  <c r="E90" i="6"/>
  <c r="E420" i="6"/>
  <c r="E307" i="6"/>
  <c r="E6" i="6"/>
  <c r="E53" i="6"/>
  <c r="E794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2" i="2"/>
</calcChain>
</file>

<file path=xl/sharedStrings.xml><?xml version="1.0" encoding="utf-8"?>
<sst xmlns="http://schemas.openxmlformats.org/spreadsheetml/2006/main" count="16707" uniqueCount="3663">
  <si>
    <t>Bonni Kinne</t>
  </si>
  <si>
    <t>Debbie Doom</t>
  </si>
  <si>
    <t>Linda Pagett</t>
  </si>
  <si>
    <t>Jennifer Berger</t>
  </si>
  <si>
    <t>Jeanne Wagner</t>
  </si>
  <si>
    <t>Western Michigan</t>
  </si>
  <si>
    <t>Central Michigan</t>
  </si>
  <si>
    <t>UCLA</t>
  </si>
  <si>
    <t>Missouri</t>
  </si>
  <si>
    <t>Northern Iowa</t>
  </si>
  <si>
    <t>Nebraska</t>
  </si>
  <si>
    <t>Northwestern</t>
  </si>
  <si>
    <t>Arizona</t>
  </si>
  <si>
    <t xml:space="preserve"> UCLA</t>
  </si>
  <si>
    <t>Kansas</t>
  </si>
  <si>
    <t>season</t>
  </si>
  <si>
    <t>player</t>
  </si>
  <si>
    <t>college</t>
  </si>
  <si>
    <t>era</t>
  </si>
  <si>
    <t>k7</t>
  </si>
  <si>
    <t>Darlene Lowery</t>
  </si>
  <si>
    <t>South Carolina</t>
  </si>
  <si>
    <t>Jo Kord</t>
  </si>
  <si>
    <t>New Mexico State</t>
  </si>
  <si>
    <t>Lori Stoll</t>
  </si>
  <si>
    <t>Texas A&amp;M</t>
  </si>
  <si>
    <t>Lisa Ishikawa</t>
  </si>
  <si>
    <t>Shawn Andaya</t>
  </si>
  <si>
    <t>Terri Hugging</t>
  </si>
  <si>
    <t>Julie Bolduc</t>
  </si>
  <si>
    <t>Stacey Johnson</t>
  </si>
  <si>
    <t>Dale Munn</t>
  </si>
  <si>
    <t>Florida State</t>
  </si>
  <si>
    <t>Adelphi</t>
  </si>
  <si>
    <t>Louisiana Tech</t>
  </si>
  <si>
    <t>Oklahoma State</t>
  </si>
  <si>
    <t>Julie Larsen</t>
  </si>
  <si>
    <t>Tami Johnston</t>
  </si>
  <si>
    <t>Tina Kyler</t>
  </si>
  <si>
    <t>Toledo</t>
  </si>
  <si>
    <t>Lisa Longaker</t>
  </si>
  <si>
    <t>Samantha Ford</t>
  </si>
  <si>
    <t>Lori Sippel</t>
  </si>
  <si>
    <t>Connie Clark</t>
  </si>
  <si>
    <t>Cal State Fullerton</t>
  </si>
  <si>
    <t>Stefni Whitton</t>
  </si>
  <si>
    <t>Dena Carter</t>
  </si>
  <si>
    <t xml:space="preserve"> Oklahoma St.</t>
  </si>
  <si>
    <t>Melanie Parrent</t>
  </si>
  <si>
    <t xml:space="preserve"> Fresno St.</t>
  </si>
  <si>
    <t>Suzi Bradach</t>
  </si>
  <si>
    <t xml:space="preserve"> Pacific</t>
  </si>
  <si>
    <t>Michele Smith</t>
  </si>
  <si>
    <t>Tiffany Boyd</t>
  </si>
  <si>
    <t>Christy Larsen</t>
  </si>
  <si>
    <t>Southwestern Louisiana</t>
  </si>
  <si>
    <t>Princeton</t>
  </si>
  <si>
    <t>Lisa Kemme</t>
  </si>
  <si>
    <t>Winthrop</t>
  </si>
  <si>
    <t>Karen Snelgrove</t>
  </si>
  <si>
    <t>Sandy Green</t>
  </si>
  <si>
    <t>SF Austin State</t>
  </si>
  <si>
    <t>Terri McFarland</t>
  </si>
  <si>
    <t>Iowa</t>
  </si>
  <si>
    <t>Leigh Podlesny</t>
  </si>
  <si>
    <t>Villanova</t>
  </si>
  <si>
    <t>Marcie Green</t>
  </si>
  <si>
    <t>Michele Granger</t>
  </si>
  <si>
    <t>Heather Compton</t>
  </si>
  <si>
    <t>Katie Quinn</t>
  </si>
  <si>
    <t>Ann Van Dortrecht</t>
  </si>
  <si>
    <t>Missi Young</t>
  </si>
  <si>
    <t>Dede Weiman</t>
  </si>
  <si>
    <t>Janis Okerlund</t>
  </si>
  <si>
    <t>Connecticut</t>
  </si>
  <si>
    <t>Southwestern L</t>
  </si>
  <si>
    <t>Fresno St.</t>
  </si>
  <si>
    <t>California</t>
  </si>
  <si>
    <t>Florida St.</t>
  </si>
  <si>
    <t>Vermont</t>
  </si>
  <si>
    <t>Oklahoma St.</t>
  </si>
  <si>
    <t>S.F. Austin St.</t>
  </si>
  <si>
    <t>South Caro</t>
  </si>
  <si>
    <t>IllinoisChicago</t>
  </si>
  <si>
    <t>Paige Lauby</t>
  </si>
  <si>
    <t>DeDeWeiman</t>
  </si>
  <si>
    <t>Lisa Moore</t>
  </si>
  <si>
    <t>Kim Mizesko</t>
  </si>
  <si>
    <t>Toni Gutierrez</t>
  </si>
  <si>
    <t>Melanie Roche</t>
  </si>
  <si>
    <t>Chrissy Oliver</t>
  </si>
  <si>
    <t>Lisa Fernandez</t>
  </si>
  <si>
    <t>Susie Parra</t>
  </si>
  <si>
    <t>Colleen McCabe</t>
  </si>
  <si>
    <t>North Caro</t>
  </si>
  <si>
    <t>Cal St Full</t>
  </si>
  <si>
    <t>Army</t>
  </si>
  <si>
    <t>Shannon Downey</t>
  </si>
  <si>
    <t>Amy Day</t>
  </si>
  <si>
    <t>Michelle Corrigan</t>
  </si>
  <si>
    <t>Andrea Huck</t>
  </si>
  <si>
    <t>Stephani Williams</t>
  </si>
  <si>
    <t>Bonnie Gasior</t>
  </si>
  <si>
    <t>Boston U.</t>
  </si>
  <si>
    <t>Cal St. Sacramento</t>
  </si>
  <si>
    <t>Canisius</t>
  </si>
  <si>
    <t>Cal St. Fullerto</t>
  </si>
  <si>
    <t>La Salle</t>
  </si>
  <si>
    <t>St. Joseph’s (P</t>
  </si>
  <si>
    <t>Terri Kobata</t>
  </si>
  <si>
    <t>Michelle Collins</t>
  </si>
  <si>
    <t>Angela Thompson</t>
  </si>
  <si>
    <t>Kaci Clark</t>
  </si>
  <si>
    <t>Kyla Hall</t>
  </si>
  <si>
    <t>Tami Blunt</t>
  </si>
  <si>
    <t>Karen Jackson</t>
  </si>
  <si>
    <t>Amy Windmiller</t>
  </si>
  <si>
    <t>Tina Sabunas</t>
  </si>
  <si>
    <t>Chris Etherington</t>
  </si>
  <si>
    <t>Notre Dame</t>
  </si>
  <si>
    <t>Virginia</t>
  </si>
  <si>
    <t>Austin Peay</t>
  </si>
  <si>
    <t>Georgia St.</t>
  </si>
  <si>
    <t>Southwestern La.</t>
  </si>
  <si>
    <t>Cal St. Northr</t>
  </si>
  <si>
    <t>Delaware</t>
  </si>
  <si>
    <t>Susie Bugliarello</t>
  </si>
  <si>
    <t>DeeDee Weiman</t>
  </si>
  <si>
    <t>Audrey West</t>
  </si>
  <si>
    <t>Kim Ward</t>
  </si>
  <si>
    <t>Brooke Wilkins</t>
  </si>
  <si>
    <t>Kari Klier</t>
  </si>
  <si>
    <t>Angela Harrison</t>
  </si>
  <si>
    <t>Keelie Becher</t>
  </si>
  <si>
    <t>Anne Walsh</t>
  </si>
  <si>
    <t>Jill Most</t>
  </si>
  <si>
    <t>Hawaii</t>
  </si>
  <si>
    <t>Loyolla Illionois</t>
  </si>
  <si>
    <t>McNeese St.</t>
  </si>
  <si>
    <t>Southwest Missouri St</t>
  </si>
  <si>
    <t>Oklahoma</t>
  </si>
  <si>
    <t>Trinity Johnson</t>
  </si>
  <si>
    <t>Amy Kyler</t>
  </si>
  <si>
    <t>Sue Bugliarello</t>
  </si>
  <si>
    <t>Cheryl Longeway</t>
  </si>
  <si>
    <t>Sarah Dawson</t>
  </si>
  <si>
    <t>Darlene Anderson</t>
  </si>
  <si>
    <t>Jen Clendenin</t>
  </si>
  <si>
    <t>Michele Hudson</t>
  </si>
  <si>
    <t>Amy Orr</t>
  </si>
  <si>
    <t>Tanya Harding</t>
  </si>
  <si>
    <t>Cleveland st.</t>
  </si>
  <si>
    <t>Cal St Sacram</t>
  </si>
  <si>
    <t>S‘western La</t>
  </si>
  <si>
    <t>Northeast La</t>
  </si>
  <si>
    <t>St. Peter’s</t>
  </si>
  <si>
    <t>Southwestern La</t>
  </si>
  <si>
    <t>Niagara</t>
  </si>
  <si>
    <t>Oklahoma St</t>
  </si>
  <si>
    <t>Marist</t>
  </si>
  <si>
    <t>Nicholls st</t>
  </si>
  <si>
    <t>Joni Sontrop</t>
  </si>
  <si>
    <t>Ann Shelton</t>
  </si>
  <si>
    <t>Kelly Shipman</t>
  </si>
  <si>
    <t>Jenn Markert</t>
  </si>
  <si>
    <t>Tara Glaister</t>
  </si>
  <si>
    <t>Desarie Knipfer</t>
  </si>
  <si>
    <t>Darleen Anderson</t>
  </si>
  <si>
    <t>Boston U</t>
  </si>
  <si>
    <t>Jacksonville St.</t>
  </si>
  <si>
    <t>Cleveland St</t>
  </si>
  <si>
    <t>South Caro.</t>
  </si>
  <si>
    <t>Maryland</t>
  </si>
  <si>
    <t>Cal St Sacr</t>
  </si>
  <si>
    <t>Cal St. Northri</t>
  </si>
  <si>
    <t>Cal Poly SLO</t>
  </si>
  <si>
    <t>Danielle Henderson</t>
  </si>
  <si>
    <t>Michelle Hudson</t>
  </si>
  <si>
    <t>Christa Williams</t>
  </si>
  <si>
    <t>Courtney Blades</t>
  </si>
  <si>
    <t>Erica Schwanke</t>
  </si>
  <si>
    <t>Massachuse</t>
  </si>
  <si>
    <t>Northeast Louisianna</t>
  </si>
  <si>
    <t>Nicholls St</t>
  </si>
  <si>
    <t>Texas</t>
  </si>
  <si>
    <t>Robert Morris</t>
  </si>
  <si>
    <t>Carisa Winters</t>
  </si>
  <si>
    <t>Nancy Evans</t>
  </si>
  <si>
    <t>Jaclyn DeBoard</t>
  </si>
  <si>
    <t>Jennifer Spediacci</t>
  </si>
  <si>
    <t>Southern Ill</t>
  </si>
  <si>
    <t>Washington</t>
  </si>
  <si>
    <t>Lori Swanson</t>
  </si>
  <si>
    <t>Jennifer Martinez</t>
  </si>
  <si>
    <t>Beth Alexander</t>
  </si>
  <si>
    <t>Nora Cagwin</t>
  </si>
  <si>
    <t>Keri Stoller</t>
  </si>
  <si>
    <t>Leigh Ann Walker</t>
  </si>
  <si>
    <t>Minnesota</t>
  </si>
  <si>
    <t>Felicia Gonzales</t>
  </si>
  <si>
    <t>Kirsten Voak</t>
  </si>
  <si>
    <t>Samantha Iuli</t>
  </si>
  <si>
    <t>Holly Killion</t>
  </si>
  <si>
    <t>Misty Beaver</t>
  </si>
  <si>
    <t>Misty Velke</t>
  </si>
  <si>
    <t>Ashlee Dobbe</t>
  </si>
  <si>
    <t>Britni Sneed</t>
  </si>
  <si>
    <t>Southern Miss</t>
  </si>
  <si>
    <t>Drexel</t>
  </si>
  <si>
    <t>Middle Tenn</t>
  </si>
  <si>
    <t>Chattanooga</t>
  </si>
  <si>
    <t>Southern Ill.</t>
  </si>
  <si>
    <t>Southwest Mo. St.</t>
  </si>
  <si>
    <t>Boston College</t>
  </si>
  <si>
    <t>Southern Mis</t>
  </si>
  <si>
    <t>Arizona St</t>
  </si>
  <si>
    <t>Ill.-Chicago</t>
  </si>
  <si>
    <t>Western Ill.</t>
  </si>
  <si>
    <t>Seton Hall</t>
  </si>
  <si>
    <t>San Diego</t>
  </si>
  <si>
    <t>Virginia Tech</t>
  </si>
  <si>
    <t>LSU</t>
  </si>
  <si>
    <t>Nikki Myers</t>
  </si>
  <si>
    <t>Robyn King</t>
  </si>
  <si>
    <t>Becky Lemke</t>
  </si>
  <si>
    <t>Andrea Kirchberg</t>
  </si>
  <si>
    <t>Kristi Hanks</t>
  </si>
  <si>
    <t>Amber Garlington</t>
  </si>
  <si>
    <t>Amanda Scott</t>
  </si>
  <si>
    <t>Fla. Atlantic</t>
  </si>
  <si>
    <t>Wisconsin</t>
  </si>
  <si>
    <t>Western Ky</t>
  </si>
  <si>
    <t>Fresno St</t>
  </si>
  <si>
    <t>k/7</t>
  </si>
  <si>
    <t>Shealyn O'Leary</t>
  </si>
  <si>
    <t>Brooke Yanez</t>
  </si>
  <si>
    <t>Nicole Newman</t>
  </si>
  <si>
    <t>Riley Randolph</t>
  </si>
  <si>
    <t>Summer Ellyson</t>
  </si>
  <si>
    <t>Georgina Corrick</t>
  </si>
  <si>
    <t>Rachel Garcia</t>
  </si>
  <si>
    <t>Julia DiMartino</t>
  </si>
  <si>
    <t>Christina Biggerstaff</t>
  </si>
  <si>
    <t>Gabbie Plain</t>
  </si>
  <si>
    <t>Mariah Lopez</t>
  </si>
  <si>
    <t>Amber Fiser</t>
  </si>
  <si>
    <t>Makayla Martin</t>
  </si>
  <si>
    <t>Ali Dubois</t>
  </si>
  <si>
    <t>Montana Fouts</t>
  </si>
  <si>
    <t>Giselle Juarez</t>
  </si>
  <si>
    <t>Jaclyn Spencer</t>
  </si>
  <si>
    <t>Megan Faraimo</t>
  </si>
  <si>
    <t>Shannon Saile</t>
  </si>
  <si>
    <t>Meghan King</t>
  </si>
  <si>
    <t>Kara Zazzaro</t>
  </si>
  <si>
    <t>Alyssa Irons</t>
  </si>
  <si>
    <t>Calista Phippen</t>
  </si>
  <si>
    <t>Chase Cassady</t>
  </si>
  <si>
    <t>Presley Bell</t>
  </si>
  <si>
    <t>Taylor McQuillin</t>
  </si>
  <si>
    <t>Taran Alvelo</t>
  </si>
  <si>
    <t>Danielle Williams</t>
  </si>
  <si>
    <t>Makinzy Herzog</t>
  </si>
  <si>
    <t>Lindsey McLeod</t>
  </si>
  <si>
    <t>Kelly Barnhill</t>
  </si>
  <si>
    <t>Alea White</t>
  </si>
  <si>
    <t>Megan Good</t>
  </si>
  <si>
    <t>Megan Landry</t>
  </si>
  <si>
    <t>Chenise Delce</t>
  </si>
  <si>
    <t>Autumn Storms</t>
  </si>
  <si>
    <t>Krystal Goodman</t>
  </si>
  <si>
    <t>Saleen Flores</t>
  </si>
  <si>
    <t>Savannah Heebner</t>
  </si>
  <si>
    <t>Emily Gant</t>
  </si>
  <si>
    <t>Odicci Alexander</t>
  </si>
  <si>
    <t>Breanna Vasquez</t>
  </si>
  <si>
    <t>Karlee Kraft</t>
  </si>
  <si>
    <t>Brittany Hitchcock</t>
  </si>
  <si>
    <t>Jenessa Ullegue</t>
  </si>
  <si>
    <t>Haley Thogmartin</t>
  </si>
  <si>
    <t>Faith Sims</t>
  </si>
  <si>
    <t>Kassidy Wilbur</t>
  </si>
  <si>
    <t>Marissa Mesiemore</t>
  </si>
  <si>
    <t>Keely Rochard</t>
  </si>
  <si>
    <t>Miranda Elish</t>
  </si>
  <si>
    <t>Tara Trainer</t>
  </si>
  <si>
    <t>Carrie Eberle</t>
  </si>
  <si>
    <t>Meghan Beaubien</t>
  </si>
  <si>
    <t>Mary Haff</t>
  </si>
  <si>
    <t>Morgan Rackel</t>
  </si>
  <si>
    <t>Allison Swinford</t>
  </si>
  <si>
    <t>Ashley Rogers</t>
  </si>
  <si>
    <t>Alyssa Denham</t>
  </si>
  <si>
    <t>Courtney Coppersmith</t>
  </si>
  <si>
    <t>Ava Tillmann</t>
  </si>
  <si>
    <t>Abby Trahan</t>
  </si>
  <si>
    <t>Carley Nance</t>
  </si>
  <si>
    <t>Kathryn Sandercock</t>
  </si>
  <si>
    <t>Breana Burke</t>
  </si>
  <si>
    <t>Madison Aurin</t>
  </si>
  <si>
    <t>Brittany Pickett</t>
  </si>
  <si>
    <t>Natalie Lugo</t>
  </si>
  <si>
    <t>Alex Storako</t>
  </si>
  <si>
    <t>Savanna Corr</t>
  </si>
  <si>
    <t>Melissa Rahrich</t>
  </si>
  <si>
    <t>Samaria Diaz</t>
  </si>
  <si>
    <t>Jenny Bressler</t>
  </si>
  <si>
    <t>Courtney Vierstra</t>
  </si>
  <si>
    <t>Krystal De La Cruz</t>
  </si>
  <si>
    <t>Mandy Jordan</t>
  </si>
  <si>
    <t>Holly Azevedo</t>
  </si>
  <si>
    <t>Kelsey Gross</t>
  </si>
  <si>
    <t>Kaitlyn Menz</t>
  </si>
  <si>
    <t>Naomi Reyes</t>
  </si>
  <si>
    <t>Charlene Castro</t>
  </si>
  <si>
    <t>Andrea Scali</t>
  </si>
  <si>
    <t>Molly Jacobsen</t>
  </si>
  <si>
    <t>Erin Hill</t>
  </si>
  <si>
    <t>Kelsey Aikey</t>
  </si>
  <si>
    <t>Sydney Holland</t>
  </si>
  <si>
    <t>Taylor Ginther</t>
  </si>
  <si>
    <t>Marybeth Olson</t>
  </si>
  <si>
    <t>Elena Valenzuela</t>
  </si>
  <si>
    <t>Leanna Johnson</t>
  </si>
  <si>
    <t>Hope Trautwein</t>
  </si>
  <si>
    <t>Jillian James</t>
  </si>
  <si>
    <t>Ju Smith-Harrington</t>
  </si>
  <si>
    <t>Ryan Denhart</t>
  </si>
  <si>
    <t>Hailey Dolcini</t>
  </si>
  <si>
    <t>Morgan Ray</t>
  </si>
  <si>
    <t>Regan Dunn</t>
  </si>
  <si>
    <t>KK Leddy</t>
  </si>
  <si>
    <t>Dani Martinez</t>
  </si>
  <si>
    <t>Celie Hudson</t>
  </si>
  <si>
    <t>Samantha Manti</t>
  </si>
  <si>
    <t>Daniela Alvarez</t>
  </si>
  <si>
    <t>Hannah Bandimere</t>
  </si>
  <si>
    <t>Becca Rogers</t>
  </si>
  <si>
    <t>Raeanne Geffert</t>
  </si>
  <si>
    <t>Trystan Melancon</t>
  </si>
  <si>
    <t>Shelby Wickersham</t>
  </si>
  <si>
    <t>Aaliyah Ruiz</t>
  </si>
  <si>
    <t>Kiara Oliver</t>
  </si>
  <si>
    <t>Kamalani Dung</t>
  </si>
  <si>
    <t>Amber Coons</t>
  </si>
  <si>
    <t>Brianna Jones</t>
  </si>
  <si>
    <t>Caylan Arnold</t>
  </si>
  <si>
    <t>Shelbi Sunseri</t>
  </si>
  <si>
    <t>Crystal Castillo</t>
  </si>
  <si>
    <t>Samantha Show</t>
  </si>
  <si>
    <t>Payton Tidd</t>
  </si>
  <si>
    <t>Brooke Bolinger</t>
  </si>
  <si>
    <t>Alley McDonald</t>
  </si>
  <si>
    <t>Macey Newbary</t>
  </si>
  <si>
    <t>Stephanie Bryden</t>
  </si>
  <si>
    <t>Skylar Swain</t>
  </si>
  <si>
    <t>Autumn Pease</t>
  </si>
  <si>
    <t>Steffany Dickerson</t>
  </si>
  <si>
    <t>Mary Wilson Avant</t>
  </si>
  <si>
    <t>Shelbi Denman</t>
  </si>
  <si>
    <t>Ashley Mauser</t>
  </si>
  <si>
    <t>Addie Jensen</t>
  </si>
  <si>
    <t>Sydney Smith</t>
  </si>
  <si>
    <t>Kenzie Longanecker</t>
  </si>
  <si>
    <t>Erin Kyle</t>
  </si>
  <si>
    <t>Liz Murphy</t>
  </si>
  <si>
    <t>Emily Goodin</t>
  </si>
  <si>
    <t>Bekah Ansbro</t>
  </si>
  <si>
    <t>Destiny Ricks</t>
  </si>
  <si>
    <t>Jennifer Brann</t>
  </si>
  <si>
    <t>Hailey Andrews</t>
  </si>
  <si>
    <t>Brianna Aguilar</t>
  </si>
  <si>
    <t>Ashley Kriesel</t>
  </si>
  <si>
    <t>Madie Aughinbaugh</t>
  </si>
  <si>
    <t>Kelly Nelson</t>
  </si>
  <si>
    <t>Shianne Smith</t>
  </si>
  <si>
    <t>Matty Moss</t>
  </si>
  <si>
    <t>Shyanne Fennell</t>
  </si>
  <si>
    <t>Tori Perkins</t>
  </si>
  <si>
    <t>Emma Callie Delafield</t>
  </si>
  <si>
    <t>Sarah Cornell</t>
  </si>
  <si>
    <t>Gabrielle Ermish</t>
  </si>
  <si>
    <t>Emily Orosco</t>
  </si>
  <si>
    <t>Rachel Rook</t>
  </si>
  <si>
    <t>Kennedy Sullivan</t>
  </si>
  <si>
    <t>Addy Jarvis</t>
  </si>
  <si>
    <t>Kiele Miller</t>
  </si>
  <si>
    <t>Alyssa Graves</t>
  </si>
  <si>
    <t>Alexa Romero</t>
  </si>
  <si>
    <t>Mollie Paulick</t>
  </si>
  <si>
    <t>Ali Blanchard</t>
  </si>
  <si>
    <t>Brooke Perry</t>
  </si>
  <si>
    <t>Camryn Dolby</t>
  </si>
  <si>
    <t>Chardonnay Harris</t>
  </si>
  <si>
    <t>Lexy Mills</t>
  </si>
  <si>
    <t>Meehra Nelson</t>
  </si>
  <si>
    <t>Samantha Yarbrough</t>
  </si>
  <si>
    <t>Bailey Parshall</t>
  </si>
  <si>
    <t>Emily Ira</t>
  </si>
  <si>
    <t>Erin Hunt</t>
  </si>
  <si>
    <t>Kelsie Packard</t>
  </si>
  <si>
    <t>Miranda Hearn</t>
  </si>
  <si>
    <t>Allison Doocy</t>
  </si>
  <si>
    <t>Elle Buffenbarger</t>
  </si>
  <si>
    <t>Brooklin Lee</t>
  </si>
  <si>
    <t>Missy Zoch</t>
  </si>
  <si>
    <t>Lauren Mathis</t>
  </si>
  <si>
    <t>Sydney Nester</t>
  </si>
  <si>
    <t>Danielle Watson</t>
  </si>
  <si>
    <t>Kelsey Oh</t>
  </si>
  <si>
    <t>Madison Morris</t>
  </si>
  <si>
    <t>Morgan Day</t>
  </si>
  <si>
    <t>Nicole Timmons</t>
  </si>
  <si>
    <t>Peyton St. George</t>
  </si>
  <si>
    <t>Chandler Sparkman</t>
  </si>
  <si>
    <t>Julia Jensen</t>
  </si>
  <si>
    <t>Kristen McCann</t>
  </si>
  <si>
    <t>Eli Daniel</t>
  </si>
  <si>
    <t>Sierra Bertrand</t>
  </si>
  <si>
    <t>Gabriella Nori</t>
  </si>
  <si>
    <t>Meredith Miller</t>
  </si>
  <si>
    <t>Hailey Reed</t>
  </si>
  <si>
    <t>Dalilah Barrera</t>
  </si>
  <si>
    <t>Rayn Gibson</t>
  </si>
  <si>
    <t>Paige Rauch</t>
  </si>
  <si>
    <t>Samantha Pochop</t>
  </si>
  <si>
    <t>Anna Brooks Pacha</t>
  </si>
  <si>
    <t>Sarah Venker</t>
  </si>
  <si>
    <t>Karli Ricketts</t>
  </si>
  <si>
    <t>Kenna Wilkey</t>
  </si>
  <si>
    <t>Marina Vitalich</t>
  </si>
  <si>
    <t>Alexandra Held</t>
  </si>
  <si>
    <t>Jordan Dail</t>
  </si>
  <si>
    <t>Allyson Frei</t>
  </si>
  <si>
    <t>Mariah Mazon</t>
  </si>
  <si>
    <t>Lexie Handley</t>
  </si>
  <si>
    <t>Alicia Veltri</t>
  </si>
  <si>
    <t>Reganne Camp</t>
  </si>
  <si>
    <t>Bailey Klitzke</t>
  </si>
  <si>
    <t>Sara Johnson</t>
  </si>
  <si>
    <t>Alyssa Bilodeau</t>
  </si>
  <si>
    <t>Lauryn Debono</t>
  </si>
  <si>
    <t>Madison Didion</t>
  </si>
  <si>
    <t>Kylie Bass</t>
  </si>
  <si>
    <t>Regan Green</t>
  </si>
  <si>
    <t>Emily Williams</t>
  </si>
  <si>
    <t>Sierra Lange</t>
  </si>
  <si>
    <t>Madi McCrady</t>
  </si>
  <si>
    <t>Kari MARKS</t>
  </si>
  <si>
    <t>Laken Myers</t>
  </si>
  <si>
    <t>Aeshia Miles</t>
  </si>
  <si>
    <t>Parker Boyd</t>
  </si>
  <si>
    <t>Kailyn Packard</t>
  </si>
  <si>
    <t>Sarah Gunderson</t>
  </si>
  <si>
    <t>Shelby Walters</t>
  </si>
  <si>
    <t>Tristin Achenbach</t>
  </si>
  <si>
    <t>Regan Mergele</t>
  </si>
  <si>
    <t>Devin Wallace</t>
  </si>
  <si>
    <t>Maddie McMahon</t>
  </si>
  <si>
    <t>Morgan Florey</t>
  </si>
  <si>
    <t>Chelsea McManaway</t>
  </si>
  <si>
    <t>Lindsey Bert</t>
  </si>
  <si>
    <t>Alexis Osorio</t>
  </si>
  <si>
    <t>Courtney Mirabella</t>
  </si>
  <si>
    <t>Jacquelyn Sertic</t>
  </si>
  <si>
    <t>Alana Evans</t>
  </si>
  <si>
    <t>Brittany Gray</t>
  </si>
  <si>
    <t>Emily Watson</t>
  </si>
  <si>
    <t>Abigail Green</t>
  </si>
  <si>
    <t>Cielo Meza</t>
  </si>
  <si>
    <t>Pat Moore</t>
  </si>
  <si>
    <t>Cassady Knudsen</t>
  </si>
  <si>
    <t>Megan Kleist</t>
  </si>
  <si>
    <t>Danielle Stiene</t>
  </si>
  <si>
    <t>Gia Rodoni</t>
  </si>
  <si>
    <t>Kylee Hanson</t>
  </si>
  <si>
    <t>Jessica Wireman</t>
  </si>
  <si>
    <t>Aleshia Ocasio</t>
  </si>
  <si>
    <t>Carley Hoover</t>
  </si>
  <si>
    <t>Randi Rupp</t>
  </si>
  <si>
    <t>Paige Parker</t>
  </si>
  <si>
    <t>Amanda Riley</t>
  </si>
  <si>
    <t>Miranda Viramontes</t>
  </si>
  <si>
    <t>Katie Koshes</t>
  </si>
  <si>
    <t>Kristina Zalewski</t>
  </si>
  <si>
    <t>Kelsey Broadus</t>
  </si>
  <si>
    <t>Linnay Wilson</t>
  </si>
  <si>
    <t>Bridgette Rainey</t>
  </si>
  <si>
    <t>Katie Donovan</t>
  </si>
  <si>
    <t>Holly Kelley</t>
  </si>
  <si>
    <t>Lauren Rodriguez</t>
  </si>
  <si>
    <t>Devin Brown</t>
  </si>
  <si>
    <t>Emily Ingles</t>
  </si>
  <si>
    <t>Jill McElderry</t>
  </si>
  <si>
    <t>Lexi Smith</t>
  </si>
  <si>
    <t>Destinee Pallotto</t>
  </si>
  <si>
    <t>Molly Smith</t>
  </si>
  <si>
    <t>Breanna Ethridge</t>
  </si>
  <si>
    <t>Kaylin VanDomelen</t>
  </si>
  <si>
    <t>Celina Matthias</t>
  </si>
  <si>
    <t>Alyssa Rothwell</t>
  </si>
  <si>
    <t>Haley Wiseman</t>
  </si>
  <si>
    <t>Zoe Conley</t>
  </si>
  <si>
    <t>Tayler Misfeldt</t>
  </si>
  <si>
    <t>Manda Cash</t>
  </si>
  <si>
    <t>Danielle East</t>
  </si>
  <si>
    <t>Kaitlin Beasley-Polko</t>
  </si>
  <si>
    <t>Tera Blanco</t>
  </si>
  <si>
    <t>Vierstra</t>
  </si>
  <si>
    <t>Holly Ward</t>
  </si>
  <si>
    <t>Erica Wright</t>
  </si>
  <si>
    <t>Emily Richardson</t>
  </si>
  <si>
    <t>Alley Cutting</t>
  </si>
  <si>
    <t>Lisa Nelson</t>
  </si>
  <si>
    <t>Nicole Rodriguez</t>
  </si>
  <si>
    <t>Carolyn Wilmes</t>
  </si>
  <si>
    <t>Kiandra Mitchum</t>
  </si>
  <si>
    <t>Gianna Mancha</t>
  </si>
  <si>
    <t>Dixie Raley</t>
  </si>
  <si>
    <t>Morgan White</t>
  </si>
  <si>
    <t>Casey Herzog</t>
  </si>
  <si>
    <t>Madison Ogle</t>
  </si>
  <si>
    <t>Callee Guffey</t>
  </si>
  <si>
    <t>Emily Oltman</t>
  </si>
  <si>
    <t>Bethany Hammer</t>
  </si>
  <si>
    <t>Mackenzie Joecken</t>
  </si>
  <si>
    <t>Laura Butts</t>
  </si>
  <si>
    <t>Hannah Null</t>
  </si>
  <si>
    <t>Sarah McKeveny</t>
  </si>
  <si>
    <t>Bailey Lange</t>
  </si>
  <si>
    <t>Jessica Dreswick</t>
  </si>
  <si>
    <t>Breanna Macha</t>
  </si>
  <si>
    <t>Adrian Smith</t>
  </si>
  <si>
    <t>Sarah Davis</t>
  </si>
  <si>
    <t>Janine Petmecky</t>
  </si>
  <si>
    <t>Kayla Huffman</t>
  </si>
  <si>
    <t>Alexis LaBure</t>
  </si>
  <si>
    <t>Kirtlyn Bohling</t>
  </si>
  <si>
    <t>Sydney O'Hara</t>
  </si>
  <si>
    <t>Megan Betsa</t>
  </si>
  <si>
    <t>Chelsea Mcmanaway</t>
  </si>
  <si>
    <t>Savannah Jo Dorsey</t>
  </si>
  <si>
    <t>Sara Groenewegen</t>
  </si>
  <si>
    <t>Delanie Gourley</t>
  </si>
  <si>
    <t>Jessica Burroughs</t>
  </si>
  <si>
    <t>Ashley Guillette</t>
  </si>
  <si>
    <t>Brianna Weilbacher</t>
  </si>
  <si>
    <t>Grace Kramer</t>
  </si>
  <si>
    <t>Maggie Balint</t>
  </si>
  <si>
    <t>Marlo Roadcap</t>
  </si>
  <si>
    <t>Adrienne Guerra</t>
  </si>
  <si>
    <t>Danielle Liberatore</t>
  </si>
  <si>
    <t>Kallen Leeseberg</t>
  </si>
  <si>
    <t>Haley Chambers-Book</t>
  </si>
  <si>
    <t>Rachel Knapp</t>
  </si>
  <si>
    <t>Nicole Williams</t>
  </si>
  <si>
    <t>Jordan Weaver</t>
  </si>
  <si>
    <t>Jaci Spencer</t>
  </si>
  <si>
    <t>Taylor Tessier</t>
  </si>
  <si>
    <t>Mckenna Bull</t>
  </si>
  <si>
    <t>Elaine Heflin</t>
  </si>
  <si>
    <t>Sydney Littlejohn</t>
  </si>
  <si>
    <t>Sierra Hyland</t>
  </si>
  <si>
    <t>Jordan Dixon</t>
  </si>
  <si>
    <t>Holly McKinnon</t>
  </si>
  <si>
    <t>Tori Free</t>
  </si>
  <si>
    <t>Payton Abbott</t>
  </si>
  <si>
    <t>Jaelen Hull</t>
  </si>
  <si>
    <t>Ketarah DeVries</t>
  </si>
  <si>
    <t>Lindsey Chalmers</t>
  </si>
  <si>
    <t>Lexi Shubert</t>
  </si>
  <si>
    <t>Dana Thomsen</t>
  </si>
  <si>
    <t>Taylor West</t>
  </si>
  <si>
    <t>Mckenna Isenberg</t>
  </si>
  <si>
    <t>Katie Moss</t>
  </si>
  <si>
    <t>Nicole Doyle</t>
  </si>
  <si>
    <t>Danielle O'Toole</t>
  </si>
  <si>
    <t>Jamie Carlson</t>
  </si>
  <si>
    <t>Alex Stewart</t>
  </si>
  <si>
    <t>Jasmine Fulmore</t>
  </si>
  <si>
    <t>Arissa Paulson</t>
  </si>
  <si>
    <t>Grace Moll</t>
  </si>
  <si>
    <t>Abby Deane</t>
  </si>
  <si>
    <t>Michaela Hood</t>
  </si>
  <si>
    <t>Mccarley Thomas</t>
  </si>
  <si>
    <t>Katelyn Linford</t>
  </si>
  <si>
    <t>Gretchen Greer</t>
  </si>
  <si>
    <t>Jackie Johnson</t>
  </si>
  <si>
    <t>Ronnie Ladines</t>
  </si>
  <si>
    <t>Tahlia Snider</t>
  </si>
  <si>
    <t>Meagan Prince</t>
  </si>
  <si>
    <t>Shea Coats</t>
  </si>
  <si>
    <t>Kelsee Selman</t>
  </si>
  <si>
    <t>Cerissa Rivera</t>
  </si>
  <si>
    <t>Liz Carter</t>
  </si>
  <si>
    <t>K Kessler</t>
  </si>
  <si>
    <t>Taylor Rahach</t>
  </si>
  <si>
    <t>Brette Lawrence</t>
  </si>
  <si>
    <t>Shelby Hursh</t>
  </si>
  <si>
    <t>Taylor Cotton</t>
  </si>
  <si>
    <t>Celeste Verdolivo</t>
  </si>
  <si>
    <t>Preslee Gallaway</t>
  </si>
  <si>
    <t>Amy Begg</t>
  </si>
  <si>
    <t>Lindsey Fadnek</t>
  </si>
  <si>
    <t>Jordan Weed</t>
  </si>
  <si>
    <t>Amanda Mcdowell</t>
  </si>
  <si>
    <t>Molly Flowers</t>
  </si>
  <si>
    <t>Ally Wiegand</t>
  </si>
  <si>
    <t>Paige Lowary</t>
  </si>
  <si>
    <t>Gabrielle Snyder</t>
  </si>
  <si>
    <t>Abby Summers</t>
  </si>
  <si>
    <t>Elizabeth McCarthy</t>
  </si>
  <si>
    <t>Kinsey Liscio</t>
  </si>
  <si>
    <t>Cheridan Hawkins</t>
  </si>
  <si>
    <t>Kelly Young</t>
  </si>
  <si>
    <t>Sydnee Eck</t>
  </si>
  <si>
    <t>Hayley Flynn</t>
  </si>
  <si>
    <t>Erin Gabriel</t>
  </si>
  <si>
    <t>Jailyn Ford</t>
  </si>
  <si>
    <t>Heather Stearns</t>
  </si>
  <si>
    <t>Kylee Jo Trahan</t>
  </si>
  <si>
    <t>Nisa Ontiveros</t>
  </si>
  <si>
    <t>Kelsey Stevens</t>
  </si>
  <si>
    <t>Taylor Sigmon</t>
  </si>
  <si>
    <t>Micaela Whitney</t>
  </si>
  <si>
    <t>Kelsey Nunley</t>
  </si>
  <si>
    <t>Chelsea Ross</t>
  </si>
  <si>
    <t>Rainey Gaffin</t>
  </si>
  <si>
    <t>Allie Rhodes</t>
  </si>
  <si>
    <t>Shelby Turnier</t>
  </si>
  <si>
    <t>Kate Poppe</t>
  </si>
  <si>
    <t>Lydia Ritchie</t>
  </si>
  <si>
    <t>Courtney Buchanan</t>
  </si>
  <si>
    <t>Ashley Breal</t>
  </si>
  <si>
    <t>Erin Struemph</t>
  </si>
  <si>
    <t>Maggie Tyler</t>
  </si>
  <si>
    <t>Erica Nunn</t>
  </si>
  <si>
    <t>Lilly Fecho</t>
  </si>
  <si>
    <t>Karysta Donisthorpe</t>
  </si>
  <si>
    <t>Maddy Neales</t>
  </si>
  <si>
    <t>Sydney Gay</t>
  </si>
  <si>
    <t>Kaitlynn Moody</t>
  </si>
  <si>
    <t>Kristen Wood</t>
  </si>
  <si>
    <t>Jordan Kurth</t>
  </si>
  <si>
    <t>Gina Snyder</t>
  </si>
  <si>
    <t>Kelsey Kessler</t>
  </si>
  <si>
    <t>Taylor Weissenhofer</t>
  </si>
  <si>
    <t>Kristin Gutierrez</t>
  </si>
  <si>
    <t>Alexis Sargent</t>
  </si>
  <si>
    <t>Chelsea Wilkinson</t>
  </si>
  <si>
    <t>Megan Sabbatini</t>
  </si>
  <si>
    <t>Francesca Casalino</t>
  </si>
  <si>
    <t>Jocelyn Cater</t>
  </si>
  <si>
    <t>Morgan Groom</t>
  </si>
  <si>
    <t>Tara Konopka</t>
  </si>
  <si>
    <t>Nicole Merrill</t>
  </si>
  <si>
    <t>Emily Vincent</t>
  </si>
  <si>
    <t>Desiree Ybarra</t>
  </si>
  <si>
    <t>Jayne Oberdorf</t>
  </si>
  <si>
    <t>Kiersten Coffman</t>
  </si>
  <si>
    <t>Rachel Nasland</t>
  </si>
  <si>
    <t>Tara Tursellino</t>
  </si>
  <si>
    <t>Christina Clermont</t>
  </si>
  <si>
    <t>Jamie Ujvari</t>
  </si>
  <si>
    <t>Katie Beriont</t>
  </si>
  <si>
    <t>Melanie Russell</t>
  </si>
  <si>
    <t>Ashley Ludlow</t>
  </si>
  <si>
    <t>Quincy Charleston</t>
  </si>
  <si>
    <t>Rachel Gillen</t>
  </si>
  <si>
    <t>Tiarra Davis</t>
  </si>
  <si>
    <t>Kiley Sosby</t>
  </si>
  <si>
    <t>Dominque Wilson</t>
  </si>
  <si>
    <t>Amber Logemann</t>
  </si>
  <si>
    <t>Morgan McCalmon</t>
  </si>
  <si>
    <t>Anna O'Neill</t>
  </si>
  <si>
    <t>Erin Seiler</t>
  </si>
  <si>
    <t>Amanda Hallman</t>
  </si>
  <si>
    <t>Morgan Maize</t>
  </si>
  <si>
    <t>Valerie Cassell</t>
  </si>
  <si>
    <t>Karissa Frazier</t>
  </si>
  <si>
    <t>Anna Lauterbach</t>
  </si>
  <si>
    <t>Katy Watson</t>
  </si>
  <si>
    <t>Brooke Kennedy</t>
  </si>
  <si>
    <t>Destin Vicknair</t>
  </si>
  <si>
    <t>Hayley Elkins</t>
  </si>
  <si>
    <t>Maryssa Becker</t>
  </si>
  <si>
    <t>Maddie Damon</t>
  </si>
  <si>
    <t>Mohagony Headen</t>
  </si>
  <si>
    <t>Katie Baker</t>
  </si>
  <si>
    <t>Miranda Kramer</t>
  </si>
  <si>
    <t>Emma Johnson</t>
  </si>
  <si>
    <t>Krista Menke</t>
  </si>
  <si>
    <t>Jordan Wallace</t>
  </si>
  <si>
    <t>Mackenzie Audas</t>
  </si>
  <si>
    <t>Haley Chambers</t>
  </si>
  <si>
    <t>Nicole Sleith</t>
  </si>
  <si>
    <t>Alexis Bogdanovich</t>
  </si>
  <si>
    <t>Caitlin Brooks</t>
  </si>
  <si>
    <t>Ally Carda</t>
  </si>
  <si>
    <t>Cheyenne Gandara</t>
  </si>
  <si>
    <t>Leanna Pittsenbarger</t>
  </si>
  <si>
    <t>Farish Beard</t>
  </si>
  <si>
    <t>Emily Weiman</t>
  </si>
  <si>
    <t>Casey Rowland</t>
  </si>
  <si>
    <t>Gabby Smith</t>
  </si>
  <si>
    <t>Lacey Waldrop</t>
  </si>
  <si>
    <t>Karla Claudio</t>
  </si>
  <si>
    <t>Kylee Studioso</t>
  </si>
  <si>
    <t>Kylie Kleinschmidt</t>
  </si>
  <si>
    <t>Laura Messina</t>
  </si>
  <si>
    <t>Emily Bausher</t>
  </si>
  <si>
    <t>Baylee Douglass</t>
  </si>
  <si>
    <t>Kelly Heinz</t>
  </si>
  <si>
    <t>Brianna Elder</t>
  </si>
  <si>
    <t>Morgan Lashley</t>
  </si>
  <si>
    <t>Megan Hyson</t>
  </si>
  <si>
    <t>Devin Durando</t>
  </si>
  <si>
    <t>Shelby Pendley</t>
  </si>
  <si>
    <t>Julia Callicutt</t>
  </si>
  <si>
    <t>Jillian Compton</t>
  </si>
  <si>
    <t>Rebekah Schmidt</t>
  </si>
  <si>
    <t>Kacy Freeze</t>
  </si>
  <si>
    <t>Leslie Jury</t>
  </si>
  <si>
    <t>Kayla English</t>
  </si>
  <si>
    <t>Lauren Haeger</t>
  </si>
  <si>
    <t>Alex Radjen</t>
  </si>
  <si>
    <t>Kirsten Stevens</t>
  </si>
  <si>
    <t>Alicia Pille</t>
  </si>
  <si>
    <t>Grey Adams</t>
  </si>
  <si>
    <t>Emili Escamilla</t>
  </si>
  <si>
    <t>Jordan Garrett</t>
  </si>
  <si>
    <t>Lexi Betancourt</t>
  </si>
  <si>
    <t>Alissa Schoelkopf</t>
  </si>
  <si>
    <t>Macauley Flint</t>
  </si>
  <si>
    <t>Amy Bright</t>
  </si>
  <si>
    <t>Alexis Borden</t>
  </si>
  <si>
    <t>Allison Cukrov</t>
  </si>
  <si>
    <t>Alexis Silkwood</t>
  </si>
  <si>
    <t>Katie Worley</t>
  </si>
  <si>
    <t>Amy Letourneau</t>
  </si>
  <si>
    <t>Tori Finucane</t>
  </si>
  <si>
    <t>Amanda Fazio</t>
  </si>
  <si>
    <t>Gretchen Aucoin</t>
  </si>
  <si>
    <t>Amanda Storch</t>
  </si>
  <si>
    <t>Kylie Stober</t>
  </si>
  <si>
    <t>Alyssa Landrith</t>
  </si>
  <si>
    <t>Samantha Martin</t>
  </si>
  <si>
    <t>Megan Reiner</t>
  </si>
  <si>
    <t>Emily Gaitan</t>
  </si>
  <si>
    <t>Danielle DeStaso</t>
  </si>
  <si>
    <t>Missy McCormick</t>
  </si>
  <si>
    <t>Melanie White</t>
  </si>
  <si>
    <t>Selina Ta'amilo</t>
  </si>
  <si>
    <t>Kailey Palazzolo</t>
  </si>
  <si>
    <t>Rachel Smith</t>
  </si>
  <si>
    <t>Kaitlyn Schmeiser</t>
  </si>
  <si>
    <t>Carolyn Szymanski</t>
  </si>
  <si>
    <t>Paige Matthews</t>
  </si>
  <si>
    <t>Katie Orona</t>
  </si>
  <si>
    <t>Shanna Christian</t>
  </si>
  <si>
    <t>Kristen Rumley</t>
  </si>
  <si>
    <t>Bailey Allen</t>
  </si>
  <si>
    <t>Emily Anderson</t>
  </si>
  <si>
    <t>Aimee Creger</t>
  </si>
  <si>
    <t>Anna Miller</t>
  </si>
  <si>
    <t>Sydney Gouveia</t>
  </si>
  <si>
    <t>Dallas Escobedo</t>
  </si>
  <si>
    <t>Sara Nevins</t>
  </si>
  <si>
    <t>Tiffany Harbin</t>
  </si>
  <si>
    <t>Sarah Purvis</t>
  </si>
  <si>
    <t>Alison Owen</t>
  </si>
  <si>
    <t>Becca Changstrom</t>
  </si>
  <si>
    <t>Amanda Henderson</t>
  </si>
  <si>
    <t>Whitney Canion</t>
  </si>
  <si>
    <t>Jessica Hall</t>
  </si>
  <si>
    <t>Kirsten Verdun</t>
  </si>
  <si>
    <t>Laura Winter</t>
  </si>
  <si>
    <t>Nicole Pagano</t>
  </si>
  <si>
    <t>Sara Moulton</t>
  </si>
  <si>
    <t>Cassidy Coleman</t>
  </si>
  <si>
    <t>Simone Freeman</t>
  </si>
  <si>
    <t>Ashley Kirk</t>
  </si>
  <si>
    <t>Leigh Streetman</t>
  </si>
  <si>
    <t>Amanda McDowell</t>
  </si>
  <si>
    <t>Shelby Jo Fenter</t>
  </si>
  <si>
    <t>Leah Bry</t>
  </si>
  <si>
    <t>Hannah Miniard</t>
  </si>
  <si>
    <t>Brittany MacFawn</t>
  </si>
  <si>
    <t>Erin Jones-Wesley</t>
  </si>
  <si>
    <t>Jenny Lahitte</t>
  </si>
  <si>
    <t>Shelbee Rodgers</t>
  </si>
  <si>
    <t>Casey Crozier</t>
  </si>
  <si>
    <t>Ellen Renfroe</t>
  </si>
  <si>
    <t>Tessa Kroll</t>
  </si>
  <si>
    <t>Brooke Red</t>
  </si>
  <si>
    <t>Hannah Hill</t>
  </si>
  <si>
    <t>Jaycee Affeldt</t>
  </si>
  <si>
    <t>Knapp</t>
  </si>
  <si>
    <t>Bryana Walker</t>
  </si>
  <si>
    <t>Hanna Mennenga</t>
  </si>
  <si>
    <t>Ashley Bagwell</t>
  </si>
  <si>
    <t>Carlie Thomas</t>
  </si>
  <si>
    <t>Tori Almond</t>
  </si>
  <si>
    <t>Megan Flenniken</t>
  </si>
  <si>
    <t>Jackie Traina</t>
  </si>
  <si>
    <t>Sara Shields</t>
  </si>
  <si>
    <t>Hannah Alexander</t>
  </si>
  <si>
    <t>Marcy Harper</t>
  </si>
  <si>
    <t>Kenzie Fowler</t>
  </si>
  <si>
    <t>Katie Henderson</t>
  </si>
  <si>
    <t>Rebecca Trott</t>
  </si>
  <si>
    <t>Baylee Corbello</t>
  </si>
  <si>
    <t>Meaghan Murphy</t>
  </si>
  <si>
    <t>Nicole Bond</t>
  </si>
  <si>
    <t>Tori Speckman</t>
  </si>
  <si>
    <t>Noelle Johnson</t>
  </si>
  <si>
    <t>Jamie Allred</t>
  </si>
  <si>
    <t>Jennifer Sansano</t>
  </si>
  <si>
    <t>Sam Bedore</t>
  </si>
  <si>
    <t>Hannah Campbell</t>
  </si>
  <si>
    <t>Dana Nielsen</t>
  </si>
  <si>
    <t>Heather Sanderson</t>
  </si>
  <si>
    <t>Kiana Quolas</t>
  </si>
  <si>
    <t>Mallory Broome</t>
  </si>
  <si>
    <t>Tatum Edwards</t>
  </si>
  <si>
    <t>Shelby Parker</t>
  </si>
  <si>
    <t>Rayn House</t>
  </si>
  <si>
    <t>Shelby Babcock</t>
  </si>
  <si>
    <t>Lannah Campbell</t>
  </si>
  <si>
    <t>Carly Hummel</t>
  </si>
  <si>
    <t>Erin Greenwalt</t>
  </si>
  <si>
    <t>Sutton Watson</t>
  </si>
  <si>
    <t>Melanie Coyne</t>
  </si>
  <si>
    <t>Karlyn Jones</t>
  </si>
  <si>
    <t>Blaire Luna</t>
  </si>
  <si>
    <t>Michelle Gascoigne</t>
  </si>
  <si>
    <t>Lindsey Richardson</t>
  </si>
  <si>
    <t>Keilani Ricketts</t>
  </si>
  <si>
    <t>Lauren Webster</t>
  </si>
  <si>
    <t>Kimmy Beasley</t>
  </si>
  <si>
    <t>Melanie Mitchell</t>
  </si>
  <si>
    <t>Stephanie Becker</t>
  </si>
  <si>
    <t>Kelsie Armstrong</t>
  </si>
  <si>
    <t>Whitney Johnson</t>
  </si>
  <si>
    <t>Monica Perry</t>
  </si>
  <si>
    <t>Chelsea Thomas</t>
  </si>
  <si>
    <t>Jordan Richwood</t>
  </si>
  <si>
    <t>Olivia Galati</t>
  </si>
  <si>
    <t>Deanna Friese</t>
  </si>
  <si>
    <t>Andi Williamson</t>
  </si>
  <si>
    <t>Meagan Bond</t>
  </si>
  <si>
    <t>Kaia Parnaby</t>
  </si>
  <si>
    <t>Kelly Smith</t>
  </si>
  <si>
    <t>Lori Spingola</t>
  </si>
  <si>
    <t>Shea Morris</t>
  </si>
  <si>
    <t>Caralisa Connell</t>
  </si>
  <si>
    <t>Alicia Lorenz</t>
  </si>
  <si>
    <t>Melissa Dumezich</t>
  </si>
  <si>
    <t>Emily Kenyon</t>
  </si>
  <si>
    <t>Demi Laney</t>
  </si>
  <si>
    <t>Chelsea Cohen</t>
  </si>
  <si>
    <t>Rachele Fico</t>
  </si>
  <si>
    <t>Meghan Rico</t>
  </si>
  <si>
    <t>Alexa Larkin</t>
  </si>
  <si>
    <t>Meghan McIntosh</t>
  </si>
  <si>
    <t>Justine Vela</t>
  </si>
  <si>
    <t>Jailynn Jackson</t>
  </si>
  <si>
    <t>Alex DiDomenico</t>
  </si>
  <si>
    <t>Brittany Gardner</t>
  </si>
  <si>
    <t>Ivy Renfroe</t>
  </si>
  <si>
    <t>Jessica Moore</t>
  </si>
  <si>
    <t>Becca Shembarger</t>
  </si>
  <si>
    <t>Meme Quinn</t>
  </si>
  <si>
    <t>Amanda Pridmore</t>
  </si>
  <si>
    <t>Nicole Sidor</t>
  </si>
  <si>
    <t>Emily Rosseau</t>
  </si>
  <si>
    <t>Josi Summers</t>
  </si>
  <si>
    <t>Mackenzie Camp</t>
  </si>
  <si>
    <t>Sara Driesenga</t>
  </si>
  <si>
    <t>Abbey Mixon</t>
  </si>
  <si>
    <t>Katie Pfost</t>
  </si>
  <si>
    <t>Rebecca Arbino</t>
  </si>
  <si>
    <t>Jolene Henderson</t>
  </si>
  <si>
    <t>Stephanie Call</t>
  </si>
  <si>
    <t>Liz Mendez</t>
  </si>
  <si>
    <t>Kylie Roos</t>
  </si>
  <si>
    <t>Raeanne Hanks</t>
  </si>
  <si>
    <t>Stephanie Maday</t>
  </si>
  <si>
    <t>Geri Ann Glasco</t>
  </si>
  <si>
    <t>Kat Espinosa</t>
  </si>
  <si>
    <t>Hannah Rogers</t>
  </si>
  <si>
    <t>Paige Myers</t>
  </si>
  <si>
    <t>Lauren Wells</t>
  </si>
  <si>
    <t>Jasmine Antunez</t>
  </si>
  <si>
    <t>Kimberly Spivey</t>
  </si>
  <si>
    <t>Katie Lingmai</t>
  </si>
  <si>
    <t>Taryn Ashway</t>
  </si>
  <si>
    <t>Katie Watkins</t>
  </si>
  <si>
    <t>Allie Miles</t>
  </si>
  <si>
    <t>Lauren O'Leary</t>
  </si>
  <si>
    <t>Courtney Martin</t>
  </si>
  <si>
    <t>Cheyanne Gaskey</t>
  </si>
  <si>
    <t>Hope Klicker</t>
  </si>
  <si>
    <t>Rachel Meagley</t>
  </si>
  <si>
    <t>Chelsea Sundberg</t>
  </si>
  <si>
    <t>Jamie Fisher</t>
  </si>
  <si>
    <t>Mariah Dawson</t>
  </si>
  <si>
    <t>Samantha Bedker</t>
  </si>
  <si>
    <t>Courtney Roberts</t>
  </si>
  <si>
    <t>Sara Plourde</t>
  </si>
  <si>
    <t>Jen Mineau</t>
  </si>
  <si>
    <t>Rachel Brown</t>
  </si>
  <si>
    <t>Generra Nielson</t>
  </si>
  <si>
    <t>Ashley Hagemann</t>
  </si>
  <si>
    <t>Valerie Arioto</t>
  </si>
  <si>
    <t>Megan Dortch</t>
  </si>
  <si>
    <t>Jenna Caira</t>
  </si>
  <si>
    <t>Bailey Micetich</t>
  </si>
  <si>
    <t>Sarah Jackson</t>
  </si>
  <si>
    <t>Jessica Simpson</t>
  </si>
  <si>
    <t>Kendra Knight</t>
  </si>
  <si>
    <t>Chanda Bell</t>
  </si>
  <si>
    <t>Meredith Whitney</t>
  </si>
  <si>
    <t>Stacy Kuwik</t>
  </si>
  <si>
    <t>Brittany Mack</t>
  </si>
  <si>
    <t>Jessica Thweatt</t>
  </si>
  <si>
    <t>Greta Cecchetti</t>
  </si>
  <si>
    <t>Morgan Montemayor</t>
  </si>
  <si>
    <t>Chandler Hall</t>
  </si>
  <si>
    <t>Erin Arevalo</t>
  </si>
  <si>
    <t>Alyssa Maiese</t>
  </si>
  <si>
    <t>Heather Schwartzburg</t>
  </si>
  <si>
    <t>Brittany Schweiger</t>
  </si>
  <si>
    <t>Kim Bryson</t>
  </si>
  <si>
    <t>Natalie Becker</t>
  </si>
  <si>
    <t>Brittany Eppley</t>
  </si>
  <si>
    <t>Tori Collins</t>
  </si>
  <si>
    <t>Sarah Sigrest</t>
  </si>
  <si>
    <t>Ashley Brignac</t>
  </si>
  <si>
    <t>Stephanie Ricketts</t>
  </si>
  <si>
    <t>Jenee Loree</t>
  </si>
  <si>
    <t>Michelle Moses</t>
  </si>
  <si>
    <t>Liza Kuhn</t>
  </si>
  <si>
    <t>Lisa Akamine</t>
  </si>
  <si>
    <t>Jordan Birch</t>
  </si>
  <si>
    <t>Paige Arnold</t>
  </si>
  <si>
    <t>Lauren McClary</t>
  </si>
  <si>
    <t>Jaye Hutcheson</t>
  </si>
  <si>
    <t>Lauren Schmalz</t>
  </si>
  <si>
    <t>Mikayla Endicott</t>
  </si>
  <si>
    <t>Kylie Vry</t>
  </si>
  <si>
    <t>Rachael Matreale</t>
  </si>
  <si>
    <t>Breanna Fisher</t>
  </si>
  <si>
    <t>Whitney Kiihnl</t>
  </si>
  <si>
    <t>Kaitlyn Medlam</t>
  </si>
  <si>
    <t>Shelby Wisdom</t>
  </si>
  <si>
    <t>Kayla Goff</t>
  </si>
  <si>
    <t>Kim Wagner</t>
  </si>
  <si>
    <t>Stephanie Saylors</t>
  </si>
  <si>
    <t>Amanda Fitzsimmons</t>
  </si>
  <si>
    <t>Anne Marie Taylor</t>
  </si>
  <si>
    <t>Kristin Nottelmann</t>
  </si>
  <si>
    <t>Kori Seidlitz</t>
  </si>
  <si>
    <t>Natalie Rose</t>
  </si>
  <si>
    <t>Madison Hedderly</t>
  </si>
  <si>
    <t>Anna Bertrand</t>
  </si>
  <si>
    <t>Sarah Clark</t>
  </si>
  <si>
    <t>Devin Miller</t>
  </si>
  <si>
    <t>Pepper Gay</t>
  </si>
  <si>
    <t>Bailey Watts</t>
  </si>
  <si>
    <t>Taylor Deason</t>
  </si>
  <si>
    <t>Holli Floetker</t>
  </si>
  <si>
    <t>Savannah King</t>
  </si>
  <si>
    <t>Kaitlin Ingelsby</t>
  </si>
  <si>
    <t>Jessika-Jo Sandrini</t>
  </si>
  <si>
    <t>Kiki Saveriano</t>
  </si>
  <si>
    <t>Aubray Zell</t>
  </si>
  <si>
    <t>Jordan Gronewold</t>
  </si>
  <si>
    <t>Haylee Staton</t>
  </si>
  <si>
    <t>Shelby Kosmecki</t>
  </si>
  <si>
    <t>Katie Ferguson</t>
  </si>
  <si>
    <t>Kaylie Wallace</t>
  </si>
  <si>
    <t>Ashley Hewett</t>
  </si>
  <si>
    <t>Marina Demore</t>
  </si>
  <si>
    <t>Jocelyn Oppenhuis</t>
  </si>
  <si>
    <t>Jessica Holsinger</t>
  </si>
  <si>
    <t>Rachel LeCoq</t>
  </si>
  <si>
    <t>Lindsey Beisser</t>
  </si>
  <si>
    <t>LeEthel Guillory</t>
  </si>
  <si>
    <t>Krystian DeWitt</t>
  </si>
  <si>
    <t>Morgan Allaband</t>
  </si>
  <si>
    <t>Erin O'Shea</t>
  </si>
  <si>
    <t>Jasmin Harrell</t>
  </si>
  <si>
    <t>Teagan Gerhart</t>
  </si>
  <si>
    <t>Allison Goecks</t>
  </si>
  <si>
    <t>Jessica Childers</t>
  </si>
  <si>
    <t>Lacey Middlebrooks</t>
  </si>
  <si>
    <t>Alyson Onyon</t>
  </si>
  <si>
    <t>Holly Johnson</t>
  </si>
  <si>
    <t>Angela Perez</t>
  </si>
  <si>
    <t>Hannah Huebbe</t>
  </si>
  <si>
    <t>Meredith Owen</t>
  </si>
  <si>
    <t>Chelsea Jones</t>
  </si>
  <si>
    <t>Courtney Cronin</t>
  </si>
  <si>
    <t>Sarah Patterson</t>
  </si>
  <si>
    <t>Caroline Main</t>
  </si>
  <si>
    <t>Jamie Kertes</t>
  </si>
  <si>
    <t>Ellen Roberts</t>
  </si>
  <si>
    <t>Rachel Fox</t>
  </si>
  <si>
    <t>Nicole D'Argento</t>
  </si>
  <si>
    <t>Jenna Ignowski</t>
  </si>
  <si>
    <t>Courtney Brandt</t>
  </si>
  <si>
    <t>Cara Custer</t>
  </si>
  <si>
    <t>Heather Black</t>
  </si>
  <si>
    <t>Shelby Morgan</t>
  </si>
  <si>
    <t>Anisa Britt</t>
  </si>
  <si>
    <t>Caitlyn Delahaba</t>
  </si>
  <si>
    <t>Colleen Hohman</t>
  </si>
  <si>
    <t>Brittany Doyle</t>
  </si>
  <si>
    <t>Audrey Workman</t>
  </si>
  <si>
    <t>Alex Lagesse</t>
  </si>
  <si>
    <t>Holly Thomas</t>
  </si>
  <si>
    <t>Mandy Harmon</t>
  </si>
  <si>
    <t>Ashley Beza</t>
  </si>
  <si>
    <t>Jackie Guy</t>
  </si>
  <si>
    <t>Jamie Schulle</t>
  </si>
  <si>
    <t>Kelsi Redding</t>
  </si>
  <si>
    <t>Chenxi Jiao</t>
  </si>
  <si>
    <t>Katelynn Howser</t>
  </si>
  <si>
    <t>Capri Catalano</t>
  </si>
  <si>
    <t>Erin Wade</t>
  </si>
  <si>
    <t>Pam Nicholson</t>
  </si>
  <si>
    <t>Jordyn McDonald</t>
  </si>
  <si>
    <t>Chelsey Sullivan</t>
  </si>
  <si>
    <t>Hannah Howell</t>
  </si>
  <si>
    <t>Nikki Thomas</t>
  </si>
  <si>
    <t>Chandler Ball</t>
  </si>
  <si>
    <t>Kacie McCarthy</t>
  </si>
  <si>
    <t>Tiffany Mills</t>
  </si>
  <si>
    <t>Angel Bunner</t>
  </si>
  <si>
    <t>Jennifer Gniadek</t>
  </si>
  <si>
    <t>Emily Osterhaus</t>
  </si>
  <si>
    <t>Morgan Dowdy</t>
  </si>
  <si>
    <t>Chesea Lyon</t>
  </si>
  <si>
    <t>Cindy Boomhower</t>
  </si>
  <si>
    <t>Shelby Taylor</t>
  </si>
  <si>
    <t>Amber Torres</t>
  </si>
  <si>
    <t>Tina Andreana</t>
  </si>
  <si>
    <t>Jessica Lemon</t>
  </si>
  <si>
    <t>Brittany Arnn</t>
  </si>
  <si>
    <t>Heather Kiefer</t>
  </si>
  <si>
    <t>Melanie Nichols</t>
  </si>
  <si>
    <t>Lindsay Rich</t>
  </si>
  <si>
    <t>Kendall Bruning</t>
  </si>
  <si>
    <t>Hailey Bickford</t>
  </si>
  <si>
    <t>Brooklin White</t>
  </si>
  <si>
    <t>Amanda Oliveto</t>
  </si>
  <si>
    <t>Amanda Lambrecht</t>
  </si>
  <si>
    <t>Shelbi Tyteca</t>
  </si>
  <si>
    <t>Cassandra Darrah</t>
  </si>
  <si>
    <t>Kayla Massey</t>
  </si>
  <si>
    <t>Sarah Mooney</t>
  </si>
  <si>
    <t>Rachel Riley</t>
  </si>
  <si>
    <t>Megan Layne</t>
  </si>
  <si>
    <t>Nikki Armagost</t>
  </si>
  <si>
    <t>Chelsea Rex</t>
  </si>
  <si>
    <t>Morgan Brewer</t>
  </si>
  <si>
    <t>Kelci Cheney</t>
  </si>
  <si>
    <t>Julian Austin</t>
  </si>
  <si>
    <t>Haylie Wagner</t>
  </si>
  <si>
    <t>Hillary Allen</t>
  </si>
  <si>
    <t>Whitney Tuthill</t>
  </si>
  <si>
    <t>Mallary Darby</t>
  </si>
  <si>
    <t>Travonna Byrd</t>
  </si>
  <si>
    <t>McCall Langford</t>
  </si>
  <si>
    <t>Megan Bashak</t>
  </si>
  <si>
    <t>Jen Sansano</t>
  </si>
  <si>
    <t>Dana Waldusky</t>
  </si>
  <si>
    <t>Lexy Moore</t>
  </si>
  <si>
    <t>Rae Ball</t>
  </si>
  <si>
    <t>Mackenzie Oakes</t>
  </si>
  <si>
    <t>Callie Collins</t>
  </si>
  <si>
    <t>Cassee Layne</t>
  </si>
  <si>
    <t>Brooke Koch</t>
  </si>
  <si>
    <t>Tomi Garrison</t>
  </si>
  <si>
    <t>Alex MacLean</t>
  </si>
  <si>
    <t>Ali Schmidt</t>
  </si>
  <si>
    <t>Vianney Gomez</t>
  </si>
  <si>
    <t>Amanda Crabtree</t>
  </si>
  <si>
    <t>Morgan Childers</t>
  </si>
  <si>
    <t>Morgan Melloh</t>
  </si>
  <si>
    <t>Jenny Esparza</t>
  </si>
  <si>
    <t>Kelsi Dunne</t>
  </si>
  <si>
    <t>Jordan Taylor</t>
  </si>
  <si>
    <t>Ashlyn Williams</t>
  </si>
  <si>
    <t>Toni Paisley</t>
  </si>
  <si>
    <t>Kayla Cox</t>
  </si>
  <si>
    <t>Lindsey Anderson</t>
  </si>
  <si>
    <t>Sarah Hamilton</t>
  </si>
  <si>
    <t>Kerry Hickey</t>
  </si>
  <si>
    <t>Brooke Boening</t>
  </si>
  <si>
    <t>Morgan Druhan</t>
  </si>
  <si>
    <t>Kelee Grimes</t>
  </si>
  <si>
    <t>Sara Moutlton</t>
  </si>
  <si>
    <t>Meghan Krieg</t>
  </si>
  <si>
    <t>Cortney Radke</t>
  </si>
  <si>
    <t>Alexa Bryson</t>
  </si>
  <si>
    <t>Jenna Delong</t>
  </si>
  <si>
    <t>Sarah Minice</t>
  </si>
  <si>
    <t>Jenni Holtz</t>
  </si>
  <si>
    <t>Erika Taylor</t>
  </si>
  <si>
    <t>Samantha Beasley</t>
  </si>
  <si>
    <t>Elizabeth Dalrymple</t>
  </si>
  <si>
    <t>Tess Sito</t>
  </si>
  <si>
    <t>Jody Valdivia</t>
  </si>
  <si>
    <t>Donna Kerr</t>
  </si>
  <si>
    <t>Jordan Kinard</t>
  </si>
  <si>
    <t>Amber May</t>
  </si>
  <si>
    <t>Kelcie Matesa</t>
  </si>
  <si>
    <t>Rachel Zabriskie</t>
  </si>
  <si>
    <t>Erin Gallagher</t>
  </si>
  <si>
    <t>Kari Chambers</t>
  </si>
  <si>
    <t>Kandice Irwin</t>
  </si>
  <si>
    <t>Paige Affleck</t>
  </si>
  <si>
    <t>Erin Schuppert</t>
  </si>
  <si>
    <t>Alex Holmes</t>
  </si>
  <si>
    <t>Katy Hackett</t>
  </si>
  <si>
    <t>Brynne Dordel</t>
  </si>
  <si>
    <t>Lauren Taylor</t>
  </si>
  <si>
    <t>Alyssa O'Connell</t>
  </si>
  <si>
    <t>Marisa Everitt</t>
  </si>
  <si>
    <t>Dj Guinn</t>
  </si>
  <si>
    <t>Rose Gressley</t>
  </si>
  <si>
    <t>Caitlin Bradac</t>
  </si>
  <si>
    <t>Jordan Trujillo</t>
  </si>
  <si>
    <t>Allie Crump</t>
  </si>
  <si>
    <t>Stephanie Speierman</t>
  </si>
  <si>
    <t>Kelli Henderson</t>
  </si>
  <si>
    <t>Nikki Waters</t>
  </si>
  <si>
    <t>Amanda Aditays</t>
  </si>
  <si>
    <t>Jessica Smith</t>
  </si>
  <si>
    <t>Ashley Chinn</t>
  </si>
  <si>
    <t>Stephanie Brombacher</t>
  </si>
  <si>
    <t>Alexa Datko</t>
  </si>
  <si>
    <t>Jackie Hill</t>
  </si>
  <si>
    <t>Kimberly Hobbs</t>
  </si>
  <si>
    <t>Kristen Adkins</t>
  </si>
  <si>
    <t>Danielle Glosson</t>
  </si>
  <si>
    <t>Courtney Auger</t>
  </si>
  <si>
    <t>Monika Covington</t>
  </si>
  <si>
    <t>Faith Sutton</t>
  </si>
  <si>
    <t>Kari Seddon</t>
  </si>
  <si>
    <t>Donna Bourgeois</t>
  </si>
  <si>
    <t>Lindsey Perry</t>
  </si>
  <si>
    <t>Chelsea Plimpton</t>
  </si>
  <si>
    <t>Kayla Houston</t>
  </si>
  <si>
    <t>Brittany Howell</t>
  </si>
  <si>
    <t>Kristin Perry</t>
  </si>
  <si>
    <t>Kim Jones</t>
  </si>
  <si>
    <t>Colleen Matthes</t>
  </si>
  <si>
    <t>Karisa Medrano</t>
  </si>
  <si>
    <t>Jessica Cross</t>
  </si>
  <si>
    <t>Emily Wethington</t>
  </si>
  <si>
    <t>Alisha Smith</t>
  </si>
  <si>
    <t>Sammy Rodriguez</t>
  </si>
  <si>
    <t>Paige Lewis</t>
  </si>
  <si>
    <t>Katie Woodcock</t>
  </si>
  <si>
    <t>Bridget Coronado</t>
  </si>
  <si>
    <t>Emily Humpal</t>
  </si>
  <si>
    <t>Kristen Felker</t>
  </si>
  <si>
    <t>Devon Schmidt</t>
  </si>
  <si>
    <t>Ashlyn Campbell</t>
  </si>
  <si>
    <t>Audra Sanders</t>
  </si>
  <si>
    <t>Stephanie Weigman</t>
  </si>
  <si>
    <t>Naomi Amu</t>
  </si>
  <si>
    <t>Suzie Rzegocki</t>
  </si>
  <si>
    <t>Hope Rush</t>
  </si>
  <si>
    <t>Jen Russell</t>
  </si>
  <si>
    <t>Sammie Lisowsky</t>
  </si>
  <si>
    <t>Corrinne Clauss</t>
  </si>
  <si>
    <t>Kayla Shepherd</t>
  </si>
  <si>
    <t>Morgan Bittner</t>
  </si>
  <si>
    <t>Prophet Gaspard</t>
  </si>
  <si>
    <t>Tiffani Smith</t>
  </si>
  <si>
    <t>Alison Hartzell</t>
  </si>
  <si>
    <t>Kristen Marris</t>
  </si>
  <si>
    <t>Kenzie Roark</t>
  </si>
  <si>
    <t>Lacey Dinney</t>
  </si>
  <si>
    <t>Paige Hall</t>
  </si>
  <si>
    <t>Kelsey Dennis</t>
  </si>
  <si>
    <t>Katie Cooney</t>
  </si>
  <si>
    <t>Elyssa Fox</t>
  </si>
  <si>
    <t>Teri Lyles</t>
  </si>
  <si>
    <t>Heidi Penna</t>
  </si>
  <si>
    <t>Noelani Esperas</t>
  </si>
  <si>
    <t>Casey Pomeroy</t>
  </si>
  <si>
    <t>Katrina Johnson</t>
  </si>
  <si>
    <t>Zada Lines</t>
  </si>
  <si>
    <t>Brianna Smet</t>
  </si>
  <si>
    <t>Megan Sheaf</t>
  </si>
  <si>
    <t>Keali Engelkens</t>
  </si>
  <si>
    <t>Jessica Duncan</t>
  </si>
  <si>
    <t>Brianna Streetmon</t>
  </si>
  <si>
    <t>Lindsey Sisk</t>
  </si>
  <si>
    <t>Jordyn Fisherback</t>
  </si>
  <si>
    <t>K. Mcmurray</t>
  </si>
  <si>
    <t>Megan Warner</t>
  </si>
  <si>
    <t>Jennifer Lindsey</t>
  </si>
  <si>
    <t>Julie Sarratt</t>
  </si>
  <si>
    <t>Cami Newsome</t>
  </si>
  <si>
    <t>Samantha Gatson</t>
  </si>
  <si>
    <t>Geena Badolato</t>
  </si>
  <si>
    <t>Michelle Fuzzard</t>
  </si>
  <si>
    <t>Jordan Tingley</t>
  </si>
  <si>
    <t>Briana Wells</t>
  </si>
  <si>
    <t>Kandis Clesson</t>
  </si>
  <si>
    <t>S. Anderson</t>
  </si>
  <si>
    <t>Kenya Terry</t>
  </si>
  <si>
    <t>Alexa Cash</t>
  </si>
  <si>
    <t>Sam McGee</t>
  </si>
  <si>
    <t>Caitlin Eaton</t>
  </si>
  <si>
    <t>Haley Pypes</t>
  </si>
  <si>
    <t>Laura Ricciardone</t>
  </si>
  <si>
    <t>Mikenzie Voves</t>
  </si>
  <si>
    <t>Maggie Johnson</t>
  </si>
  <si>
    <t>Tori Shepard</t>
  </si>
  <si>
    <t>Brittany Talley</t>
  </si>
  <si>
    <t>Kara Dornbos</t>
  </si>
  <si>
    <t>Kayla Burris</t>
  </si>
  <si>
    <t>Kara Clauss</t>
  </si>
  <si>
    <t>M. Layne</t>
  </si>
  <si>
    <t>Katie King</t>
  </si>
  <si>
    <t>Beth Spoehr</t>
  </si>
  <si>
    <t>Nichole Latham</t>
  </si>
  <si>
    <t>Ashley Quigley</t>
  </si>
  <si>
    <t>Texas (Big 12)</t>
  </si>
  <si>
    <t>UC Davis (Big West)</t>
  </si>
  <si>
    <t>Drake (MVC)</t>
  </si>
  <si>
    <t>FGCU (ASUN)</t>
  </si>
  <si>
    <t>Louisiana (Sun Belt)</t>
  </si>
  <si>
    <t>South Fla. (AAC)</t>
  </si>
  <si>
    <t>UCLA (Pac-12)</t>
  </si>
  <si>
    <t>Liberty (ASUN)</t>
  </si>
  <si>
    <t>USC Upstate (Big South)</t>
  </si>
  <si>
    <t>Washington (Pac-12)</t>
  </si>
  <si>
    <t>Oklahoma (Big 12)</t>
  </si>
  <si>
    <t>Minnesota (Big Ten)</t>
  </si>
  <si>
    <t>Auburn (SEC)</t>
  </si>
  <si>
    <t>Boston U. (Patriot)</t>
  </si>
  <si>
    <t>Alabama (SEC)</t>
  </si>
  <si>
    <t>UNI (MVC)</t>
  </si>
  <si>
    <t>Florida St. (ACC)</t>
  </si>
  <si>
    <t>Iona (MAAC)</t>
  </si>
  <si>
    <t>Monmouth (MAAC)</t>
  </si>
  <si>
    <t>Marist (MAAC)</t>
  </si>
  <si>
    <t>Houston (AAC)</t>
  </si>
  <si>
    <t>Arizona (Pac-12)</t>
  </si>
  <si>
    <t>Northwestern (Big Ten)</t>
  </si>
  <si>
    <t>Sam Houston St. (Southland)</t>
  </si>
  <si>
    <t>Florida (SEC)</t>
  </si>
  <si>
    <t>UCF (AAC)</t>
  </si>
  <si>
    <t>James Madison (CAA)</t>
  </si>
  <si>
    <t>Nicholls St. (Southland)</t>
  </si>
  <si>
    <t>Tulsa (AAC)</t>
  </si>
  <si>
    <t>Arkansas (SEC)</t>
  </si>
  <si>
    <t>McNeese (Southland)</t>
  </si>
  <si>
    <t>Southeastern La. (Southland)</t>
  </si>
  <si>
    <t>Hawaii (Big West)</t>
  </si>
  <si>
    <t>San Jose St. (MWC)</t>
  </si>
  <si>
    <t>Southeast Mo. St. (OVC)</t>
  </si>
  <si>
    <t>Jacksonville St. (OVC)</t>
  </si>
  <si>
    <t>SFA (Southland)</t>
  </si>
  <si>
    <t>Virginia Tech (ACC)</t>
  </si>
  <si>
    <t>Indiana (Big Ten)</t>
  </si>
  <si>
    <t>Michigan (Big Ten)</t>
  </si>
  <si>
    <t>Austin Peay (OVC)</t>
  </si>
  <si>
    <t>Chattanooga (SoCon)</t>
  </si>
  <si>
    <t>Tennessee (SEC)</t>
  </si>
  <si>
    <t>UMBC (America East)</t>
  </si>
  <si>
    <t>Ole Miss (SEC)</t>
  </si>
  <si>
    <t>Southern Miss. (C-USA)</t>
  </si>
  <si>
    <t>Seattle U (WAC)</t>
  </si>
  <si>
    <t>UNLV (MWC)</t>
  </si>
  <si>
    <t>North Carolina (ACC)</t>
  </si>
  <si>
    <t>Sacramento St. (Big Sky)</t>
  </si>
  <si>
    <t>Stony Brook (America East)</t>
  </si>
  <si>
    <t>New Mexico St. (WAC)</t>
  </si>
  <si>
    <t>Miami (OH) (MAC)</t>
  </si>
  <si>
    <t>Louisiana Tech (C-USA)</t>
  </si>
  <si>
    <t>Lipscomb (ASUN)</t>
  </si>
  <si>
    <t>Wisconsin (Big Ten)</t>
  </si>
  <si>
    <t>Texas Southern (SWAC)</t>
  </si>
  <si>
    <t>Alabama St. (SWAC)</t>
  </si>
  <si>
    <t>Kent St. (MAC)</t>
  </si>
  <si>
    <t>Western Ky. (C-USA)</t>
  </si>
  <si>
    <t>Appalachian St. (Sun Belt)</t>
  </si>
  <si>
    <t>Northern Ky. (Horizon)</t>
  </si>
  <si>
    <t>UConn (AAC)</t>
  </si>
  <si>
    <t>LIU Brooklyn (NEC)</t>
  </si>
  <si>
    <t>Troy (Sun Belt)</t>
  </si>
  <si>
    <t>North Texas (C-USA)</t>
  </si>
  <si>
    <t>CSUN (Big West)</t>
  </si>
  <si>
    <t>Towson (CAA)</t>
  </si>
  <si>
    <t>Grand Canyon (WAC)</t>
  </si>
  <si>
    <t>Fresno St. (MWC)</t>
  </si>
  <si>
    <t>Ohio St. (Big Ten)</t>
  </si>
  <si>
    <t>North Dakota St. (Summit League)</t>
  </si>
  <si>
    <t>Cal St. Fullerton (Big West)</t>
  </si>
  <si>
    <t>LMU (CA) (WCC)</t>
  </si>
  <si>
    <t>Providence (Big East)</t>
  </si>
  <si>
    <t>Rhode Island (Atlantic 10)</t>
  </si>
  <si>
    <t>Bucknell (Patriot)</t>
  </si>
  <si>
    <t>LSU (SEC)</t>
  </si>
  <si>
    <t>Lamar University (Southland)</t>
  </si>
  <si>
    <t>Massachusetts (Atlantic 10)</t>
  </si>
  <si>
    <t>California (Pac-12)</t>
  </si>
  <si>
    <t>Southern Ill. (MVC)</t>
  </si>
  <si>
    <t>Prairie View (SWAC)</t>
  </si>
  <si>
    <t>Oklahoma St. (Big 12)</t>
  </si>
  <si>
    <t>Notre Dame (ACC)</t>
  </si>
  <si>
    <t>Army West Point (Patriot)</t>
  </si>
  <si>
    <t>UNC Greensboro (SoCon)</t>
  </si>
  <si>
    <t>Norfolk St. (MEAC)</t>
  </si>
  <si>
    <t>Idaho St. (Big Sky)</t>
  </si>
  <si>
    <t>Missouri St. (MVC)</t>
  </si>
  <si>
    <t>Georgia (SEC)</t>
  </si>
  <si>
    <t>Detroit Mercy (Horizon)</t>
  </si>
  <si>
    <t>Weber St. (Big Sky)</t>
  </si>
  <si>
    <t>George Mason (Atlantic 10)</t>
  </si>
  <si>
    <t>Penn (Ivy League)</t>
  </si>
  <si>
    <t>Kennesaw St. (ASUN)</t>
  </si>
  <si>
    <t>Fordham (Atlantic 10)</t>
  </si>
  <si>
    <t>Holy Cross (Patriot)</t>
  </si>
  <si>
    <t>Sacred Heart (NEC)</t>
  </si>
  <si>
    <t>Stetson (ASUN)</t>
  </si>
  <si>
    <t>Northwestern St. (Southland)</t>
  </si>
  <si>
    <t>Bryant (NEC)</t>
  </si>
  <si>
    <t>Youngstown St. (Horizon)</t>
  </si>
  <si>
    <t>Creighton (Big East)</t>
  </si>
  <si>
    <t>Butler (Big East)</t>
  </si>
  <si>
    <t>Syracuse (ACC)</t>
  </si>
  <si>
    <t>Eastern Ky. (OVC)</t>
  </si>
  <si>
    <t>Princeton (Ivy League)</t>
  </si>
  <si>
    <t>Gardner-Webb (Big South)</t>
  </si>
  <si>
    <t>Boston College (ACC)</t>
  </si>
  <si>
    <t>Kansas (Big 12)</t>
  </si>
  <si>
    <t>Oregon St. (Pac-12)</t>
  </si>
  <si>
    <t>South Alabama (Sun Belt)</t>
  </si>
  <si>
    <t>Penn St. (Big Ten)</t>
  </si>
  <si>
    <t>Western Ill. (Summit League)</t>
  </si>
  <si>
    <t>Toledo (MAC)</t>
  </si>
  <si>
    <t>Valparaiso (MVC)</t>
  </si>
  <si>
    <t>Iowa (Big Ten)</t>
  </si>
  <si>
    <t>Belmont (OVC)</t>
  </si>
  <si>
    <t>Texas Tech (Big 12)</t>
  </si>
  <si>
    <t>NC State (ACC)</t>
  </si>
  <si>
    <t>Louisville (ACC)</t>
  </si>
  <si>
    <t>South Carolina (SEC)</t>
  </si>
  <si>
    <t>St. John's (NY) (Big East)</t>
  </si>
  <si>
    <t>Illinois St. (MVC)</t>
  </si>
  <si>
    <t>Duke (ACC)</t>
  </si>
  <si>
    <t>Col. of Charleston (CAA)</t>
  </si>
  <si>
    <t>Nevada (MWC)</t>
  </si>
  <si>
    <t>Missouri (SEC)</t>
  </si>
  <si>
    <t>Niagara (MAAC)</t>
  </si>
  <si>
    <t>Lehigh (Patriot)</t>
  </si>
  <si>
    <t>Bowling Green (MAC)</t>
  </si>
  <si>
    <t>Pacific (WCC)</t>
  </si>
  <si>
    <t>Texas St. (Sun Belt)</t>
  </si>
  <si>
    <t>Binghamton (America East)</t>
  </si>
  <si>
    <t>Villanova (Big East)</t>
  </si>
  <si>
    <t>Georgetown (Big East)</t>
  </si>
  <si>
    <t>Ball St. (MAC)</t>
  </si>
  <si>
    <t>Oregon (Pac-12)</t>
  </si>
  <si>
    <t>Virginia (ACC)</t>
  </si>
  <si>
    <t>Seton Hall (Big East)</t>
  </si>
  <si>
    <t>New Mexico (MWC)</t>
  </si>
  <si>
    <t>Jacksonville (ASUN)</t>
  </si>
  <si>
    <t>Oakland (Horizon)</t>
  </si>
  <si>
    <t>Coppin St. (MEAC)</t>
  </si>
  <si>
    <t>Baylor (Big 12)</t>
  </si>
  <si>
    <t>Mississippi St. (SEC)</t>
  </si>
  <si>
    <t>George Washington (Atlantic 10)</t>
  </si>
  <si>
    <t>Ohio (MAC)</t>
  </si>
  <si>
    <t>Central Conn. St. (NEC)</t>
  </si>
  <si>
    <t>UMKC (WAC)</t>
  </si>
  <si>
    <t>Montana (Big Sky)</t>
  </si>
  <si>
    <t>Nebraska (Big Ten)</t>
  </si>
  <si>
    <t>Siena (MAAC)</t>
  </si>
  <si>
    <t>Evansville (MVC)</t>
  </si>
  <si>
    <t>FIU (C-USA)</t>
  </si>
  <si>
    <t>Morehead St. (OVC)</t>
  </si>
  <si>
    <t>Furman (SoCon)</t>
  </si>
  <si>
    <t>Arizona St. (Pac-12)</t>
  </si>
  <si>
    <t>N.C. Central (MEAC)</t>
  </si>
  <si>
    <t>Long Beach St. (Big West)</t>
  </si>
  <si>
    <t>DePaul (Big East)</t>
  </si>
  <si>
    <t>USC Upstate (ASUN)</t>
  </si>
  <si>
    <t>Eastern Ill. (OVC)</t>
  </si>
  <si>
    <t>Utah (Pac-12)</t>
  </si>
  <si>
    <t>Hofstra (CAA)</t>
  </si>
  <si>
    <t>Michigan St. (Big Ten)</t>
  </si>
  <si>
    <t>Boise St. (MWC)</t>
  </si>
  <si>
    <t>Loyola Marymount (WCC)</t>
  </si>
  <si>
    <t>SIUE (OVC)</t>
  </si>
  <si>
    <t>Mercer (SoCon)</t>
  </si>
  <si>
    <t>Texas A&amp;M (SEC)</t>
  </si>
  <si>
    <t>Fairfield (MAAC)</t>
  </si>
  <si>
    <t>Memphis (AAC)</t>
  </si>
  <si>
    <t>Dartmouth (Ivy League)</t>
  </si>
  <si>
    <t>North Dakota (Big Sky)</t>
  </si>
  <si>
    <t>Charlotte (C-USA)</t>
  </si>
  <si>
    <t>UC Riverside (Big West)</t>
  </si>
  <si>
    <t>Dayton (Atlantic 10)</t>
  </si>
  <si>
    <t>Liberty (Big South)</t>
  </si>
  <si>
    <t>Coastal Caro. (Sun Belt)</t>
  </si>
  <si>
    <t>Cornell (Ivy League)</t>
  </si>
  <si>
    <t>Elon (CAA)</t>
  </si>
  <si>
    <t>Quinnipiac (MAAC)</t>
  </si>
  <si>
    <t>ETSU (SoCon)</t>
  </si>
  <si>
    <t>Rider (MAAC)</t>
  </si>
  <si>
    <t>Cleveland St. (Horizon)</t>
  </si>
  <si>
    <t>Abilene Christian (Southland)</t>
  </si>
  <si>
    <t>Wichita St. (AAC)</t>
  </si>
  <si>
    <t>Saint Francis (PA) (NEC)</t>
  </si>
  <si>
    <t>UNCW (CAA)</t>
  </si>
  <si>
    <t>Radford (Big South)</t>
  </si>
  <si>
    <t>Iowa St. (Big 12)</t>
  </si>
  <si>
    <t>La Salle (Atlantic 10)</t>
  </si>
  <si>
    <t>UMES (MEAC)</t>
  </si>
  <si>
    <t>Tennessee Tech (OVC)</t>
  </si>
  <si>
    <t>Central Mich. (MAC)</t>
  </si>
  <si>
    <t>Manhattan (MAAC)</t>
  </si>
  <si>
    <t>Mount St. Mary's (NEC)</t>
  </si>
  <si>
    <t>BYU (WCC)</t>
  </si>
  <si>
    <t>UIC (Horizon)</t>
  </si>
  <si>
    <t>Cal Poly (Big West)</t>
  </si>
  <si>
    <t>Marshall (C-USA)</t>
  </si>
  <si>
    <t>Bradley (MVC)</t>
  </si>
  <si>
    <t>Saint Mary's (CA) (WCC)</t>
  </si>
  <si>
    <t>South Dakota St. (Summit League)</t>
  </si>
  <si>
    <t>Middle Tenn. (C-USA)</t>
  </si>
  <si>
    <t>Florida A&amp;M (MEAC)</t>
  </si>
  <si>
    <t>Kentucky (SEC)</t>
  </si>
  <si>
    <t>A&amp;M-Corpus Christi (Southland)</t>
  </si>
  <si>
    <t>Ga. Southern (Sun Belt)</t>
  </si>
  <si>
    <t>Albany (NY) (America East)</t>
  </si>
  <si>
    <t>Morgan St. (MEAC)</t>
  </si>
  <si>
    <t>Savannah St. (MEAC)</t>
  </si>
  <si>
    <t>Maine (America East)</t>
  </si>
  <si>
    <t>South Dakota (Summit League)</t>
  </si>
  <si>
    <t>Longwood (Big South)</t>
  </si>
  <si>
    <t>Western Caro. (SoCon)</t>
  </si>
  <si>
    <t>Fla. Atlantic (C-USA)</t>
  </si>
  <si>
    <t>Coastal Caro. (Big South)</t>
  </si>
  <si>
    <t>East Carolina (AAC)</t>
  </si>
  <si>
    <t>Alcorn (SWAC)</t>
  </si>
  <si>
    <t>Purdue (Big Ten)</t>
  </si>
  <si>
    <t>IUPUI (Summit League)</t>
  </si>
  <si>
    <t>Western Mich. (MAC)</t>
  </si>
  <si>
    <t>Valparaiso (Horizon)</t>
  </si>
  <si>
    <t>San Diego (WCC)</t>
  </si>
  <si>
    <t>Yale (Ivy League)</t>
  </si>
  <si>
    <t>Harvard (Ivy League)</t>
  </si>
  <si>
    <t>Drexel (CAA)</t>
  </si>
  <si>
    <t>UTSA (C-USA)</t>
  </si>
  <si>
    <t>Delaware (CAA)</t>
  </si>
  <si>
    <t>Delaware St. (MEAC)</t>
  </si>
  <si>
    <t>UC Santa Barbara (Big West)</t>
  </si>
  <si>
    <t>Akron (MAC)</t>
  </si>
  <si>
    <t>Saint Joseph's (Atlantic 10)</t>
  </si>
  <si>
    <t>UT Martin (OVC)</t>
  </si>
  <si>
    <t>Charleston So. (Big South)</t>
  </si>
  <si>
    <t>N.C. A&amp;T (MEAC)</t>
  </si>
  <si>
    <t>Campbell (Big South)</t>
  </si>
  <si>
    <t>Georgia Tech (ACC)</t>
  </si>
  <si>
    <t>Robert Morris (NEC)</t>
  </si>
  <si>
    <t>Central Ark. (Southland)</t>
  </si>
  <si>
    <t>Samford (SoCon)</t>
  </si>
  <si>
    <t>Georgia St. (Sun Belt)</t>
  </si>
  <si>
    <t>Rutgers (Big Ten)</t>
  </si>
  <si>
    <t>Fairleigh Dickinson (NEC)</t>
  </si>
  <si>
    <t>Maryland (Big Ten)</t>
  </si>
  <si>
    <t>Brown (Ivy League)</t>
  </si>
  <si>
    <t>Tulsa (C-USA)</t>
  </si>
  <si>
    <t>Purdue Fort Wayne (Summit League)</t>
  </si>
  <si>
    <t>Ga. Southern (SoCon)</t>
  </si>
  <si>
    <t>UAB (C-USA)</t>
  </si>
  <si>
    <t>Western Ky. (Sun Belt)</t>
  </si>
  <si>
    <t>Rutgers (AAC)</t>
  </si>
  <si>
    <t>Columbia (Ivy League)</t>
  </si>
  <si>
    <t>Louisville (AAC)</t>
  </si>
  <si>
    <t>Appalachian St. (SoCon)</t>
  </si>
  <si>
    <t>Buffalo (MAC)</t>
  </si>
  <si>
    <t>Utah St. (MWC)</t>
  </si>
  <si>
    <t>Green Bay (Horizon)</t>
  </si>
  <si>
    <t>Winthrop (Big South)</t>
  </si>
  <si>
    <t>La.-Monroe (Sun Belt)</t>
  </si>
  <si>
    <t>LMU (CA) (Pacific Coast Softball)</t>
  </si>
  <si>
    <t>Creighton (MVC)</t>
  </si>
  <si>
    <t>San Diego (Pacific Coast Softball)</t>
  </si>
  <si>
    <t>Stanford (Pac-12)</t>
  </si>
  <si>
    <t>Memphis (C-USA)</t>
  </si>
  <si>
    <t>North Texas (Sun Belt)</t>
  </si>
  <si>
    <t>UMKC (Summit League)</t>
  </si>
  <si>
    <t>Notre Dame (AAC)</t>
  </si>
  <si>
    <t>St. John's (NY) (AAC)</t>
  </si>
  <si>
    <t>UCF (C-USA)</t>
  </si>
  <si>
    <t>Villanova (AAC)</t>
  </si>
  <si>
    <t>Tennessee St. (OVC)</t>
  </si>
  <si>
    <t>DePaul (AAC)</t>
  </si>
  <si>
    <t>Mississippi Val. (SWAC)</t>
  </si>
  <si>
    <t>Pittsburgh (AAC)</t>
  </si>
  <si>
    <t>Hampton (MEAC)</t>
  </si>
  <si>
    <t>BYU (Pacific Coast Softball)</t>
  </si>
  <si>
    <t>Loyola Chicago (Horizon)</t>
  </si>
  <si>
    <t>San Jose St. (WAC)</t>
  </si>
  <si>
    <t>Utah St. (WAC)</t>
  </si>
  <si>
    <t>Seton Hall (AAC)</t>
  </si>
  <si>
    <t>Utah Valley (Pacific Coast Softball)</t>
  </si>
  <si>
    <t>San Diego St. (MWC)</t>
  </si>
  <si>
    <t>Fla. Atlantic (Sun Belt)</t>
  </si>
  <si>
    <t>Eastern Mich. (MAC)</t>
  </si>
  <si>
    <t>Georgetown (AAC)</t>
  </si>
  <si>
    <t>Charlotte (Atlantic 10)</t>
  </si>
  <si>
    <t>Murray St. (OVC)</t>
  </si>
  <si>
    <t>Col. of Charleston (SoCon)</t>
  </si>
  <si>
    <t>FIU (Sun Belt)</t>
  </si>
  <si>
    <t>Wagner (NEC)</t>
  </si>
  <si>
    <t>Missouri (Big 12)</t>
  </si>
  <si>
    <t>Northern Ill. (MAC)</t>
  </si>
  <si>
    <t>Syracuse (AAC)</t>
  </si>
  <si>
    <t>Maryland (ACC)</t>
  </si>
  <si>
    <t>Texas A&amp;M (Big 12)</t>
  </si>
  <si>
    <t>Texas St. (Southland)</t>
  </si>
  <si>
    <t>BYU (WAC)</t>
  </si>
  <si>
    <t>Quinnipiac (NEC)</t>
  </si>
  <si>
    <t>Hawaii (WAC)</t>
  </si>
  <si>
    <t>Fresno St. (WAC)</t>
  </si>
  <si>
    <t>Butler (Horizon)</t>
  </si>
  <si>
    <t>Georgia St. (CAA)</t>
  </si>
  <si>
    <t>North Florida (ASUN)</t>
  </si>
  <si>
    <t>Idaho St. (Pacific Coast Softball)</t>
  </si>
  <si>
    <t>Portland St. (Pacific Coast Softball)</t>
  </si>
  <si>
    <t>Weber St. (Pacific Coast Softball)</t>
  </si>
  <si>
    <t>Illinois (Big Ten)</t>
  </si>
  <si>
    <t>Houston (C-USA)</t>
  </si>
  <si>
    <t>Boston U. (America East)</t>
  </si>
  <si>
    <t>UTSA (Southland)</t>
  </si>
  <si>
    <t>Mercer (ASUN)</t>
  </si>
  <si>
    <t>Colgate (Patriot)</t>
  </si>
  <si>
    <t>Indiana St. (MVC)</t>
  </si>
  <si>
    <t>Jackson St. (SWAC)</t>
  </si>
  <si>
    <t>Wright St. (Horizon)</t>
  </si>
  <si>
    <t>Elon (SoCon)</t>
  </si>
  <si>
    <t>Nevada (WAC)</t>
  </si>
  <si>
    <t>Grambling (SWAC)</t>
  </si>
  <si>
    <t>Saint Louis (Atlantic 10)</t>
  </si>
  <si>
    <t>Canisius (MAAC)</t>
  </si>
  <si>
    <t>Southern Utah (Summit League)</t>
  </si>
  <si>
    <t>Alabama A&amp;M (SWAC)</t>
  </si>
  <si>
    <t>UTEP (C-USA)</t>
  </si>
  <si>
    <t>Oakland (Summit League)</t>
  </si>
  <si>
    <t>Temple (Atlantic 10)</t>
  </si>
  <si>
    <t>Colorado St. (MWC)</t>
  </si>
  <si>
    <t>Saint Mary's (CA) (Pacific Coast Softball)</t>
  </si>
  <si>
    <t>Pacific (Big West)</t>
  </si>
  <si>
    <t>Northern Colo. (Pacific Coast Softball)</t>
  </si>
  <si>
    <t>St. Bonaventure (Atlantic 10)</t>
  </si>
  <si>
    <t>UT Arlington (Southland)</t>
  </si>
  <si>
    <t>South Carolina St. (MEAC)</t>
  </si>
  <si>
    <t>East Carolina (C-USA)</t>
  </si>
  <si>
    <t>Nebraska (Big 12)</t>
  </si>
  <si>
    <t>Louisiana Tech (WAC)</t>
  </si>
  <si>
    <t>Utah (MWC)</t>
  </si>
  <si>
    <t>BYU (MWC)</t>
  </si>
  <si>
    <t>Savannah St. (Savannah St.)</t>
  </si>
  <si>
    <t>Boise St. (WAC)</t>
  </si>
  <si>
    <t>Presbyterian (Big South)</t>
  </si>
  <si>
    <t>Utah Valley (GWC)</t>
  </si>
  <si>
    <t>CSU Bakersfield (Pacific Coast Softball)</t>
  </si>
  <si>
    <t>Campbell (ASUN)</t>
  </si>
  <si>
    <t>Belmont (ASUN)</t>
  </si>
  <si>
    <t>Providence (AAC)</t>
  </si>
  <si>
    <t>Wichita St. (MVC)</t>
  </si>
  <si>
    <t>ETSU (ASUN)</t>
  </si>
  <si>
    <t>Middle Tenn. (Sun Belt)</t>
  </si>
  <si>
    <t>Howard (MEAC)</t>
  </si>
  <si>
    <t>Longwood (Longwood)</t>
  </si>
  <si>
    <t>Allie Walljasper</t>
  </si>
  <si>
    <t>Kailee Smith</t>
  </si>
  <si>
    <t>Kaylee Carlson</t>
  </si>
  <si>
    <t>Annie Kennedy</t>
  </si>
  <si>
    <t>Sarah Schaefer</t>
  </si>
  <si>
    <t>Jordan Fortel</t>
  </si>
  <si>
    <t>Mackenzie Grossmann</t>
  </si>
  <si>
    <t>Cheyenne Eggens</t>
  </si>
  <si>
    <t>Kiley Jones</t>
  </si>
  <si>
    <t>Paige von Sprecken</t>
  </si>
  <si>
    <t>Sophie Dandola</t>
  </si>
  <si>
    <t>Elizabeth Engler</t>
  </si>
  <si>
    <t>Amelia Wiercioch</t>
  </si>
  <si>
    <t>Taylor Bauman</t>
  </si>
  <si>
    <t>Payton Buresch</t>
  </si>
  <si>
    <t>Courtney Springman</t>
  </si>
  <si>
    <t>Alicia Bazonski</t>
  </si>
  <si>
    <t>Micaela Leal</t>
  </si>
  <si>
    <t>Haley Hestekin</t>
  </si>
  <si>
    <t>Megan Dejter</t>
  </si>
  <si>
    <t>Trinity Harrington</t>
  </si>
  <si>
    <t>Maribeth Gorsuch</t>
  </si>
  <si>
    <t>Sarah Smith</t>
  </si>
  <si>
    <t>Kerisa Viramontes</t>
  </si>
  <si>
    <t>Abby Morrow</t>
  </si>
  <si>
    <t>Sydney Matzko</t>
  </si>
  <si>
    <t>Katie Kibby</t>
  </si>
  <si>
    <t>Sydney Backstrom</t>
  </si>
  <si>
    <t>Sophie Frost</t>
  </si>
  <si>
    <t>Cayla Drotar</t>
  </si>
  <si>
    <t>Tatum Buckley</t>
  </si>
  <si>
    <t>Briana Matazinsky</t>
  </si>
  <si>
    <t>Emmie Robertson</t>
  </si>
  <si>
    <t>Lizzy Fox</t>
  </si>
  <si>
    <t>Makayla Sikes</t>
  </si>
  <si>
    <t>Kailey Minarchick</t>
  </si>
  <si>
    <t>Jill Stockley</t>
  </si>
  <si>
    <t>Whitney Gillespie</t>
  </si>
  <si>
    <t>Alyssa Buchanan</t>
  </si>
  <si>
    <t>Alexsandra Flores</t>
  </si>
  <si>
    <t>Peyton Jordan</t>
  </si>
  <si>
    <t>Erin Kownacki</t>
  </si>
  <si>
    <t>Ethel Santai</t>
  </si>
  <si>
    <t>Kaitlin Lee</t>
  </si>
  <si>
    <t>Jessica Van Alphen</t>
  </si>
  <si>
    <t>Megan Kugelmann</t>
  </si>
  <si>
    <t>Erin Rethlake</t>
  </si>
  <si>
    <t>Madison Aughinbaugh</t>
  </si>
  <si>
    <t>Megan Chocallo</t>
  </si>
  <si>
    <t>Ashley Ventura</t>
  </si>
  <si>
    <t>Anessa Cepeda</t>
  </si>
  <si>
    <t>Hailey Hilburn</t>
  </si>
  <si>
    <t>Makinna Akers</t>
  </si>
  <si>
    <t>Amanda Wilson</t>
  </si>
  <si>
    <t>Kenzie Friesen</t>
  </si>
  <si>
    <t>Renee Poirier</t>
  </si>
  <si>
    <t>Mason Robinson</t>
  </si>
  <si>
    <t>Allie Trudeau</t>
  </si>
  <si>
    <t>Kaitlyn Malone</t>
  </si>
  <si>
    <t>Christine Campbell</t>
  </si>
  <si>
    <t>Marissa Young</t>
  </si>
  <si>
    <t>Kayla Gomness</t>
  </si>
  <si>
    <t>Megan Bilgri</t>
  </si>
  <si>
    <t>Kathryn Downing</t>
  </si>
  <si>
    <t>Darcie Huber</t>
  </si>
  <si>
    <t>Megan Beiermeister</t>
  </si>
  <si>
    <t>Kenya Pereira</t>
  </si>
  <si>
    <t>Colette Riggs</t>
  </si>
  <si>
    <t>Samantha Clakley</t>
  </si>
  <si>
    <t>Ciara Luna</t>
  </si>
  <si>
    <t>Kim Crowson</t>
  </si>
  <si>
    <t>Daphne Pofek</t>
  </si>
  <si>
    <t>Dale Ryndak</t>
  </si>
  <si>
    <t>Kaitlin Beason</t>
  </si>
  <si>
    <t>Madeline Krumrey</t>
  </si>
  <si>
    <t>Lauren Lichtenwalner</t>
  </si>
  <si>
    <t>Hannah Haydel</t>
  </si>
  <si>
    <t>Logan Viers</t>
  </si>
  <si>
    <t>Taylor Lockwood</t>
  </si>
  <si>
    <t>Ashley Sharp</t>
  </si>
  <si>
    <t>Rachael Walters</t>
  </si>
  <si>
    <t>Caitlin Sill</t>
  </si>
  <si>
    <t>Manami Calixto</t>
  </si>
  <si>
    <t>Kendall Potts</t>
  </si>
  <si>
    <t>Morgan Sikes</t>
  </si>
  <si>
    <t>Sydney Golden</t>
  </si>
  <si>
    <t>Danielle Baumgartner</t>
  </si>
  <si>
    <t>Meg Colleran</t>
  </si>
  <si>
    <t>Haley Zemmer</t>
  </si>
  <si>
    <t>Lauren Hynes</t>
  </si>
  <si>
    <t>Andie Formby</t>
  </si>
  <si>
    <t>Maddison Clarke</t>
  </si>
  <si>
    <t>Alex Frenz</t>
  </si>
  <si>
    <t>Haley Lenderman</t>
  </si>
  <si>
    <t>Sydney Underhill</t>
  </si>
  <si>
    <t>Emily DeMonte</t>
  </si>
  <si>
    <t>Baylee Reeves</t>
  </si>
  <si>
    <t>Tanner Sanders</t>
  </si>
  <si>
    <t>Nickie Blue</t>
  </si>
  <si>
    <t>Nicole Brock</t>
  </si>
  <si>
    <t>Emily Sorem</t>
  </si>
  <si>
    <t>Mollie Hanson</t>
  </si>
  <si>
    <t>Megan Hensley</t>
  </si>
  <si>
    <t>Sydney Robey</t>
  </si>
  <si>
    <t>Blakely Thrower</t>
  </si>
  <si>
    <t>Montana Wear</t>
  </si>
  <si>
    <t>Erin Hamm</t>
  </si>
  <si>
    <t>Blaire Lauthers</t>
  </si>
  <si>
    <t>Allyson Kus</t>
  </si>
  <si>
    <t>Elise Walton</t>
  </si>
  <si>
    <t>Brooke Hutto</t>
  </si>
  <si>
    <t>Kasie Johnson</t>
  </si>
  <si>
    <t>Mckenzie Murray</t>
  </si>
  <si>
    <t>Casey Akenberger</t>
  </si>
  <si>
    <t>Chelsea Ponce</t>
  </si>
  <si>
    <t>Mikayla Brown</t>
  </si>
  <si>
    <t>Chelsea King</t>
  </si>
  <si>
    <t>Kalen McGill</t>
  </si>
  <si>
    <t>Taylor Pirone</t>
  </si>
  <si>
    <t>Mary Cate Scott</t>
  </si>
  <si>
    <t>Brooke Boetjer</t>
  </si>
  <si>
    <t>Hannah Harris</t>
  </si>
  <si>
    <t>Logan Green</t>
  </si>
  <si>
    <t>Brigit Ieuter</t>
  </si>
  <si>
    <t>Susan Wysocki</t>
  </si>
  <si>
    <t>Bailey Erwin</t>
  </si>
  <si>
    <t>Taylor Lee</t>
  </si>
  <si>
    <t>Micaela Bouvier</t>
  </si>
  <si>
    <t>Chelsea Parker</t>
  </si>
  <si>
    <t>Mckaleigh Goodale</t>
  </si>
  <si>
    <t>Sam Greiner</t>
  </si>
  <si>
    <t>Molly Randle</t>
  </si>
  <si>
    <t>Kelsey Dominik</t>
  </si>
  <si>
    <t>Jane Sallen</t>
  </si>
  <si>
    <t>Julana Shrum</t>
  </si>
  <si>
    <t>Brianna Lore</t>
  </si>
  <si>
    <t>Karissa Hovinga</t>
  </si>
  <si>
    <t>Christina Hamilton</t>
  </si>
  <si>
    <t>Christine Costello</t>
  </si>
  <si>
    <t>Jessica Holte</t>
  </si>
  <si>
    <t>Keegan Hayes</t>
  </si>
  <si>
    <t>Kristen West</t>
  </si>
  <si>
    <t>Bianca Duran</t>
  </si>
  <si>
    <t>Taylor Rossman</t>
  </si>
  <si>
    <t>Adrianna Mallory</t>
  </si>
  <si>
    <t>Krissy Fortner</t>
  </si>
  <si>
    <t>Samantha Messer</t>
  </si>
  <si>
    <t>Ashley Anderson</t>
  </si>
  <si>
    <t>Mary Connolly</t>
  </si>
  <si>
    <t>Liz Paul</t>
  </si>
  <si>
    <t>Lauren Cumbess</t>
  </si>
  <si>
    <t>Briana Cavin</t>
  </si>
  <si>
    <t>Emily Lockman</t>
  </si>
  <si>
    <t>Vanessa Ciocatto</t>
  </si>
  <si>
    <t>Mackenzie Popescue</t>
  </si>
  <si>
    <t>Mackenzie Thompson</t>
  </si>
  <si>
    <t>Kacie Wentworth</t>
  </si>
  <si>
    <t>Cindy Cherness</t>
  </si>
  <si>
    <t>Taylor Orsburn</t>
  </si>
  <si>
    <t>Erica Nori</t>
  </si>
  <si>
    <t>Alexis Bower</t>
  </si>
  <si>
    <t>Anna Blessing</t>
  </si>
  <si>
    <t>Ashley Rainey</t>
  </si>
  <si>
    <t>Jennifer Giles</t>
  </si>
  <si>
    <t>Lujane Mussadi</t>
  </si>
  <si>
    <t>Ashley Nannemann</t>
  </si>
  <si>
    <t>Rachel Cue</t>
  </si>
  <si>
    <t>Sarah Lira</t>
  </si>
  <si>
    <t>Corinne Jenkins</t>
  </si>
  <si>
    <t>Holly Reinke</t>
  </si>
  <si>
    <t>Rebecca Bliss</t>
  </si>
  <si>
    <t>Alex Newman</t>
  </si>
  <si>
    <t>Paris Imholz</t>
  </si>
  <si>
    <t>Lauren Collier</t>
  </si>
  <si>
    <t>Lauren Sulick</t>
  </si>
  <si>
    <t>Christine Lucido</t>
  </si>
  <si>
    <t>Alex Peyton</t>
  </si>
  <si>
    <t>Jessica Lemmon</t>
  </si>
  <si>
    <t>Taylor Bishop</t>
  </si>
  <si>
    <t>Erica Denney</t>
  </si>
  <si>
    <t>Nicole Steinbach</t>
  </si>
  <si>
    <t>Heather Parker</t>
  </si>
  <si>
    <t>Casey Vincent</t>
  </si>
  <si>
    <t>Jordan Barnett</t>
  </si>
  <si>
    <t>Mallorie Sulaski</t>
  </si>
  <si>
    <t>Jen Consaul</t>
  </si>
  <si>
    <t>Zuzana Kudernatschov</t>
  </si>
  <si>
    <t>Lindsay Taylor</t>
  </si>
  <si>
    <t>Lauren Ainsley</t>
  </si>
  <si>
    <t>Hillary Bach</t>
  </si>
  <si>
    <t>Tiffany Denham</t>
  </si>
  <si>
    <t>Jackie Jenkins</t>
  </si>
  <si>
    <t>Amanda Josie</t>
  </si>
  <si>
    <t>Courtney Repka</t>
  </si>
  <si>
    <t>Julia Barrett</t>
  </si>
  <si>
    <t>Breea Jamerson</t>
  </si>
  <si>
    <t>Kendall Stiefel</t>
  </si>
  <si>
    <t>Alana Thomas</t>
  </si>
  <si>
    <t>Shelby Lancaster</t>
  </si>
  <si>
    <t>Taylor Stroud</t>
  </si>
  <si>
    <t>Madeline Lynch-Crumrine</t>
  </si>
  <si>
    <t>Alora Marble</t>
  </si>
  <si>
    <t>Melissa Robinson</t>
  </si>
  <si>
    <t>Molly Medeiros</t>
  </si>
  <si>
    <t>Lakyn Shull</t>
  </si>
  <si>
    <t>Ashley Kelley</t>
  </si>
  <si>
    <t>Amanda Filippazzo</t>
  </si>
  <si>
    <t>Courtney O'Connell</t>
  </si>
  <si>
    <t>Cinda Ramos</t>
  </si>
  <si>
    <t>Brittany Simmons</t>
  </si>
  <si>
    <t>Michelle Jones</t>
  </si>
  <si>
    <t>Amanda Ciran</t>
  </si>
  <si>
    <t>Brittany Maurer</t>
  </si>
  <si>
    <t>Liz Riley</t>
  </si>
  <si>
    <t>Morgan Peeler</t>
  </si>
  <si>
    <t>Shanel Tolbert</t>
  </si>
  <si>
    <t>Stephanie Maher</t>
  </si>
  <si>
    <t>Diedre Outon</t>
  </si>
  <si>
    <t>Molly Manning</t>
  </si>
  <si>
    <t>Ashton Bennett</t>
  </si>
  <si>
    <t>Amanda Davenport</t>
  </si>
  <si>
    <t>Tiffany Davies</t>
  </si>
  <si>
    <t>Ashley Cornell</t>
  </si>
  <si>
    <t>Katie Moulder</t>
  </si>
  <si>
    <t>Kate Bowen</t>
  </si>
  <si>
    <t>Mia Pagano</t>
  </si>
  <si>
    <t>Leslie Hensley</t>
  </si>
  <si>
    <t>Olivia Kline</t>
  </si>
  <si>
    <t>Hannah Dow</t>
  </si>
  <si>
    <t>Stephanie Dameron</t>
  </si>
  <si>
    <t>L. Sulick</t>
  </si>
  <si>
    <t>Lindsey Dean</t>
  </si>
  <si>
    <t>Dominique Ortega</t>
  </si>
  <si>
    <t>Vianca Pesina</t>
  </si>
  <si>
    <t>Judy Betz</t>
  </si>
  <si>
    <t>Maire Shaughnessy</t>
  </si>
  <si>
    <t>Cory Berliner</t>
  </si>
  <si>
    <t>Kaitlin Healy</t>
  </si>
  <si>
    <t>Liz Montemurro</t>
  </si>
  <si>
    <t>Amanda Brandenburg</t>
  </si>
  <si>
    <t>Britany Linton</t>
  </si>
  <si>
    <t>Bridget Gates</t>
  </si>
  <si>
    <t>Camille Czarnecki</t>
  </si>
  <si>
    <t>Kelsey Byrd</t>
  </si>
  <si>
    <t>Ari Cervantes</t>
  </si>
  <si>
    <t>Allison Garcia</t>
  </si>
  <si>
    <t>Diana Rojas</t>
  </si>
  <si>
    <t>Taylor Fawbush</t>
  </si>
  <si>
    <t>Caitlin Belanger</t>
  </si>
  <si>
    <t>Alysha Isaacson</t>
  </si>
  <si>
    <t>Olivia McPherson</t>
  </si>
  <si>
    <t>Chelsey Dunham</t>
  </si>
  <si>
    <t>Amanda Stacevicz</t>
  </si>
  <si>
    <t>Beth Dietrich</t>
  </si>
  <si>
    <t>Kristin Martinez</t>
  </si>
  <si>
    <t>Krista Cobb</t>
  </si>
  <si>
    <t>Shawna Bleyl</t>
  </si>
  <si>
    <t>Sarah Wedel</t>
  </si>
  <si>
    <t>Chelsey Schoenfeldt</t>
  </si>
  <si>
    <t>Alex Reideman</t>
  </si>
  <si>
    <t>Michelle Evans</t>
  </si>
  <si>
    <t>Kayla Suskauer</t>
  </si>
  <si>
    <t>Morgan Grove</t>
  </si>
  <si>
    <t>Ashley Rampino</t>
  </si>
  <si>
    <t>Loyola Chicago (MVC)</t>
  </si>
  <si>
    <t>UT Arlington (Sun Belt)</t>
  </si>
  <si>
    <t>UT Arlington (WAC)</t>
  </si>
  <si>
    <t>George Mason (CAA)</t>
  </si>
  <si>
    <t>Loyola Marymount (Pacific Coast Softball)</t>
  </si>
  <si>
    <t>Monmouth (NEC)</t>
  </si>
  <si>
    <t>UTSA (WAC)</t>
  </si>
  <si>
    <t>Hartford (America East)</t>
  </si>
  <si>
    <t>Houston Baptist (GWC)</t>
  </si>
  <si>
    <t>Sacramento St. (Pacific Coast Softball)</t>
  </si>
  <si>
    <t>Lafayette (Patriot)</t>
  </si>
  <si>
    <t>Bethune-Cookman (MEAC)</t>
  </si>
  <si>
    <t>year</t>
  </si>
  <si>
    <t>value</t>
  </si>
  <si>
    <t>type</t>
  </si>
  <si>
    <t>id</t>
  </si>
  <si>
    <t>Brooke Yanez 2019</t>
  </si>
  <si>
    <t>Nicole Newman 2019</t>
  </si>
  <si>
    <t>Riley Randolph 2019</t>
  </si>
  <si>
    <t>Summer Ellyson 2019</t>
  </si>
  <si>
    <t>Georgina Corrick 2019</t>
  </si>
  <si>
    <t>Rachel Garcia 2019</t>
  </si>
  <si>
    <t>Christina Biggerstaff 2019</t>
  </si>
  <si>
    <t>Gabbie Plain 2019</t>
  </si>
  <si>
    <t>Mariah Lopez 2019</t>
  </si>
  <si>
    <t>Amber Fiser 2019</t>
  </si>
  <si>
    <t>Makayla Martin 2019</t>
  </si>
  <si>
    <t>Ali Dubois 2019</t>
  </si>
  <si>
    <t>Montana Fouts 2019</t>
  </si>
  <si>
    <t>Giselle Juarez 2019</t>
  </si>
  <si>
    <t>Jaclyn Spencer 2019</t>
  </si>
  <si>
    <t>Megan Faraimo 2019</t>
  </si>
  <si>
    <t>Shannon Saile 2019</t>
  </si>
  <si>
    <t>Meghan King 2019</t>
  </si>
  <si>
    <t>Kara Zazzaro 2019</t>
  </si>
  <si>
    <t>Calista Phippen 2019</t>
  </si>
  <si>
    <t>Chase Cassady 2019</t>
  </si>
  <si>
    <t>Taylor McQuillin 2019</t>
  </si>
  <si>
    <t>Taran Alvelo 2019</t>
  </si>
  <si>
    <t>Danielle Williams 2019</t>
  </si>
  <si>
    <t>Lindsey McLeod 2019</t>
  </si>
  <si>
    <t>Kelly Barnhill 2019</t>
  </si>
  <si>
    <t>Megan Good 2019</t>
  </si>
  <si>
    <t>Emily Gant 2019</t>
  </si>
  <si>
    <t>Odicci Alexander 2019</t>
  </si>
  <si>
    <t>Faith Sims 2019</t>
  </si>
  <si>
    <t>Kassidy Wilbur 2019</t>
  </si>
  <si>
    <t>Keely Rochard 2019</t>
  </si>
  <si>
    <t>Miranda Elish 2019</t>
  </si>
  <si>
    <t>Tara Trainer 2019</t>
  </si>
  <si>
    <t>Meghan Beaubien 2019</t>
  </si>
  <si>
    <t>Mary Haff 2019</t>
  </si>
  <si>
    <t>Morgan Rackel 2019</t>
  </si>
  <si>
    <t>Ashley Rogers 2019</t>
  </si>
  <si>
    <t>Alyssa Denham 2019</t>
  </si>
  <si>
    <t>Courtney Coppersmith 2019</t>
  </si>
  <si>
    <t>Brittany Pickett 2019</t>
  </si>
  <si>
    <t>Natalie Lugo 2019</t>
  </si>
  <si>
    <t>Alex Storako 2019</t>
  </si>
  <si>
    <t>Samaria Diaz 2019</t>
  </si>
  <si>
    <t>Courtney Vierstra 2019</t>
  </si>
  <si>
    <t>Andrea Scali 2019</t>
  </si>
  <si>
    <t>Molly Jacobsen 2019</t>
  </si>
  <si>
    <t>Kelsey Aikey 2019</t>
  </si>
  <si>
    <t>Marybeth Olson 2019</t>
  </si>
  <si>
    <t>Leanna Johnson 2019</t>
  </si>
  <si>
    <t>Jillian James 2019</t>
  </si>
  <si>
    <t>Ju Smith-Harrington 2019</t>
  </si>
  <si>
    <t>Hailey Dolcini 2019</t>
  </si>
  <si>
    <t>Morgan Ray 2019</t>
  </si>
  <si>
    <t>KK Leddy 2019</t>
  </si>
  <si>
    <t>Dani Martinez 2019</t>
  </si>
  <si>
    <t>Samantha Manti 2019</t>
  </si>
  <si>
    <t>Becca Rogers 2019</t>
  </si>
  <si>
    <t>Kamalani Dung 2019</t>
  </si>
  <si>
    <t>Caylan Arnold 2019</t>
  </si>
  <si>
    <t>Brooke Bolinger 2019</t>
  </si>
  <si>
    <t>Stephanie Bryden 2019</t>
  </si>
  <si>
    <t>Autumn Pease 2019</t>
  </si>
  <si>
    <t>Mary Wilson Avant 2019</t>
  </si>
  <si>
    <t>Ashley Mauser 2019</t>
  </si>
  <si>
    <t>Sydney Smith 2019</t>
  </si>
  <si>
    <t>Emily Goodin 2019</t>
  </si>
  <si>
    <t>Bekah Ansbro 2019</t>
  </si>
  <si>
    <t>Hailey Andrews 2019</t>
  </si>
  <si>
    <t>Ashley Kriesel 2019</t>
  </si>
  <si>
    <t>Kelly Nelson 2019</t>
  </si>
  <si>
    <t>Shianne Smith 2019</t>
  </si>
  <si>
    <t>Matty Moss 2019</t>
  </si>
  <si>
    <t>Emily Orosco 2019</t>
  </si>
  <si>
    <t>Rachel Rook 2019</t>
  </si>
  <si>
    <t>Alexa Romero 2018</t>
  </si>
  <si>
    <t>Nicole Newman 2018</t>
  </si>
  <si>
    <t>Morgan Florey 2018</t>
  </si>
  <si>
    <t>Rachel Garcia 2018</t>
  </si>
  <si>
    <t>Kelly Barnhill 2018</t>
  </si>
  <si>
    <t>Shannon Saile 2018</t>
  </si>
  <si>
    <t>Chelsea McManaway 2018</t>
  </si>
  <si>
    <t>Miranda Elish 2018</t>
  </si>
  <si>
    <t>Emily Orosco 2018</t>
  </si>
  <si>
    <t>Lindsey Bert 2018</t>
  </si>
  <si>
    <t>Alexis Osorio 2018</t>
  </si>
  <si>
    <t>Giselle Juarez 2018</t>
  </si>
  <si>
    <t>Courtney Mirabella 2018</t>
  </si>
  <si>
    <t>Jacquelyn Sertic 2018</t>
  </si>
  <si>
    <t>Alana Evans 2018</t>
  </si>
  <si>
    <t>Brittany Gray 2018</t>
  </si>
  <si>
    <t>Stephanie Bryden 2018</t>
  </si>
  <si>
    <t>Emily Watson 2018</t>
  </si>
  <si>
    <t>Taran Alvelo 2018</t>
  </si>
  <si>
    <t>Abigail Green 2018</t>
  </si>
  <si>
    <t>Cielo Meza 2018</t>
  </si>
  <si>
    <t>Pat Moore 2018</t>
  </si>
  <si>
    <t>Megan Kleist 2018</t>
  </si>
  <si>
    <t>Meghan Beaubien 2018</t>
  </si>
  <si>
    <t>Danielle Stiene 2018</t>
  </si>
  <si>
    <t>Gia Rodoni 2018</t>
  </si>
  <si>
    <t>Christina Biggerstaff 2018</t>
  </si>
  <si>
    <t>Taylor McQuillin 2018</t>
  </si>
  <si>
    <t>Brooklin Lee 2018</t>
  </si>
  <si>
    <t>Kylee Hanson 2018</t>
  </si>
  <si>
    <t>Jessica Wireman 2018</t>
  </si>
  <si>
    <t>Aleshia Ocasio 2018</t>
  </si>
  <si>
    <t>Mary Haff 2018</t>
  </si>
  <si>
    <t>Kamalani Dung 2018</t>
  </si>
  <si>
    <t>Carley Hoover 2018</t>
  </si>
  <si>
    <t>Mariah Lopez 2018</t>
  </si>
  <si>
    <t>Randi Rupp 2018</t>
  </si>
  <si>
    <t>Paige Parker 2018</t>
  </si>
  <si>
    <t>Amanda Riley 2018</t>
  </si>
  <si>
    <t>Lindsey McLeod 2018</t>
  </si>
  <si>
    <t>Morgan Rackel 2018</t>
  </si>
  <si>
    <t>Nicole Timmons 2018</t>
  </si>
  <si>
    <t>Sarah Cornell 2018</t>
  </si>
  <si>
    <t>Gabbie Plain 2018</t>
  </si>
  <si>
    <t>Kiara Oliver 2018</t>
  </si>
  <si>
    <t>Kristina Zalewski 2018</t>
  </si>
  <si>
    <t>Caylan Arnold 2018</t>
  </si>
  <si>
    <t>Brooke Bolinger 2018</t>
  </si>
  <si>
    <t>Allison Doocy 2018</t>
  </si>
  <si>
    <t>Kristen McCann 2018</t>
  </si>
  <si>
    <t>Peyton St. George 2018</t>
  </si>
  <si>
    <t>Lauren Rodriguez 2018</t>
  </si>
  <si>
    <t>Devin Brown 2018</t>
  </si>
  <si>
    <t>Brooke Yanez 2018</t>
  </si>
  <si>
    <t>Mandy Jordan 2018</t>
  </si>
  <si>
    <t>Lexi Smith 2018</t>
  </si>
  <si>
    <t>Missy Zoch 2018</t>
  </si>
  <si>
    <t>Molly Smith 2018</t>
  </si>
  <si>
    <t>Kaylin VanDomelen 2018</t>
  </si>
  <si>
    <t>Kelsey Oh 2018</t>
  </si>
  <si>
    <t>Celina Matthias 2018</t>
  </si>
  <si>
    <t>Amber Fiser 2018</t>
  </si>
  <si>
    <t>Alyssa Rothwell 2018</t>
  </si>
  <si>
    <t>Zoe Conley 2018</t>
  </si>
  <si>
    <t>Meghan King 2018</t>
  </si>
  <si>
    <t>Odicci Alexander 2018</t>
  </si>
  <si>
    <t>Manda Cash 2018</t>
  </si>
  <si>
    <t>Georgina Corrick 2018</t>
  </si>
  <si>
    <t>Julia DiMartino 2018</t>
  </si>
  <si>
    <t>Tera Blanco 2018</t>
  </si>
  <si>
    <t>Vierstra 2018</t>
  </si>
  <si>
    <t>Holly Ward 2018</t>
  </si>
  <si>
    <t>Alley Cutting 2018</t>
  </si>
  <si>
    <t>Summer Ellyson 2018</t>
  </si>
  <si>
    <t>Emily Goodin 2018</t>
  </si>
  <si>
    <t>Brianna Jones 2018</t>
  </si>
  <si>
    <t>Dixie Raley 2018</t>
  </si>
  <si>
    <t>Morgan White 2018</t>
  </si>
  <si>
    <t>Casey Herzog 2018</t>
  </si>
  <si>
    <t>Hannah Null 2018</t>
  </si>
  <si>
    <t>Kylie Bass 2018</t>
  </si>
  <si>
    <t>Breanna Macha 2018</t>
  </si>
  <si>
    <t>Riley Randolph 2018</t>
  </si>
  <si>
    <t>Janine Petmecky 2018</t>
  </si>
  <si>
    <t>Kayla Huffman 2018</t>
  </si>
  <si>
    <t>Ali Dubois 2018</t>
  </si>
  <si>
    <t>Kelly Barnhill 2017</t>
  </si>
  <si>
    <t>Sydney O'Hara 2017</t>
  </si>
  <si>
    <t>Megan Betsa 2017</t>
  </si>
  <si>
    <t>Nicole Newman 2017</t>
  </si>
  <si>
    <t>Alexis Osorio 2017</t>
  </si>
  <si>
    <t>Chelsea Mcmanaway 2017</t>
  </si>
  <si>
    <t>Savannah Jo Dorsey 2017</t>
  </si>
  <si>
    <t>Sara Groenewegen 2017</t>
  </si>
  <si>
    <t>Delanie Gourley 2017</t>
  </si>
  <si>
    <t>Emily Watson 2017</t>
  </si>
  <si>
    <t>Jessica Burroughs 2017</t>
  </si>
  <si>
    <t>Taylor McQuillin 2017</t>
  </si>
  <si>
    <t>Emily Ingles 2017</t>
  </si>
  <si>
    <t>Paige Parker 2017</t>
  </si>
  <si>
    <t>Randi Rupp 2017</t>
  </si>
  <si>
    <t>Danielle Stiene 2017</t>
  </si>
  <si>
    <t>Maggie Balint 2017</t>
  </si>
  <si>
    <t>Haley Chambers-Book 2017</t>
  </si>
  <si>
    <t>Shannon Saile 2017</t>
  </si>
  <si>
    <t>Rachel Knapp 2017</t>
  </si>
  <si>
    <t>Mandy Jordan 2017</t>
  </si>
  <si>
    <t>Morgan Florey 2017</t>
  </si>
  <si>
    <t>Nicole Williams 2017</t>
  </si>
  <si>
    <t>Megan Good 2017</t>
  </si>
  <si>
    <t>Lexi Smith 2017</t>
  </si>
  <si>
    <t>Mariah Lopez 2017</t>
  </si>
  <si>
    <t>Mckenna Bull 2017</t>
  </si>
  <si>
    <t>Devin Brown 2017</t>
  </si>
  <si>
    <t>Elaine Heflin 2017</t>
  </si>
  <si>
    <t>Carley Hoover 2017</t>
  </si>
  <si>
    <t>Sydney Littlejohn 2017</t>
  </si>
  <si>
    <t>Cassady Knudsen 2017</t>
  </si>
  <si>
    <t>Sierra Hyland 2017</t>
  </si>
  <si>
    <t>Jordan Dixon 2017</t>
  </si>
  <si>
    <t>Rachel Garcia 2017</t>
  </si>
  <si>
    <t>Holly McKinnon 2017</t>
  </si>
  <si>
    <t>Ketarah DeVries 2017</t>
  </si>
  <si>
    <t>Lindsey Chalmers 2017</t>
  </si>
  <si>
    <t>Marina Vitalich 2017</t>
  </si>
  <si>
    <t>Lexi Shubert 2017</t>
  </si>
  <si>
    <t>Lindsey Bert 2017</t>
  </si>
  <si>
    <t>Taylor West 2017</t>
  </si>
  <si>
    <t>Matty Moss 2017</t>
  </si>
  <si>
    <t>Kaylin VanDomelen 2017</t>
  </si>
  <si>
    <t>Gia Rodoni 2017</t>
  </si>
  <si>
    <t>Danielle O'Toole 2017</t>
  </si>
  <si>
    <t>Jamie Carlson 2017</t>
  </si>
  <si>
    <t>Alex Stewart 2017</t>
  </si>
  <si>
    <t>Megan Kleist 2017</t>
  </si>
  <si>
    <t>Amber Fiser 2017</t>
  </si>
  <si>
    <t>Michaela Hood 2017</t>
  </si>
  <si>
    <t>Miranda Elish 2017</t>
  </si>
  <si>
    <t>Alley Cutting 2017</t>
  </si>
  <si>
    <t>Caylan Arnold 2017</t>
  </si>
  <si>
    <t>Odicci Alexander 2017</t>
  </si>
  <si>
    <t>Ronnie Ladines 2017</t>
  </si>
  <si>
    <t>Meagan Prince 2017</t>
  </si>
  <si>
    <t>Kelsee Selman 2017</t>
  </si>
  <si>
    <t>Cerissa Rivera 2017</t>
  </si>
  <si>
    <t>Julia DiMartino 2017</t>
  </si>
  <si>
    <t>Erica Wright 2017</t>
  </si>
  <si>
    <t>Samantha Show 2017</t>
  </si>
  <si>
    <t>K Kessler 2017</t>
  </si>
  <si>
    <t>Shelby Hursh 2017</t>
  </si>
  <si>
    <t>Kamalani Dung 2017</t>
  </si>
  <si>
    <t>Kiandra Mitchum 2017</t>
  </si>
  <si>
    <t>Amy Begg 2017</t>
  </si>
  <si>
    <t>Jordan Weed 2017</t>
  </si>
  <si>
    <t>Cielo Meza 2017</t>
  </si>
  <si>
    <t>Paige Lowary 2017</t>
  </si>
  <si>
    <t>Abby Summers 2017</t>
  </si>
  <si>
    <t>Brittany Hitchcock 2017</t>
  </si>
  <si>
    <t>Riley Randolph 2017</t>
  </si>
  <si>
    <t>Devin Brown 2016</t>
  </si>
  <si>
    <t>Kelly Barnhill 2016</t>
  </si>
  <si>
    <t>Megan Betsa 2016</t>
  </si>
  <si>
    <t>Alexis Osorio 2016</t>
  </si>
  <si>
    <t>Cheridan Hawkins 2016</t>
  </si>
  <si>
    <t>Sara Groenewegen 2016</t>
  </si>
  <si>
    <t>Delanie Gourley 2016</t>
  </si>
  <si>
    <t>Emily Watson 2016</t>
  </si>
  <si>
    <t>Kylee Hanson 2016</t>
  </si>
  <si>
    <t>Savannah Jo Dorsey 2016</t>
  </si>
  <si>
    <t>Randi Rupp 2016</t>
  </si>
  <si>
    <t>Hayley Flynn 2016</t>
  </si>
  <si>
    <t>Cielo Meza 2016</t>
  </si>
  <si>
    <t>Sydney O'Hara 2016</t>
  </si>
  <si>
    <t>Erin Gabriel 2016</t>
  </si>
  <si>
    <t>Emily Orosco 2016</t>
  </si>
  <si>
    <t>Sierra Hyland 2016</t>
  </si>
  <si>
    <t>Jailyn Ford 2016</t>
  </si>
  <si>
    <t>Manda Cash 2016</t>
  </si>
  <si>
    <t>Heather Stearns 2016</t>
  </si>
  <si>
    <t>Marina Vitalich 2016</t>
  </si>
  <si>
    <t>Carley Hoover 2016</t>
  </si>
  <si>
    <t>Jessica Burroughs 2016</t>
  </si>
  <si>
    <t>Kylee Jo Trahan 2016</t>
  </si>
  <si>
    <t>Nisa Ontiveros 2016</t>
  </si>
  <si>
    <t>Morgan Florey 2016</t>
  </si>
  <si>
    <t>Regan Green 2016</t>
  </si>
  <si>
    <t>Kelsey Nunley 2016</t>
  </si>
  <si>
    <t>Julia DiMartino 2016</t>
  </si>
  <si>
    <t>Chelsea Ross 2016</t>
  </si>
  <si>
    <t>Rainey Gaffin 2016</t>
  </si>
  <si>
    <t>Mckenna Bull 2016</t>
  </si>
  <si>
    <t>Paige Parker 2016</t>
  </si>
  <si>
    <t>Shelby Turnier 2016</t>
  </si>
  <si>
    <t>Megan Good 2016</t>
  </si>
  <si>
    <t>Jacquelyn Sertic 2016</t>
  </si>
  <si>
    <t>Maggie Tyler 2016</t>
  </si>
  <si>
    <t>Erica Nunn 2016</t>
  </si>
  <si>
    <t>Aleshia Ocasio 2016</t>
  </si>
  <si>
    <t>Lilly Fecho 2016</t>
  </si>
  <si>
    <t>Karysta Donisthorpe 2016</t>
  </si>
  <si>
    <t>Sydney Gay 2016</t>
  </si>
  <si>
    <t>Kristen Wood 2016</t>
  </si>
  <si>
    <t>Danielle Stiene 2016</t>
  </si>
  <si>
    <t>Kristin Gutierrez 2016</t>
  </si>
  <si>
    <t>Alexis Sargent 2016</t>
  </si>
  <si>
    <t>Holly McKinnon 2016</t>
  </si>
  <si>
    <t>Chelsea Wilkinson 2016</t>
  </si>
  <si>
    <t>Elaine Heflin 2016</t>
  </si>
  <si>
    <t>Alex Stewart 2016</t>
  </si>
  <si>
    <t>Ronnie Ladines 2016</t>
  </si>
  <si>
    <t>Elizabeth McCarthy 2016</t>
  </si>
  <si>
    <t>Morgan Groom 2016</t>
  </si>
  <si>
    <t>Emily Vincent 2016</t>
  </si>
  <si>
    <t>Desiree Ybarra 2016</t>
  </si>
  <si>
    <t>Jayne Oberdorf 2016</t>
  </si>
  <si>
    <t>Christina Clermont 2016</t>
  </si>
  <si>
    <t>Danielle O'Toole 2016</t>
  </si>
  <si>
    <t>Casey Herzog 2016</t>
  </si>
  <si>
    <t>Jamie Ujvari 2016</t>
  </si>
  <si>
    <t>Melanie Russell 2016</t>
  </si>
  <si>
    <t>Kylie Bass 2016</t>
  </si>
  <si>
    <t>Quincy Charleston 2016</t>
  </si>
  <si>
    <t>Tiarra Davis 2016</t>
  </si>
  <si>
    <t>Amber Logemann 2016</t>
  </si>
  <si>
    <t>Erin Seiler 2016</t>
  </si>
  <si>
    <t>Valerie Cassell 2016</t>
  </si>
  <si>
    <t>Anna Lauterbach 2016</t>
  </si>
  <si>
    <t>Brooke Kennedy 2016</t>
  </si>
  <si>
    <t>Destin Vicknair 2016</t>
  </si>
  <si>
    <t>Maryssa Becker 2016</t>
  </si>
  <si>
    <t>Miranda Kramer 2015</t>
  </si>
  <si>
    <t>Sara Groenewegen 2015</t>
  </si>
  <si>
    <t>Megan Betsa 2015</t>
  </si>
  <si>
    <t>Devin Brown 2015</t>
  </si>
  <si>
    <t>Emma Johnson 2015</t>
  </si>
  <si>
    <t>Krista Menke 2015</t>
  </si>
  <si>
    <t>Jordan Wallace 2015</t>
  </si>
  <si>
    <t>Cheridan Hawkins 2015</t>
  </si>
  <si>
    <t>Jailyn Ford 2015</t>
  </si>
  <si>
    <t>Kylee Hanson 2015</t>
  </si>
  <si>
    <t>Mackenzie Audas 2015</t>
  </si>
  <si>
    <t>Taylor Sigmon 2015</t>
  </si>
  <si>
    <t>Manda Cash 2015</t>
  </si>
  <si>
    <t>Haley Chambers 2015</t>
  </si>
  <si>
    <t>Delanie Gourley 2015</t>
  </si>
  <si>
    <t>Nicole Sleith 2015</t>
  </si>
  <si>
    <t>Nicole Newman 2015</t>
  </si>
  <si>
    <t>Shelby Turnier 2015</t>
  </si>
  <si>
    <t>Alexis Bogdanovich 2015</t>
  </si>
  <si>
    <t>Danielle Liberatore 2015</t>
  </si>
  <si>
    <t>Jamie Carlson 2015</t>
  </si>
  <si>
    <t>Alex Stewart 2015</t>
  </si>
  <si>
    <t>Courtney Mirabella 2015</t>
  </si>
  <si>
    <t>Lilly Fecho 2015</t>
  </si>
  <si>
    <t>Kate Poppe 2015</t>
  </si>
  <si>
    <t>Jessica Burroughs 2015</t>
  </si>
  <si>
    <t>Alexis Osorio 2015</t>
  </si>
  <si>
    <t>Randi Rupp 2015</t>
  </si>
  <si>
    <t>Rachel Gillen 2015</t>
  </si>
  <si>
    <t>Ally Carda 2015</t>
  </si>
  <si>
    <t>Heather Stearns 2015</t>
  </si>
  <si>
    <t>Cheyenne Gandara 2015</t>
  </si>
  <si>
    <t>Erin Seiler 2015</t>
  </si>
  <si>
    <t>Farish Beard 2015</t>
  </si>
  <si>
    <t>Aleshia Ocasio 2015</t>
  </si>
  <si>
    <t>Emily Weiman 2015</t>
  </si>
  <si>
    <t>Allyson Frei 2015</t>
  </si>
  <si>
    <t>Gabby Smith 2015</t>
  </si>
  <si>
    <t>Jordan Dixon 2015</t>
  </si>
  <si>
    <t>Kelly Young 2015</t>
  </si>
  <si>
    <t>Lacey Waldrop 2015</t>
  </si>
  <si>
    <t>Chelsea Wilkinson 2015</t>
  </si>
  <si>
    <t>Laura Messina 2015</t>
  </si>
  <si>
    <t>Emily Bausher 2015</t>
  </si>
  <si>
    <t>Baylee Douglass 2015</t>
  </si>
  <si>
    <t>Kelly Heinz 2015</t>
  </si>
  <si>
    <t>Rachel Knapp 2015</t>
  </si>
  <si>
    <t>Brianna Elder 2015</t>
  </si>
  <si>
    <t>Erica Wright 2015</t>
  </si>
  <si>
    <t>Morgan Lashley 2015</t>
  </si>
  <si>
    <t>Tori Free 2015</t>
  </si>
  <si>
    <t>Paige Parker 2015</t>
  </si>
  <si>
    <t>Carley Hoover 2015</t>
  </si>
  <si>
    <t>Megan Good 2015</t>
  </si>
  <si>
    <t>Shelby Pendley 2015</t>
  </si>
  <si>
    <t>Julia Callicutt 2015</t>
  </si>
  <si>
    <t>Jillian Compton 2015</t>
  </si>
  <si>
    <t>Mckenna Bull 2015</t>
  </si>
  <si>
    <t>Rebekah Schmidt 2015</t>
  </si>
  <si>
    <t>Leslie Jury 2015</t>
  </si>
  <si>
    <t>Kayla English 2015</t>
  </si>
  <si>
    <t>Rainey Gaffin 2015</t>
  </si>
  <si>
    <t>Lauren Haeger 2015</t>
  </si>
  <si>
    <t>Jasmine Fulmore 2015</t>
  </si>
  <si>
    <t>Morgan McCalmon 2015</t>
  </si>
  <si>
    <t>Kirsten Stevens 2015</t>
  </si>
  <si>
    <t>Ronnie Ladines 2015</t>
  </si>
  <si>
    <t>Amber Logemann 2015</t>
  </si>
  <si>
    <t>Emili Escamilla 2015</t>
  </si>
  <si>
    <t>Christina Clermont 2015</t>
  </si>
  <si>
    <t>Jordan Garrett 2015</t>
  </si>
  <si>
    <t>Lexi Betancourt 2015</t>
  </si>
  <si>
    <t>Macauley Flint 2015</t>
  </si>
  <si>
    <t>Amy Bright 2015</t>
  </si>
  <si>
    <t>Lexi Shubert 2015</t>
  </si>
  <si>
    <t>Kelsey Nunley 2015</t>
  </si>
  <si>
    <t>Allie Rhodes 2015</t>
  </si>
  <si>
    <t>Sierra Hyland 2015</t>
  </si>
  <si>
    <t>Emily Vincent 2015</t>
  </si>
  <si>
    <t>Emily Gaitan 2015</t>
  </si>
  <si>
    <t>Missy McCormick 2015</t>
  </si>
  <si>
    <t>Maryssa Becker 2015</t>
  </si>
  <si>
    <t>Zoe Conley 2015</t>
  </si>
  <si>
    <t>Emily Watson 2015</t>
  </si>
  <si>
    <t>Katie Orona 2015</t>
  </si>
  <si>
    <t>Shanna Christian 2015</t>
  </si>
  <si>
    <t>Kristen Rumley 2015</t>
  </si>
  <si>
    <t>Bailey Allen 2015</t>
  </si>
  <si>
    <t>Sara Groenewegen 2014</t>
  </si>
  <si>
    <t>Aimee Creger 2014</t>
  </si>
  <si>
    <t>Miranda Kramer 2014</t>
  </si>
  <si>
    <t>Anna Miller 2014</t>
  </si>
  <si>
    <t>Sydney Gouveia 2014</t>
  </si>
  <si>
    <t>Leanna Pittsenbarger 2014</t>
  </si>
  <si>
    <t>Dallas Escobedo 2014</t>
  </si>
  <si>
    <t>Sara Nevins 2014</t>
  </si>
  <si>
    <t>Farish Beard 2014</t>
  </si>
  <si>
    <t>Tiffany Harbin 2014</t>
  </si>
  <si>
    <t>Sarah Purvis 2014</t>
  </si>
  <si>
    <t>Cheridan Hawkins 2014</t>
  </si>
  <si>
    <t>Shelby Turnier 2014</t>
  </si>
  <si>
    <t>Kate Poppe 2014</t>
  </si>
  <si>
    <t>Becca Changstrom 2014</t>
  </si>
  <si>
    <t>Whitney Canion 2014</t>
  </si>
  <si>
    <t>Jessica Hall 2014</t>
  </si>
  <si>
    <t>Kirsten Verdun 2014</t>
  </si>
  <si>
    <t>Laura Winter 2014</t>
  </si>
  <si>
    <t>Nicole Pagano 2014</t>
  </si>
  <si>
    <t>Emma Johnson 2014</t>
  </si>
  <si>
    <t>Chelsea Wilkinson 2014</t>
  </si>
  <si>
    <t>Sara Moulton 2014</t>
  </si>
  <si>
    <t>Cassidy Coleman 2014</t>
  </si>
  <si>
    <t>Megan Betsa 2014</t>
  </si>
  <si>
    <t>Simone Freeman 2014</t>
  </si>
  <si>
    <t>Kelsey Kessler 2014</t>
  </si>
  <si>
    <t>Heather Stearns 2014</t>
  </si>
  <si>
    <t>Leigh Streetman 2014</t>
  </si>
  <si>
    <t>Laura Messina 2014</t>
  </si>
  <si>
    <t>Savannah Jo Dorsey 2014</t>
  </si>
  <si>
    <t>Nicole Sleith 2014</t>
  </si>
  <si>
    <t>Jessica Burroughs 2014</t>
  </si>
  <si>
    <t>Megan Reiner 2014</t>
  </si>
  <si>
    <t>Alexis Silkwood 2014</t>
  </si>
  <si>
    <t>Haley Chambers 2014</t>
  </si>
  <si>
    <t>Lacey Waldrop 2014</t>
  </si>
  <si>
    <t>Gretchen Aucoin 2014</t>
  </si>
  <si>
    <t>Kristen Rumley 2014</t>
  </si>
  <si>
    <t>Brittany MacFawn 2014</t>
  </si>
  <si>
    <t>Mackenzie Audas 2014</t>
  </si>
  <si>
    <t>Katie Baker 2014</t>
  </si>
  <si>
    <t>Macauley Flint 2014</t>
  </si>
  <si>
    <t>Alyssa Landrith 2014</t>
  </si>
  <si>
    <t>Ally Carda 2014</t>
  </si>
  <si>
    <t>Megan Hyson 2014</t>
  </si>
  <si>
    <t>Krista Menke 2014</t>
  </si>
  <si>
    <t>Kelsey Stevens 2014</t>
  </si>
  <si>
    <t>Caitlin Brooks 2014</t>
  </si>
  <si>
    <t>Jenny Lahitte 2014</t>
  </si>
  <si>
    <t>Casey Crozier 2014</t>
  </si>
  <si>
    <t>Ellen Renfroe 2014</t>
  </si>
  <si>
    <t>Morgan Lashley 2014</t>
  </si>
  <si>
    <t>Jailyn Ford 2014</t>
  </si>
  <si>
    <t>Maryssa Becker 2014</t>
  </si>
  <si>
    <t>Brooke Red 2014</t>
  </si>
  <si>
    <t>Hannah Hill 2014</t>
  </si>
  <si>
    <t>Knapp 2014</t>
  </si>
  <si>
    <t>Bryana Walker 2014</t>
  </si>
  <si>
    <t>Alicia Pille 2014</t>
  </si>
  <si>
    <t>Sierra Hyland 2014</t>
  </si>
  <si>
    <t>Lexi Shubert 2014</t>
  </si>
  <si>
    <t>Hanna Mennenga 2014</t>
  </si>
  <si>
    <t>Ashley Bagwell 2014</t>
  </si>
  <si>
    <t>Carlie Thomas 2014</t>
  </si>
  <si>
    <t>Samantha Martin 2014</t>
  </si>
  <si>
    <t>Megan Flenniken 2014</t>
  </si>
  <si>
    <t>Jackie Traina 2014</t>
  </si>
  <si>
    <t>Valerie Cassell 2014</t>
  </si>
  <si>
    <t>Lexi Betancourt 2014</t>
  </si>
  <si>
    <t>Hannah Alexander 2014</t>
  </si>
  <si>
    <t>Katie Henderson 2014</t>
  </si>
  <si>
    <t>Cheyenne Gandara 2014</t>
  </si>
  <si>
    <t>Alexis Borden 2014</t>
  </si>
  <si>
    <t>Tori Speckman 2014</t>
  </si>
  <si>
    <t>Brooke Kennedy 2014</t>
  </si>
  <si>
    <t>Jamie Allred 2014</t>
  </si>
  <si>
    <t>Melanie White 2014</t>
  </si>
  <si>
    <t>Hannah Campbell 2014</t>
  </si>
  <si>
    <t>Kiana Quolas 2014</t>
  </si>
  <si>
    <t>Tatum Edwards 2014</t>
  </si>
  <si>
    <t>Melanie Russell 2014</t>
  </si>
  <si>
    <t>Ronnie Ladines 2014</t>
  </si>
  <si>
    <t>Emily Bausher 2014</t>
  </si>
  <si>
    <t>Tori Finucane 2014</t>
  </si>
  <si>
    <t>Blaire Luna 2013</t>
  </si>
  <si>
    <t>Hanna Mennenga 2013</t>
  </si>
  <si>
    <t>Sydney Gouveia 2013</t>
  </si>
  <si>
    <t>Michelle Gascoigne 2013</t>
  </si>
  <si>
    <t>Cheridan Hawkins 2013</t>
  </si>
  <si>
    <t>Jordan Wallace 2013</t>
  </si>
  <si>
    <t>Lindsey Richardson 2013</t>
  </si>
  <si>
    <t>Keilani Ricketts 2013</t>
  </si>
  <si>
    <t>Miranda Kramer 2013</t>
  </si>
  <si>
    <t>Lauren Webster 2013</t>
  </si>
  <si>
    <t>Aimee Creger 2013</t>
  </si>
  <si>
    <t>Farish Beard 2013</t>
  </si>
  <si>
    <t>Amy Letourneau 2013</t>
  </si>
  <si>
    <t>Heather Stearns 2013</t>
  </si>
  <si>
    <t>Dallas Escobedo 2013</t>
  </si>
  <si>
    <t>Leanna Pittsenbarger 2013</t>
  </si>
  <si>
    <t>Whitney Canion 2013</t>
  </si>
  <si>
    <t>Sara Nevins 2013</t>
  </si>
  <si>
    <t>Alison Owen 2013</t>
  </si>
  <si>
    <t>Becca Changstrom 2013</t>
  </si>
  <si>
    <t>Simone Freeman 2013</t>
  </si>
  <si>
    <t>Kelsie Armstrong 2013</t>
  </si>
  <si>
    <t>Whitney Johnson 2013</t>
  </si>
  <si>
    <t>Nicole Sleith 2013</t>
  </si>
  <si>
    <t>Cassidy Coleman 2013</t>
  </si>
  <si>
    <t>Taylor Weissenhofer 2013</t>
  </si>
  <si>
    <t>Lacey Waldrop 2013</t>
  </si>
  <si>
    <t>Jennifer Sansano 2013</t>
  </si>
  <si>
    <t>Monica Perry 2013</t>
  </si>
  <si>
    <t>Chelsea Thomas 2013</t>
  </si>
  <si>
    <t>Ashley Kirk 2013</t>
  </si>
  <si>
    <t>Nicole Pagano 2013</t>
  </si>
  <si>
    <t>Olivia Galati 2013</t>
  </si>
  <si>
    <t>Amanda Henderson 2013</t>
  </si>
  <si>
    <t>Laura Winter 2013</t>
  </si>
  <si>
    <t>Andi Williamson 2013</t>
  </si>
  <si>
    <t>Sara Moulton 2013</t>
  </si>
  <si>
    <t>Brittany MacFawn 2013</t>
  </si>
  <si>
    <t>Ellen Renfroe 2013</t>
  </si>
  <si>
    <t>Meagan Bond 2013</t>
  </si>
  <si>
    <t>Jailyn Ford 2013</t>
  </si>
  <si>
    <t>Kaia Parnaby 2013</t>
  </si>
  <si>
    <t>Erin Jones-Wesley 2013</t>
  </si>
  <si>
    <t>Leigh Streetman 2013</t>
  </si>
  <si>
    <t>Kate Poppe 2013</t>
  </si>
  <si>
    <t>Lannah Campbell 2013</t>
  </si>
  <si>
    <t>Jackie Traina 2013</t>
  </si>
  <si>
    <t>Lori Spingola 2013</t>
  </si>
  <si>
    <t>Emily Bausher 2013</t>
  </si>
  <si>
    <t>Caralisa Connell 2013</t>
  </si>
  <si>
    <t>Kirsten Verdun 2013</t>
  </si>
  <si>
    <t>Ally Carda 2013</t>
  </si>
  <si>
    <t>Jamie Ujvari 2013</t>
  </si>
  <si>
    <t>Haley Chambers 2013</t>
  </si>
  <si>
    <t>Demi Laney 2013</t>
  </si>
  <si>
    <t>Rachele Fico 2013</t>
  </si>
  <si>
    <t>Emma Johnson 2013</t>
  </si>
  <si>
    <t>Meghan McIntosh 2013</t>
  </si>
  <si>
    <t>Justine Vela 2013</t>
  </si>
  <si>
    <t>Caitlin Brooks 2013</t>
  </si>
  <si>
    <t>Brittany Gardner 2013</t>
  </si>
  <si>
    <t>Kelsey Kessler 2013</t>
  </si>
  <si>
    <t>Ivy Renfroe 2013</t>
  </si>
  <si>
    <t>Jessica Moore 2013</t>
  </si>
  <si>
    <t>Amanda Pridmore 2013</t>
  </si>
  <si>
    <t>Nicole Sidor 2013</t>
  </si>
  <si>
    <t>Laura Messina 2013</t>
  </si>
  <si>
    <t>Emily Rosseau 2013</t>
  </si>
  <si>
    <t>Alyssa Landrith 2013</t>
  </si>
  <si>
    <t>Sarah Purvis 2013</t>
  </si>
  <si>
    <t>Hannah Alexander 2013</t>
  </si>
  <si>
    <t>Josi Summers 2013</t>
  </si>
  <si>
    <t>Jamie Allred 2013</t>
  </si>
  <si>
    <t>Rebekah Schmidt 2013</t>
  </si>
  <si>
    <t>Kristen Rumley 2013</t>
  </si>
  <si>
    <t>Sara Driesenga 2013</t>
  </si>
  <si>
    <t>Rebecca Arbino 2013</t>
  </si>
  <si>
    <t>Jolene Henderson 2013</t>
  </si>
  <si>
    <t>Lauren Haeger 2013</t>
  </si>
  <si>
    <t>Liz Mendez 2013</t>
  </si>
  <si>
    <t>Kylie Roos 2013</t>
  </si>
  <si>
    <t>Raeanne Hanks 2013</t>
  </si>
  <si>
    <t>Jenny Lahitte 2013</t>
  </si>
  <si>
    <t>Stephanie Maday 2013</t>
  </si>
  <si>
    <t>Tatum Edwards 2013</t>
  </si>
  <si>
    <t>Hannah Rogers 2013</t>
  </si>
  <si>
    <t>Taryn Ashway 2013</t>
  </si>
  <si>
    <t>Courtney Martin 2013</t>
  </si>
  <si>
    <t>Cheyanne Gaskey 2013</t>
  </si>
  <si>
    <t>Hope Klicker 2013</t>
  </si>
  <si>
    <t>Jamie Fisher 2013</t>
  </si>
  <si>
    <t>Emily Weiman 2013</t>
  </si>
  <si>
    <t>Sara Plourde 2012</t>
  </si>
  <si>
    <t>Keilani Ricketts 2012</t>
  </si>
  <si>
    <t>Blaire Luna 2012</t>
  </si>
  <si>
    <t>Jen Mineau 2012</t>
  </si>
  <si>
    <t>Olivia Galati 2012</t>
  </si>
  <si>
    <t>Justine Vela 2012</t>
  </si>
  <si>
    <t>Chelsea Thomas 2012</t>
  </si>
  <si>
    <t>Michelle Gascoigne 2012</t>
  </si>
  <si>
    <t>Sara Nevins 2012</t>
  </si>
  <si>
    <t>Melanie Mitchell 2012</t>
  </si>
  <si>
    <t>Kristen Rumley 2012</t>
  </si>
  <si>
    <t>Amanda Henderson 2012</t>
  </si>
  <si>
    <t>Rachel Brown 2012</t>
  </si>
  <si>
    <t>Jackie Traina 2012</t>
  </si>
  <si>
    <t>Generra Nielson 2012</t>
  </si>
  <si>
    <t>Lori Spingola 2012</t>
  </si>
  <si>
    <t>Ashley Hagemann 2012</t>
  </si>
  <si>
    <t>Valerie Arioto 2012</t>
  </si>
  <si>
    <t>Aimee Creger 2012</t>
  </si>
  <si>
    <t>Mackenzie Audas 2012</t>
  </si>
  <si>
    <t>Megan Dortch 2012</t>
  </si>
  <si>
    <t>Ellen Renfroe 2012</t>
  </si>
  <si>
    <t>Brittany Gardner 2012</t>
  </si>
  <si>
    <t>Brittany MacFawn 2012</t>
  </si>
  <si>
    <t>Jenna Caira 2012</t>
  </si>
  <si>
    <t>Sara Moulton 2012</t>
  </si>
  <si>
    <t>Bailey Micetich 2012</t>
  </si>
  <si>
    <t>Abbey Mixon 2012</t>
  </si>
  <si>
    <t>Sarah Jackson 2012</t>
  </si>
  <si>
    <t>Jolene Henderson 2012</t>
  </si>
  <si>
    <t>Whitney Johnson 2012</t>
  </si>
  <si>
    <t>Cassidy Coleman 2012</t>
  </si>
  <si>
    <t>Kenzie Fowler 2012</t>
  </si>
  <si>
    <t>Jessica Simpson 2012</t>
  </si>
  <si>
    <t>Kendra Knight 2012</t>
  </si>
  <si>
    <t>Chanda Bell 2012</t>
  </si>
  <si>
    <t>Sarah Purvis 2012</t>
  </si>
  <si>
    <t>Meredith Whitney 2012</t>
  </si>
  <si>
    <t>Stacy Kuwik 2012</t>
  </si>
  <si>
    <t>Emily Bausher 2012</t>
  </si>
  <si>
    <t>Brittany Mack 2012</t>
  </si>
  <si>
    <t>Miranda Kramer 2012</t>
  </si>
  <si>
    <t>Emma Johnson 2012</t>
  </si>
  <si>
    <t>Andi Williamson 2012</t>
  </si>
  <si>
    <t>Greta Cecchetti 2012</t>
  </si>
  <si>
    <t>Dallas Escobedo 2012</t>
  </si>
  <si>
    <t>Melissa Dumezich 2012</t>
  </si>
  <si>
    <t>Morgan Montemayor 2012</t>
  </si>
  <si>
    <t>Chandler Hall 2012</t>
  </si>
  <si>
    <t>Tori Almond 2012</t>
  </si>
  <si>
    <t>Erin Arevalo 2012</t>
  </si>
  <si>
    <t>Alyssa Maiese 2012</t>
  </si>
  <si>
    <t>Heather Schwartzburg 2012</t>
  </si>
  <si>
    <t>Lannah Campbell 2012</t>
  </si>
  <si>
    <t>Laura Winter 2012</t>
  </si>
  <si>
    <t>Jamie Fisher 2012</t>
  </si>
  <si>
    <t>Brittany Schweiger 2012</t>
  </si>
  <si>
    <t>Kelsie Armstrong 2012</t>
  </si>
  <si>
    <t>Jenny Lahitte 2012</t>
  </si>
  <si>
    <t>Meagan Bond 2012</t>
  </si>
  <si>
    <t>Katie Lingmai 2012</t>
  </si>
  <si>
    <t>Rebekah Schmidt 2012</t>
  </si>
  <si>
    <t>Brittany Eppley 2012</t>
  </si>
  <si>
    <t>Ashley Kirk 2012</t>
  </si>
  <si>
    <t>Mariah Dawson 2012</t>
  </si>
  <si>
    <t>Monica Perry 2012</t>
  </si>
  <si>
    <t>Tori Collins 2012</t>
  </si>
  <si>
    <t>Lauren Haeger 2012</t>
  </si>
  <si>
    <t>Sarah Sigrest 2012</t>
  </si>
  <si>
    <t>Deanna Friese 2012</t>
  </si>
  <si>
    <t>Ashley Brignac 2012</t>
  </si>
  <si>
    <t>Alicia Pille 2012</t>
  </si>
  <si>
    <t>Demi Laney 2012</t>
  </si>
  <si>
    <t>Nicole Sleith 2012</t>
  </si>
  <si>
    <t>Hannah Alexander 2012</t>
  </si>
  <si>
    <t>Stephanie Ricketts 2012</t>
  </si>
  <si>
    <t>Jenee Loree 2012</t>
  </si>
  <si>
    <t>Emily Weiman 2012</t>
  </si>
  <si>
    <t>Michelle Moses 2012</t>
  </si>
  <si>
    <t>Leah Bry 2012</t>
  </si>
  <si>
    <t>Kaia Parnaby 2012</t>
  </si>
  <si>
    <t xml:space="preserve"> 2012</t>
  </si>
  <si>
    <t>Jessica Hall 2012</t>
  </si>
  <si>
    <t>Megan Reiner 2012</t>
  </si>
  <si>
    <t>Alexis Borden 2012</t>
  </si>
  <si>
    <t>Kirsten Verdun 2012</t>
  </si>
  <si>
    <t>Jordan Birch 2012</t>
  </si>
  <si>
    <t>Nicole Sidor 2012</t>
  </si>
  <si>
    <t>Tiffany Harbin 2012</t>
  </si>
  <si>
    <t>Becca Changstrom 2012</t>
  </si>
  <si>
    <t>Leigh Streetman 2012</t>
  </si>
  <si>
    <t>Allison Cukrov 2012</t>
  </si>
  <si>
    <t>Paige Arnold 2012</t>
  </si>
  <si>
    <t>Lauren McClary 2012</t>
  </si>
  <si>
    <t>Jaye Hutcheson 2012</t>
  </si>
  <si>
    <t>Amanda Pridmore 2012</t>
  </si>
  <si>
    <t>Jordan Richwood 2012</t>
  </si>
  <si>
    <t>Lauren Schmalz 2012</t>
  </si>
  <si>
    <t>Rachele Fico 2012</t>
  </si>
  <si>
    <t>Mikayla Endicott 2012</t>
  </si>
  <si>
    <t>Kylie Vry 2012</t>
  </si>
  <si>
    <t>Kayla English 2012</t>
  </si>
  <si>
    <t>Nicole Pagano 2012</t>
  </si>
  <si>
    <t>Rachael Matreale 2012</t>
  </si>
  <si>
    <t>Laura Messina 2012</t>
  </si>
  <si>
    <t>Ashley Bagwell 2012</t>
  </si>
  <si>
    <t>Whitney Kiihnl 2012</t>
  </si>
  <si>
    <t>Stephanie Maday 2012</t>
  </si>
  <si>
    <t>Kaitlyn Medlam 2012</t>
  </si>
  <si>
    <t>Shelby Wisdom 2012</t>
  </si>
  <si>
    <t>Kayla Goff 2012</t>
  </si>
  <si>
    <t>Kim Wagner 2012</t>
  </si>
  <si>
    <t>Ivy Renfroe 2012</t>
  </si>
  <si>
    <t>Emily Rosseau 2012</t>
  </si>
  <si>
    <t>Stephanie Saylors 2012</t>
  </si>
  <si>
    <t>Anne Marie Taylor 2012</t>
  </si>
  <si>
    <t>Megan Flenniken 2012</t>
  </si>
  <si>
    <t>Kristin Nottelmann 2012</t>
  </si>
  <si>
    <t>Simone Freeman 2012</t>
  </si>
  <si>
    <t>Jordan Wallace 2012</t>
  </si>
  <si>
    <t>Natalie Rose 2012</t>
  </si>
  <si>
    <t>Madison Hedderly 2012</t>
  </si>
  <si>
    <t>Stephanie Becker 2012</t>
  </si>
  <si>
    <t>Anna Bertrand 2012</t>
  </si>
  <si>
    <t>Hannah Campbell 2012</t>
  </si>
  <si>
    <t>Hannah Rogers 2012</t>
  </si>
  <si>
    <t>Pepper Gay 2012</t>
  </si>
  <si>
    <t>Lauren O'Leary 2012</t>
  </si>
  <si>
    <t>Casey Crozier 2012</t>
  </si>
  <si>
    <t>Becca Shembarger 2012</t>
  </si>
  <si>
    <t>Bailey Watts 2012</t>
  </si>
  <si>
    <t>Hope Klicker 2012</t>
  </si>
  <si>
    <t>Taylor Deason 2012</t>
  </si>
  <si>
    <t>Holli Floetker 2012</t>
  </si>
  <si>
    <t>Savannah King 2012</t>
  </si>
  <si>
    <t>Kaitlin Ingelsby 2012</t>
  </si>
  <si>
    <t>Lacey Waldrop 2012</t>
  </si>
  <si>
    <t>Jessika-Jo Sandrini 2012</t>
  </si>
  <si>
    <t>Kiki Saveriano 2012</t>
  </si>
  <si>
    <t>Aubray Zell 2012</t>
  </si>
  <si>
    <t>Jordan Gronewold 2012</t>
  </si>
  <si>
    <t>Haylee Staton 2012</t>
  </si>
  <si>
    <t>Jessica Moore 2012</t>
  </si>
  <si>
    <t>Shelby Kosmecki 2012</t>
  </si>
  <si>
    <t>Katie Ferguson 2012</t>
  </si>
  <si>
    <t>Kaylie Wallace 2012</t>
  </si>
  <si>
    <t>Shelby Babcock 2012</t>
  </si>
  <si>
    <t>Marina Demore 2012</t>
  </si>
  <si>
    <t>Jocelyn Oppenhuis 2012</t>
  </si>
  <si>
    <t>Krista Menke 2012</t>
  </si>
  <si>
    <t>Jessica Holsinger 2012</t>
  </si>
  <si>
    <t>Bryana Walker 2012</t>
  </si>
  <si>
    <t>Sara Shields 2012</t>
  </si>
  <si>
    <t>Ally Carda 2012</t>
  </si>
  <si>
    <t>Lindsey Beisser 2012</t>
  </si>
  <si>
    <t>Danielle DeStaso 2012</t>
  </si>
  <si>
    <t>Krystian DeWitt 2012</t>
  </si>
  <si>
    <t>Erin O'Shea 2012</t>
  </si>
  <si>
    <t>Katie Pfost 2012</t>
  </si>
  <si>
    <t>Jasmin Harrell 2012</t>
  </si>
  <si>
    <t>Teagan Gerhart 2012</t>
  </si>
  <si>
    <t>Allison Goecks 2012</t>
  </si>
  <si>
    <t>Taryn Ashway 2012</t>
  </si>
  <si>
    <t>Jessica Childers 2012</t>
  </si>
  <si>
    <t>Lacey Middlebrooks 2012</t>
  </si>
  <si>
    <t>Alyson Onyon 2012</t>
  </si>
  <si>
    <t>Erin Jones-Wesley 2012</t>
  </si>
  <si>
    <t>Hanna Mennenga 2012</t>
  </si>
  <si>
    <t>Leanna Pittsenbarger 2012</t>
  </si>
  <si>
    <t>Meredith Owen 2012</t>
  </si>
  <si>
    <t>Chelsea Jones 2012</t>
  </si>
  <si>
    <t>Courtney Cronin 2012</t>
  </si>
  <si>
    <t>Sarah Patterson 2012</t>
  </si>
  <si>
    <t>Jamie Kertes 2012</t>
  </si>
  <si>
    <t>Caralisa Connell 2012</t>
  </si>
  <si>
    <t>Ellen Roberts 2012</t>
  </si>
  <si>
    <t>Rachel Fox 2012</t>
  </si>
  <si>
    <t>Kat Espinosa 2012</t>
  </si>
  <si>
    <t>Courtney Brandt 2012</t>
  </si>
  <si>
    <t>Cara Custer 2012</t>
  </si>
  <si>
    <t>Heather Black 2012</t>
  </si>
  <si>
    <t>Rebecca Trott 2012</t>
  </si>
  <si>
    <t>Shelby Morgan 2012</t>
  </si>
  <si>
    <t>Caitlyn Delahaba 2012</t>
  </si>
  <si>
    <t>Audrey Workman 2012</t>
  </si>
  <si>
    <t>Alex Lagesse 2012</t>
  </si>
  <si>
    <t>Holly Thomas 2012</t>
  </si>
  <si>
    <t>Morgan Lashley 2012</t>
  </si>
  <si>
    <t>Ashley Beza 2012</t>
  </si>
  <si>
    <t>Alexa Larkin 2012</t>
  </si>
  <si>
    <t>Jamie Schulle 2012</t>
  </si>
  <si>
    <t>Chenxi Jiao 2012</t>
  </si>
  <si>
    <t>Capri Catalano 2012</t>
  </si>
  <si>
    <t>Erin Wade 2012</t>
  </si>
  <si>
    <t>Chelsey Sullivan 2012</t>
  </si>
  <si>
    <t>Hannah Howell 2012</t>
  </si>
  <si>
    <t>Kiana Quolas 2012</t>
  </si>
  <si>
    <t>Nikki Thomas 2012</t>
  </si>
  <si>
    <t>Kacie McCarthy 2012</t>
  </si>
  <si>
    <t>Tiffany Mills 2012</t>
  </si>
  <si>
    <t>Angel Bunner 2012</t>
  </si>
  <si>
    <t>Jennifer Gniadek 2012</t>
  </si>
  <si>
    <t>Morgan Dowdy 2012</t>
  </si>
  <si>
    <t>Carlie Thomas 2012</t>
  </si>
  <si>
    <t>Chesea Lyon 2012</t>
  </si>
  <si>
    <t>Cindy Boomhower 2012</t>
  </si>
  <si>
    <t>Shelby Taylor 2012</t>
  </si>
  <si>
    <t>Amber Torres 2012</t>
  </si>
  <si>
    <t>Jessica Lemon 2012</t>
  </si>
  <si>
    <t>Heather Kiefer 2012</t>
  </si>
  <si>
    <t>Hailey Bickford 2012</t>
  </si>
  <si>
    <t>Rebecca Arbino 2012</t>
  </si>
  <si>
    <t>Brooklin White 2012</t>
  </si>
  <si>
    <t>Kylie Roos 2012</t>
  </si>
  <si>
    <t>Amanda Oliveto 2012</t>
  </si>
  <si>
    <t>Amanda Lambrecht 2012</t>
  </si>
  <si>
    <t>Lexi Betancourt 2012</t>
  </si>
  <si>
    <t>Cassandra Darrah 2012</t>
  </si>
  <si>
    <t>Kayla Massey 2012</t>
  </si>
  <si>
    <t>Rachel Riley 2012</t>
  </si>
  <si>
    <t>Megan Layne 2012</t>
  </si>
  <si>
    <t>Nikki Armagost 2012</t>
  </si>
  <si>
    <t>Julia Callicutt 2012</t>
  </si>
  <si>
    <t>Melanie White 2012</t>
  </si>
  <si>
    <t>Paige Myers 2012</t>
  </si>
  <si>
    <t>Morgan Brewer 2012</t>
  </si>
  <si>
    <t>Julian Austin 2012</t>
  </si>
  <si>
    <t>Haylie Wagner 2012</t>
  </si>
  <si>
    <t>Whitney Tuthill 2012</t>
  </si>
  <si>
    <t>McCall Langford 2012</t>
  </si>
  <si>
    <t>Dana Waldusky 2012</t>
  </si>
  <si>
    <t>Lexy Moore 2012</t>
  </si>
  <si>
    <t>Rae Ball 2012</t>
  </si>
  <si>
    <t>Mackenzie Oakes 2012</t>
  </si>
  <si>
    <t>Callie Collins 2012</t>
  </si>
  <si>
    <t>Brooke Koch 2012</t>
  </si>
  <si>
    <t>Tomi Garrison 2012</t>
  </si>
  <si>
    <t>Ali Schmidt 2012</t>
  </si>
  <si>
    <t>Amanda Crabtree 2011</t>
  </si>
  <si>
    <t>Sara Plourde 2011</t>
  </si>
  <si>
    <t>Keilani Ricketts 2011</t>
  </si>
  <si>
    <t>Morgan Childers 2011</t>
  </si>
  <si>
    <t>Rachel Brown 2011</t>
  </si>
  <si>
    <t>Whitney Kiihnl 2011</t>
  </si>
  <si>
    <t>Morgan Melloh 2011</t>
  </si>
  <si>
    <t>Jenny Esparza 2011</t>
  </si>
  <si>
    <t>Chelsea Thomas 2011</t>
  </si>
  <si>
    <t>Kelsi Dunne 2011</t>
  </si>
  <si>
    <t>Nicole Sidor 2011</t>
  </si>
  <si>
    <t>Olivia Galati 2011</t>
  </si>
  <si>
    <t>Jordan Taylor 2011</t>
  </si>
  <si>
    <t>Chanda Bell 2011</t>
  </si>
  <si>
    <t>Blaire Luna 2011</t>
  </si>
  <si>
    <t>Jen Mineau 2011</t>
  </si>
  <si>
    <t>Aimee Creger 2011</t>
  </si>
  <si>
    <t>Ashlyn Williams 2011</t>
  </si>
  <si>
    <t>Alison Owen 2011</t>
  </si>
  <si>
    <t>Ellen Renfroe 2011</t>
  </si>
  <si>
    <t>Sarah Jackson 2011</t>
  </si>
  <si>
    <t>Deanna Friese 2011</t>
  </si>
  <si>
    <t>Heather Schwartzburg 2011</t>
  </si>
  <si>
    <t>Dallas Escobedo 2011</t>
  </si>
  <si>
    <t>Toni Paisley 2011</t>
  </si>
  <si>
    <t>Kayla Cox 2011</t>
  </si>
  <si>
    <t>Lindsey Anderson 2011</t>
  </si>
  <si>
    <t>Sarah Hamilton 2011</t>
  </si>
  <si>
    <t>Kerry Hickey 2011</t>
  </si>
  <si>
    <t>Ashley Hagemann 2011</t>
  </si>
  <si>
    <t>Sara Nevins 2011</t>
  </si>
  <si>
    <t>Tiffany Harbin 2011</t>
  </si>
  <si>
    <t>Brooke Boening 2011</t>
  </si>
  <si>
    <t>Morgan Druhan 2011</t>
  </si>
  <si>
    <t>Kelee Grimes 2011</t>
  </si>
  <si>
    <t>Jackie Traina 2011</t>
  </si>
  <si>
    <t>Whitney Canion 2011</t>
  </si>
  <si>
    <t>Allie Miles 2011</t>
  </si>
  <si>
    <t>Laura Winter 2011</t>
  </si>
  <si>
    <t>Sara Moutlton 2011</t>
  </si>
  <si>
    <t>Kaia Parnaby 2011</t>
  </si>
  <si>
    <t>Kendra Knight 2011</t>
  </si>
  <si>
    <t>Meghan Krieg 2011</t>
  </si>
  <si>
    <t>Carly Hummel 2011</t>
  </si>
  <si>
    <t>Cortney Radke 2011</t>
  </si>
  <si>
    <t>Melanie Mitchell 2011</t>
  </si>
  <si>
    <t>Lauren Schmalz 2011</t>
  </si>
  <si>
    <t>Kenzie Fowler 2011</t>
  </si>
  <si>
    <t>Simone Freeman 2011</t>
  </si>
  <si>
    <t>Rachele Fico 2011</t>
  </si>
  <si>
    <t>Jenna Caira 2011</t>
  </si>
  <si>
    <t>Brittany Mack 2011</t>
  </si>
  <si>
    <t>Michelle Moses 2011</t>
  </si>
  <si>
    <t>Jamie Fisher 2011</t>
  </si>
  <si>
    <t>Chelsea Jones 2011</t>
  </si>
  <si>
    <t>Alexa Bryson 2011</t>
  </si>
  <si>
    <t>Jenna Delong 2011</t>
  </si>
  <si>
    <t>Sarah Minice 2011</t>
  </si>
  <si>
    <t>Jenni Holtz 2011</t>
  </si>
  <si>
    <t>Jordan Birch 2011</t>
  </si>
  <si>
    <t>Erika Taylor 2011</t>
  </si>
  <si>
    <t>Elizabeth Dalrymple 2011</t>
  </si>
  <si>
    <t>Jessica Moore 2011</t>
  </si>
  <si>
    <t>Tess Sito 2011</t>
  </si>
  <si>
    <t>Jody Valdivia 2011</t>
  </si>
  <si>
    <t>Donna Kerr 2011</t>
  </si>
  <si>
    <t>Lori Spingola 2011</t>
  </si>
  <si>
    <t>Jordan Kinard 2011</t>
  </si>
  <si>
    <t>Stephanie Ricketts 2011</t>
  </si>
  <si>
    <t>Jessica Simpson 2011</t>
  </si>
  <si>
    <t>Leigh Streetman 2011</t>
  </si>
  <si>
    <t>Melissa Dumezich 2011</t>
  </si>
  <si>
    <t>Kristin Nottelmann 2011</t>
  </si>
  <si>
    <t>Natalie Becker 2011</t>
  </si>
  <si>
    <t>Erin Wade 2011</t>
  </si>
  <si>
    <t>Amber May 2011</t>
  </si>
  <si>
    <t>Kelcie Matesa 2011</t>
  </si>
  <si>
    <t>Ashley Brignac 2011</t>
  </si>
  <si>
    <t>Whitney Johnson 2011</t>
  </si>
  <si>
    <t>Anna Bertrand 2011</t>
  </si>
  <si>
    <t>Ivy Renfroe 2011</t>
  </si>
  <si>
    <t>Jaye Hutcheson 2011</t>
  </si>
  <si>
    <t>Mariah Dawson 2011</t>
  </si>
  <si>
    <t>Callie Collins 2011</t>
  </si>
  <si>
    <t>Jenna Ignowski 2011</t>
  </si>
  <si>
    <t>Lindsey Richardson 2011</t>
  </si>
  <si>
    <t>Stacy Kuwik 2011</t>
  </si>
  <si>
    <t>Erin Gallagher 2011</t>
  </si>
  <si>
    <t>Kelsie Armstrong 2011</t>
  </si>
  <si>
    <t>Jolene Henderson 2011</t>
  </si>
  <si>
    <t>Kari Chambers 2011</t>
  </si>
  <si>
    <t>Tori Collins 2011</t>
  </si>
  <si>
    <t>Kandice Irwin 2011</t>
  </si>
  <si>
    <t>Brittany Gardner 2011</t>
  </si>
  <si>
    <t>Rachel Fox 2011</t>
  </si>
  <si>
    <t>Rachel LeCoq 2011</t>
  </si>
  <si>
    <t>Becca Changstrom 2011</t>
  </si>
  <si>
    <t>Morgan Montemayor 2011</t>
  </si>
  <si>
    <t>Paige Affleck 2011</t>
  </si>
  <si>
    <t>Anne Marie Taylor 2011</t>
  </si>
  <si>
    <t>Paige Arnold 2011</t>
  </si>
  <si>
    <t>Natalie Rose 2011</t>
  </si>
  <si>
    <t>Stephanie Maday 2011</t>
  </si>
  <si>
    <t>Erin Schuppert 2011</t>
  </si>
  <si>
    <t>Teagan Gerhart 2011</t>
  </si>
  <si>
    <t>Holli Floetker 2011</t>
  </si>
  <si>
    <t>Alex Holmes 2011</t>
  </si>
  <si>
    <t>Rachael Matreale 2011</t>
  </si>
  <si>
    <t>Chandler Hall 2011</t>
  </si>
  <si>
    <t>Bailey Micetich 2011</t>
  </si>
  <si>
    <t>Katy Hackett 2011</t>
  </si>
  <si>
    <t>Meredith Whitney 2011</t>
  </si>
  <si>
    <t>Brynne Dordel 2011</t>
  </si>
  <si>
    <t>Lauren Taylor 2011</t>
  </si>
  <si>
    <t>Alyssa Maiese 2011</t>
  </si>
  <si>
    <t>Alyssa O'Connell 2011</t>
  </si>
  <si>
    <t>Marisa Everitt 2011</t>
  </si>
  <si>
    <t>Kylie Roos 2011</t>
  </si>
  <si>
    <t>Dj Guinn 2011</t>
  </si>
  <si>
    <t>Rose Gressley 2011</t>
  </si>
  <si>
    <t>Erin O'Shea 2011</t>
  </si>
  <si>
    <t>Ashley Bagwell 2011</t>
  </si>
  <si>
    <t>Devin Miller 2011</t>
  </si>
  <si>
    <t>Sarah Sigrest 2011</t>
  </si>
  <si>
    <t>Kimberly Spivey 2011</t>
  </si>
  <si>
    <t>Madison Hedderly 2011</t>
  </si>
  <si>
    <t>Katie Lingmai 2011</t>
  </si>
  <si>
    <t>Amanda Oliveto 2011</t>
  </si>
  <si>
    <t>Hannah Huebbe 2011</t>
  </si>
  <si>
    <t>Brittany MacFawn 2011</t>
  </si>
  <si>
    <t>Jordan Trujillo 2011</t>
  </si>
  <si>
    <t>Jasmin Harrell 2011</t>
  </si>
  <si>
    <t>Lisa Akamine 2011</t>
  </si>
  <si>
    <t>Stephanie Speierman 2011</t>
  </si>
  <si>
    <t>Hannah Alexander 2011</t>
  </si>
  <si>
    <t>Nikki Waters 2011</t>
  </si>
  <si>
    <t>Aubray Zell 2011</t>
  </si>
  <si>
    <t>Stephanie Saylors 2011</t>
  </si>
  <si>
    <t>Courtney Cronin 2011</t>
  </si>
  <si>
    <t>Jessica Smith 2011</t>
  </si>
  <si>
    <t>Ashley Chinn 2011</t>
  </si>
  <si>
    <t>Stephanie Brombacher 2011</t>
  </si>
  <si>
    <t>Tina Andreana 2011</t>
  </si>
  <si>
    <t>Erin Jones-Wesley 2011</t>
  </si>
  <si>
    <t>Alexa Datko 2011</t>
  </si>
  <si>
    <t>Jackie Hill 2011</t>
  </si>
  <si>
    <t>Kristen Adkins 2011</t>
  </si>
  <si>
    <t>Danielle Glosson 2011</t>
  </si>
  <si>
    <t>Monika Covington 2011</t>
  </si>
  <si>
    <t>Faith Sutton 2011</t>
  </si>
  <si>
    <t>Kari Seddon 2011</t>
  </si>
  <si>
    <t>Donna Bourgeois 2011</t>
  </si>
  <si>
    <t>Lindsey Perry 2011</t>
  </si>
  <si>
    <t>Chelsea Plimpton 2011</t>
  </si>
  <si>
    <t>Kiki Saveriano 2011</t>
  </si>
  <si>
    <t>Kirsten Verdun 2011</t>
  </si>
  <si>
    <t>LeEthel Guillory 2011</t>
  </si>
  <si>
    <t>Caralisa Connell 2011</t>
  </si>
  <si>
    <t>Caitlyn Delahaba 2011</t>
  </si>
  <si>
    <t>Hannah Rogers 2011</t>
  </si>
  <si>
    <t>Jessica Hall 2011</t>
  </si>
  <si>
    <t>Brittany Howell 2011</t>
  </si>
  <si>
    <t>Jessica Childers 2011</t>
  </si>
  <si>
    <t>Heather Black 2011</t>
  </si>
  <si>
    <t>Meagan Bond 2011</t>
  </si>
  <si>
    <t>Nicole Pagano 2011</t>
  </si>
  <si>
    <t>Pepper Gay 2011</t>
  </si>
  <si>
    <t>Colleen Matthes 2011</t>
  </si>
  <si>
    <t>Jessica Cross 2011</t>
  </si>
  <si>
    <t>Emily Wethington 2011</t>
  </si>
  <si>
    <t>Alisha Smith 2011</t>
  </si>
  <si>
    <t>Paige Lewis 2011</t>
  </si>
  <si>
    <t>Katie Woodcock 2011</t>
  </si>
  <si>
    <t>Angel Bunner 2011</t>
  </si>
  <si>
    <t>Emily Humpal 2011</t>
  </si>
  <si>
    <t>Devon Schmidt 2011</t>
  </si>
  <si>
    <t>Jackie Guy 2011</t>
  </si>
  <si>
    <t>Ashlyn Campbell 2011</t>
  </si>
  <si>
    <t>Audra Sanders 2011</t>
  </si>
  <si>
    <t>Stephanie Weigman 2011</t>
  </si>
  <si>
    <t>Kaitlin Ingelsby 2011</t>
  </si>
  <si>
    <t>Naomi Amu 2011</t>
  </si>
  <si>
    <t>Suzie Rzegocki 2011</t>
  </si>
  <si>
    <t>Hope Rush 2011</t>
  </si>
  <si>
    <t>McCall Langford 2011</t>
  </si>
  <si>
    <t>Jen Russell 2011</t>
  </si>
  <si>
    <t>Greta Cecchetti 2011</t>
  </si>
  <si>
    <t>Holly Thomas 2011</t>
  </si>
  <si>
    <t>Kayla Shepherd 2011</t>
  </si>
  <si>
    <t>Prophet Gaspard 2011</t>
  </si>
  <si>
    <t>Kristen Marris 2011</t>
  </si>
  <si>
    <t>Kenzie Roark 2011</t>
  </si>
  <si>
    <t>Hannah Campbell 2011</t>
  </si>
  <si>
    <t>Lacey Dinney 2011</t>
  </si>
  <si>
    <t>Jessika-Jo Sandrini 2011</t>
  </si>
  <si>
    <t>Paige Hall 2011</t>
  </si>
  <si>
    <t>Krystian DeWitt 2011</t>
  </si>
  <si>
    <t>Kelsey Dennis 2011</t>
  </si>
  <si>
    <t>Kat Espinosa 2011</t>
  </si>
  <si>
    <t>Katie Cooney 2011</t>
  </si>
  <si>
    <t>Teri Lyles 2011</t>
  </si>
  <si>
    <t>Alex MacLean 2011</t>
  </si>
  <si>
    <t>Chesea Lyon 2011</t>
  </si>
  <si>
    <t>Casey Pomeroy 2011</t>
  </si>
  <si>
    <t>Katrina Johnson 2011</t>
  </si>
  <si>
    <t>Zada Lines 2011</t>
  </si>
  <si>
    <t>Nikki Armagost 2011</t>
  </si>
  <si>
    <t>Alex Lagesse 2011</t>
  </si>
  <si>
    <t>Keali Engelkens 2011</t>
  </si>
  <si>
    <t>Brianna Streetmon 2011</t>
  </si>
  <si>
    <t>Jennifer Gniadek 2011</t>
  </si>
  <si>
    <t>Lindsey Sisk 2011</t>
  </si>
  <si>
    <t>Megan Warner 2011</t>
  </si>
  <si>
    <t>Emily Osterhaus 2011</t>
  </si>
  <si>
    <t>Cassee Layne 2011</t>
  </si>
  <si>
    <t>Jennifer Lindsey 2011</t>
  </si>
  <si>
    <t>Julie Sarratt 2011</t>
  </si>
  <si>
    <t>Cami Newsome 2011</t>
  </si>
  <si>
    <t>Geena Badolato 2011</t>
  </si>
  <si>
    <t>Michelle Fuzzard 2011</t>
  </si>
  <si>
    <t>Cassandra Darrah 2011</t>
  </si>
  <si>
    <t>Briana Wells 2011</t>
  </si>
  <si>
    <t>Kayla Massey 2011</t>
  </si>
  <si>
    <t>Sam McGee 2011</t>
  </si>
  <si>
    <t>Tomi Garrison 2011</t>
  </si>
  <si>
    <t>Carlie Thomas 2011</t>
  </si>
  <si>
    <t>Haley Pypes 2011</t>
  </si>
  <si>
    <t>Laura Ricciardone 2011</t>
  </si>
  <si>
    <t>Casey Crozier 2011</t>
  </si>
  <si>
    <t>Maggie Johnson 2011</t>
  </si>
  <si>
    <t>Tori Shepard 2011</t>
  </si>
  <si>
    <t>Brittany Talley 2011</t>
  </si>
  <si>
    <t>Kara Dornbos 2011</t>
  </si>
  <si>
    <t>Kara Clauss 2011</t>
  </si>
  <si>
    <t>Beth Spoehr 2011</t>
  </si>
  <si>
    <t>Tiffany Mills 2011</t>
  </si>
  <si>
    <t>Nichole Latham 2011</t>
  </si>
  <si>
    <t>Central Mich.</t>
  </si>
  <si>
    <t>Stony Broo</t>
  </si>
  <si>
    <t>St. Louis</t>
  </si>
  <si>
    <t>Southwest Tex.</t>
  </si>
  <si>
    <t>Arkansas</t>
  </si>
  <si>
    <t>Southwest Te</t>
  </si>
  <si>
    <t>Tenn. Tech</t>
  </si>
  <si>
    <t>Georgia Tech</t>
  </si>
  <si>
    <t>North Carolina</t>
  </si>
  <si>
    <t>Virginia Te</t>
  </si>
  <si>
    <t xml:space="preserve">Nebraska </t>
  </si>
  <si>
    <t xml:space="preserve">LSU </t>
  </si>
  <si>
    <t xml:space="preserve">Fla. Atlantic </t>
  </si>
  <si>
    <t xml:space="preserve">Arizona </t>
  </si>
  <si>
    <t xml:space="preserve">California </t>
  </si>
  <si>
    <t xml:space="preserve">Stanford </t>
  </si>
  <si>
    <t xml:space="preserve">Boston U. </t>
  </si>
  <si>
    <t xml:space="preserve">Virginia </t>
  </si>
  <si>
    <t xml:space="preserve">Fairfield </t>
  </si>
  <si>
    <t xml:space="preserve">Drexel </t>
  </si>
  <si>
    <t xml:space="preserve">Texas A&amp;M </t>
  </si>
  <si>
    <t xml:space="preserve">Seton Hall </t>
  </si>
  <si>
    <t xml:space="preserve">Villanova </t>
  </si>
  <si>
    <t xml:space="preserve">Notre Dame </t>
  </si>
  <si>
    <t xml:space="preserve">Texas Tech </t>
  </si>
  <si>
    <t xml:space="preserve">Marshall </t>
  </si>
  <si>
    <t xml:space="preserve">UCLA </t>
  </si>
  <si>
    <t xml:space="preserve">Princeton </t>
  </si>
  <si>
    <t xml:space="preserve">Florida St. </t>
  </si>
  <si>
    <t xml:space="preserve">Ohio St. </t>
  </si>
  <si>
    <t xml:space="preserve">Iowa </t>
  </si>
  <si>
    <t xml:space="preserve">Columbia </t>
  </si>
  <si>
    <t xml:space="preserve">Minnesota </t>
  </si>
  <si>
    <t xml:space="preserve">Michigan </t>
  </si>
  <si>
    <t xml:space="preserve">DePaul </t>
  </si>
  <si>
    <t xml:space="preserve">Chattanooga </t>
  </si>
  <si>
    <t xml:space="preserve">Florida Int'l </t>
  </si>
  <si>
    <t xml:space="preserve">Eastern Ky. </t>
  </si>
  <si>
    <t xml:space="preserve">Troy St. </t>
  </si>
  <si>
    <t xml:space="preserve">South Fla. </t>
  </si>
  <si>
    <t xml:space="preserve">Alabama </t>
  </si>
  <si>
    <t xml:space="preserve">Purdue </t>
  </si>
  <si>
    <t xml:space="preserve">New Mexico </t>
  </si>
  <si>
    <t xml:space="preserve">Washington </t>
  </si>
  <si>
    <t xml:space="preserve">Maryland </t>
  </si>
  <si>
    <t xml:space="preserve">Louisville </t>
  </si>
  <si>
    <t xml:space="preserve">Oregon St. </t>
  </si>
  <si>
    <t xml:space="preserve">Fresno St. </t>
  </si>
  <si>
    <t xml:space="preserve">Rutgers </t>
  </si>
  <si>
    <t xml:space="preserve">Wisconsin </t>
  </si>
  <si>
    <t xml:space="preserve">Virginia Tech </t>
  </si>
  <si>
    <t xml:space="preserve">Furman </t>
  </si>
  <si>
    <t xml:space="preserve">Illinois St. </t>
  </si>
  <si>
    <t>Cat Osterman</t>
  </si>
  <si>
    <t>Keira Goerl</t>
  </si>
  <si>
    <t>Jamie Southern</t>
  </si>
  <si>
    <t>Lindsay Chouinard</t>
  </si>
  <si>
    <t>Casey Hunter</t>
  </si>
  <si>
    <t>Sarah Pauly</t>
  </si>
  <si>
    <t>Lauren Bay</t>
  </si>
  <si>
    <t>Lacey Gardner</t>
  </si>
  <si>
    <t>Alicia Hollowell</t>
  </si>
  <si>
    <t>Rachel Stern</t>
  </si>
  <si>
    <t>Holly Harris</t>
  </si>
  <si>
    <t>Kami Keiter</t>
  </si>
  <si>
    <t>Kelly Anderson</t>
  </si>
  <si>
    <t>Jodie Cox</t>
  </si>
  <si>
    <t>Jessica van der Linden</t>
  </si>
  <si>
    <t>Kaila Holtz</t>
  </si>
  <si>
    <t>Dana Sorensen</t>
  </si>
  <si>
    <t>Michelle Green</t>
  </si>
  <si>
    <t>Brooke Mitchell</t>
  </si>
  <si>
    <t>Mellissa Santos</t>
  </si>
  <si>
    <t>Liz Vrabel</t>
  </si>
  <si>
    <t>Bre DeSanta</t>
  </si>
  <si>
    <t>Crystal Cox</t>
  </si>
  <si>
    <t>Jenna Thurston</t>
  </si>
  <si>
    <t>Tera Ross</t>
  </si>
  <si>
    <t>Jennifer Buckley</t>
  </si>
  <si>
    <t>Andrea Lindgren</t>
  </si>
  <si>
    <t>Amy Harre</t>
  </si>
  <si>
    <t>Nicole Bohnenstiehl</t>
  </si>
  <si>
    <t>Danica Giugliano</t>
  </si>
  <si>
    <t>Sarah Martz</t>
  </si>
  <si>
    <t>Jessica Beech</t>
  </si>
  <si>
    <t>Tammy Nielsen</t>
  </si>
  <si>
    <t>Kristin Schmidt</t>
  </si>
  <si>
    <t>Lisa Birocci</t>
  </si>
  <si>
    <t>Jessica Sallinger</t>
  </si>
  <si>
    <t>Courtnay Foster</t>
  </si>
  <si>
    <t>Meredith Cervenka</t>
  </si>
  <si>
    <t>Leigh Ann Ellis</t>
  </si>
  <si>
    <t>Blake Hoorelbeke</t>
  </si>
  <si>
    <t>Nicole Marzano</t>
  </si>
  <si>
    <t>Lori Bayless</t>
  </si>
  <si>
    <t>Jessica Wides</t>
  </si>
  <si>
    <t>Katy Cox</t>
  </si>
  <si>
    <t>Jaime Forman-Lau</t>
  </si>
  <si>
    <t>Randi Nielson</t>
  </si>
  <si>
    <t>Audra Rast</t>
  </si>
  <si>
    <t>Tia Bollinger</t>
  </si>
  <si>
    <t>Elena Isaac</t>
  </si>
  <si>
    <t>DePaul</t>
  </si>
  <si>
    <t>A&amp;M-Corpus Christi</t>
  </si>
  <si>
    <t>Georgia</t>
  </si>
  <si>
    <t>Col. of Charleston</t>
  </si>
  <si>
    <t>Campbell</t>
  </si>
  <si>
    <t>Cal St. Fullerton</t>
  </si>
  <si>
    <t>Massachusetts</t>
  </si>
  <si>
    <t>Stanford</t>
  </si>
  <si>
    <t>Louisiana</t>
  </si>
  <si>
    <t>Fairfield</t>
  </si>
  <si>
    <t>Bowling Green</t>
  </si>
  <si>
    <t>San Diego St.</t>
  </si>
  <si>
    <t>Rhode Island</t>
  </si>
  <si>
    <t>Stetson</t>
  </si>
  <si>
    <t>Albany (NY)</t>
  </si>
  <si>
    <t>Saint Louis</t>
  </si>
  <si>
    <t>Dartmouth</t>
  </si>
  <si>
    <t>Michigan St.</t>
  </si>
  <si>
    <t>Creighton</t>
  </si>
  <si>
    <t>Long Beach St.</t>
  </si>
  <si>
    <t>South Fla.</t>
  </si>
  <si>
    <t>Oakland</t>
  </si>
  <si>
    <t>Tennessee Tech</t>
  </si>
  <si>
    <t>Towson</t>
  </si>
  <si>
    <t>UT Arlington</t>
  </si>
  <si>
    <t>Michigan</t>
  </si>
  <si>
    <t>Santa Clara</t>
  </si>
  <si>
    <t>Marshall</t>
  </si>
  <si>
    <t>Illinois St.</t>
  </si>
  <si>
    <t>Colgate</t>
  </si>
  <si>
    <t>Nicole Myers</t>
  </si>
  <si>
    <t>Jenny Gladding</t>
  </si>
  <si>
    <t>Jocelyn Forest</t>
  </si>
  <si>
    <t>Jessica Edwards</t>
  </si>
  <si>
    <t>Jennie Finch</t>
  </si>
  <si>
    <t>Erin Stemsterfer</t>
  </si>
  <si>
    <t>Kristen Dennis</t>
  </si>
  <si>
    <t>Amber Puchalski</t>
  </si>
  <si>
    <t>Stephanie Poetzsch</t>
  </si>
  <si>
    <t>Jessica Slataper</t>
  </si>
  <si>
    <t>Amanda Renfro</t>
  </si>
  <si>
    <t>Sara Gulla</t>
  </si>
  <si>
    <t>Amanda Freed</t>
  </si>
  <si>
    <t>Jen White-Stokes</t>
  </si>
  <si>
    <t>Brianne Galicinao</t>
  </si>
  <si>
    <t>Leslie Malerich</t>
  </si>
  <si>
    <t>Katie Chain</t>
  </si>
  <si>
    <t>Allison Buehler</t>
  </si>
  <si>
    <t>Piper Marten</t>
  </si>
  <si>
    <t>Marie Barda</t>
  </si>
  <si>
    <t>Theresa Hornick</t>
  </si>
  <si>
    <t>Nicole Disalvio</t>
  </si>
  <si>
    <t>Talya Trudell</t>
  </si>
  <si>
    <t>Jessica Chase</t>
  </si>
  <si>
    <t>Heather Schlichtman</t>
  </si>
  <si>
    <t>Leah Barnes</t>
  </si>
  <si>
    <t>Jonelle Csora</t>
  </si>
  <si>
    <t>Lindsay Choinard</t>
  </si>
  <si>
    <t>Kim Unkenholz</t>
  </si>
  <si>
    <t>Angie Recknor</t>
  </si>
  <si>
    <t>Nicole Neuerburg</t>
  </si>
  <si>
    <t>Ashley Lewis</t>
  </si>
  <si>
    <t>Jessi Kowal</t>
  </si>
  <si>
    <t>Shelley Laird</t>
  </si>
  <si>
    <t>Megan Matthews</t>
  </si>
  <si>
    <t>Leighann Burke</t>
  </si>
  <si>
    <t>Kristi DeVries</t>
  </si>
  <si>
    <t>Adrienne Fortmann</t>
  </si>
  <si>
    <t>Amy Dumas</t>
  </si>
  <si>
    <t>Amanda Bettker</t>
  </si>
  <si>
    <t>Tiffany Goodman</t>
  </si>
  <si>
    <t>Jen Sharron</t>
  </si>
  <si>
    <t>Tara McClure</t>
  </si>
  <si>
    <t>Crystal Draper</t>
  </si>
  <si>
    <t>Lori Hoffman</t>
  </si>
  <si>
    <t>Leah Black</t>
  </si>
  <si>
    <t>Maureen Lecocq</t>
  </si>
  <si>
    <t>Chrissy Hacker</t>
  </si>
  <si>
    <t>Nicole Kurth</t>
  </si>
  <si>
    <t>Radara McHugh</t>
  </si>
  <si>
    <t>Catherine Gilliam</t>
  </si>
  <si>
    <t>Jennifer Hadley</t>
  </si>
  <si>
    <t>Gina Oaks</t>
  </si>
  <si>
    <t>Cristin Vitek</t>
  </si>
  <si>
    <t>Robyn Horrick</t>
  </si>
  <si>
    <t>Cindy Ball</t>
  </si>
  <si>
    <t>Andi Miller</t>
  </si>
  <si>
    <t>Nicole Bacon</t>
  </si>
  <si>
    <t>Sarah Maida</t>
  </si>
  <si>
    <t>Wendy Allen</t>
  </si>
  <si>
    <t>Amy Bradford</t>
  </si>
  <si>
    <t>Veronica Davis</t>
  </si>
  <si>
    <t>Joni Miller</t>
  </si>
  <si>
    <t>Melanie McElhaney</t>
  </si>
  <si>
    <t>Jenny Magill</t>
  </si>
  <si>
    <t>Cara Denver</t>
  </si>
  <si>
    <t>Amanda Nealer</t>
  </si>
  <si>
    <t>Shannon Williams</t>
  </si>
  <si>
    <t>Dottie Cupp</t>
  </si>
  <si>
    <t>Ashley Boek</t>
  </si>
  <si>
    <t>Valanna Lyons</t>
  </si>
  <si>
    <t>Sarah Sterman</t>
  </si>
  <si>
    <t>Veronica Maher</t>
  </si>
  <si>
    <t>Shauna Evans</t>
  </si>
  <si>
    <t>Erica Beach</t>
  </si>
  <si>
    <t>Candice Freel</t>
  </si>
  <si>
    <t>Crista Miller</t>
  </si>
  <si>
    <t>Peaches James</t>
  </si>
  <si>
    <t>Nicole Motycka</t>
  </si>
  <si>
    <t>Amanda Ortego</t>
  </si>
  <si>
    <t>Lisa Dodd</t>
  </si>
  <si>
    <t>Callie Osborne</t>
  </si>
  <si>
    <t>Kim Watkins</t>
  </si>
  <si>
    <t>Kristina Thorson</t>
  </si>
  <si>
    <t>Megan Meyer</t>
  </si>
  <si>
    <t>Heather Beintema</t>
  </si>
  <si>
    <t>Nicole Deatherage</t>
  </si>
  <si>
    <t>Janice Savage</t>
  </si>
  <si>
    <t>Lauren McCoy</t>
  </si>
  <si>
    <t>Monica Abbott</t>
  </si>
  <si>
    <t>Kristen Keyes</t>
  </si>
  <si>
    <t>Peggy Hunt</t>
  </si>
  <si>
    <t>Tia Brenning</t>
  </si>
  <si>
    <t>Erin Voeltz</t>
  </si>
  <si>
    <t>Dione Meier</t>
  </si>
  <si>
    <t>Jenny Johnson</t>
  </si>
  <si>
    <t>Lindsay Craig</t>
  </si>
  <si>
    <t>Jessica Kapchinski</t>
  </si>
  <si>
    <t>Jennie Ritter</t>
  </si>
  <si>
    <t>Heather Hamasaki</t>
  </si>
  <si>
    <t>Katie Rosentreter</t>
  </si>
  <si>
    <t>Andrea McNary</t>
  </si>
  <si>
    <t>Amie Ford</t>
  </si>
  <si>
    <t>Kelli Johnson</t>
  </si>
  <si>
    <t>Brittani Houghton</t>
  </si>
  <si>
    <t>Amanda Fortune</t>
  </si>
  <si>
    <t>Brianne McGowan</t>
  </si>
  <si>
    <t>Cori Janelli</t>
  </si>
  <si>
    <t>Marcel Torres</t>
  </si>
  <si>
    <t>Lisa Ferguson</t>
  </si>
  <si>
    <t>Bonnie Bynum</t>
  </si>
  <si>
    <t>Jessica Murray</t>
  </si>
  <si>
    <t>Sara Kinney</t>
  </si>
  <si>
    <t>Maren Genow</t>
  </si>
  <si>
    <t>Lindsey Knoff</t>
  </si>
  <si>
    <t>Abby Johnson</t>
  </si>
  <si>
    <t>Alison Higgs</t>
  </si>
  <si>
    <t>Kate Arico</t>
  </si>
  <si>
    <t>Jackie Poggendorf</t>
  </si>
  <si>
    <t>Erin Kalka</t>
  </si>
  <si>
    <t>Stacey Evans</t>
  </si>
  <si>
    <t>Steffany Stenglein</t>
  </si>
  <si>
    <t>Celena Velasquez</t>
  </si>
  <si>
    <t>Aja Sherman</t>
  </si>
  <si>
    <t>Carolynn Sloat</t>
  </si>
  <si>
    <t>Amanda Morin</t>
  </si>
  <si>
    <t>Kendra Laminack</t>
  </si>
  <si>
    <t>Amanda Scarborough</t>
  </si>
  <si>
    <t>Krista Van Wert</t>
  </si>
  <si>
    <t>Erica Peterson</t>
  </si>
  <si>
    <t>Erin Snyder</t>
  </si>
  <si>
    <t>Meagan Denny</t>
  </si>
  <si>
    <t>Cassidy Scoggins</t>
  </si>
  <si>
    <t>Kayla Meeks</t>
  </si>
  <si>
    <t>Chrissy Owens</t>
  </si>
  <si>
    <t>Lorilyn Wilson</t>
  </si>
  <si>
    <t>Angela Tincher</t>
  </si>
  <si>
    <t>Anjelica Selden</t>
  </si>
  <si>
    <t>Brianne Ferguson</t>
  </si>
  <si>
    <t>Jocelyn McCallum</t>
  </si>
  <si>
    <t>Elizabeth Hyman</t>
  </si>
  <si>
    <t>Viveca Patterson</t>
  </si>
  <si>
    <t>Abbie Sims</t>
  </si>
  <si>
    <t>Megan Huitink</t>
  </si>
  <si>
    <t>Uchenna Omokaro</t>
  </si>
  <si>
    <t>Amy Harris</t>
  </si>
  <si>
    <t>Stephanie VanBrakle</t>
  </si>
  <si>
    <t>Becky Riccitelli</t>
  </si>
  <si>
    <t>Heather Bobbitt</t>
  </si>
  <si>
    <t>Keli Harrell</t>
  </si>
  <si>
    <t>Catherine Bishop</t>
  </si>
  <si>
    <t>Missy Beseres</t>
  </si>
  <si>
    <t>Jessica Fisher</t>
  </si>
  <si>
    <t>Mary Jane Callahan</t>
  </si>
  <si>
    <t>Michelle Hext</t>
  </si>
  <si>
    <t>Kacie Flinn</t>
  </si>
  <si>
    <t>Nicole Davis</t>
  </si>
  <si>
    <t>Margo Pruis</t>
  </si>
  <si>
    <t>Katherine Burkhart</t>
  </si>
  <si>
    <t>Nikki Cinque</t>
  </si>
  <si>
    <t>Shannon Nicholson</t>
  </si>
  <si>
    <t>Shahna Ashard</t>
  </si>
  <si>
    <t>Kristen Haynes</t>
  </si>
  <si>
    <t>Kristen Schaus</t>
  </si>
  <si>
    <t>Dana Brill</t>
  </si>
  <si>
    <t>Katie Finn</t>
  </si>
  <si>
    <t>Heather Booth</t>
  </si>
  <si>
    <t>Emily Ling</t>
  </si>
  <si>
    <t>Kelly Weaver</t>
  </si>
  <si>
    <t>Emily Turner</t>
  </si>
  <si>
    <t>Brandice Balschmiter</t>
  </si>
  <si>
    <t>Erica Demers</t>
  </si>
  <si>
    <t>Krysten Shumaker</t>
  </si>
  <si>
    <t>Megan Rigos</t>
  </si>
  <si>
    <t>Lisa Sweeney</t>
  </si>
  <si>
    <t>Cristi Ecks</t>
  </si>
  <si>
    <t>Brittney Robinson</t>
  </si>
  <si>
    <t>Kassie Humphreys</t>
  </si>
  <si>
    <t>Ashley Taylor</t>
  </si>
  <si>
    <t>Kady Garrick</t>
  </si>
  <si>
    <t>Eileen Canney</t>
  </si>
  <si>
    <t>Taryne Mowatt</t>
  </si>
  <si>
    <t>Christine Doyle</t>
  </si>
  <si>
    <t>Jenna Balent</t>
  </si>
  <si>
    <t>Bree Spence</t>
  </si>
  <si>
    <t>Megan Rhodes</t>
  </si>
  <si>
    <t>Desiree Serrano</t>
  </si>
  <si>
    <t>Lisa Norris</t>
  </si>
  <si>
    <t>Kasi Carroll</t>
  </si>
  <si>
    <t>Danielle Lawrie</t>
  </si>
  <si>
    <t>Serena Settlemier</t>
  </si>
  <si>
    <t>Shaina Ervin</t>
  </si>
  <si>
    <t>Katie Ann Trahan</t>
  </si>
  <si>
    <t>Carly Kellam</t>
  </si>
  <si>
    <t>Ashley DeBuhr</t>
  </si>
  <si>
    <t>Michelle Turner</t>
  </si>
  <si>
    <t>Casey Halloran</t>
  </si>
  <si>
    <t>Rebecca Wojciak</t>
  </si>
  <si>
    <t>Mariangee Bogado</t>
  </si>
  <si>
    <t>Robin Mackin</t>
  </si>
  <si>
    <t>Allison Kime</t>
  </si>
  <si>
    <t>Tracie Adix</t>
  </si>
  <si>
    <t>Stacey Nelson</t>
  </si>
  <si>
    <t>Molly Hill</t>
  </si>
  <si>
    <t>Erin Tresselt</t>
  </si>
  <si>
    <t>Sherri Thompson</t>
  </si>
  <si>
    <t>Becca Heteniak</t>
  </si>
  <si>
    <t>Jenny Clohan</t>
  </si>
  <si>
    <t>Tara Oltman</t>
  </si>
  <si>
    <t>Amanda Vaught</t>
  </si>
  <si>
    <t>Kylie Reynolds</t>
  </si>
  <si>
    <t>Dani Hofer</t>
  </si>
  <si>
    <t>Jen Musillo</t>
  </si>
  <si>
    <t>Kayleigh Lotti</t>
  </si>
  <si>
    <t>Angel Shamblin</t>
  </si>
  <si>
    <t>Jennifer Nelson</t>
  </si>
  <si>
    <t>Natasha Anderson</t>
  </si>
  <si>
    <t>Megan Langenfeld</t>
  </si>
  <si>
    <t>Hayley Wiemer</t>
  </si>
  <si>
    <t>Kate Pouliot</t>
  </si>
  <si>
    <t>Jennifer Davis</t>
  </si>
  <si>
    <t>Stephanie Royall</t>
  </si>
  <si>
    <t>Shelly Madick</t>
  </si>
  <si>
    <t>Megan Gibson</t>
  </si>
  <si>
    <t>Bridgette Pagano</t>
  </si>
  <si>
    <t>Kelsey Nordstrom</t>
  </si>
  <si>
    <t>Karla Pittman</t>
  </si>
  <si>
    <t>Kristine Sawlsville</t>
  </si>
  <si>
    <t>Kristen Gordon</t>
  </si>
  <si>
    <t>Emily Gouge</t>
  </si>
  <si>
    <t>Ragan Blake</t>
  </si>
  <si>
    <t>Brooke Turner</t>
  </si>
  <si>
    <t>Alex Gjevre</t>
  </si>
  <si>
    <t>Danielle Spaulding</t>
  </si>
  <si>
    <t>Christina Ross</t>
  </si>
  <si>
    <t>Blaire Porter</t>
  </si>
  <si>
    <t>Nikki Nemitz</t>
  </si>
  <si>
    <t>Missy Penna</t>
  </si>
  <si>
    <t>D.J. Mathis</t>
  </si>
  <si>
    <t>Alicia Mills</t>
  </si>
  <si>
    <t>Brittany Weil</t>
  </si>
  <si>
    <t>Amanda Zust</t>
  </si>
  <si>
    <t>Meredith Felts</t>
  </si>
  <si>
    <t>Charlotte Morgan</t>
  </si>
  <si>
    <t>Gabrielle Burns</t>
  </si>
  <si>
    <t>Jessie Lupardus</t>
  </si>
  <si>
    <t>Megan Evans</t>
  </si>
  <si>
    <t>Rhiannon Kliesing</t>
  </si>
  <si>
    <t>Amanda Lindsey</t>
  </si>
  <si>
    <t>Lindsay Campana</t>
  </si>
  <si>
    <t>Ashley Esparza</t>
  </si>
  <si>
    <t>Amanda Macenko</t>
  </si>
  <si>
    <t>Tiffany Pagano</t>
  </si>
  <si>
    <t>Brittney Bargar</t>
  </si>
  <si>
    <t>Leah McIntosh</t>
  </si>
  <si>
    <t>Courtney Mosch</t>
  </si>
  <si>
    <t>Terese Gober</t>
  </si>
  <si>
    <t>Beth Pilgrim</t>
  </si>
  <si>
    <t>Stacy Delaney</t>
  </si>
  <si>
    <t>Emily Jeffery</t>
  </si>
  <si>
    <t>Taylor Petty</t>
  </si>
  <si>
    <t>Helen Peña</t>
  </si>
  <si>
    <t>K. Pittman</t>
  </si>
  <si>
    <t>Casey Jacobs</t>
  </si>
  <si>
    <t>Cassidi Hardy</t>
  </si>
  <si>
    <t>Kim Reeder</t>
  </si>
  <si>
    <t>Ryan Rogge</t>
  </si>
  <si>
    <t>Christie Zinanti</t>
  </si>
  <si>
    <t>Jackie Lawrence</t>
  </si>
  <si>
    <t>Lacey Gros</t>
  </si>
  <si>
    <t>Kristen Wadwell</t>
  </si>
  <si>
    <t>Ashley Birdsong</t>
  </si>
  <si>
    <t>Becky Anderson</t>
  </si>
  <si>
    <t>Anna Thompson</t>
  </si>
  <si>
    <t>Cody Trahan</t>
  </si>
  <si>
    <t>Ashleigh Cole</t>
  </si>
  <si>
    <t>K Vanderham</t>
  </si>
  <si>
    <t>J. Cross</t>
  </si>
  <si>
    <t>Alyssa Struzenberg</t>
  </si>
  <si>
    <t>Baylor</t>
  </si>
  <si>
    <t>Pacific</t>
  </si>
  <si>
    <t>Hartford</t>
  </si>
  <si>
    <t>East Carolina</t>
  </si>
  <si>
    <t>Ohio St.</t>
  </si>
  <si>
    <t>Tulsa</t>
  </si>
  <si>
    <t>Yale</t>
  </si>
  <si>
    <t>FIU</t>
  </si>
  <si>
    <t>UCF</t>
  </si>
  <si>
    <t>Texas St.</t>
  </si>
  <si>
    <t>Cornell</t>
  </si>
  <si>
    <t>Army West Point</t>
  </si>
  <si>
    <t>Columbia</t>
  </si>
  <si>
    <t>Arizona St.</t>
  </si>
  <si>
    <t>Northwestern St.</t>
  </si>
  <si>
    <t>Stony Brook</t>
  </si>
  <si>
    <t>Eastern Ky.</t>
  </si>
  <si>
    <t>Hofstra</t>
  </si>
  <si>
    <t>Florida</t>
  </si>
  <si>
    <t>Temple</t>
  </si>
  <si>
    <t>Rider</t>
  </si>
  <si>
    <t>Sacramento St.</t>
  </si>
  <si>
    <t>Delaware St.</t>
  </si>
  <si>
    <t>Bethune-Cookman</t>
  </si>
  <si>
    <t>Tennessee</t>
  </si>
  <si>
    <t>Auburn</t>
  </si>
  <si>
    <t>Nicholls St.</t>
  </si>
  <si>
    <t>Houston</t>
  </si>
  <si>
    <t>Wichita St.</t>
  </si>
  <si>
    <t>Lehigh</t>
  </si>
  <si>
    <t>Mercer</t>
  </si>
  <si>
    <t>Illinois</t>
  </si>
  <si>
    <t>Oregon St.</t>
  </si>
  <si>
    <t>Fordham</t>
  </si>
  <si>
    <t>Iona</t>
  </si>
  <si>
    <t>Miami (OH)</t>
  </si>
  <si>
    <t>Buffalo</t>
  </si>
  <si>
    <t>Louisville</t>
  </si>
  <si>
    <t>LMU (CA)</t>
  </si>
  <si>
    <t>Alabama</t>
  </si>
  <si>
    <t>Troy</t>
  </si>
  <si>
    <t>NC State</t>
  </si>
  <si>
    <t>Brown</t>
  </si>
  <si>
    <t>Oregon</t>
  </si>
  <si>
    <t>Penn St.</t>
  </si>
  <si>
    <t>Ole Miss</t>
  </si>
  <si>
    <t>Portland St.</t>
  </si>
  <si>
    <t>UT Martin</t>
  </si>
  <si>
    <t>Western Mich.</t>
  </si>
  <si>
    <t>Kent St.</t>
  </si>
  <si>
    <t>Radford</t>
  </si>
  <si>
    <t>Coastal Caro.</t>
  </si>
  <si>
    <t>Maine</t>
  </si>
  <si>
    <t>Indiana</t>
  </si>
  <si>
    <t>St. Bonaventure</t>
  </si>
  <si>
    <t>James Madison</t>
  </si>
  <si>
    <t>Tennessee St.</t>
  </si>
  <si>
    <t>UAB</t>
  </si>
  <si>
    <t>UC Santa Barbara</t>
  </si>
  <si>
    <t>Samford</t>
  </si>
  <si>
    <t>Harvard</t>
  </si>
  <si>
    <t>Monmouth</t>
  </si>
  <si>
    <t>Morehead St.</t>
  </si>
  <si>
    <t>LIU Brooklyn</t>
  </si>
  <si>
    <t>Penn</t>
  </si>
  <si>
    <t>SFA</t>
  </si>
  <si>
    <t>BYU</t>
  </si>
  <si>
    <t>Cleveland St.</t>
  </si>
  <si>
    <t>South Alabama</t>
  </si>
  <si>
    <t>Charlotte</t>
  </si>
  <si>
    <t>Cal Poly</t>
  </si>
  <si>
    <t>Lipscomb</t>
  </si>
  <si>
    <t>Purdue</t>
  </si>
  <si>
    <t>Quinnipiac</t>
  </si>
  <si>
    <t>Western Ky.</t>
  </si>
  <si>
    <t>Bradley</t>
  </si>
  <si>
    <t>USC Upstate</t>
  </si>
  <si>
    <t>Butler</t>
  </si>
  <si>
    <t>George Mason</t>
  </si>
  <si>
    <t>Saint Joseph's</t>
  </si>
  <si>
    <t>Drake</t>
  </si>
  <si>
    <t>Coppin St.</t>
  </si>
  <si>
    <t>Jacksonville</t>
  </si>
  <si>
    <t>Memphis</t>
  </si>
  <si>
    <t>Kennesaw St.</t>
  </si>
  <si>
    <t>Andrea Bunten</t>
  </si>
  <si>
    <t>Caitlin Noble</t>
  </si>
  <si>
    <t>Ali Arnold</t>
  </si>
  <si>
    <t>Tiffany Ore</t>
  </si>
  <si>
    <t>Jamie Imhof</t>
  </si>
  <si>
    <t>Stephanie Humphrey</t>
  </si>
  <si>
    <t>Angela Graham</t>
  </si>
  <si>
    <t>Gwen Rack</t>
  </si>
  <si>
    <t>Erin Wright</t>
  </si>
  <si>
    <t>Kimberly Ryan</t>
  </si>
  <si>
    <t>Tekae Malandris</t>
  </si>
  <si>
    <t>Crissy Autry</t>
  </si>
  <si>
    <t>Nicole Bartholomew</t>
  </si>
  <si>
    <t>Cary Moone</t>
  </si>
  <si>
    <t>Cassie Cervantes</t>
  </si>
  <si>
    <t>Courtney Piar</t>
  </si>
  <si>
    <t>Lisa Meissner</t>
  </si>
  <si>
    <t>Erin Horn</t>
  </si>
  <si>
    <t>Meghan Dyer</t>
  </si>
  <si>
    <t>Holly Currie</t>
  </si>
  <si>
    <t>Ashley Levan</t>
  </si>
  <si>
    <t>Debra Borcherding</t>
  </si>
  <si>
    <t>Jamee Juarez</t>
  </si>
  <si>
    <t>Ashly Bright</t>
  </si>
  <si>
    <t>Brooke Loudermilk</t>
  </si>
  <si>
    <t>Amanda Hess</t>
  </si>
  <si>
    <t>Laura Determan</t>
  </si>
  <si>
    <t>Melissa Owens</t>
  </si>
  <si>
    <t>Lauren Delaney</t>
  </si>
  <si>
    <t>Cyrilla Suker</t>
  </si>
  <si>
    <t>Tiffany Johnson</t>
  </si>
  <si>
    <t>Linden Jones</t>
  </si>
  <si>
    <t>Briana Hassett</t>
  </si>
  <si>
    <t>Terra Lowe</t>
  </si>
  <si>
    <t>Logan Free</t>
  </si>
  <si>
    <t>Kate Gaskill</t>
  </si>
  <si>
    <t>Christina Gwyn Trice</t>
  </si>
  <si>
    <t>Tiffany McDonald</t>
  </si>
  <si>
    <t>Brittany Day</t>
  </si>
  <si>
    <t>Linzee Sumrall</t>
  </si>
  <si>
    <t>Bethany Stefinsky</t>
  </si>
  <si>
    <t>Darcy Wood</t>
  </si>
  <si>
    <t>Rachael Crossin</t>
  </si>
  <si>
    <t>Lindsay Bodeker</t>
  </si>
  <si>
    <t>Stacie Townsend</t>
  </si>
  <si>
    <t>Lana Mackey</t>
  </si>
  <si>
    <t>Bree Brown</t>
  </si>
  <si>
    <t>Sam Skillingstad</t>
  </si>
  <si>
    <t>UTSA</t>
  </si>
  <si>
    <t>Providence</t>
  </si>
  <si>
    <t>Ga. Southern</t>
  </si>
  <si>
    <t>Green Bay</t>
  </si>
  <si>
    <t>Utah</t>
  </si>
  <si>
    <t>Alabama A&amp;M</t>
  </si>
  <si>
    <t>Binghamton</t>
  </si>
  <si>
    <t>Liberty</t>
  </si>
  <si>
    <t>St. John's (NY)</t>
  </si>
  <si>
    <t>McNeese</t>
  </si>
  <si>
    <t>Indiana St.</t>
  </si>
  <si>
    <t>UConn</t>
  </si>
  <si>
    <t>Kentucky</t>
  </si>
  <si>
    <t>UTEP</t>
  </si>
  <si>
    <t>UMKC</t>
  </si>
  <si>
    <t>Syracuse</t>
  </si>
  <si>
    <t>Furman</t>
  </si>
  <si>
    <t>UMBC</t>
  </si>
  <si>
    <t>id_player</t>
  </si>
  <si>
    <t>Jennie Finch 2001</t>
  </si>
  <si>
    <t>Kristin Schmidt 2001</t>
  </si>
  <si>
    <t>Robyn King 2001</t>
  </si>
  <si>
    <t>Nicole Myers 2001</t>
  </si>
  <si>
    <t>Dana Sorensen 2001</t>
  </si>
  <si>
    <t>Britni Sneed 2001</t>
  </si>
  <si>
    <t>Jocelyn Forest 2001</t>
  </si>
  <si>
    <t>Erin Stemsterfer 2001</t>
  </si>
  <si>
    <t>Becky Lemke 2001</t>
  </si>
  <si>
    <t>Amanda Renfro 2001</t>
  </si>
  <si>
    <t>Mellissa Santos 2001</t>
  </si>
  <si>
    <t>Cat Osterman 2003</t>
  </si>
  <si>
    <t>Jamie Southern 2003</t>
  </si>
  <si>
    <t>Sarah Pauly 2003</t>
  </si>
  <si>
    <t>Lauren Bay 2003</t>
  </si>
  <si>
    <t>Alicia Hollowell 2003</t>
  </si>
  <si>
    <t>Jodie Cox 2003</t>
  </si>
  <si>
    <t>Jessica van der Linden 2003</t>
  </si>
  <si>
    <t>Dana Sorensen 2003</t>
  </si>
  <si>
    <t>Michelle Green 2003</t>
  </si>
  <si>
    <t>Brooke Mitchell 2003</t>
  </si>
  <si>
    <t>Mellissa Santos 2003</t>
  </si>
  <si>
    <t>Nicole Bohnenstiehl 2003</t>
  </si>
  <si>
    <t>Tammy Nielsen 2003</t>
  </si>
  <si>
    <t>Jessica Sallinger 2003</t>
  </si>
  <si>
    <t>Courtnay Foster 2003</t>
  </si>
  <si>
    <t>Katy Cox 2003</t>
  </si>
  <si>
    <t>Marissa Young 2003</t>
  </si>
  <si>
    <t>Audra Rast 2003</t>
  </si>
  <si>
    <t>Keira Goerl 2002</t>
  </si>
  <si>
    <t>Nicole Myers 2002</t>
  </si>
  <si>
    <t>Britni Sneed 2002</t>
  </si>
  <si>
    <t>Cat Osterman 2002</t>
  </si>
  <si>
    <t>Robyn Horrick 2002</t>
  </si>
  <si>
    <t>Mellissa Santos 2002</t>
  </si>
  <si>
    <t>Kristen Dennis 2002</t>
  </si>
  <si>
    <t>Jennie Finch 2002</t>
  </si>
  <si>
    <t>Kristin Schmidt 2002</t>
  </si>
  <si>
    <t>Marissa Young 2002</t>
  </si>
  <si>
    <t>Piper Marten 2002</t>
  </si>
  <si>
    <t>Jocelyn Forest 2002</t>
  </si>
  <si>
    <t>Shannon Williams 2002</t>
  </si>
  <si>
    <t>Jessica Sallinger 2002</t>
  </si>
  <si>
    <t>Lauren Bay 2002</t>
  </si>
  <si>
    <t>Andrea Kirchberg 2002</t>
  </si>
  <si>
    <t>Stephanie Poetzsch 2002</t>
  </si>
  <si>
    <t>Amanda Ortego 2002</t>
  </si>
  <si>
    <t>Jonelle Csora 2002</t>
  </si>
  <si>
    <t>Jessica van der Linden 2004</t>
  </si>
  <si>
    <t>Sarah Pauly 2004</t>
  </si>
  <si>
    <t>Tammy Nielsen 2004</t>
  </si>
  <si>
    <t>Peaches James 2004</t>
  </si>
  <si>
    <t>Alicia Hollowell 2004</t>
  </si>
  <si>
    <t>Brooke Mitchell 2004</t>
  </si>
  <si>
    <t>Jenny Gladding 2004</t>
  </si>
  <si>
    <t>Jessica Sallinger 2004</t>
  </si>
  <si>
    <t>Heather Beintema 2004</t>
  </si>
  <si>
    <t>Lisa Birocci 2004</t>
  </si>
  <si>
    <t>Janice Savage 2004</t>
  </si>
  <si>
    <t>Piper Marten 2004</t>
  </si>
  <si>
    <t>Monica Abbott 2004</t>
  </si>
  <si>
    <t>Kristen Keyes 2004</t>
  </si>
  <si>
    <t>Dione Meier 2004</t>
  </si>
  <si>
    <t>Jennie Ritter 2004</t>
  </si>
  <si>
    <t>Andrea McNary 2004</t>
  </si>
  <si>
    <t>Amie Ford 2004</t>
  </si>
  <si>
    <t>Erin Kalka 2004</t>
  </si>
  <si>
    <t>Cat Osterman 2005</t>
  </si>
  <si>
    <t>Jamie Southern 2005</t>
  </si>
  <si>
    <t>Monica Abbott 2005</t>
  </si>
  <si>
    <t>Sarah Pauly 2005</t>
  </si>
  <si>
    <t>Alicia Hollowell 2005</t>
  </si>
  <si>
    <t>Brooke Mitchell 2005</t>
  </si>
  <si>
    <t>Jennie Ritter 2005</t>
  </si>
  <si>
    <t>Erin Snyder 2005</t>
  </si>
  <si>
    <t>Meagan Denny 2005</t>
  </si>
  <si>
    <t>Chrissy Owens 2005</t>
  </si>
  <si>
    <t>Lorilyn Wilson 2005</t>
  </si>
  <si>
    <t>Angela Tincher 2005</t>
  </si>
  <si>
    <t>Steffany Stenglein 2005</t>
  </si>
  <si>
    <t>Anjelica Selden 2005</t>
  </si>
  <si>
    <t>Jessica Sallinger 2005</t>
  </si>
  <si>
    <t>Jocelyn McCallum 2005</t>
  </si>
  <si>
    <t>Abbie Sims 2005</t>
  </si>
  <si>
    <t>Courtnay Foster 2005</t>
  </si>
  <si>
    <t>Stephanie VanBrakle 2005</t>
  </si>
  <si>
    <t>Michelle Green 2005</t>
  </si>
  <si>
    <t>Becky Riccitelli 2005</t>
  </si>
  <si>
    <t>Missy Beseres 2005</t>
  </si>
  <si>
    <t>Kristen Schaus 2005</t>
  </si>
  <si>
    <t>Cat Osterman 2006</t>
  </si>
  <si>
    <t>Jennie Ritter 2006</t>
  </si>
  <si>
    <t>Erin Snyder 2006</t>
  </si>
  <si>
    <t>Kristina Thorson 2006</t>
  </si>
  <si>
    <t>Alicia Hollowell 2006</t>
  </si>
  <si>
    <t>Monica Abbott 2006</t>
  </si>
  <si>
    <t>Angela Tincher 2006</t>
  </si>
  <si>
    <t>Anjelica Selden 2006</t>
  </si>
  <si>
    <t>Krysten Shumaker 2006</t>
  </si>
  <si>
    <t>Katherine Burkhart 2006</t>
  </si>
  <si>
    <t>Brittney Robinson 2006</t>
  </si>
  <si>
    <t>Stephanie VanBrakle 2006</t>
  </si>
  <si>
    <t>Eileen Canney 2006</t>
  </si>
  <si>
    <t>Taryne Mowatt 2006</t>
  </si>
  <si>
    <t>Desiree Serrano 2006</t>
  </si>
  <si>
    <t>Danielle Lawrie 2006</t>
  </si>
  <si>
    <t>Ashley DeBuhr 2006</t>
  </si>
  <si>
    <t>Mariangee Bogado 2006</t>
  </si>
  <si>
    <t>Robin Mackin 2006</t>
  </si>
  <si>
    <t>Angela Tincher 2007</t>
  </si>
  <si>
    <t>Monica Abbott 2007</t>
  </si>
  <si>
    <t>Cristi Ecks 2007</t>
  </si>
  <si>
    <t>Katherine Burkhart 2007</t>
  </si>
  <si>
    <t>Becca Heteniak 2007</t>
  </si>
  <si>
    <t>Amanda Vaught 2007</t>
  </si>
  <si>
    <t>Kylie Reynolds 2007</t>
  </si>
  <si>
    <t>Dani Hofer 2007</t>
  </si>
  <si>
    <t>Robin Mackin 2007</t>
  </si>
  <si>
    <t>Kayleigh Lotti 2007</t>
  </si>
  <si>
    <t>Angel Shamblin 2007</t>
  </si>
  <si>
    <t>Natasha Anderson 2007</t>
  </si>
  <si>
    <t>Lorilyn Wilson 2007</t>
  </si>
  <si>
    <t>Taryne Mowatt 2007</t>
  </si>
  <si>
    <t>Megan Rhodes 2007</t>
  </si>
  <si>
    <t>Danielle Lawrie 2007</t>
  </si>
  <si>
    <t>Kristen Gordon 2007</t>
  </si>
  <si>
    <t>Eileen Canney 2007</t>
  </si>
  <si>
    <t>Ashley DeBuhr 2007</t>
  </si>
  <si>
    <t>Angela Tincher 2008</t>
  </si>
  <si>
    <t>Katherine Burkhart 2008</t>
  </si>
  <si>
    <t>Jordan Taylor 2008</t>
  </si>
  <si>
    <t>Donna Kerr 2008</t>
  </si>
  <si>
    <t>Anjelica Selden 2008</t>
  </si>
  <si>
    <t>Lisa Norris 2008</t>
  </si>
  <si>
    <t>Danielle Spaulding 2008</t>
  </si>
  <si>
    <t>Missy Penna 2008</t>
  </si>
  <si>
    <t>Alicia Mills 2008</t>
  </si>
  <si>
    <t>Gabrielle Burns 2008</t>
  </si>
  <si>
    <t>Ashley Brignac 2008</t>
  </si>
  <si>
    <t>Kylie Reynolds 2008</t>
  </si>
  <si>
    <t>Capri Catalano 2008</t>
  </si>
  <si>
    <t>Kelsi Dunne 2008</t>
  </si>
  <si>
    <t>Kayleigh Lotti 2008</t>
  </si>
  <si>
    <t>Leah McIntosh 2008</t>
  </si>
  <si>
    <t>Stacey Nelson 2009</t>
  </si>
  <si>
    <t>Sarah Hamilton 2009</t>
  </si>
  <si>
    <t>Brandice Balschmiter 2009</t>
  </si>
  <si>
    <t>Danielle Lawrie 2009</t>
  </si>
  <si>
    <t>Donna Bourgeois 2009</t>
  </si>
  <si>
    <t>Nikki Nemitz 2009</t>
  </si>
  <si>
    <t>Brittany Weil 2009</t>
  </si>
  <si>
    <t>Lisa Norris 2009</t>
  </si>
  <si>
    <t>Leah McIntosh 2009</t>
  </si>
  <si>
    <t>Emily Jeffery 2009</t>
  </si>
  <si>
    <t>Jordan Taylor 2009</t>
  </si>
  <si>
    <t>Danielle Spaulding 2009</t>
  </si>
  <si>
    <t>Rachel Brown 2009</t>
  </si>
  <si>
    <t>Kelsi Dunne 2009</t>
  </si>
  <si>
    <t>Missy Penna 2009</t>
  </si>
  <si>
    <t>Whitney Kiihnl 2010</t>
  </si>
  <si>
    <t>Morgan Childers 2010</t>
  </si>
  <si>
    <t>Jen Mineau 2010</t>
  </si>
  <si>
    <t>Toni Paisley 2010</t>
  </si>
  <si>
    <t>Danielle Lawrie 2010</t>
  </si>
  <si>
    <t>Samantha Beasley 2010</t>
  </si>
  <si>
    <t>Danielle Spaulding 2010</t>
  </si>
  <si>
    <t>Jenny Esparza 2010</t>
  </si>
  <si>
    <t>Keilani Ricketts 2010</t>
  </si>
  <si>
    <t>Sara Plourde 2010</t>
  </si>
  <si>
    <t>Lindsay Campana 2010</t>
  </si>
  <si>
    <t>Rachel Brown 2010</t>
  </si>
  <si>
    <t>Blaire Luna 2010</t>
  </si>
  <si>
    <t>Valerie Arioto 2010</t>
  </si>
  <si>
    <t>Jordan Taylor 2010</t>
  </si>
  <si>
    <t>Anna Thompson 2010</t>
  </si>
  <si>
    <t>Heather Schwartzburg 2010</t>
  </si>
  <si>
    <t>Sarah Hamilton 2010</t>
  </si>
  <si>
    <t>Kenzie Fowler 2010</t>
  </si>
  <si>
    <t>Jenna Delong 2010</t>
  </si>
  <si>
    <t>Emily Jeffery 2010</t>
  </si>
  <si>
    <t>Olivia Galati 2010</t>
  </si>
  <si>
    <t>Anna Bertrand 2010</t>
  </si>
  <si>
    <t>Kendra Knight 2010</t>
  </si>
  <si>
    <t>Carly Hummel 2010</t>
  </si>
  <si>
    <t>Nikki Nemitz 2010</t>
  </si>
  <si>
    <t>Alyssa Struzenberg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</si>
</sst>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GlyphLessFont"/>
    </font>
    <font>
      <sz val="11"/>
      <color theme="1"/>
      <name val="GlyphLessFont"/>
    </font>
    <font>
      <sz val="8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773B6"/>
      <name val="Arial"/>
      <family val="2"/>
    </font>
    <font>
      <sz val="10"/>
      <color rgb="FF000000"/>
      <name val="Arial"/>
      <family val="2"/>
    </font>
    <font>
      <u/>
      <sz val="12"/>
      <color rgb="FF0773B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B440-08D4-1F45-82F0-76C3DE5EC011}">
  <dimension ref="A1:F1421"/>
  <sheetViews>
    <sheetView tabSelected="1" workbookViewId="0"/>
  </sheetViews>
  <sheetFormatPr baseColWidth="10" defaultRowHeight="16"/>
  <cols>
    <col min="2" max="2" width="16.33203125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6">
      <c r="A2">
        <v>2006</v>
      </c>
      <c r="B2" t="s">
        <v>2967</v>
      </c>
      <c r="C2" t="s">
        <v>184</v>
      </c>
      <c r="D2">
        <v>0.42</v>
      </c>
      <c r="E2">
        <v>15.4</v>
      </c>
      <c r="F2" s="2"/>
    </row>
    <row r="3" spans="1:6">
      <c r="A3">
        <v>2005</v>
      </c>
      <c r="B3" t="s">
        <v>2967</v>
      </c>
      <c r="C3" t="s">
        <v>184</v>
      </c>
      <c r="D3">
        <v>0.36</v>
      </c>
      <c r="E3">
        <v>15.2</v>
      </c>
      <c r="F3" s="1"/>
    </row>
    <row r="4" spans="1:6">
      <c r="A4">
        <v>2009</v>
      </c>
      <c r="B4" t="s">
        <v>3279</v>
      </c>
      <c r="C4" t="s">
        <v>2922</v>
      </c>
      <c r="D4">
        <v>1.44</v>
      </c>
      <c r="E4">
        <v>14.3</v>
      </c>
    </row>
    <row r="5" spans="1:6">
      <c r="A5">
        <v>2007</v>
      </c>
      <c r="B5" t="s">
        <v>3135</v>
      </c>
      <c r="C5" t="s">
        <v>3349</v>
      </c>
      <c r="D5">
        <v>0.68</v>
      </c>
      <c r="E5">
        <v>14.1</v>
      </c>
    </row>
    <row r="6" spans="1:6">
      <c r="A6">
        <v>2003</v>
      </c>
      <c r="B6" t="s">
        <v>2967</v>
      </c>
      <c r="C6" t="s">
        <v>184</v>
      </c>
      <c r="D6">
        <v>0.37</v>
      </c>
      <c r="E6">
        <v>14.1</v>
      </c>
    </row>
    <row r="7" spans="1:6">
      <c r="A7">
        <v>2007</v>
      </c>
      <c r="B7" t="s">
        <v>3182</v>
      </c>
      <c r="C7" t="s">
        <v>220</v>
      </c>
      <c r="D7">
        <v>0.56000000000000005</v>
      </c>
      <c r="E7">
        <v>13.9</v>
      </c>
    </row>
    <row r="8" spans="1:6">
      <c r="A8">
        <v>1999</v>
      </c>
      <c r="B8" t="s">
        <v>176</v>
      </c>
      <c r="C8" t="s">
        <v>181</v>
      </c>
      <c r="D8">
        <v>0.39</v>
      </c>
      <c r="E8">
        <v>13.9</v>
      </c>
    </row>
    <row r="9" spans="1:6">
      <c r="A9">
        <v>2006</v>
      </c>
      <c r="B9" t="s">
        <v>3182</v>
      </c>
      <c r="C9" t="s">
        <v>220</v>
      </c>
      <c r="D9">
        <v>1.01</v>
      </c>
      <c r="E9">
        <v>13.8</v>
      </c>
    </row>
    <row r="10" spans="1:6">
      <c r="A10">
        <v>2008</v>
      </c>
      <c r="B10" t="s">
        <v>3182</v>
      </c>
      <c r="C10" t="s">
        <v>220</v>
      </c>
      <c r="D10">
        <v>0.63</v>
      </c>
      <c r="E10">
        <v>13.8</v>
      </c>
    </row>
    <row r="11" spans="1:6">
      <c r="A11">
        <v>2019</v>
      </c>
      <c r="B11" t="s">
        <v>236</v>
      </c>
      <c r="C11" t="s">
        <v>1237</v>
      </c>
      <c r="D11">
        <v>1.07</v>
      </c>
      <c r="E11">
        <v>13.4</v>
      </c>
    </row>
    <row r="12" spans="1:6">
      <c r="A12">
        <v>2017</v>
      </c>
      <c r="B12" t="s">
        <v>264</v>
      </c>
      <c r="C12" t="s">
        <v>1259</v>
      </c>
      <c r="D12">
        <v>0.51</v>
      </c>
      <c r="E12">
        <v>12.98</v>
      </c>
    </row>
    <row r="13" spans="1:6">
      <c r="A13">
        <v>2002</v>
      </c>
      <c r="B13" t="s">
        <v>2967</v>
      </c>
      <c r="C13" t="s">
        <v>184</v>
      </c>
      <c r="D13">
        <v>0.83</v>
      </c>
      <c r="E13">
        <v>12.7</v>
      </c>
    </row>
    <row r="14" spans="1:6">
      <c r="A14">
        <v>2003</v>
      </c>
      <c r="B14" t="s">
        <v>2973</v>
      </c>
      <c r="C14" t="s">
        <v>80</v>
      </c>
      <c r="D14">
        <v>0.82</v>
      </c>
      <c r="E14">
        <v>12.7</v>
      </c>
    </row>
    <row r="15" spans="1:6">
      <c r="A15">
        <v>2015</v>
      </c>
      <c r="B15" t="s">
        <v>689</v>
      </c>
      <c r="C15" t="s">
        <v>1294</v>
      </c>
      <c r="D15">
        <v>1.24</v>
      </c>
      <c r="E15">
        <v>12.6</v>
      </c>
    </row>
    <row r="16" spans="1:6">
      <c r="A16">
        <v>2017</v>
      </c>
      <c r="B16" t="s">
        <v>538</v>
      </c>
      <c r="C16" t="s">
        <v>1340</v>
      </c>
      <c r="D16">
        <v>1.86</v>
      </c>
      <c r="E16">
        <v>12.5</v>
      </c>
    </row>
    <row r="17" spans="1:5">
      <c r="A17">
        <v>2010</v>
      </c>
      <c r="B17" t="s">
        <v>909</v>
      </c>
      <c r="C17" t="s">
        <v>3022</v>
      </c>
      <c r="D17">
        <v>1.28</v>
      </c>
      <c r="E17">
        <v>12.5</v>
      </c>
    </row>
    <row r="18" spans="1:5">
      <c r="A18">
        <v>2010</v>
      </c>
      <c r="B18" t="s">
        <v>910</v>
      </c>
      <c r="C18" t="s">
        <v>3358</v>
      </c>
      <c r="D18">
        <v>1.04</v>
      </c>
      <c r="E18">
        <v>12.5</v>
      </c>
    </row>
    <row r="19" spans="1:5">
      <c r="A19">
        <v>2017</v>
      </c>
      <c r="B19" t="s">
        <v>539</v>
      </c>
      <c r="C19" t="s">
        <v>1274</v>
      </c>
      <c r="D19">
        <v>1.46</v>
      </c>
      <c r="E19">
        <v>12.25</v>
      </c>
    </row>
    <row r="20" spans="1:5">
      <c r="A20">
        <v>2012</v>
      </c>
      <c r="B20" t="s">
        <v>909</v>
      </c>
      <c r="C20" t="s">
        <v>1314</v>
      </c>
      <c r="D20">
        <v>1.79</v>
      </c>
      <c r="E20">
        <v>12.2</v>
      </c>
    </row>
    <row r="21" spans="1:5">
      <c r="A21">
        <v>2004</v>
      </c>
      <c r="B21" t="s">
        <v>2975</v>
      </c>
      <c r="C21" t="s">
        <v>12</v>
      </c>
      <c r="D21">
        <v>0.79</v>
      </c>
      <c r="E21">
        <v>12.1</v>
      </c>
    </row>
    <row r="22" spans="1:5">
      <c r="A22">
        <v>2005</v>
      </c>
      <c r="B22" t="s">
        <v>2972</v>
      </c>
      <c r="C22" t="s">
        <v>3017</v>
      </c>
      <c r="D22">
        <v>0.56000000000000005</v>
      </c>
      <c r="E22">
        <v>12.1</v>
      </c>
    </row>
    <row r="23" spans="1:5">
      <c r="A23">
        <v>2005</v>
      </c>
      <c r="B23" t="s">
        <v>3182</v>
      </c>
      <c r="C23" t="s">
        <v>220</v>
      </c>
      <c r="D23">
        <v>1.06</v>
      </c>
      <c r="E23">
        <v>12</v>
      </c>
    </row>
    <row r="24" spans="1:5">
      <c r="A24">
        <v>1994</v>
      </c>
      <c r="B24" t="s">
        <v>127</v>
      </c>
      <c r="C24" t="s">
        <v>7</v>
      </c>
      <c r="D24">
        <v>1.03</v>
      </c>
      <c r="E24">
        <v>12</v>
      </c>
    </row>
    <row r="25" spans="1:5">
      <c r="A25">
        <v>2011</v>
      </c>
      <c r="B25" t="s">
        <v>1088</v>
      </c>
      <c r="C25" t="s">
        <v>1546</v>
      </c>
      <c r="D25">
        <v>0.96</v>
      </c>
      <c r="E25">
        <v>12</v>
      </c>
    </row>
    <row r="26" spans="1:5">
      <c r="A26">
        <v>2017</v>
      </c>
      <c r="B26" t="s">
        <v>236</v>
      </c>
      <c r="C26" t="s">
        <v>1237</v>
      </c>
      <c r="D26">
        <v>1.27</v>
      </c>
      <c r="E26">
        <v>11.96</v>
      </c>
    </row>
    <row r="27" spans="1:5">
      <c r="A27">
        <v>2006</v>
      </c>
      <c r="B27" t="s">
        <v>3176</v>
      </c>
      <c r="C27" t="s">
        <v>56</v>
      </c>
      <c r="D27">
        <v>0.83</v>
      </c>
      <c r="E27">
        <v>11.9</v>
      </c>
    </row>
    <row r="28" spans="1:5">
      <c r="A28">
        <v>2002</v>
      </c>
      <c r="B28" t="s">
        <v>206</v>
      </c>
      <c r="C28" t="s">
        <v>221</v>
      </c>
      <c r="D28">
        <v>0.75</v>
      </c>
      <c r="E28">
        <v>11.9</v>
      </c>
    </row>
    <row r="29" spans="1:5">
      <c r="A29">
        <v>2010</v>
      </c>
      <c r="B29" t="s">
        <v>3319</v>
      </c>
      <c r="C29" t="s">
        <v>3350</v>
      </c>
      <c r="D29">
        <v>1.46</v>
      </c>
      <c r="E29">
        <v>11.8</v>
      </c>
    </row>
    <row r="30" spans="1:5">
      <c r="A30">
        <v>2011</v>
      </c>
      <c r="B30" t="s">
        <v>909</v>
      </c>
      <c r="C30" t="s">
        <v>1314</v>
      </c>
      <c r="D30">
        <v>1.37</v>
      </c>
      <c r="E30">
        <v>11.8</v>
      </c>
    </row>
    <row r="31" spans="1:5">
      <c r="A31">
        <v>2007</v>
      </c>
      <c r="B31" t="s">
        <v>3256</v>
      </c>
      <c r="C31" t="s">
        <v>3374</v>
      </c>
      <c r="D31">
        <v>1.3</v>
      </c>
      <c r="E31">
        <v>11.8</v>
      </c>
    </row>
    <row r="32" spans="1:5">
      <c r="A32">
        <v>1998</v>
      </c>
      <c r="B32" t="s">
        <v>176</v>
      </c>
      <c r="C32" t="s">
        <v>181</v>
      </c>
      <c r="D32">
        <v>0.71</v>
      </c>
      <c r="E32">
        <v>11.8</v>
      </c>
    </row>
    <row r="33" spans="1:5">
      <c r="A33">
        <v>2007</v>
      </c>
      <c r="B33" t="s">
        <v>3231</v>
      </c>
      <c r="C33" t="s">
        <v>3349</v>
      </c>
      <c r="D33">
        <v>1.5</v>
      </c>
      <c r="E33">
        <v>11.7</v>
      </c>
    </row>
    <row r="34" spans="1:5">
      <c r="A34">
        <v>2010</v>
      </c>
      <c r="B34" t="s">
        <v>834</v>
      </c>
      <c r="C34" t="s">
        <v>184</v>
      </c>
      <c r="D34">
        <v>1.39</v>
      </c>
      <c r="E34">
        <v>11.7</v>
      </c>
    </row>
    <row r="35" spans="1:5">
      <c r="A35">
        <v>2013</v>
      </c>
      <c r="B35" t="s">
        <v>834</v>
      </c>
      <c r="C35" t="s">
        <v>1235</v>
      </c>
      <c r="D35">
        <v>1.28</v>
      </c>
      <c r="E35">
        <v>11.7</v>
      </c>
    </row>
    <row r="36" spans="1:5">
      <c r="A36">
        <v>2006</v>
      </c>
      <c r="B36" t="s">
        <v>2975</v>
      </c>
      <c r="C36" t="s">
        <v>12</v>
      </c>
      <c r="D36">
        <v>0.89</v>
      </c>
      <c r="E36">
        <v>11.7</v>
      </c>
    </row>
    <row r="37" spans="1:5">
      <c r="A37">
        <v>2014</v>
      </c>
      <c r="B37" t="s">
        <v>542</v>
      </c>
      <c r="C37" t="s">
        <v>1246</v>
      </c>
      <c r="D37">
        <v>2.23</v>
      </c>
      <c r="E37">
        <v>11.6</v>
      </c>
    </row>
    <row r="38" spans="1:5">
      <c r="A38">
        <v>2004</v>
      </c>
      <c r="B38" t="s">
        <v>3135</v>
      </c>
      <c r="C38" t="s">
        <v>3349</v>
      </c>
      <c r="D38">
        <v>1.03</v>
      </c>
      <c r="E38">
        <v>11.6</v>
      </c>
    </row>
    <row r="39" spans="1:5">
      <c r="A39">
        <v>2000</v>
      </c>
      <c r="B39" t="s">
        <v>179</v>
      </c>
      <c r="C39" t="s">
        <v>207</v>
      </c>
      <c r="D39">
        <v>0.89</v>
      </c>
      <c r="E39">
        <v>11.6</v>
      </c>
    </row>
    <row r="40" spans="1:5">
      <c r="A40">
        <v>2004</v>
      </c>
      <c r="B40" t="s">
        <v>2985</v>
      </c>
      <c r="C40" t="s">
        <v>3024</v>
      </c>
      <c r="D40">
        <v>0.82</v>
      </c>
      <c r="E40">
        <v>11.6</v>
      </c>
    </row>
    <row r="41" spans="1:5">
      <c r="A41">
        <v>2006</v>
      </c>
      <c r="B41" t="s">
        <v>3144</v>
      </c>
      <c r="C41" t="s">
        <v>3041</v>
      </c>
      <c r="D41">
        <v>0.77</v>
      </c>
      <c r="E41">
        <v>11.6</v>
      </c>
    </row>
    <row r="42" spans="1:5">
      <c r="A42">
        <v>2017</v>
      </c>
      <c r="B42" t="s">
        <v>462</v>
      </c>
      <c r="C42" t="s">
        <v>1249</v>
      </c>
      <c r="D42">
        <v>1.21</v>
      </c>
      <c r="E42">
        <v>11.52</v>
      </c>
    </row>
    <row r="43" spans="1:5">
      <c r="A43">
        <v>2014</v>
      </c>
      <c r="B43" t="s">
        <v>689</v>
      </c>
      <c r="C43" t="s">
        <v>1485</v>
      </c>
      <c r="D43">
        <v>1.93</v>
      </c>
      <c r="E43">
        <v>11.5</v>
      </c>
    </row>
    <row r="44" spans="1:5">
      <c r="A44">
        <v>2007</v>
      </c>
      <c r="B44" t="s">
        <v>3235</v>
      </c>
      <c r="C44" t="s">
        <v>191</v>
      </c>
      <c r="D44">
        <v>1.54</v>
      </c>
      <c r="E44">
        <v>11.5</v>
      </c>
    </row>
    <row r="45" spans="1:5">
      <c r="A45">
        <v>2010</v>
      </c>
      <c r="B45" t="s">
        <v>3279</v>
      </c>
      <c r="C45" t="s">
        <v>2922</v>
      </c>
      <c r="D45">
        <v>1.21</v>
      </c>
      <c r="E45">
        <v>11.5</v>
      </c>
    </row>
    <row r="46" spans="1:5">
      <c r="A46">
        <v>2014</v>
      </c>
      <c r="B46" t="s">
        <v>763</v>
      </c>
      <c r="C46" t="s">
        <v>1484</v>
      </c>
      <c r="D46">
        <v>1.1399999999999999</v>
      </c>
      <c r="E46">
        <v>11.5</v>
      </c>
    </row>
    <row r="47" spans="1:5">
      <c r="A47">
        <v>2010</v>
      </c>
      <c r="B47" t="s">
        <v>3235</v>
      </c>
      <c r="C47" t="s">
        <v>191</v>
      </c>
      <c r="D47">
        <v>1.1100000000000001</v>
      </c>
      <c r="E47">
        <v>11.5</v>
      </c>
    </row>
    <row r="48" spans="1:5">
      <c r="A48">
        <v>1997</v>
      </c>
      <c r="B48" t="s">
        <v>141</v>
      </c>
      <c r="C48" t="s">
        <v>171</v>
      </c>
      <c r="D48">
        <v>0.38</v>
      </c>
      <c r="E48">
        <v>11.5</v>
      </c>
    </row>
    <row r="49" spans="1:5">
      <c r="A49">
        <v>2010</v>
      </c>
      <c r="B49" t="s">
        <v>1091</v>
      </c>
      <c r="C49" t="s">
        <v>3402</v>
      </c>
      <c r="D49">
        <v>1.22</v>
      </c>
      <c r="E49">
        <v>11.4</v>
      </c>
    </row>
    <row r="50" spans="1:5">
      <c r="A50">
        <v>2003</v>
      </c>
      <c r="B50" t="s">
        <v>2972</v>
      </c>
      <c r="C50" t="s">
        <v>3017</v>
      </c>
      <c r="D50">
        <v>0.82</v>
      </c>
      <c r="E50">
        <v>11.4</v>
      </c>
    </row>
    <row r="51" spans="1:5">
      <c r="A51">
        <v>2008</v>
      </c>
      <c r="B51" t="s">
        <v>3204</v>
      </c>
      <c r="C51" t="s">
        <v>3338</v>
      </c>
      <c r="D51">
        <v>0.75</v>
      </c>
      <c r="E51">
        <v>11.4</v>
      </c>
    </row>
    <row r="52" spans="1:5">
      <c r="A52">
        <v>2004</v>
      </c>
      <c r="B52" t="s">
        <v>2972</v>
      </c>
      <c r="C52" t="s">
        <v>3017</v>
      </c>
      <c r="D52">
        <v>0.64</v>
      </c>
      <c r="E52">
        <v>11.4</v>
      </c>
    </row>
    <row r="53" spans="1:5">
      <c r="A53">
        <v>2015</v>
      </c>
      <c r="B53" t="s">
        <v>542</v>
      </c>
      <c r="C53" t="s">
        <v>1246</v>
      </c>
      <c r="D53">
        <v>1.67</v>
      </c>
      <c r="E53">
        <v>11.3</v>
      </c>
    </row>
    <row r="54" spans="1:5">
      <c r="A54">
        <v>2014</v>
      </c>
      <c r="B54" t="s">
        <v>764</v>
      </c>
      <c r="C54" t="s">
        <v>1397</v>
      </c>
      <c r="D54">
        <v>1.41</v>
      </c>
      <c r="E54">
        <v>11.3</v>
      </c>
    </row>
    <row r="55" spans="1:5">
      <c r="A55">
        <v>2008</v>
      </c>
      <c r="B55" t="s">
        <v>3279</v>
      </c>
      <c r="C55" t="s">
        <v>2922</v>
      </c>
      <c r="D55">
        <v>0.97</v>
      </c>
      <c r="E55">
        <v>11.3</v>
      </c>
    </row>
    <row r="56" spans="1:5">
      <c r="A56">
        <v>2019</v>
      </c>
      <c r="B56" t="s">
        <v>252</v>
      </c>
      <c r="C56" t="s">
        <v>1245</v>
      </c>
      <c r="D56">
        <v>1.42</v>
      </c>
      <c r="E56">
        <v>11.2</v>
      </c>
    </row>
    <row r="57" spans="1:5">
      <c r="A57">
        <v>2007</v>
      </c>
      <c r="B57" t="s">
        <v>3204</v>
      </c>
      <c r="C57" t="s">
        <v>3338</v>
      </c>
      <c r="D57">
        <v>1.1100000000000001</v>
      </c>
      <c r="E57">
        <v>11.2</v>
      </c>
    </row>
    <row r="58" spans="1:5">
      <c r="A58">
        <v>2005</v>
      </c>
      <c r="B58" t="s">
        <v>2985</v>
      </c>
      <c r="C58" t="s">
        <v>3024</v>
      </c>
      <c r="D58">
        <v>0.92</v>
      </c>
      <c r="E58">
        <v>11.2</v>
      </c>
    </row>
    <row r="59" spans="1:5">
      <c r="A59">
        <v>2005</v>
      </c>
      <c r="B59" t="s">
        <v>2975</v>
      </c>
      <c r="C59" t="s">
        <v>12</v>
      </c>
      <c r="D59">
        <v>0.88</v>
      </c>
      <c r="E59">
        <v>11.2</v>
      </c>
    </row>
    <row r="60" spans="1:5">
      <c r="A60">
        <v>2014</v>
      </c>
      <c r="B60" t="s">
        <v>765</v>
      </c>
      <c r="C60" t="s">
        <v>1403</v>
      </c>
      <c r="D60">
        <v>0.74</v>
      </c>
      <c r="E60">
        <v>11.2</v>
      </c>
    </row>
    <row r="61" spans="1:5">
      <c r="A61">
        <v>2011</v>
      </c>
      <c r="B61" t="s">
        <v>911</v>
      </c>
      <c r="C61" t="s">
        <v>1463</v>
      </c>
      <c r="D61">
        <v>2.14</v>
      </c>
      <c r="E61">
        <v>11.1</v>
      </c>
    </row>
    <row r="62" spans="1:5">
      <c r="A62">
        <v>2011</v>
      </c>
      <c r="B62" t="s">
        <v>837</v>
      </c>
      <c r="C62" t="s">
        <v>1245</v>
      </c>
      <c r="D62">
        <v>1.48</v>
      </c>
      <c r="E62">
        <v>11.1</v>
      </c>
    </row>
    <row r="63" spans="1:5">
      <c r="A63">
        <v>2010</v>
      </c>
      <c r="B63" t="s">
        <v>1093</v>
      </c>
      <c r="C63" t="s">
        <v>3041</v>
      </c>
      <c r="D63">
        <v>1.44</v>
      </c>
      <c r="E63">
        <v>11.1</v>
      </c>
    </row>
    <row r="64" spans="1:5">
      <c r="A64">
        <v>2011</v>
      </c>
      <c r="B64" t="s">
        <v>1089</v>
      </c>
      <c r="C64" t="s">
        <v>1397</v>
      </c>
      <c r="D64">
        <v>1.33</v>
      </c>
      <c r="E64">
        <v>11.1</v>
      </c>
    </row>
    <row r="65" spans="1:5">
      <c r="A65">
        <v>2005</v>
      </c>
      <c r="B65" t="s">
        <v>3167</v>
      </c>
      <c r="C65" t="s">
        <v>119</v>
      </c>
      <c r="D65">
        <v>1.07</v>
      </c>
      <c r="E65">
        <v>11.1</v>
      </c>
    </row>
    <row r="66" spans="1:5">
      <c r="A66">
        <v>2010</v>
      </c>
      <c r="B66" t="s">
        <v>1089</v>
      </c>
      <c r="C66" t="s">
        <v>3401</v>
      </c>
      <c r="D66">
        <v>1.01</v>
      </c>
      <c r="E66">
        <v>11.1</v>
      </c>
    </row>
    <row r="67" spans="1:5">
      <c r="A67">
        <v>1998</v>
      </c>
      <c r="B67" t="s">
        <v>178</v>
      </c>
      <c r="C67" t="s">
        <v>184</v>
      </c>
      <c r="D67">
        <v>0.46</v>
      </c>
      <c r="E67">
        <v>11.1</v>
      </c>
    </row>
    <row r="68" spans="1:5">
      <c r="A68">
        <v>2015</v>
      </c>
      <c r="B68" t="s">
        <v>539</v>
      </c>
      <c r="C68" t="s">
        <v>1274</v>
      </c>
      <c r="D68">
        <v>1.72</v>
      </c>
      <c r="E68">
        <v>11</v>
      </c>
    </row>
    <row r="69" spans="1:5">
      <c r="A69">
        <v>2016</v>
      </c>
      <c r="B69" t="s">
        <v>491</v>
      </c>
      <c r="C69" t="s">
        <v>1347</v>
      </c>
      <c r="D69">
        <v>1.66</v>
      </c>
      <c r="E69">
        <v>11</v>
      </c>
    </row>
    <row r="70" spans="1:5">
      <c r="A70">
        <v>2013</v>
      </c>
      <c r="B70" t="s">
        <v>799</v>
      </c>
      <c r="C70" t="s">
        <v>1398</v>
      </c>
      <c r="D70">
        <v>1.32</v>
      </c>
      <c r="E70">
        <v>11</v>
      </c>
    </row>
    <row r="71" spans="1:5">
      <c r="A71">
        <v>2005</v>
      </c>
      <c r="B71" t="s">
        <v>3185</v>
      </c>
      <c r="C71" t="s">
        <v>3365</v>
      </c>
      <c r="D71">
        <v>1.2</v>
      </c>
      <c r="E71">
        <v>11</v>
      </c>
    </row>
    <row r="72" spans="1:5">
      <c r="A72">
        <v>2012</v>
      </c>
      <c r="B72" t="s">
        <v>837</v>
      </c>
      <c r="C72" t="s">
        <v>1245</v>
      </c>
      <c r="D72">
        <v>1.08</v>
      </c>
      <c r="E72">
        <v>11</v>
      </c>
    </row>
    <row r="73" spans="1:5">
      <c r="A73">
        <v>2004</v>
      </c>
      <c r="B73" t="s">
        <v>2981</v>
      </c>
      <c r="C73" t="s">
        <v>78</v>
      </c>
      <c r="D73">
        <v>0.6</v>
      </c>
      <c r="E73">
        <v>11</v>
      </c>
    </row>
    <row r="74" spans="1:5">
      <c r="A74">
        <v>2015</v>
      </c>
      <c r="B74" t="s">
        <v>491</v>
      </c>
      <c r="C74" t="s">
        <v>1347</v>
      </c>
      <c r="D74">
        <v>2.8</v>
      </c>
      <c r="E74">
        <v>10.9</v>
      </c>
    </row>
    <row r="75" spans="1:5">
      <c r="A75">
        <v>2013</v>
      </c>
      <c r="B75" t="s">
        <v>765</v>
      </c>
      <c r="C75" t="s">
        <v>1857</v>
      </c>
      <c r="D75">
        <v>1.82</v>
      </c>
      <c r="E75">
        <v>10.9</v>
      </c>
    </row>
    <row r="76" spans="1:5">
      <c r="A76">
        <v>2018</v>
      </c>
      <c r="B76" t="s">
        <v>388</v>
      </c>
      <c r="C76" t="s">
        <v>1340</v>
      </c>
      <c r="D76">
        <v>1.73</v>
      </c>
      <c r="E76">
        <v>10.9</v>
      </c>
    </row>
    <row r="77" spans="1:5">
      <c r="A77">
        <v>2011</v>
      </c>
      <c r="B77" t="s">
        <v>953</v>
      </c>
      <c r="C77" t="s">
        <v>1289</v>
      </c>
      <c r="D77">
        <v>1.62</v>
      </c>
      <c r="E77">
        <v>10.9</v>
      </c>
    </row>
    <row r="78" spans="1:5">
      <c r="A78">
        <v>2005</v>
      </c>
      <c r="B78" t="s">
        <v>3193</v>
      </c>
      <c r="C78" t="s">
        <v>3359</v>
      </c>
      <c r="D78">
        <v>1.36</v>
      </c>
      <c r="E78">
        <v>10.9</v>
      </c>
    </row>
    <row r="79" spans="1:5">
      <c r="A79">
        <v>2006</v>
      </c>
      <c r="B79" t="s">
        <v>3204</v>
      </c>
      <c r="C79" t="s">
        <v>3338</v>
      </c>
      <c r="D79">
        <v>1.1499999999999999</v>
      </c>
      <c r="E79">
        <v>10.9</v>
      </c>
    </row>
    <row r="80" spans="1:5">
      <c r="A80">
        <v>1999</v>
      </c>
      <c r="B80" t="s">
        <v>179</v>
      </c>
      <c r="C80" t="s">
        <v>207</v>
      </c>
      <c r="D80">
        <v>0.99</v>
      </c>
      <c r="E80">
        <v>10.9</v>
      </c>
    </row>
    <row r="81" spans="1:5">
      <c r="A81">
        <v>2015</v>
      </c>
      <c r="B81" t="s">
        <v>690</v>
      </c>
      <c r="C81" t="s">
        <v>1293</v>
      </c>
      <c r="D81">
        <v>0.95</v>
      </c>
      <c r="E81">
        <v>10.9</v>
      </c>
    </row>
    <row r="82" spans="1:5">
      <c r="A82">
        <v>2018</v>
      </c>
      <c r="B82" t="s">
        <v>236</v>
      </c>
      <c r="C82" t="s">
        <v>1237</v>
      </c>
      <c r="D82">
        <v>0.89</v>
      </c>
      <c r="E82">
        <v>10.9</v>
      </c>
    </row>
    <row r="83" spans="1:5">
      <c r="A83">
        <v>2001</v>
      </c>
      <c r="B83" t="s">
        <v>3046</v>
      </c>
      <c r="C83" t="s">
        <v>2926</v>
      </c>
      <c r="D83">
        <v>0.56999999999999995</v>
      </c>
      <c r="E83">
        <v>10.9</v>
      </c>
    </row>
    <row r="84" spans="1:5">
      <c r="A84">
        <v>1993</v>
      </c>
      <c r="B84" t="s">
        <v>109</v>
      </c>
      <c r="C84" t="s">
        <v>119</v>
      </c>
      <c r="D84">
        <v>0.51</v>
      </c>
      <c r="E84">
        <v>10.9</v>
      </c>
    </row>
    <row r="85" spans="1:5">
      <c r="A85">
        <v>1984</v>
      </c>
      <c r="B85" t="s">
        <v>26</v>
      </c>
      <c r="C85" t="s">
        <v>11</v>
      </c>
      <c r="D85">
        <v>0.46</v>
      </c>
      <c r="E85">
        <v>10.9</v>
      </c>
    </row>
    <row r="86" spans="1:5">
      <c r="A86">
        <v>2011</v>
      </c>
      <c r="B86" t="s">
        <v>1090</v>
      </c>
      <c r="C86" t="s">
        <v>1273</v>
      </c>
      <c r="D86">
        <v>1.64</v>
      </c>
      <c r="E86">
        <v>10.8</v>
      </c>
    </row>
    <row r="87" spans="1:5">
      <c r="A87">
        <v>2016</v>
      </c>
      <c r="B87" t="s">
        <v>264</v>
      </c>
      <c r="C87" t="s">
        <v>1259</v>
      </c>
      <c r="D87">
        <v>1.36</v>
      </c>
      <c r="E87">
        <v>10.8</v>
      </c>
    </row>
    <row r="88" spans="1:5">
      <c r="A88">
        <v>2006</v>
      </c>
      <c r="B88" t="s">
        <v>3135</v>
      </c>
      <c r="C88" t="s">
        <v>3349</v>
      </c>
      <c r="D88">
        <v>0.95</v>
      </c>
      <c r="E88">
        <v>10.8</v>
      </c>
    </row>
    <row r="89" spans="1:5">
      <c r="A89">
        <v>2013</v>
      </c>
      <c r="B89" t="s">
        <v>835</v>
      </c>
      <c r="C89" t="s">
        <v>1245</v>
      </c>
      <c r="D89">
        <v>0.88</v>
      </c>
      <c r="E89">
        <v>10.8</v>
      </c>
    </row>
    <row r="90" spans="1:5">
      <c r="A90">
        <v>2009</v>
      </c>
      <c r="B90" t="s">
        <v>1098</v>
      </c>
      <c r="C90" t="s">
        <v>78</v>
      </c>
      <c r="D90">
        <v>0.83</v>
      </c>
      <c r="E90">
        <v>10.8</v>
      </c>
    </row>
    <row r="91" spans="1:5">
      <c r="A91">
        <v>1994</v>
      </c>
      <c r="B91" t="s">
        <v>109</v>
      </c>
      <c r="C91" t="s">
        <v>119</v>
      </c>
      <c r="D91">
        <v>0.65</v>
      </c>
      <c r="E91">
        <v>10.8</v>
      </c>
    </row>
    <row r="92" spans="1:5">
      <c r="A92">
        <v>1997</v>
      </c>
      <c r="B92" t="s">
        <v>142</v>
      </c>
      <c r="C92" t="s">
        <v>170</v>
      </c>
      <c r="D92">
        <v>0.56000000000000005</v>
      </c>
      <c r="E92">
        <v>10.8</v>
      </c>
    </row>
    <row r="93" spans="1:5">
      <c r="A93">
        <v>2005</v>
      </c>
      <c r="B93" t="s">
        <v>3135</v>
      </c>
      <c r="C93" t="s">
        <v>3349</v>
      </c>
      <c r="D93">
        <v>0.52</v>
      </c>
      <c r="E93">
        <v>10.8</v>
      </c>
    </row>
    <row r="94" spans="1:5">
      <c r="A94">
        <v>2006</v>
      </c>
      <c r="B94" t="s">
        <v>3227</v>
      </c>
      <c r="C94" t="s">
        <v>12</v>
      </c>
      <c r="D94">
        <v>1.28</v>
      </c>
      <c r="E94">
        <v>10.7</v>
      </c>
    </row>
    <row r="95" spans="1:5">
      <c r="A95">
        <v>2004</v>
      </c>
      <c r="B95" t="s">
        <v>3140</v>
      </c>
      <c r="C95" t="s">
        <v>3351</v>
      </c>
      <c r="D95">
        <v>1.1599999999999999</v>
      </c>
      <c r="E95">
        <v>10.7</v>
      </c>
    </row>
    <row r="96" spans="1:5">
      <c r="A96">
        <v>2006</v>
      </c>
      <c r="B96" t="s">
        <v>3129</v>
      </c>
      <c r="C96" t="s">
        <v>77</v>
      </c>
      <c r="D96">
        <v>0.83</v>
      </c>
      <c r="E96">
        <v>10.7</v>
      </c>
    </row>
    <row r="97" spans="1:5">
      <c r="A97">
        <v>1996</v>
      </c>
      <c r="B97" t="s">
        <v>128</v>
      </c>
      <c r="C97" t="s">
        <v>168</v>
      </c>
      <c r="D97">
        <v>0.49</v>
      </c>
      <c r="E97">
        <v>10.7</v>
      </c>
    </row>
    <row r="98" spans="1:5">
      <c r="A98">
        <v>2012</v>
      </c>
      <c r="B98" t="s">
        <v>834</v>
      </c>
      <c r="C98" t="s">
        <v>1235</v>
      </c>
      <c r="D98">
        <v>2.35</v>
      </c>
      <c r="E98">
        <v>10.6</v>
      </c>
    </row>
    <row r="99" spans="1:5">
      <c r="A99">
        <v>2018</v>
      </c>
      <c r="B99" t="s">
        <v>459</v>
      </c>
      <c r="C99" t="s">
        <v>1389</v>
      </c>
      <c r="D99">
        <v>1.96</v>
      </c>
      <c r="E99">
        <v>10.6</v>
      </c>
    </row>
    <row r="100" spans="1:5">
      <c r="A100">
        <v>2013</v>
      </c>
      <c r="B100" t="s">
        <v>613</v>
      </c>
      <c r="C100" t="s">
        <v>1373</v>
      </c>
      <c r="D100">
        <v>1.55</v>
      </c>
      <c r="E100">
        <v>10.6</v>
      </c>
    </row>
    <row r="101" spans="1:5">
      <c r="A101">
        <v>2010</v>
      </c>
      <c r="B101" t="s">
        <v>1098</v>
      </c>
      <c r="C101" t="s">
        <v>78</v>
      </c>
      <c r="D101">
        <v>1.54</v>
      </c>
      <c r="E101">
        <v>10.6</v>
      </c>
    </row>
    <row r="102" spans="1:5">
      <c r="A102">
        <v>2009</v>
      </c>
      <c r="B102" t="s">
        <v>3300</v>
      </c>
      <c r="C102" t="s">
        <v>3030</v>
      </c>
      <c r="D102">
        <v>1.34</v>
      </c>
      <c r="E102">
        <v>10.6</v>
      </c>
    </row>
    <row r="103" spans="1:5">
      <c r="A103">
        <v>2018</v>
      </c>
      <c r="B103" t="s">
        <v>240</v>
      </c>
      <c r="C103" t="s">
        <v>1241</v>
      </c>
      <c r="D103">
        <v>1.31</v>
      </c>
      <c r="E103">
        <v>10.6</v>
      </c>
    </row>
    <row r="104" spans="1:5">
      <c r="A104">
        <v>2003</v>
      </c>
      <c r="B104" t="s">
        <v>2983</v>
      </c>
      <c r="C104" t="s">
        <v>3023</v>
      </c>
      <c r="D104">
        <v>1.0900000000000001</v>
      </c>
      <c r="E104">
        <v>10.6</v>
      </c>
    </row>
    <row r="105" spans="1:5">
      <c r="A105">
        <v>2018</v>
      </c>
      <c r="B105" t="s">
        <v>264</v>
      </c>
      <c r="C105" t="s">
        <v>1259</v>
      </c>
      <c r="D105">
        <v>1.08</v>
      </c>
      <c r="E105">
        <v>10.6</v>
      </c>
    </row>
    <row r="106" spans="1:5">
      <c r="A106">
        <v>1993</v>
      </c>
      <c r="B106" t="s">
        <v>67</v>
      </c>
      <c r="C106" t="s">
        <v>77</v>
      </c>
      <c r="D106">
        <v>0.5</v>
      </c>
      <c r="E106">
        <v>10.6</v>
      </c>
    </row>
    <row r="107" spans="1:5">
      <c r="A107">
        <v>2016</v>
      </c>
      <c r="B107" t="s">
        <v>539</v>
      </c>
      <c r="C107" t="s">
        <v>1274</v>
      </c>
      <c r="D107">
        <v>2.02</v>
      </c>
      <c r="E107">
        <v>10.5</v>
      </c>
    </row>
    <row r="108" spans="1:5">
      <c r="A108">
        <v>2017</v>
      </c>
      <c r="B108" t="s">
        <v>540</v>
      </c>
      <c r="C108" t="s">
        <v>1391</v>
      </c>
      <c r="D108">
        <v>1.89</v>
      </c>
      <c r="E108">
        <v>10.5</v>
      </c>
    </row>
    <row r="109" spans="1:5">
      <c r="A109">
        <v>2013</v>
      </c>
      <c r="B109" t="s">
        <v>692</v>
      </c>
      <c r="C109" t="s">
        <v>1239</v>
      </c>
      <c r="D109">
        <v>1.73</v>
      </c>
      <c r="E109">
        <v>10.5</v>
      </c>
    </row>
    <row r="110" spans="1:5">
      <c r="A110">
        <v>2006</v>
      </c>
      <c r="B110" t="s">
        <v>3235</v>
      </c>
      <c r="C110" t="s">
        <v>191</v>
      </c>
      <c r="D110">
        <v>1.44</v>
      </c>
      <c r="E110">
        <v>10.5</v>
      </c>
    </row>
    <row r="111" spans="1:5">
      <c r="A111">
        <v>2009</v>
      </c>
      <c r="B111" t="s">
        <v>1093</v>
      </c>
      <c r="C111" t="s">
        <v>3041</v>
      </c>
      <c r="D111">
        <v>1.4</v>
      </c>
      <c r="E111">
        <v>10.5</v>
      </c>
    </row>
    <row r="112" spans="1:5">
      <c r="A112">
        <v>2005</v>
      </c>
      <c r="B112" t="s">
        <v>3188</v>
      </c>
      <c r="C112" t="s">
        <v>3366</v>
      </c>
      <c r="D112">
        <v>1.27</v>
      </c>
      <c r="E112">
        <v>10.5</v>
      </c>
    </row>
    <row r="113" spans="1:5">
      <c r="A113">
        <v>2006</v>
      </c>
      <c r="B113" t="s">
        <v>3192</v>
      </c>
      <c r="C113" t="s">
        <v>3364</v>
      </c>
      <c r="D113">
        <v>1.19</v>
      </c>
      <c r="E113">
        <v>10.5</v>
      </c>
    </row>
    <row r="114" spans="1:5">
      <c r="A114">
        <v>2006</v>
      </c>
      <c r="B114" t="s">
        <v>3222</v>
      </c>
      <c r="C114" t="s">
        <v>3374</v>
      </c>
      <c r="D114">
        <v>1.17</v>
      </c>
      <c r="E114">
        <v>10.5</v>
      </c>
    </row>
    <row r="115" spans="1:5">
      <c r="A115">
        <v>1995</v>
      </c>
      <c r="B115" t="s">
        <v>110</v>
      </c>
      <c r="C115" t="s">
        <v>120</v>
      </c>
      <c r="D115">
        <v>1.05</v>
      </c>
      <c r="E115">
        <v>10.5</v>
      </c>
    </row>
    <row r="116" spans="1:5">
      <c r="A116">
        <v>2011</v>
      </c>
      <c r="B116" t="s">
        <v>1091</v>
      </c>
      <c r="C116" t="s">
        <v>1539</v>
      </c>
      <c r="D116">
        <v>1.67</v>
      </c>
      <c r="E116">
        <v>10.4</v>
      </c>
    </row>
    <row r="117" spans="1:5">
      <c r="A117">
        <v>2010</v>
      </c>
      <c r="B117" t="s">
        <v>3305</v>
      </c>
      <c r="C117" t="s">
        <v>3394</v>
      </c>
      <c r="D117">
        <v>1.57</v>
      </c>
      <c r="E117">
        <v>10.4</v>
      </c>
    </row>
    <row r="118" spans="1:5">
      <c r="A118">
        <v>2005</v>
      </c>
      <c r="B118" t="s">
        <v>3183</v>
      </c>
      <c r="C118" t="s">
        <v>7</v>
      </c>
      <c r="D118">
        <v>1.1000000000000001</v>
      </c>
      <c r="E118">
        <v>10.4</v>
      </c>
    </row>
    <row r="119" spans="1:5">
      <c r="A119">
        <v>2013</v>
      </c>
      <c r="B119" t="s">
        <v>836</v>
      </c>
      <c r="C119" t="s">
        <v>1240</v>
      </c>
      <c r="D119">
        <v>1.0900000000000001</v>
      </c>
      <c r="E119">
        <v>10.4</v>
      </c>
    </row>
    <row r="120" spans="1:5">
      <c r="A120">
        <v>2000</v>
      </c>
      <c r="B120" t="s">
        <v>222</v>
      </c>
      <c r="C120" t="s">
        <v>229</v>
      </c>
      <c r="D120">
        <v>0.8</v>
      </c>
      <c r="E120">
        <v>10.4</v>
      </c>
    </row>
    <row r="121" spans="1:5">
      <c r="A121">
        <v>2002</v>
      </c>
      <c r="B121" t="s">
        <v>3046</v>
      </c>
      <c r="C121" t="s">
        <v>229</v>
      </c>
      <c r="D121">
        <v>0.69</v>
      </c>
      <c r="E121">
        <v>10.4</v>
      </c>
    </row>
    <row r="122" spans="1:5">
      <c r="A122">
        <v>2001</v>
      </c>
      <c r="B122" t="s">
        <v>206</v>
      </c>
      <c r="C122" t="s">
        <v>2925</v>
      </c>
      <c r="D122">
        <v>0.66</v>
      </c>
      <c r="E122">
        <v>10.4</v>
      </c>
    </row>
    <row r="123" spans="1:5">
      <c r="A123">
        <v>1991</v>
      </c>
      <c r="B123" t="s">
        <v>67</v>
      </c>
      <c r="C123" t="s">
        <v>77</v>
      </c>
      <c r="D123">
        <v>0.43</v>
      </c>
      <c r="E123">
        <v>10.4</v>
      </c>
    </row>
    <row r="124" spans="1:5">
      <c r="A124">
        <v>2016</v>
      </c>
      <c r="B124" t="s">
        <v>462</v>
      </c>
      <c r="C124" t="s">
        <v>1249</v>
      </c>
      <c r="D124">
        <v>2.39</v>
      </c>
      <c r="E124">
        <v>10.3</v>
      </c>
    </row>
    <row r="125" spans="1:5">
      <c r="A125">
        <v>2015</v>
      </c>
      <c r="B125" t="s">
        <v>691</v>
      </c>
      <c r="C125" t="s">
        <v>1306</v>
      </c>
      <c r="D125">
        <v>2.11</v>
      </c>
      <c r="E125">
        <v>10.3</v>
      </c>
    </row>
    <row r="126" spans="1:5">
      <c r="A126">
        <v>2019</v>
      </c>
      <c r="B126" t="s">
        <v>307</v>
      </c>
      <c r="C126" t="s">
        <v>1287</v>
      </c>
      <c r="D126">
        <v>2.11</v>
      </c>
      <c r="E126">
        <v>10.3</v>
      </c>
    </row>
    <row r="127" spans="1:5">
      <c r="A127">
        <v>2018</v>
      </c>
      <c r="B127" t="s">
        <v>252</v>
      </c>
      <c r="C127" t="s">
        <v>1390</v>
      </c>
      <c r="D127">
        <v>1.93</v>
      </c>
      <c r="E127">
        <v>10.3</v>
      </c>
    </row>
    <row r="128" spans="1:5">
      <c r="A128">
        <v>2013</v>
      </c>
      <c r="B128" t="s">
        <v>689</v>
      </c>
      <c r="C128" t="s">
        <v>1485</v>
      </c>
      <c r="D128">
        <v>1.84</v>
      </c>
      <c r="E128">
        <v>10.3</v>
      </c>
    </row>
    <row r="129" spans="1:5">
      <c r="A129">
        <v>2016</v>
      </c>
      <c r="B129" t="s">
        <v>613</v>
      </c>
      <c r="C129" t="s">
        <v>1373</v>
      </c>
      <c r="D129">
        <v>1.77</v>
      </c>
      <c r="E129">
        <v>10.3</v>
      </c>
    </row>
    <row r="130" spans="1:5">
      <c r="A130">
        <v>2019</v>
      </c>
      <c r="B130" t="s">
        <v>260</v>
      </c>
      <c r="C130" t="s">
        <v>1244</v>
      </c>
      <c r="D130">
        <v>1.55</v>
      </c>
      <c r="E130">
        <v>10.3</v>
      </c>
    </row>
    <row r="131" spans="1:5">
      <c r="A131">
        <v>2006</v>
      </c>
      <c r="B131" t="s">
        <v>3245</v>
      </c>
      <c r="C131" t="s">
        <v>76</v>
      </c>
      <c r="D131">
        <v>1.54</v>
      </c>
      <c r="E131">
        <v>10.3</v>
      </c>
    </row>
    <row r="132" spans="1:5">
      <c r="A132">
        <v>2010</v>
      </c>
      <c r="B132" t="s">
        <v>911</v>
      </c>
      <c r="C132" t="s">
        <v>3385</v>
      </c>
      <c r="D132">
        <v>1.37</v>
      </c>
      <c r="E132">
        <v>10.3</v>
      </c>
    </row>
    <row r="133" spans="1:5">
      <c r="A133">
        <v>2014</v>
      </c>
      <c r="B133" t="s">
        <v>700</v>
      </c>
      <c r="C133" t="s">
        <v>1341</v>
      </c>
      <c r="D133">
        <v>1.35</v>
      </c>
      <c r="E133">
        <v>10.3</v>
      </c>
    </row>
    <row r="134" spans="1:5">
      <c r="A134">
        <v>2013</v>
      </c>
      <c r="B134" t="s">
        <v>837</v>
      </c>
      <c r="C134" t="s">
        <v>1245</v>
      </c>
      <c r="D134">
        <v>1.23</v>
      </c>
      <c r="E134">
        <v>10.3</v>
      </c>
    </row>
    <row r="135" spans="1:5">
      <c r="A135">
        <v>2010</v>
      </c>
      <c r="B135" t="s">
        <v>1111</v>
      </c>
      <c r="C135" t="s">
        <v>3027</v>
      </c>
      <c r="D135">
        <v>1.2</v>
      </c>
      <c r="E135">
        <v>10.3</v>
      </c>
    </row>
    <row r="136" spans="1:5">
      <c r="A136">
        <v>2009</v>
      </c>
      <c r="B136" t="s">
        <v>3235</v>
      </c>
      <c r="C136" t="s">
        <v>191</v>
      </c>
      <c r="D136">
        <v>0.97</v>
      </c>
      <c r="E136">
        <v>10.3</v>
      </c>
    </row>
    <row r="137" spans="1:5">
      <c r="A137">
        <v>2004</v>
      </c>
      <c r="B137" t="s">
        <v>3002</v>
      </c>
      <c r="C137" t="s">
        <v>2921</v>
      </c>
      <c r="D137">
        <v>0.82</v>
      </c>
      <c r="E137">
        <v>10.3</v>
      </c>
    </row>
    <row r="138" spans="1:5">
      <c r="A138">
        <v>1996</v>
      </c>
      <c r="B138" t="s">
        <v>162</v>
      </c>
      <c r="C138" t="s">
        <v>169</v>
      </c>
      <c r="D138">
        <v>0.71</v>
      </c>
      <c r="E138">
        <v>10.3</v>
      </c>
    </row>
    <row r="139" spans="1:5">
      <c r="A139">
        <v>2017</v>
      </c>
      <c r="B139" t="s">
        <v>541</v>
      </c>
      <c r="C139" t="s">
        <v>1383</v>
      </c>
      <c r="D139">
        <v>1.1399999999999999</v>
      </c>
      <c r="E139">
        <v>10.220000000000001</v>
      </c>
    </row>
    <row r="140" spans="1:5">
      <c r="A140">
        <v>2019</v>
      </c>
      <c r="B140" t="s">
        <v>293</v>
      </c>
      <c r="C140" t="s">
        <v>1278</v>
      </c>
      <c r="D140">
        <v>1.97</v>
      </c>
      <c r="E140">
        <v>10.199999999999999</v>
      </c>
    </row>
    <row r="141" spans="1:5">
      <c r="A141">
        <v>2018</v>
      </c>
      <c r="B141" t="s">
        <v>460</v>
      </c>
      <c r="C141" t="s">
        <v>1391</v>
      </c>
      <c r="D141">
        <v>1.53</v>
      </c>
      <c r="E141">
        <v>10.199999999999999</v>
      </c>
    </row>
    <row r="142" spans="1:5">
      <c r="A142">
        <v>2011</v>
      </c>
      <c r="B142" t="s">
        <v>1092</v>
      </c>
      <c r="C142" t="s">
        <v>1249</v>
      </c>
      <c r="D142">
        <v>1.42</v>
      </c>
      <c r="E142">
        <v>10.199999999999999</v>
      </c>
    </row>
    <row r="143" spans="1:5">
      <c r="A143">
        <v>2006</v>
      </c>
      <c r="B143" t="s">
        <v>3226</v>
      </c>
      <c r="C143" t="s">
        <v>11</v>
      </c>
      <c r="D143">
        <v>1.2</v>
      </c>
      <c r="E143">
        <v>10.199999999999999</v>
      </c>
    </row>
    <row r="144" spans="1:5">
      <c r="A144">
        <v>2010</v>
      </c>
      <c r="B144" t="s">
        <v>953</v>
      </c>
      <c r="C144" t="s">
        <v>3396</v>
      </c>
      <c r="D144">
        <v>0.95</v>
      </c>
      <c r="E144">
        <v>10.199999999999999</v>
      </c>
    </row>
    <row r="145" spans="1:5">
      <c r="A145">
        <v>2011</v>
      </c>
      <c r="B145" t="s">
        <v>845</v>
      </c>
      <c r="C145" t="s">
        <v>1529</v>
      </c>
      <c r="D145">
        <v>0.95</v>
      </c>
      <c r="E145">
        <v>10.199999999999999</v>
      </c>
    </row>
    <row r="146" spans="1:5">
      <c r="A146">
        <v>2005</v>
      </c>
      <c r="B146" t="s">
        <v>3177</v>
      </c>
      <c r="C146" t="s">
        <v>184</v>
      </c>
      <c r="D146">
        <v>0.93</v>
      </c>
      <c r="E146">
        <v>10.199999999999999</v>
      </c>
    </row>
    <row r="147" spans="1:5">
      <c r="A147">
        <v>1995</v>
      </c>
      <c r="B147" t="s">
        <v>141</v>
      </c>
      <c r="C147" t="s">
        <v>82</v>
      </c>
      <c r="D147">
        <v>0.7</v>
      </c>
      <c r="E147">
        <v>10.199999999999999</v>
      </c>
    </row>
    <row r="148" spans="1:5">
      <c r="A148">
        <v>2017</v>
      </c>
      <c r="B148" t="s">
        <v>542</v>
      </c>
      <c r="C148" t="s">
        <v>1246</v>
      </c>
      <c r="D148">
        <v>0.63</v>
      </c>
      <c r="E148">
        <v>10.15</v>
      </c>
    </row>
    <row r="149" spans="1:5">
      <c r="A149">
        <v>2011</v>
      </c>
      <c r="B149" t="s">
        <v>874</v>
      </c>
      <c r="C149" t="s">
        <v>1333</v>
      </c>
      <c r="D149">
        <v>2.5499999999999998</v>
      </c>
      <c r="E149">
        <v>10.1</v>
      </c>
    </row>
    <row r="150" spans="1:5">
      <c r="A150">
        <v>2014</v>
      </c>
      <c r="B150" t="s">
        <v>766</v>
      </c>
      <c r="C150" t="s">
        <v>1393</v>
      </c>
      <c r="D150">
        <v>1.95</v>
      </c>
      <c r="E150">
        <v>10.1</v>
      </c>
    </row>
    <row r="151" spans="1:5">
      <c r="A151">
        <v>2012</v>
      </c>
      <c r="B151" t="s">
        <v>910</v>
      </c>
      <c r="C151" t="s">
        <v>1331</v>
      </c>
      <c r="D151">
        <v>1.62</v>
      </c>
      <c r="E151">
        <v>10.1</v>
      </c>
    </row>
    <row r="152" spans="1:5">
      <c r="A152">
        <v>2019</v>
      </c>
      <c r="B152" t="s">
        <v>249</v>
      </c>
      <c r="C152" t="s">
        <v>1245</v>
      </c>
      <c r="D152">
        <v>1.39</v>
      </c>
      <c r="E152">
        <v>10.1</v>
      </c>
    </row>
    <row r="153" spans="1:5">
      <c r="A153">
        <v>2005</v>
      </c>
      <c r="B153" t="s">
        <v>2984</v>
      </c>
      <c r="C153" t="s">
        <v>3018</v>
      </c>
      <c r="D153">
        <v>1.35</v>
      </c>
      <c r="E153">
        <v>10.1</v>
      </c>
    </row>
    <row r="154" spans="1:5">
      <c r="A154">
        <v>2006</v>
      </c>
      <c r="B154" t="s">
        <v>3183</v>
      </c>
      <c r="C154" t="s">
        <v>7</v>
      </c>
      <c r="D154">
        <v>1.06</v>
      </c>
      <c r="E154">
        <v>10.1</v>
      </c>
    </row>
    <row r="155" spans="1:5">
      <c r="A155">
        <v>2002</v>
      </c>
      <c r="B155" t="s">
        <v>2986</v>
      </c>
      <c r="C155" t="s">
        <v>3025</v>
      </c>
      <c r="D155">
        <v>0.95</v>
      </c>
      <c r="E155">
        <v>10.1</v>
      </c>
    </row>
    <row r="156" spans="1:5">
      <c r="A156">
        <v>2005</v>
      </c>
      <c r="B156" t="s">
        <v>3144</v>
      </c>
      <c r="C156" t="s">
        <v>3041</v>
      </c>
      <c r="D156">
        <v>0.92</v>
      </c>
      <c r="E156">
        <v>10.1</v>
      </c>
    </row>
    <row r="157" spans="1:5">
      <c r="A157">
        <v>1982</v>
      </c>
      <c r="B157" t="s">
        <v>1</v>
      </c>
      <c r="C157" t="s">
        <v>7</v>
      </c>
      <c r="D157">
        <v>0.31</v>
      </c>
      <c r="E157">
        <v>10.1</v>
      </c>
    </row>
    <row r="158" spans="1:5">
      <c r="A158">
        <v>2017</v>
      </c>
      <c r="B158" t="s">
        <v>543</v>
      </c>
      <c r="C158" t="s">
        <v>1259</v>
      </c>
      <c r="D158">
        <v>0.71</v>
      </c>
      <c r="E158">
        <v>10.08</v>
      </c>
    </row>
    <row r="159" spans="1:5">
      <c r="A159">
        <v>2015</v>
      </c>
      <c r="B159" t="s">
        <v>692</v>
      </c>
      <c r="C159" t="s">
        <v>1239</v>
      </c>
      <c r="D159">
        <v>2.1800000000000002</v>
      </c>
      <c r="E159">
        <v>10</v>
      </c>
    </row>
    <row r="160" spans="1:5">
      <c r="A160">
        <v>2016</v>
      </c>
      <c r="B160" t="s">
        <v>542</v>
      </c>
      <c r="C160" t="s">
        <v>1246</v>
      </c>
      <c r="D160">
        <v>2.0299999999999998</v>
      </c>
      <c r="E160">
        <v>10</v>
      </c>
    </row>
    <row r="161" spans="1:5">
      <c r="A161">
        <v>2013</v>
      </c>
      <c r="B161" t="s">
        <v>838</v>
      </c>
      <c r="C161" t="s">
        <v>1487</v>
      </c>
      <c r="D161">
        <v>1.69</v>
      </c>
      <c r="E161">
        <v>10</v>
      </c>
    </row>
    <row r="162" spans="1:5">
      <c r="A162">
        <v>2007</v>
      </c>
      <c r="B162" t="s">
        <v>3181</v>
      </c>
      <c r="C162" t="s">
        <v>3041</v>
      </c>
      <c r="D162">
        <v>1.46</v>
      </c>
      <c r="E162">
        <v>10</v>
      </c>
    </row>
    <row r="163" spans="1:5">
      <c r="A163">
        <v>2008</v>
      </c>
      <c r="B163" t="s">
        <v>938</v>
      </c>
      <c r="C163" t="s">
        <v>3024</v>
      </c>
      <c r="D163">
        <v>1.38</v>
      </c>
      <c r="E163">
        <v>10</v>
      </c>
    </row>
    <row r="164" spans="1:5">
      <c r="A164">
        <v>2011</v>
      </c>
      <c r="B164" t="s">
        <v>847</v>
      </c>
      <c r="C164" t="s">
        <v>1400</v>
      </c>
      <c r="D164">
        <v>1.24</v>
      </c>
      <c r="E164">
        <v>10</v>
      </c>
    </row>
    <row r="165" spans="1:5">
      <c r="A165">
        <v>2018</v>
      </c>
      <c r="B165" t="s">
        <v>284</v>
      </c>
      <c r="C165" t="s">
        <v>1373</v>
      </c>
      <c r="D165">
        <v>1.2</v>
      </c>
      <c r="E165">
        <v>10</v>
      </c>
    </row>
    <row r="166" spans="1:5">
      <c r="A166">
        <v>2013</v>
      </c>
      <c r="B166" t="s">
        <v>763</v>
      </c>
      <c r="C166" t="s">
        <v>1484</v>
      </c>
      <c r="D166">
        <v>1.1499999999999999</v>
      </c>
      <c r="E166">
        <v>10</v>
      </c>
    </row>
    <row r="167" spans="1:5">
      <c r="A167">
        <v>2002</v>
      </c>
      <c r="B167" t="s">
        <v>1649</v>
      </c>
      <c r="C167" t="s">
        <v>3041</v>
      </c>
      <c r="D167">
        <v>1.03</v>
      </c>
      <c r="E167">
        <v>10</v>
      </c>
    </row>
    <row r="168" spans="1:5">
      <c r="A168">
        <v>2008</v>
      </c>
      <c r="B168" t="s">
        <v>3183</v>
      </c>
      <c r="C168" t="s">
        <v>7</v>
      </c>
      <c r="D168">
        <v>0.96</v>
      </c>
      <c r="E168">
        <v>10</v>
      </c>
    </row>
    <row r="169" spans="1:5">
      <c r="A169">
        <v>2001</v>
      </c>
      <c r="B169" t="s">
        <v>3048</v>
      </c>
      <c r="C169" t="s">
        <v>2928</v>
      </c>
      <c r="D169">
        <v>0.82</v>
      </c>
      <c r="E169">
        <v>10</v>
      </c>
    </row>
    <row r="170" spans="1:5">
      <c r="A170">
        <v>1985</v>
      </c>
      <c r="B170" t="s">
        <v>36</v>
      </c>
      <c r="C170" t="s">
        <v>32</v>
      </c>
      <c r="D170">
        <v>0.28999999999999998</v>
      </c>
      <c r="E170">
        <v>10</v>
      </c>
    </row>
    <row r="171" spans="1:5">
      <c r="A171">
        <v>2010</v>
      </c>
      <c r="B171" t="s">
        <v>920</v>
      </c>
      <c r="C171" t="s">
        <v>172</v>
      </c>
      <c r="D171">
        <v>1.7</v>
      </c>
      <c r="E171">
        <v>9.9</v>
      </c>
    </row>
    <row r="172" spans="1:5">
      <c r="A172">
        <v>2015</v>
      </c>
      <c r="B172" t="s">
        <v>613</v>
      </c>
      <c r="C172" t="s">
        <v>1373</v>
      </c>
      <c r="D172">
        <v>1.64</v>
      </c>
      <c r="E172">
        <v>9.9</v>
      </c>
    </row>
    <row r="173" spans="1:5">
      <c r="A173">
        <v>2011</v>
      </c>
      <c r="B173" t="s">
        <v>1093</v>
      </c>
      <c r="C173" t="s">
        <v>1274</v>
      </c>
      <c r="D173">
        <v>1.51</v>
      </c>
      <c r="E173">
        <v>9.9</v>
      </c>
    </row>
    <row r="174" spans="1:5">
      <c r="A174">
        <v>2007</v>
      </c>
      <c r="B174" t="s">
        <v>3227</v>
      </c>
      <c r="C174" t="s">
        <v>12</v>
      </c>
      <c r="D174">
        <v>1.46</v>
      </c>
      <c r="E174">
        <v>9.9</v>
      </c>
    </row>
    <row r="175" spans="1:5">
      <c r="A175">
        <v>1996</v>
      </c>
      <c r="B175" t="s">
        <v>142</v>
      </c>
      <c r="C175" t="s">
        <v>170</v>
      </c>
      <c r="D175">
        <v>1.36</v>
      </c>
      <c r="E175">
        <v>9.9</v>
      </c>
    </row>
    <row r="176" spans="1:5">
      <c r="A176">
        <v>2005</v>
      </c>
      <c r="B176" t="s">
        <v>3002</v>
      </c>
      <c r="C176" t="s">
        <v>2921</v>
      </c>
      <c r="D176">
        <v>1.19</v>
      </c>
      <c r="E176">
        <v>9.9</v>
      </c>
    </row>
    <row r="177" spans="1:5">
      <c r="A177">
        <v>2019</v>
      </c>
      <c r="B177" t="s">
        <v>240</v>
      </c>
      <c r="C177" t="s">
        <v>1241</v>
      </c>
      <c r="D177">
        <v>1.1399999999999999</v>
      </c>
      <c r="E177">
        <v>9.9</v>
      </c>
    </row>
    <row r="178" spans="1:5">
      <c r="A178">
        <v>1999</v>
      </c>
      <c r="B178" t="s">
        <v>192</v>
      </c>
      <c r="C178" t="s">
        <v>208</v>
      </c>
      <c r="D178">
        <v>1.1200000000000001</v>
      </c>
      <c r="E178">
        <v>9.9</v>
      </c>
    </row>
    <row r="179" spans="1:5">
      <c r="A179">
        <v>2009</v>
      </c>
      <c r="B179" t="s">
        <v>3282</v>
      </c>
      <c r="C179" t="s">
        <v>3041</v>
      </c>
      <c r="D179">
        <v>1.07</v>
      </c>
      <c r="E179">
        <v>9.9</v>
      </c>
    </row>
    <row r="180" spans="1:5">
      <c r="A180">
        <v>2001</v>
      </c>
      <c r="B180" t="s">
        <v>224</v>
      </c>
      <c r="C180" t="s">
        <v>2927</v>
      </c>
      <c r="D180">
        <v>1.02</v>
      </c>
      <c r="E180">
        <v>9.9</v>
      </c>
    </row>
    <row r="181" spans="1:5">
      <c r="A181">
        <v>1996</v>
      </c>
      <c r="B181" t="s">
        <v>141</v>
      </c>
      <c r="C181" t="s">
        <v>171</v>
      </c>
      <c r="D181">
        <v>0.93</v>
      </c>
      <c r="E181">
        <v>9.9</v>
      </c>
    </row>
    <row r="182" spans="1:5">
      <c r="A182">
        <v>2005</v>
      </c>
      <c r="B182" t="s">
        <v>3176</v>
      </c>
      <c r="C182" t="s">
        <v>56</v>
      </c>
      <c r="D182">
        <v>0.93</v>
      </c>
      <c r="E182">
        <v>9.9</v>
      </c>
    </row>
    <row r="183" spans="1:5">
      <c r="A183">
        <v>1992</v>
      </c>
      <c r="B183" t="s">
        <v>87</v>
      </c>
      <c r="C183" t="s">
        <v>74</v>
      </c>
      <c r="D183">
        <v>0.89</v>
      </c>
      <c r="E183">
        <v>9.9</v>
      </c>
    </row>
    <row r="184" spans="1:5">
      <c r="A184">
        <v>2004</v>
      </c>
      <c r="B184" t="s">
        <v>3047</v>
      </c>
      <c r="C184" t="s">
        <v>3343</v>
      </c>
      <c r="D184">
        <v>0.82</v>
      </c>
      <c r="E184">
        <v>9.9</v>
      </c>
    </row>
    <row r="185" spans="1:5">
      <c r="A185">
        <v>2016</v>
      </c>
      <c r="B185" t="s">
        <v>543</v>
      </c>
      <c r="C185" t="s">
        <v>1259</v>
      </c>
      <c r="D185">
        <v>0.8</v>
      </c>
      <c r="E185">
        <v>9.9</v>
      </c>
    </row>
    <row r="186" spans="1:5">
      <c r="A186">
        <v>2001</v>
      </c>
      <c r="B186" t="s">
        <v>2983</v>
      </c>
      <c r="C186" t="s">
        <v>2929</v>
      </c>
      <c r="D186">
        <v>0.64</v>
      </c>
      <c r="E186">
        <v>9.9</v>
      </c>
    </row>
    <row r="187" spans="1:5">
      <c r="A187">
        <v>1991</v>
      </c>
      <c r="B187" t="s">
        <v>84</v>
      </c>
      <c r="C187" t="s">
        <v>94</v>
      </c>
      <c r="D187">
        <v>0.61</v>
      </c>
      <c r="E187">
        <v>9.9</v>
      </c>
    </row>
    <row r="188" spans="1:5">
      <c r="A188">
        <v>1985</v>
      </c>
      <c r="B188" t="s">
        <v>42</v>
      </c>
      <c r="C188" t="s">
        <v>10</v>
      </c>
      <c r="D188">
        <v>0.42</v>
      </c>
      <c r="E188">
        <v>9.9</v>
      </c>
    </row>
    <row r="189" spans="1:5">
      <c r="A189">
        <v>2017</v>
      </c>
      <c r="B189" t="s">
        <v>467</v>
      </c>
      <c r="C189" t="s">
        <v>1263</v>
      </c>
      <c r="D189">
        <v>1.25</v>
      </c>
      <c r="E189">
        <v>9.8800000000000008</v>
      </c>
    </row>
    <row r="190" spans="1:5">
      <c r="A190">
        <v>2015</v>
      </c>
      <c r="B190" t="s">
        <v>618</v>
      </c>
      <c r="C190" t="s">
        <v>1261</v>
      </c>
      <c r="D190">
        <v>2.2999999999999998</v>
      </c>
      <c r="E190">
        <v>9.8000000000000007</v>
      </c>
    </row>
    <row r="191" spans="1:5">
      <c r="A191">
        <v>2016</v>
      </c>
      <c r="B191" t="s">
        <v>467</v>
      </c>
      <c r="C191" t="s">
        <v>1263</v>
      </c>
      <c r="D191">
        <v>2.2799999999999998</v>
      </c>
      <c r="E191">
        <v>9.8000000000000007</v>
      </c>
    </row>
    <row r="192" spans="1:5">
      <c r="A192">
        <v>2007</v>
      </c>
      <c r="B192" t="s">
        <v>3226</v>
      </c>
      <c r="C192" t="s">
        <v>11</v>
      </c>
      <c r="D192">
        <v>1.65</v>
      </c>
      <c r="E192">
        <v>9.8000000000000007</v>
      </c>
    </row>
    <row r="193" spans="1:5">
      <c r="A193">
        <v>2013</v>
      </c>
      <c r="B193" t="s">
        <v>701</v>
      </c>
      <c r="C193" t="s">
        <v>1347</v>
      </c>
      <c r="D193">
        <v>1.61</v>
      </c>
      <c r="E193">
        <v>9.8000000000000007</v>
      </c>
    </row>
    <row r="194" spans="1:5">
      <c r="A194">
        <v>2008</v>
      </c>
      <c r="B194" t="s">
        <v>3300</v>
      </c>
      <c r="C194" t="s">
        <v>3030</v>
      </c>
      <c r="D194">
        <v>1.57</v>
      </c>
      <c r="E194">
        <v>9.8000000000000007</v>
      </c>
    </row>
    <row r="195" spans="1:5">
      <c r="A195">
        <v>2009</v>
      </c>
      <c r="B195" t="s">
        <v>911</v>
      </c>
      <c r="C195" t="s">
        <v>3385</v>
      </c>
      <c r="D195">
        <v>1.49</v>
      </c>
      <c r="E195">
        <v>9.8000000000000007</v>
      </c>
    </row>
    <row r="196" spans="1:5">
      <c r="A196">
        <v>2007</v>
      </c>
      <c r="B196" t="s">
        <v>3259</v>
      </c>
      <c r="C196" t="s">
        <v>3342</v>
      </c>
      <c r="D196">
        <v>1.41</v>
      </c>
      <c r="E196">
        <v>9.8000000000000007</v>
      </c>
    </row>
    <row r="197" spans="1:5">
      <c r="A197">
        <v>2003</v>
      </c>
      <c r="B197" t="s">
        <v>2984</v>
      </c>
      <c r="C197" t="s">
        <v>3018</v>
      </c>
      <c r="D197">
        <v>1.1000000000000001</v>
      </c>
      <c r="E197">
        <v>9.8000000000000007</v>
      </c>
    </row>
    <row r="198" spans="1:5">
      <c r="A198">
        <v>2003</v>
      </c>
      <c r="B198" t="s">
        <v>2981</v>
      </c>
      <c r="C198" t="s">
        <v>78</v>
      </c>
      <c r="D198">
        <v>1.07</v>
      </c>
      <c r="E198">
        <v>9.8000000000000007</v>
      </c>
    </row>
    <row r="199" spans="1:5">
      <c r="A199">
        <v>1999</v>
      </c>
      <c r="B199" t="s">
        <v>178</v>
      </c>
      <c r="C199" t="s">
        <v>184</v>
      </c>
      <c r="D199">
        <v>0.97</v>
      </c>
      <c r="E199">
        <v>9.8000000000000007</v>
      </c>
    </row>
    <row r="200" spans="1:5">
      <c r="A200">
        <v>1994</v>
      </c>
      <c r="B200" t="s">
        <v>128</v>
      </c>
      <c r="C200" t="s">
        <v>103</v>
      </c>
      <c r="D200">
        <v>0.85</v>
      </c>
      <c r="E200">
        <v>9.8000000000000007</v>
      </c>
    </row>
    <row r="201" spans="1:5">
      <c r="A201">
        <v>2001</v>
      </c>
      <c r="B201" t="s">
        <v>223</v>
      </c>
      <c r="C201" t="s">
        <v>2930</v>
      </c>
      <c r="D201">
        <v>0.56000000000000005</v>
      </c>
      <c r="E201">
        <v>9.8000000000000007</v>
      </c>
    </row>
    <row r="202" spans="1:5">
      <c r="A202">
        <v>1995</v>
      </c>
      <c r="B202" t="s">
        <v>109</v>
      </c>
      <c r="C202" t="s">
        <v>119</v>
      </c>
      <c r="D202">
        <v>0.51</v>
      </c>
      <c r="E202">
        <v>9.8000000000000007</v>
      </c>
    </row>
    <row r="203" spans="1:5">
      <c r="A203">
        <v>1993</v>
      </c>
      <c r="B203" t="s">
        <v>91</v>
      </c>
      <c r="C203" t="s">
        <v>7</v>
      </c>
      <c r="D203">
        <v>0.25</v>
      </c>
      <c r="E203">
        <v>9.8000000000000007</v>
      </c>
    </row>
    <row r="204" spans="1:5">
      <c r="A204">
        <v>2019</v>
      </c>
      <c r="B204" t="s">
        <v>318</v>
      </c>
      <c r="C204" t="s">
        <v>1294</v>
      </c>
      <c r="D204">
        <v>2.15</v>
      </c>
      <c r="E204">
        <v>9.6999999999999993</v>
      </c>
    </row>
    <row r="205" spans="1:5">
      <c r="A205">
        <v>2015</v>
      </c>
      <c r="B205" t="s">
        <v>623</v>
      </c>
      <c r="C205" t="s">
        <v>1452</v>
      </c>
      <c r="D205">
        <v>2.11</v>
      </c>
      <c r="E205">
        <v>9.6999999999999993</v>
      </c>
    </row>
    <row r="206" spans="1:5">
      <c r="A206">
        <v>2015</v>
      </c>
      <c r="B206" t="s">
        <v>475</v>
      </c>
      <c r="C206" t="s">
        <v>1453</v>
      </c>
      <c r="D206">
        <v>1.56</v>
      </c>
      <c r="E206">
        <v>9.6999999999999993</v>
      </c>
    </row>
    <row r="207" spans="1:5">
      <c r="A207">
        <v>2009</v>
      </c>
      <c r="B207" t="s">
        <v>3305</v>
      </c>
      <c r="C207" t="s">
        <v>3394</v>
      </c>
      <c r="D207">
        <v>1.39</v>
      </c>
      <c r="E207">
        <v>9.6999999999999993</v>
      </c>
    </row>
    <row r="208" spans="1:5">
      <c r="A208">
        <v>2018</v>
      </c>
      <c r="B208" t="s">
        <v>382</v>
      </c>
      <c r="C208" t="s">
        <v>1333</v>
      </c>
      <c r="D208">
        <v>1.38</v>
      </c>
      <c r="E208">
        <v>9.6999999999999993</v>
      </c>
    </row>
    <row r="209" spans="1:5">
      <c r="A209">
        <v>2009</v>
      </c>
      <c r="B209" t="s">
        <v>3233</v>
      </c>
      <c r="C209" t="s">
        <v>2922</v>
      </c>
      <c r="D209">
        <v>1.33</v>
      </c>
      <c r="E209">
        <v>9.6999999999999993</v>
      </c>
    </row>
    <row r="210" spans="1:5">
      <c r="A210">
        <v>2008</v>
      </c>
      <c r="B210" t="s">
        <v>3285</v>
      </c>
      <c r="C210" t="s">
        <v>122</v>
      </c>
      <c r="D210">
        <v>1.19</v>
      </c>
      <c r="E210">
        <v>9.6999999999999993</v>
      </c>
    </row>
    <row r="211" spans="1:5">
      <c r="A211">
        <v>2015</v>
      </c>
      <c r="B211" t="s">
        <v>693</v>
      </c>
      <c r="C211" t="s">
        <v>1260</v>
      </c>
      <c r="D211">
        <v>0.95</v>
      </c>
      <c r="E211">
        <v>9.6999999999999993</v>
      </c>
    </row>
    <row r="212" spans="1:5">
      <c r="A212">
        <v>2011</v>
      </c>
      <c r="B212" t="s">
        <v>921</v>
      </c>
      <c r="C212" t="s">
        <v>1443</v>
      </c>
      <c r="D212">
        <v>2.2400000000000002</v>
      </c>
      <c r="E212">
        <v>9.6</v>
      </c>
    </row>
    <row r="213" spans="1:5">
      <c r="A213">
        <v>2019</v>
      </c>
      <c r="B213" t="s">
        <v>261</v>
      </c>
      <c r="C213" t="s">
        <v>1257</v>
      </c>
      <c r="D213">
        <v>1.55</v>
      </c>
      <c r="E213">
        <v>9.6</v>
      </c>
    </row>
    <row r="214" spans="1:5">
      <c r="A214">
        <v>2015</v>
      </c>
      <c r="B214" t="s">
        <v>504</v>
      </c>
      <c r="C214" t="s">
        <v>1413</v>
      </c>
      <c r="D214">
        <v>1.49</v>
      </c>
      <c r="E214">
        <v>9.6</v>
      </c>
    </row>
    <row r="215" spans="1:5">
      <c r="A215">
        <v>2008</v>
      </c>
      <c r="B215" t="s">
        <v>3256</v>
      </c>
      <c r="C215" t="s">
        <v>3374</v>
      </c>
      <c r="D215">
        <v>1.4</v>
      </c>
      <c r="E215">
        <v>9.6</v>
      </c>
    </row>
    <row r="216" spans="1:5">
      <c r="A216">
        <v>2014</v>
      </c>
      <c r="B216" t="s">
        <v>767</v>
      </c>
      <c r="C216" t="s">
        <v>1240</v>
      </c>
      <c r="D216">
        <v>1.35</v>
      </c>
      <c r="E216">
        <v>9.6</v>
      </c>
    </row>
    <row r="217" spans="1:5">
      <c r="A217">
        <v>1997</v>
      </c>
      <c r="B217" t="s">
        <v>126</v>
      </c>
      <c r="C217" t="s">
        <v>173</v>
      </c>
      <c r="D217">
        <v>0.93</v>
      </c>
      <c r="E217">
        <v>9.6</v>
      </c>
    </row>
    <row r="218" spans="1:5">
      <c r="A218">
        <v>2000</v>
      </c>
      <c r="B218" t="s">
        <v>186</v>
      </c>
      <c r="C218" t="s">
        <v>190</v>
      </c>
      <c r="D218">
        <v>0.72</v>
      </c>
      <c r="E218">
        <v>9.6</v>
      </c>
    </row>
    <row r="219" spans="1:5">
      <c r="A219">
        <v>2017</v>
      </c>
      <c r="B219" t="s">
        <v>544</v>
      </c>
      <c r="C219" t="s">
        <v>1251</v>
      </c>
      <c r="D219">
        <v>1.22</v>
      </c>
      <c r="E219">
        <v>9.5500000000000007</v>
      </c>
    </row>
    <row r="220" spans="1:5">
      <c r="A220">
        <v>2014</v>
      </c>
      <c r="B220" t="s">
        <v>768</v>
      </c>
      <c r="C220" t="s">
        <v>1270</v>
      </c>
      <c r="D220">
        <v>2.1800000000000002</v>
      </c>
      <c r="E220">
        <v>9.5</v>
      </c>
    </row>
    <row r="221" spans="1:5">
      <c r="A221">
        <v>2019</v>
      </c>
      <c r="B221" t="s">
        <v>315</v>
      </c>
      <c r="C221" t="s">
        <v>1293</v>
      </c>
      <c r="D221">
        <v>2.15</v>
      </c>
      <c r="E221">
        <v>9.5</v>
      </c>
    </row>
    <row r="222" spans="1:5">
      <c r="A222">
        <v>2018</v>
      </c>
      <c r="B222" t="s">
        <v>462</v>
      </c>
      <c r="C222" t="s">
        <v>1249</v>
      </c>
      <c r="D222">
        <v>2.08</v>
      </c>
      <c r="E222">
        <v>9.5</v>
      </c>
    </row>
    <row r="223" spans="1:5">
      <c r="A223">
        <v>2016</v>
      </c>
      <c r="B223" t="s">
        <v>541</v>
      </c>
      <c r="C223" t="s">
        <v>1383</v>
      </c>
      <c r="D223">
        <v>1.72</v>
      </c>
      <c r="E223">
        <v>9.5</v>
      </c>
    </row>
    <row r="224" spans="1:5">
      <c r="A224">
        <v>2018</v>
      </c>
      <c r="B224" t="s">
        <v>461</v>
      </c>
      <c r="C224" t="s">
        <v>1392</v>
      </c>
      <c r="D224">
        <v>1.51</v>
      </c>
      <c r="E224">
        <v>9.5</v>
      </c>
    </row>
    <row r="225" spans="1:5">
      <c r="A225">
        <v>2015</v>
      </c>
      <c r="B225" t="s">
        <v>694</v>
      </c>
      <c r="C225" t="s">
        <v>1404</v>
      </c>
      <c r="D225">
        <v>1.45</v>
      </c>
      <c r="E225">
        <v>9.5</v>
      </c>
    </row>
    <row r="226" spans="1:5">
      <c r="A226">
        <v>2008</v>
      </c>
      <c r="B226" t="s">
        <v>1029</v>
      </c>
      <c r="C226" t="s">
        <v>3036</v>
      </c>
      <c r="D226">
        <v>1.4</v>
      </c>
      <c r="E226">
        <v>9.5</v>
      </c>
    </row>
    <row r="227" spans="1:5">
      <c r="A227">
        <v>2007</v>
      </c>
      <c r="B227" t="s">
        <v>3257</v>
      </c>
      <c r="C227" t="s">
        <v>221</v>
      </c>
      <c r="D227">
        <v>1.36</v>
      </c>
      <c r="E227">
        <v>9.5</v>
      </c>
    </row>
    <row r="228" spans="1:5">
      <c r="A228">
        <v>1998</v>
      </c>
      <c r="B228" t="s">
        <v>180</v>
      </c>
      <c r="C228" t="s">
        <v>185</v>
      </c>
      <c r="D228">
        <v>1.35</v>
      </c>
      <c r="E228">
        <v>9.5</v>
      </c>
    </row>
    <row r="229" spans="1:5">
      <c r="A229">
        <v>2003</v>
      </c>
      <c r="B229" t="s">
        <v>1649</v>
      </c>
      <c r="C229" t="s">
        <v>3041</v>
      </c>
      <c r="D229">
        <v>1.32</v>
      </c>
      <c r="E229">
        <v>9.5</v>
      </c>
    </row>
    <row r="230" spans="1:5">
      <c r="A230">
        <v>2002</v>
      </c>
      <c r="B230" t="s">
        <v>2973</v>
      </c>
      <c r="C230" t="s">
        <v>80</v>
      </c>
      <c r="D230">
        <v>1.27</v>
      </c>
      <c r="E230">
        <v>9.5</v>
      </c>
    </row>
    <row r="231" spans="1:5">
      <c r="A231">
        <v>2003</v>
      </c>
      <c r="B231" t="s">
        <v>3003</v>
      </c>
      <c r="C231" t="s">
        <v>11</v>
      </c>
      <c r="D231">
        <v>1.27</v>
      </c>
      <c r="E231">
        <v>9.5</v>
      </c>
    </row>
    <row r="232" spans="1:5">
      <c r="A232">
        <v>2011</v>
      </c>
      <c r="B232" t="s">
        <v>834</v>
      </c>
      <c r="C232" t="s">
        <v>1235</v>
      </c>
      <c r="D232">
        <v>1.27</v>
      </c>
      <c r="E232">
        <v>9.5</v>
      </c>
    </row>
    <row r="233" spans="1:5">
      <c r="A233">
        <v>2003</v>
      </c>
      <c r="B233" t="s">
        <v>3002</v>
      </c>
      <c r="C233" t="s">
        <v>2921</v>
      </c>
      <c r="D233">
        <v>1.26</v>
      </c>
      <c r="E233">
        <v>9.5</v>
      </c>
    </row>
    <row r="234" spans="1:5">
      <c r="A234">
        <v>2019</v>
      </c>
      <c r="B234" t="s">
        <v>244</v>
      </c>
      <c r="C234" t="s">
        <v>1245</v>
      </c>
      <c r="D234">
        <v>1.25</v>
      </c>
      <c r="E234">
        <v>9.5</v>
      </c>
    </row>
    <row r="235" spans="1:5">
      <c r="A235">
        <v>2014</v>
      </c>
      <c r="B235" t="s">
        <v>701</v>
      </c>
      <c r="C235" t="s">
        <v>1347</v>
      </c>
      <c r="D235">
        <v>1.23</v>
      </c>
      <c r="E235">
        <v>9.5</v>
      </c>
    </row>
    <row r="236" spans="1:5">
      <c r="A236">
        <v>2018</v>
      </c>
      <c r="B236" t="s">
        <v>249</v>
      </c>
      <c r="C236" t="s">
        <v>1393</v>
      </c>
      <c r="D236">
        <v>1.22</v>
      </c>
      <c r="E236">
        <v>9.5</v>
      </c>
    </row>
    <row r="237" spans="1:5">
      <c r="A237">
        <v>2009</v>
      </c>
      <c r="B237" t="s">
        <v>3286</v>
      </c>
      <c r="C237" t="s">
        <v>63</v>
      </c>
      <c r="D237">
        <v>1.1000000000000001</v>
      </c>
      <c r="E237">
        <v>9.5</v>
      </c>
    </row>
    <row r="238" spans="1:5">
      <c r="A238">
        <v>2000</v>
      </c>
      <c r="B238" t="s">
        <v>192</v>
      </c>
      <c r="C238" t="s">
        <v>208</v>
      </c>
      <c r="D238">
        <v>1.02</v>
      </c>
      <c r="E238">
        <v>9.5</v>
      </c>
    </row>
    <row r="239" spans="1:5">
      <c r="A239">
        <v>2002</v>
      </c>
      <c r="B239" t="s">
        <v>3052</v>
      </c>
      <c r="C239" t="s">
        <v>120</v>
      </c>
      <c r="D239">
        <v>0.97</v>
      </c>
      <c r="E239">
        <v>9.5</v>
      </c>
    </row>
    <row r="240" spans="1:5">
      <c r="A240">
        <v>2016</v>
      </c>
      <c r="B240" t="s">
        <v>475</v>
      </c>
      <c r="C240" t="s">
        <v>1453</v>
      </c>
      <c r="D240">
        <v>0.76</v>
      </c>
      <c r="E240">
        <v>9.5</v>
      </c>
    </row>
    <row r="241" spans="1:5">
      <c r="A241">
        <v>1991</v>
      </c>
      <c r="B241" t="s">
        <v>85</v>
      </c>
      <c r="C241" t="s">
        <v>7</v>
      </c>
      <c r="D241">
        <v>0.69</v>
      </c>
      <c r="E241">
        <v>9.5</v>
      </c>
    </row>
    <row r="242" spans="1:5">
      <c r="A242">
        <v>1987</v>
      </c>
      <c r="B242" t="s">
        <v>20</v>
      </c>
      <c r="C242" t="s">
        <v>21</v>
      </c>
      <c r="D242">
        <v>0.4</v>
      </c>
      <c r="E242">
        <v>9.5</v>
      </c>
    </row>
    <row r="243" spans="1:5">
      <c r="A243">
        <v>1982</v>
      </c>
      <c r="B243" t="s">
        <v>3</v>
      </c>
      <c r="C243" t="s">
        <v>9</v>
      </c>
      <c r="D243">
        <v>0.35</v>
      </c>
      <c r="E243">
        <v>9.5</v>
      </c>
    </row>
    <row r="244" spans="1:5">
      <c r="A244">
        <v>2012</v>
      </c>
      <c r="B244" t="s">
        <v>865</v>
      </c>
      <c r="C244" t="s">
        <v>1236</v>
      </c>
      <c r="D244">
        <v>2.1</v>
      </c>
      <c r="E244">
        <v>9.4</v>
      </c>
    </row>
    <row r="245" spans="1:5">
      <c r="A245">
        <v>2018</v>
      </c>
      <c r="B245" t="s">
        <v>463</v>
      </c>
      <c r="C245" t="s">
        <v>1394</v>
      </c>
      <c r="D245">
        <v>1.69</v>
      </c>
      <c r="E245">
        <v>9.4</v>
      </c>
    </row>
    <row r="246" spans="1:5">
      <c r="A246">
        <v>2007</v>
      </c>
      <c r="B246" t="s">
        <v>3274</v>
      </c>
      <c r="C246" t="s">
        <v>3036</v>
      </c>
      <c r="D246">
        <v>1.59</v>
      </c>
      <c r="E246">
        <v>9.4</v>
      </c>
    </row>
    <row r="247" spans="1:5">
      <c r="A247">
        <v>2005</v>
      </c>
      <c r="B247" t="s">
        <v>3003</v>
      </c>
      <c r="C247" t="s">
        <v>11</v>
      </c>
      <c r="D247">
        <v>1.27</v>
      </c>
      <c r="E247">
        <v>9.4</v>
      </c>
    </row>
    <row r="248" spans="1:5">
      <c r="A248">
        <v>2002</v>
      </c>
      <c r="B248" t="s">
        <v>3048</v>
      </c>
      <c r="C248" t="s">
        <v>77</v>
      </c>
      <c r="D248">
        <v>1.1100000000000001</v>
      </c>
      <c r="E248">
        <v>9.4</v>
      </c>
    </row>
    <row r="249" spans="1:5">
      <c r="A249">
        <v>2019</v>
      </c>
      <c r="B249" t="s">
        <v>235</v>
      </c>
      <c r="C249" t="s">
        <v>1236</v>
      </c>
      <c r="D249">
        <v>1.03</v>
      </c>
      <c r="E249">
        <v>9.4</v>
      </c>
    </row>
    <row r="250" spans="1:5">
      <c r="A250">
        <v>2002</v>
      </c>
      <c r="B250" t="s">
        <v>3050</v>
      </c>
      <c r="C250" t="s">
        <v>12</v>
      </c>
      <c r="D250">
        <v>0.97</v>
      </c>
      <c r="E250">
        <v>9.4</v>
      </c>
    </row>
    <row r="251" spans="1:5">
      <c r="A251">
        <v>2012</v>
      </c>
      <c r="B251" t="s">
        <v>847</v>
      </c>
      <c r="C251" t="s">
        <v>1400</v>
      </c>
      <c r="D251">
        <v>0.95</v>
      </c>
      <c r="E251">
        <v>9.4</v>
      </c>
    </row>
    <row r="252" spans="1:5">
      <c r="A252">
        <v>1995</v>
      </c>
      <c r="B252" t="s">
        <v>128</v>
      </c>
      <c r="C252" t="s">
        <v>103</v>
      </c>
      <c r="D252">
        <v>0.6</v>
      </c>
      <c r="E252">
        <v>9.4</v>
      </c>
    </row>
    <row r="253" spans="1:5">
      <c r="A253">
        <v>2001</v>
      </c>
      <c r="B253" t="s">
        <v>3050</v>
      </c>
      <c r="C253" t="s">
        <v>2927</v>
      </c>
      <c r="D253">
        <v>0.54</v>
      </c>
      <c r="E253">
        <v>9.4</v>
      </c>
    </row>
    <row r="254" spans="1:5">
      <c r="A254">
        <v>2018</v>
      </c>
      <c r="B254" t="s">
        <v>465</v>
      </c>
      <c r="C254" t="s">
        <v>1252</v>
      </c>
      <c r="D254">
        <v>2.2799999999999998</v>
      </c>
      <c r="E254">
        <v>9.3000000000000007</v>
      </c>
    </row>
    <row r="255" spans="1:5">
      <c r="A255">
        <v>2015</v>
      </c>
      <c r="B255" t="s">
        <v>543</v>
      </c>
      <c r="C255" t="s">
        <v>1259</v>
      </c>
      <c r="D255">
        <v>2.13</v>
      </c>
      <c r="E255">
        <v>9.3000000000000007</v>
      </c>
    </row>
    <row r="256" spans="1:5">
      <c r="A256">
        <v>2019</v>
      </c>
      <c r="B256" t="s">
        <v>302</v>
      </c>
      <c r="C256" t="s">
        <v>1274</v>
      </c>
      <c r="D256">
        <v>2.0699999999999998</v>
      </c>
      <c r="E256">
        <v>9.3000000000000007</v>
      </c>
    </row>
    <row r="257" spans="1:5">
      <c r="A257">
        <v>2014</v>
      </c>
      <c r="B257" t="s">
        <v>769</v>
      </c>
      <c r="C257" t="s">
        <v>1486</v>
      </c>
      <c r="D257">
        <v>1.79</v>
      </c>
      <c r="E257">
        <v>9.3000000000000007</v>
      </c>
    </row>
    <row r="258" spans="1:5">
      <c r="A258">
        <v>2018</v>
      </c>
      <c r="B258" t="s">
        <v>464</v>
      </c>
      <c r="C258" t="s">
        <v>1306</v>
      </c>
      <c r="D258">
        <v>1.7</v>
      </c>
      <c r="E258">
        <v>9.3000000000000007</v>
      </c>
    </row>
    <row r="259" spans="1:5">
      <c r="A259">
        <v>2014</v>
      </c>
      <c r="B259" t="s">
        <v>613</v>
      </c>
      <c r="C259" t="s">
        <v>1373</v>
      </c>
      <c r="D259">
        <v>1.66</v>
      </c>
      <c r="E259">
        <v>9.3000000000000007</v>
      </c>
    </row>
    <row r="260" spans="1:5">
      <c r="A260">
        <v>2019</v>
      </c>
      <c r="B260" t="s">
        <v>263</v>
      </c>
      <c r="C260" t="s">
        <v>1258</v>
      </c>
      <c r="D260">
        <v>1.59</v>
      </c>
      <c r="E260">
        <v>9.3000000000000007</v>
      </c>
    </row>
    <row r="261" spans="1:5">
      <c r="A261">
        <v>2012</v>
      </c>
      <c r="B261" t="s">
        <v>835</v>
      </c>
      <c r="C261" t="s">
        <v>1245</v>
      </c>
      <c r="D261">
        <v>1.57</v>
      </c>
      <c r="E261">
        <v>9.3000000000000007</v>
      </c>
    </row>
    <row r="262" spans="1:5">
      <c r="A262">
        <v>2005</v>
      </c>
      <c r="B262" t="s">
        <v>3209</v>
      </c>
      <c r="C262" t="s">
        <v>56</v>
      </c>
      <c r="D262">
        <v>1.55</v>
      </c>
      <c r="E262">
        <v>9.3000000000000007</v>
      </c>
    </row>
    <row r="263" spans="1:5">
      <c r="A263">
        <v>2006</v>
      </c>
      <c r="B263" t="s">
        <v>3244</v>
      </c>
      <c r="C263" t="s">
        <v>3378</v>
      </c>
      <c r="D263">
        <v>1.52</v>
      </c>
      <c r="E263">
        <v>9.3000000000000007</v>
      </c>
    </row>
    <row r="264" spans="1:5">
      <c r="A264">
        <v>2006</v>
      </c>
      <c r="B264" t="s">
        <v>3240</v>
      </c>
      <c r="C264" t="s">
        <v>10</v>
      </c>
      <c r="D264">
        <v>1.5</v>
      </c>
      <c r="E264">
        <v>9.3000000000000007</v>
      </c>
    </row>
    <row r="265" spans="1:5">
      <c r="A265">
        <v>2019</v>
      </c>
      <c r="B265" t="s">
        <v>245</v>
      </c>
      <c r="C265" t="s">
        <v>1246</v>
      </c>
      <c r="D265">
        <v>1.27</v>
      </c>
      <c r="E265">
        <v>9.3000000000000007</v>
      </c>
    </row>
    <row r="266" spans="1:5">
      <c r="A266">
        <v>2010</v>
      </c>
      <c r="B266" t="s">
        <v>837</v>
      </c>
      <c r="C266" t="s">
        <v>140</v>
      </c>
      <c r="D266">
        <v>1.24</v>
      </c>
      <c r="E266">
        <v>9.3000000000000007</v>
      </c>
    </row>
    <row r="267" spans="1:5">
      <c r="A267">
        <v>2019</v>
      </c>
      <c r="B267" t="s">
        <v>243</v>
      </c>
      <c r="C267" t="s">
        <v>1244</v>
      </c>
      <c r="D267">
        <v>1.24</v>
      </c>
      <c r="E267">
        <v>9.3000000000000007</v>
      </c>
    </row>
    <row r="268" spans="1:5">
      <c r="A268">
        <v>2011</v>
      </c>
      <c r="B268" t="s">
        <v>910</v>
      </c>
      <c r="C268" t="s">
        <v>1331</v>
      </c>
      <c r="D268">
        <v>1.21</v>
      </c>
      <c r="E268">
        <v>9.3000000000000007</v>
      </c>
    </row>
    <row r="269" spans="1:5">
      <c r="A269">
        <v>2012</v>
      </c>
      <c r="B269" t="s">
        <v>845</v>
      </c>
      <c r="C269" t="s">
        <v>1529</v>
      </c>
      <c r="D269">
        <v>1.1599999999999999</v>
      </c>
      <c r="E269">
        <v>9.3000000000000007</v>
      </c>
    </row>
    <row r="270" spans="1:5">
      <c r="A270">
        <v>1998</v>
      </c>
      <c r="B270" t="s">
        <v>164</v>
      </c>
      <c r="C270" t="s">
        <v>158</v>
      </c>
      <c r="D270">
        <v>1.1100000000000001</v>
      </c>
      <c r="E270">
        <v>9.3000000000000007</v>
      </c>
    </row>
    <row r="271" spans="1:5">
      <c r="A271">
        <v>2011</v>
      </c>
      <c r="B271" t="s">
        <v>763</v>
      </c>
      <c r="C271" t="s">
        <v>1484</v>
      </c>
      <c r="D271">
        <v>1.05</v>
      </c>
      <c r="E271">
        <v>9.3000000000000007</v>
      </c>
    </row>
    <row r="272" spans="1:5">
      <c r="A272">
        <v>1993</v>
      </c>
      <c r="B272" t="s">
        <v>110</v>
      </c>
      <c r="C272" t="s">
        <v>120</v>
      </c>
      <c r="D272">
        <v>0.96</v>
      </c>
      <c r="E272">
        <v>9.3000000000000007</v>
      </c>
    </row>
    <row r="273" spans="1:5">
      <c r="A273">
        <v>2003</v>
      </c>
      <c r="B273" t="s">
        <v>2975</v>
      </c>
      <c r="C273" t="s">
        <v>12</v>
      </c>
      <c r="D273">
        <v>0.94</v>
      </c>
      <c r="E273">
        <v>9.3000000000000007</v>
      </c>
    </row>
    <row r="274" spans="1:5">
      <c r="A274">
        <v>2000</v>
      </c>
      <c r="B274" t="s">
        <v>202</v>
      </c>
      <c r="C274" t="s">
        <v>217</v>
      </c>
      <c r="D274">
        <v>0.57999999999999996</v>
      </c>
      <c r="E274">
        <v>9.3000000000000007</v>
      </c>
    </row>
    <row r="275" spans="1:5">
      <c r="A275">
        <v>1993</v>
      </c>
      <c r="B275" t="s">
        <v>89</v>
      </c>
      <c r="C275" t="s">
        <v>80</v>
      </c>
      <c r="D275">
        <v>0.48</v>
      </c>
      <c r="E275">
        <v>9.3000000000000007</v>
      </c>
    </row>
    <row r="276" spans="1:5">
      <c r="A276">
        <v>2005</v>
      </c>
      <c r="B276" t="s">
        <v>2969</v>
      </c>
      <c r="C276" t="s">
        <v>76</v>
      </c>
      <c r="D276">
        <v>0.46</v>
      </c>
      <c r="E276">
        <v>9.3000000000000007</v>
      </c>
    </row>
    <row r="277" spans="1:5">
      <c r="A277">
        <v>2017</v>
      </c>
      <c r="B277" t="s">
        <v>259</v>
      </c>
      <c r="C277" t="s">
        <v>1256</v>
      </c>
      <c r="D277">
        <v>1.92</v>
      </c>
      <c r="E277">
        <v>9.25</v>
      </c>
    </row>
    <row r="278" spans="1:5">
      <c r="A278">
        <v>2013</v>
      </c>
      <c r="B278" t="s">
        <v>739</v>
      </c>
      <c r="C278" t="s">
        <v>1257</v>
      </c>
      <c r="D278">
        <v>2.4300000000000002</v>
      </c>
      <c r="E278">
        <v>9.1999999999999993</v>
      </c>
    </row>
    <row r="279" spans="1:5">
      <c r="A279">
        <v>2015</v>
      </c>
      <c r="B279" t="s">
        <v>695</v>
      </c>
      <c r="C279" t="s">
        <v>1476</v>
      </c>
      <c r="D279">
        <v>2.08</v>
      </c>
      <c r="E279">
        <v>9.1999999999999993</v>
      </c>
    </row>
    <row r="280" spans="1:5">
      <c r="A280">
        <v>2015</v>
      </c>
      <c r="B280" t="s">
        <v>236</v>
      </c>
      <c r="C280" t="s">
        <v>1237</v>
      </c>
      <c r="D280">
        <v>1.89</v>
      </c>
      <c r="E280">
        <v>9.1999999999999993</v>
      </c>
    </row>
    <row r="281" spans="1:5">
      <c r="A281">
        <v>2010</v>
      </c>
      <c r="B281" t="s">
        <v>965</v>
      </c>
      <c r="C281" t="s">
        <v>3371</v>
      </c>
      <c r="D281">
        <v>1.61</v>
      </c>
      <c r="E281">
        <v>9.1999999999999993</v>
      </c>
    </row>
    <row r="282" spans="1:5">
      <c r="A282">
        <v>2018</v>
      </c>
      <c r="B282" t="s">
        <v>354</v>
      </c>
      <c r="C282" t="s">
        <v>1321</v>
      </c>
      <c r="D282">
        <v>1.49</v>
      </c>
      <c r="E282">
        <v>9.1999999999999993</v>
      </c>
    </row>
    <row r="283" spans="1:5">
      <c r="A283">
        <v>2014</v>
      </c>
      <c r="B283" t="s">
        <v>629</v>
      </c>
      <c r="C283" t="s">
        <v>1260</v>
      </c>
      <c r="D283">
        <v>1.43</v>
      </c>
      <c r="E283">
        <v>9.1999999999999993</v>
      </c>
    </row>
    <row r="284" spans="1:5">
      <c r="A284">
        <v>2005</v>
      </c>
      <c r="B284" t="s">
        <v>3192</v>
      </c>
      <c r="C284" t="s">
        <v>3364</v>
      </c>
      <c r="D284">
        <v>1.34</v>
      </c>
      <c r="E284">
        <v>9.1999999999999993</v>
      </c>
    </row>
    <row r="285" spans="1:5">
      <c r="A285">
        <v>2002</v>
      </c>
      <c r="B285" t="s">
        <v>3002</v>
      </c>
      <c r="C285" t="s">
        <v>2921</v>
      </c>
      <c r="D285">
        <v>1.17</v>
      </c>
      <c r="E285">
        <v>9.1999999999999993</v>
      </c>
    </row>
    <row r="286" spans="1:5">
      <c r="A286">
        <v>2003</v>
      </c>
      <c r="B286" t="s">
        <v>2986</v>
      </c>
      <c r="C286" t="s">
        <v>3025</v>
      </c>
      <c r="D286">
        <v>1.1200000000000001</v>
      </c>
      <c r="E286">
        <v>9.1999999999999993</v>
      </c>
    </row>
    <row r="287" spans="1:5">
      <c r="A287">
        <v>2012</v>
      </c>
      <c r="B287" t="s">
        <v>767</v>
      </c>
      <c r="C287" t="s">
        <v>1240</v>
      </c>
      <c r="D287">
        <v>1.1200000000000001</v>
      </c>
      <c r="E287">
        <v>9.1999999999999993</v>
      </c>
    </row>
    <row r="288" spans="1:5">
      <c r="A288">
        <v>2001</v>
      </c>
      <c r="B288" t="s">
        <v>2986</v>
      </c>
      <c r="C288" t="s">
        <v>2932</v>
      </c>
      <c r="D288">
        <v>1.0900000000000001</v>
      </c>
      <c r="E288">
        <v>9.1999999999999993</v>
      </c>
    </row>
    <row r="289" spans="1:5">
      <c r="A289">
        <v>2004</v>
      </c>
      <c r="B289" t="s">
        <v>3136</v>
      </c>
      <c r="C289" t="s">
        <v>3350</v>
      </c>
      <c r="D289">
        <v>1.06</v>
      </c>
      <c r="E289">
        <v>9.1999999999999993</v>
      </c>
    </row>
    <row r="290" spans="1:5">
      <c r="A290">
        <v>2005</v>
      </c>
      <c r="B290" t="s">
        <v>3181</v>
      </c>
      <c r="C290" t="s">
        <v>3041</v>
      </c>
      <c r="D290">
        <v>1.05</v>
      </c>
      <c r="E290">
        <v>9.1999999999999993</v>
      </c>
    </row>
    <row r="291" spans="1:5">
      <c r="A291">
        <v>2000</v>
      </c>
      <c r="B291" t="s">
        <v>223</v>
      </c>
      <c r="C291" t="s">
        <v>103</v>
      </c>
      <c r="D291">
        <v>1.03</v>
      </c>
      <c r="E291">
        <v>9.1999999999999993</v>
      </c>
    </row>
    <row r="292" spans="1:5">
      <c r="A292">
        <v>1998</v>
      </c>
      <c r="B292" t="s">
        <v>166</v>
      </c>
      <c r="C292" t="s">
        <v>175</v>
      </c>
      <c r="D292">
        <v>0.8</v>
      </c>
      <c r="E292">
        <v>9.1999999999999993</v>
      </c>
    </row>
    <row r="293" spans="1:5">
      <c r="A293">
        <v>2004</v>
      </c>
      <c r="B293" t="s">
        <v>3123</v>
      </c>
      <c r="C293" t="s">
        <v>10</v>
      </c>
      <c r="D293">
        <v>0.7</v>
      </c>
      <c r="E293">
        <v>9.1999999999999993</v>
      </c>
    </row>
    <row r="294" spans="1:5">
      <c r="A294">
        <v>2000</v>
      </c>
      <c r="B294" t="s">
        <v>189</v>
      </c>
      <c r="C294" t="s">
        <v>191</v>
      </c>
      <c r="D294">
        <v>0.67</v>
      </c>
      <c r="E294">
        <v>9.1999999999999993</v>
      </c>
    </row>
    <row r="295" spans="1:5">
      <c r="A295">
        <v>2018</v>
      </c>
      <c r="B295" t="s">
        <v>466</v>
      </c>
      <c r="C295" t="s">
        <v>1325</v>
      </c>
      <c r="D295">
        <v>0.48</v>
      </c>
      <c r="E295">
        <v>9.1999999999999993</v>
      </c>
    </row>
    <row r="296" spans="1:5">
      <c r="A296">
        <v>1984</v>
      </c>
      <c r="B296" t="s">
        <v>1</v>
      </c>
      <c r="C296" t="s">
        <v>7</v>
      </c>
      <c r="D296">
        <v>9.8000000000000004E-2</v>
      </c>
      <c r="E296">
        <v>9.1999999999999993</v>
      </c>
    </row>
    <row r="297" spans="1:5">
      <c r="A297">
        <v>2012</v>
      </c>
      <c r="B297" t="s">
        <v>760</v>
      </c>
      <c r="C297" t="s">
        <v>1409</v>
      </c>
      <c r="D297">
        <v>2.5299999999999998</v>
      </c>
      <c r="E297">
        <v>9.1</v>
      </c>
    </row>
    <row r="298" spans="1:5">
      <c r="A298">
        <v>2013</v>
      </c>
      <c r="B298" t="s">
        <v>766</v>
      </c>
      <c r="C298" t="s">
        <v>1393</v>
      </c>
      <c r="D298">
        <v>2.29</v>
      </c>
      <c r="E298">
        <v>9.1</v>
      </c>
    </row>
    <row r="299" spans="1:5">
      <c r="A299">
        <v>2011</v>
      </c>
      <c r="B299" t="s">
        <v>1094</v>
      </c>
      <c r="C299" t="s">
        <v>1299</v>
      </c>
      <c r="D299">
        <v>2.25</v>
      </c>
      <c r="E299">
        <v>9.1</v>
      </c>
    </row>
    <row r="300" spans="1:5">
      <c r="A300">
        <v>2012</v>
      </c>
      <c r="B300" t="s">
        <v>772</v>
      </c>
      <c r="C300" t="s">
        <v>1330</v>
      </c>
      <c r="D300">
        <v>2.19</v>
      </c>
      <c r="E300">
        <v>9.1</v>
      </c>
    </row>
    <row r="301" spans="1:5">
      <c r="A301">
        <v>2013</v>
      </c>
      <c r="B301" t="s">
        <v>619</v>
      </c>
      <c r="C301" t="s">
        <v>1380</v>
      </c>
      <c r="D301">
        <v>2.11</v>
      </c>
      <c r="E301">
        <v>9.1</v>
      </c>
    </row>
    <row r="302" spans="1:5">
      <c r="A302">
        <v>2014</v>
      </c>
      <c r="B302" t="s">
        <v>630</v>
      </c>
      <c r="C302" t="s">
        <v>1370</v>
      </c>
      <c r="D302">
        <v>2.0499999999999998</v>
      </c>
      <c r="E302">
        <v>9.1</v>
      </c>
    </row>
    <row r="303" spans="1:5">
      <c r="A303">
        <v>2018</v>
      </c>
      <c r="B303" t="s">
        <v>467</v>
      </c>
      <c r="C303" t="s">
        <v>1263</v>
      </c>
      <c r="D303">
        <v>1.6</v>
      </c>
      <c r="E303">
        <v>9.1</v>
      </c>
    </row>
    <row r="304" spans="1:5">
      <c r="A304">
        <v>2010</v>
      </c>
      <c r="B304" t="s">
        <v>808</v>
      </c>
      <c r="C304" t="s">
        <v>12</v>
      </c>
      <c r="D304">
        <v>1.55</v>
      </c>
      <c r="E304">
        <v>9.1</v>
      </c>
    </row>
    <row r="305" spans="1:5">
      <c r="A305">
        <v>2012</v>
      </c>
      <c r="B305" t="s">
        <v>840</v>
      </c>
      <c r="C305" t="s">
        <v>1374</v>
      </c>
      <c r="D305">
        <v>1.55</v>
      </c>
      <c r="E305">
        <v>9.1</v>
      </c>
    </row>
    <row r="306" spans="1:5">
      <c r="A306">
        <v>2003</v>
      </c>
      <c r="B306" t="s">
        <v>2999</v>
      </c>
      <c r="C306" t="s">
        <v>3034</v>
      </c>
      <c r="D306">
        <v>1.25</v>
      </c>
      <c r="E306">
        <v>9.1</v>
      </c>
    </row>
    <row r="307" spans="1:5">
      <c r="A307">
        <v>2004</v>
      </c>
      <c r="B307" t="s">
        <v>3144</v>
      </c>
      <c r="C307" t="s">
        <v>3041</v>
      </c>
      <c r="D307">
        <v>1.18</v>
      </c>
      <c r="E307">
        <v>9.1</v>
      </c>
    </row>
    <row r="308" spans="1:5">
      <c r="A308">
        <v>2019</v>
      </c>
      <c r="B308" t="s">
        <v>238</v>
      </c>
      <c r="C308" t="s">
        <v>1239</v>
      </c>
      <c r="D308">
        <v>1.1100000000000001</v>
      </c>
      <c r="E308">
        <v>9.1</v>
      </c>
    </row>
    <row r="309" spans="1:5">
      <c r="A309">
        <v>2006</v>
      </c>
      <c r="B309" t="s">
        <v>3218</v>
      </c>
      <c r="C309" t="s">
        <v>3373</v>
      </c>
      <c r="D309">
        <v>1.1000000000000001</v>
      </c>
      <c r="E309">
        <v>9.1</v>
      </c>
    </row>
    <row r="310" spans="1:5">
      <c r="A310">
        <v>2001</v>
      </c>
      <c r="B310" t="s">
        <v>3051</v>
      </c>
      <c r="C310" t="s">
        <v>190</v>
      </c>
      <c r="D310">
        <v>0.97</v>
      </c>
      <c r="E310">
        <v>9.1</v>
      </c>
    </row>
    <row r="311" spans="1:5">
      <c r="A311">
        <v>2004</v>
      </c>
      <c r="B311" t="s">
        <v>3001</v>
      </c>
      <c r="C311" t="s">
        <v>63</v>
      </c>
      <c r="D311">
        <v>0.96</v>
      </c>
      <c r="E311">
        <v>9.1</v>
      </c>
    </row>
    <row r="312" spans="1:5">
      <c r="A312">
        <v>1992</v>
      </c>
      <c r="B312" t="s">
        <v>97</v>
      </c>
      <c r="C312" t="s">
        <v>103</v>
      </c>
      <c r="D312">
        <v>0.82</v>
      </c>
      <c r="E312">
        <v>9.1</v>
      </c>
    </row>
    <row r="313" spans="1:5">
      <c r="A313">
        <v>2002</v>
      </c>
      <c r="B313" t="s">
        <v>2968</v>
      </c>
      <c r="C313" t="s">
        <v>7</v>
      </c>
      <c r="D313">
        <v>0.48</v>
      </c>
      <c r="E313">
        <v>9.1</v>
      </c>
    </row>
    <row r="314" spans="1:5">
      <c r="A314">
        <v>1985</v>
      </c>
      <c r="B314" t="s">
        <v>29</v>
      </c>
      <c r="C314" t="s">
        <v>33</v>
      </c>
      <c r="D314">
        <v>0.24</v>
      </c>
      <c r="E314">
        <v>9.1</v>
      </c>
    </row>
    <row r="315" spans="1:5">
      <c r="A315">
        <v>2019</v>
      </c>
      <c r="B315" t="s">
        <v>305</v>
      </c>
      <c r="C315" t="s">
        <v>1286</v>
      </c>
      <c r="D315">
        <v>2.1</v>
      </c>
      <c r="E315">
        <v>9</v>
      </c>
    </row>
    <row r="316" spans="1:5">
      <c r="A316">
        <v>2011</v>
      </c>
      <c r="B316" t="s">
        <v>918</v>
      </c>
      <c r="C316" t="s">
        <v>1252</v>
      </c>
      <c r="D316">
        <v>2.0499999999999998</v>
      </c>
      <c r="E316">
        <v>9</v>
      </c>
    </row>
    <row r="317" spans="1:5">
      <c r="A317">
        <v>2013</v>
      </c>
      <c r="B317" t="s">
        <v>700</v>
      </c>
      <c r="C317" t="s">
        <v>1341</v>
      </c>
      <c r="D317">
        <v>1.94</v>
      </c>
      <c r="E317">
        <v>9</v>
      </c>
    </row>
    <row r="318" spans="1:5">
      <c r="A318">
        <v>2013</v>
      </c>
      <c r="B318" t="s">
        <v>773</v>
      </c>
      <c r="C318" t="s">
        <v>1380</v>
      </c>
      <c r="D318">
        <v>1.94</v>
      </c>
      <c r="E318">
        <v>9</v>
      </c>
    </row>
    <row r="319" spans="1:5">
      <c r="A319">
        <v>2011</v>
      </c>
      <c r="B319" t="s">
        <v>770</v>
      </c>
      <c r="C319" t="s">
        <v>1325</v>
      </c>
      <c r="D319">
        <v>1.93</v>
      </c>
      <c r="E319">
        <v>9</v>
      </c>
    </row>
    <row r="320" spans="1:5">
      <c r="A320">
        <v>2011</v>
      </c>
      <c r="B320" t="s">
        <v>848</v>
      </c>
      <c r="C320" t="s">
        <v>1504</v>
      </c>
      <c r="D320">
        <v>1.82</v>
      </c>
      <c r="E320">
        <v>9</v>
      </c>
    </row>
    <row r="321" spans="1:5">
      <c r="A321">
        <v>2007</v>
      </c>
      <c r="B321" t="s">
        <v>3240</v>
      </c>
      <c r="C321" t="s">
        <v>10</v>
      </c>
      <c r="D321">
        <v>1.65</v>
      </c>
      <c r="E321">
        <v>9</v>
      </c>
    </row>
    <row r="322" spans="1:5">
      <c r="A322">
        <v>2011</v>
      </c>
      <c r="B322" t="s">
        <v>792</v>
      </c>
      <c r="C322" t="s">
        <v>1277</v>
      </c>
      <c r="D322">
        <v>1.5</v>
      </c>
      <c r="E322">
        <v>9</v>
      </c>
    </row>
    <row r="323" spans="1:5">
      <c r="A323">
        <v>2008</v>
      </c>
      <c r="B323" t="s">
        <v>1092</v>
      </c>
      <c r="C323" t="s">
        <v>3364</v>
      </c>
      <c r="D323">
        <v>1.44</v>
      </c>
      <c r="E323">
        <v>9</v>
      </c>
    </row>
    <row r="324" spans="1:5">
      <c r="A324">
        <v>2010</v>
      </c>
      <c r="B324" t="s">
        <v>914</v>
      </c>
      <c r="C324" t="s">
        <v>77</v>
      </c>
      <c r="D324">
        <v>1.43</v>
      </c>
      <c r="E324">
        <v>9</v>
      </c>
    </row>
    <row r="325" spans="1:5">
      <c r="A325">
        <v>2005</v>
      </c>
      <c r="B325" t="s">
        <v>3197</v>
      </c>
      <c r="C325" t="s">
        <v>3369</v>
      </c>
      <c r="D325">
        <v>1.42</v>
      </c>
      <c r="E325">
        <v>9</v>
      </c>
    </row>
    <row r="326" spans="1:5">
      <c r="A326">
        <v>2006</v>
      </c>
      <c r="B326" t="s">
        <v>3232</v>
      </c>
      <c r="C326" t="s">
        <v>3338</v>
      </c>
      <c r="D326">
        <v>1.41</v>
      </c>
      <c r="E326">
        <v>9</v>
      </c>
    </row>
    <row r="327" spans="1:5">
      <c r="A327">
        <v>2003</v>
      </c>
      <c r="B327" t="s">
        <v>3013</v>
      </c>
      <c r="C327" t="s">
        <v>3044</v>
      </c>
      <c r="D327">
        <v>1.32</v>
      </c>
      <c r="E327">
        <v>9</v>
      </c>
    </row>
    <row r="328" spans="1:5">
      <c r="A328">
        <v>2018</v>
      </c>
      <c r="B328" t="s">
        <v>260</v>
      </c>
      <c r="C328" t="s">
        <v>1244</v>
      </c>
      <c r="D328">
        <v>1.3</v>
      </c>
      <c r="E328">
        <v>9</v>
      </c>
    </row>
    <row r="329" spans="1:5">
      <c r="A329">
        <v>2003</v>
      </c>
      <c r="B329" t="s">
        <v>2995</v>
      </c>
      <c r="C329" t="s">
        <v>3031</v>
      </c>
      <c r="D329">
        <v>1.21</v>
      </c>
      <c r="E329">
        <v>9</v>
      </c>
    </row>
    <row r="330" spans="1:5">
      <c r="A330">
        <v>2000</v>
      </c>
      <c r="B330" t="s">
        <v>224</v>
      </c>
      <c r="C330" t="s">
        <v>12</v>
      </c>
      <c r="D330">
        <v>1.1499999999999999</v>
      </c>
      <c r="E330">
        <v>9</v>
      </c>
    </row>
    <row r="331" spans="1:5">
      <c r="A331">
        <v>2010</v>
      </c>
      <c r="B331" t="s">
        <v>1095</v>
      </c>
      <c r="C331" t="s">
        <v>3328</v>
      </c>
      <c r="D331">
        <v>1.0900000000000001</v>
      </c>
      <c r="E331">
        <v>9</v>
      </c>
    </row>
    <row r="332" spans="1:5">
      <c r="A332">
        <v>1999</v>
      </c>
      <c r="B332" t="s">
        <v>195</v>
      </c>
      <c r="C332" t="s">
        <v>212</v>
      </c>
      <c r="D332">
        <v>0.93</v>
      </c>
      <c r="E332">
        <v>9</v>
      </c>
    </row>
    <row r="333" spans="1:5">
      <c r="A333">
        <v>2015</v>
      </c>
      <c r="B333" t="s">
        <v>629</v>
      </c>
      <c r="C333" t="s">
        <v>1260</v>
      </c>
      <c r="D333">
        <v>0.87</v>
      </c>
      <c r="E333">
        <v>9</v>
      </c>
    </row>
    <row r="334" spans="1:5">
      <c r="A334">
        <v>2004</v>
      </c>
      <c r="B334" t="s">
        <v>2999</v>
      </c>
      <c r="C334" t="s">
        <v>3034</v>
      </c>
      <c r="D334">
        <v>0.67</v>
      </c>
      <c r="E334">
        <v>9</v>
      </c>
    </row>
    <row r="335" spans="1:5">
      <c r="A335">
        <v>1985</v>
      </c>
      <c r="B335" t="s">
        <v>1</v>
      </c>
      <c r="C335" t="s">
        <v>7</v>
      </c>
      <c r="D335">
        <v>0.27</v>
      </c>
      <c r="E335">
        <v>9</v>
      </c>
    </row>
    <row r="336" spans="1:5">
      <c r="A336">
        <v>2018</v>
      </c>
      <c r="B336" t="s">
        <v>468</v>
      </c>
      <c r="C336" t="s">
        <v>1330</v>
      </c>
      <c r="D336">
        <v>2.4</v>
      </c>
      <c r="E336">
        <v>8.9</v>
      </c>
    </row>
    <row r="337" spans="1:5">
      <c r="A337">
        <v>2010</v>
      </c>
      <c r="B337" t="s">
        <v>847</v>
      </c>
      <c r="C337" t="s">
        <v>3342</v>
      </c>
      <c r="D337">
        <v>1.6</v>
      </c>
      <c r="E337">
        <v>8.9</v>
      </c>
    </row>
    <row r="338" spans="1:5">
      <c r="A338">
        <v>2011</v>
      </c>
      <c r="B338" t="s">
        <v>766</v>
      </c>
      <c r="C338" t="s">
        <v>1393</v>
      </c>
      <c r="D338">
        <v>1.51</v>
      </c>
      <c r="E338">
        <v>8.9</v>
      </c>
    </row>
    <row r="339" spans="1:5">
      <c r="A339">
        <v>2018</v>
      </c>
      <c r="B339" t="s">
        <v>469</v>
      </c>
      <c r="C339" t="s">
        <v>1395</v>
      </c>
      <c r="D339">
        <v>1.46</v>
      </c>
      <c r="E339">
        <v>8.9</v>
      </c>
    </row>
    <row r="340" spans="1:5">
      <c r="A340">
        <v>2011</v>
      </c>
      <c r="B340" t="s">
        <v>931</v>
      </c>
      <c r="C340" t="s">
        <v>1536</v>
      </c>
      <c r="D340">
        <v>1.42</v>
      </c>
      <c r="E340">
        <v>8.9</v>
      </c>
    </row>
    <row r="341" spans="1:5">
      <c r="A341">
        <v>2013</v>
      </c>
      <c r="B341" t="s">
        <v>767</v>
      </c>
      <c r="C341" t="s">
        <v>1240</v>
      </c>
      <c r="D341">
        <v>1.2</v>
      </c>
      <c r="E341">
        <v>8.9</v>
      </c>
    </row>
    <row r="342" spans="1:5">
      <c r="A342">
        <v>2002</v>
      </c>
      <c r="B342" t="s">
        <v>3064</v>
      </c>
      <c r="C342" t="s">
        <v>198</v>
      </c>
      <c r="D342">
        <v>1.1000000000000001</v>
      </c>
      <c r="E342">
        <v>8.9</v>
      </c>
    </row>
    <row r="343" spans="1:5">
      <c r="A343">
        <v>2005</v>
      </c>
      <c r="B343" t="s">
        <v>3180</v>
      </c>
      <c r="C343" t="s">
        <v>3364</v>
      </c>
      <c r="D343">
        <v>1.03</v>
      </c>
      <c r="E343">
        <v>8.9</v>
      </c>
    </row>
    <row r="344" spans="1:5">
      <c r="A344">
        <v>2002</v>
      </c>
      <c r="B344" t="s">
        <v>3000</v>
      </c>
      <c r="C344" t="s">
        <v>221</v>
      </c>
      <c r="D344">
        <v>1.02</v>
      </c>
      <c r="E344">
        <v>8.9</v>
      </c>
    </row>
    <row r="345" spans="1:5">
      <c r="A345">
        <v>2009</v>
      </c>
      <c r="B345" t="s">
        <v>3216</v>
      </c>
      <c r="C345" t="s">
        <v>3022</v>
      </c>
      <c r="D345">
        <v>0.96</v>
      </c>
      <c r="E345">
        <v>8.9</v>
      </c>
    </row>
    <row r="346" spans="1:5">
      <c r="A346">
        <v>1991</v>
      </c>
      <c r="B346" t="s">
        <v>86</v>
      </c>
      <c r="C346" t="s">
        <v>56</v>
      </c>
      <c r="D346">
        <v>0.71</v>
      </c>
      <c r="E346">
        <v>8.9</v>
      </c>
    </row>
    <row r="347" spans="1:5">
      <c r="A347">
        <v>2003</v>
      </c>
      <c r="B347" t="s">
        <v>2969</v>
      </c>
      <c r="C347" t="s">
        <v>76</v>
      </c>
      <c r="D347">
        <v>0.64</v>
      </c>
      <c r="E347">
        <v>8.9</v>
      </c>
    </row>
    <row r="348" spans="1:5">
      <c r="A348">
        <v>1993</v>
      </c>
      <c r="B348" t="s">
        <v>97</v>
      </c>
      <c r="C348" t="s">
        <v>103</v>
      </c>
      <c r="D348">
        <v>0.52</v>
      </c>
      <c r="E348">
        <v>8.9</v>
      </c>
    </row>
    <row r="349" spans="1:5">
      <c r="A349">
        <v>1982</v>
      </c>
      <c r="B349" t="s">
        <v>2</v>
      </c>
      <c r="C349" t="s">
        <v>6</v>
      </c>
      <c r="D349">
        <v>0.34</v>
      </c>
      <c r="E349">
        <v>8.9</v>
      </c>
    </row>
    <row r="350" spans="1:5">
      <c r="A350">
        <v>2017</v>
      </c>
      <c r="B350" t="s">
        <v>492</v>
      </c>
      <c r="C350" t="s">
        <v>1404</v>
      </c>
      <c r="D350">
        <v>2.33</v>
      </c>
      <c r="E350">
        <v>8.82</v>
      </c>
    </row>
    <row r="351" spans="1:5">
      <c r="A351">
        <v>2011</v>
      </c>
      <c r="B351" t="s">
        <v>1096</v>
      </c>
      <c r="C351" t="s">
        <v>1355</v>
      </c>
      <c r="D351">
        <v>2.9</v>
      </c>
      <c r="E351">
        <v>8.8000000000000007</v>
      </c>
    </row>
    <row r="352" spans="1:5">
      <c r="A352">
        <v>2011</v>
      </c>
      <c r="B352" t="s">
        <v>1097</v>
      </c>
      <c r="C352" t="s">
        <v>1475</v>
      </c>
      <c r="D352">
        <v>2.85</v>
      </c>
      <c r="E352">
        <v>8.8000000000000007</v>
      </c>
    </row>
    <row r="353" spans="1:5">
      <c r="A353">
        <v>2016</v>
      </c>
      <c r="B353" t="s">
        <v>469</v>
      </c>
      <c r="C353" t="s">
        <v>1395</v>
      </c>
      <c r="D353">
        <v>2.59</v>
      </c>
      <c r="E353">
        <v>8.8000000000000007</v>
      </c>
    </row>
    <row r="354" spans="1:5">
      <c r="A354">
        <v>2015</v>
      </c>
      <c r="B354" t="s">
        <v>551</v>
      </c>
      <c r="C354" t="s">
        <v>1430</v>
      </c>
      <c r="D354">
        <v>2.2999999999999998</v>
      </c>
      <c r="E354">
        <v>8.8000000000000007</v>
      </c>
    </row>
    <row r="355" spans="1:5">
      <c r="A355">
        <v>2014</v>
      </c>
      <c r="B355" t="s">
        <v>771</v>
      </c>
      <c r="C355" t="s">
        <v>1338</v>
      </c>
      <c r="D355">
        <v>2.1800000000000002</v>
      </c>
      <c r="E355">
        <v>8.8000000000000007</v>
      </c>
    </row>
    <row r="356" spans="1:5">
      <c r="A356">
        <v>2016</v>
      </c>
      <c r="B356" t="s">
        <v>616</v>
      </c>
      <c r="C356" t="s">
        <v>1341</v>
      </c>
      <c r="D356">
        <v>2.14</v>
      </c>
      <c r="E356">
        <v>8.8000000000000007</v>
      </c>
    </row>
    <row r="357" spans="1:5">
      <c r="A357">
        <v>2018</v>
      </c>
      <c r="B357" t="s">
        <v>470</v>
      </c>
      <c r="C357" t="s">
        <v>1396</v>
      </c>
      <c r="D357">
        <v>2.11</v>
      </c>
      <c r="E357">
        <v>8.8000000000000007</v>
      </c>
    </row>
    <row r="358" spans="1:5">
      <c r="A358">
        <v>2011</v>
      </c>
      <c r="B358" t="s">
        <v>1098</v>
      </c>
      <c r="C358" t="s">
        <v>1251</v>
      </c>
      <c r="D358">
        <v>2.09</v>
      </c>
      <c r="E358">
        <v>8.8000000000000007</v>
      </c>
    </row>
    <row r="359" spans="1:5">
      <c r="A359">
        <v>2013</v>
      </c>
      <c r="B359" t="s">
        <v>770</v>
      </c>
      <c r="C359" t="s">
        <v>1381</v>
      </c>
      <c r="D359">
        <v>1.97</v>
      </c>
      <c r="E359">
        <v>8.8000000000000007</v>
      </c>
    </row>
    <row r="360" spans="1:5">
      <c r="A360">
        <v>2011</v>
      </c>
      <c r="B360" t="s">
        <v>1099</v>
      </c>
      <c r="C360" t="s">
        <v>1532</v>
      </c>
      <c r="D360">
        <v>1.91</v>
      </c>
      <c r="E360">
        <v>8.8000000000000007</v>
      </c>
    </row>
    <row r="361" spans="1:5">
      <c r="A361">
        <v>2012</v>
      </c>
      <c r="B361" t="s">
        <v>804</v>
      </c>
      <c r="C361" t="s">
        <v>1249</v>
      </c>
      <c r="D361">
        <v>1.87</v>
      </c>
      <c r="E361">
        <v>8.8000000000000007</v>
      </c>
    </row>
    <row r="362" spans="1:5">
      <c r="A362">
        <v>2015</v>
      </c>
      <c r="B362" t="s">
        <v>696</v>
      </c>
      <c r="C362" t="s">
        <v>1449</v>
      </c>
      <c r="D362">
        <v>1.73</v>
      </c>
      <c r="E362">
        <v>8.8000000000000007</v>
      </c>
    </row>
    <row r="363" spans="1:5">
      <c r="A363">
        <v>2013</v>
      </c>
      <c r="B363" t="s">
        <v>771</v>
      </c>
      <c r="C363" t="s">
        <v>1499</v>
      </c>
      <c r="D363">
        <v>1.7</v>
      </c>
      <c r="E363">
        <v>8.8000000000000007</v>
      </c>
    </row>
    <row r="364" spans="1:5">
      <c r="A364">
        <v>2016</v>
      </c>
      <c r="B364" t="s">
        <v>479</v>
      </c>
      <c r="C364" t="s">
        <v>1368</v>
      </c>
      <c r="D364">
        <v>1.66</v>
      </c>
      <c r="E364">
        <v>8.8000000000000007</v>
      </c>
    </row>
    <row r="365" spans="1:5">
      <c r="A365">
        <v>2019</v>
      </c>
      <c r="B365" t="s">
        <v>251</v>
      </c>
      <c r="C365" t="s">
        <v>1241</v>
      </c>
      <c r="D365">
        <v>1.41</v>
      </c>
      <c r="E365">
        <v>8.8000000000000007</v>
      </c>
    </row>
    <row r="366" spans="1:5">
      <c r="A366">
        <v>2012</v>
      </c>
      <c r="B366" t="s">
        <v>911</v>
      </c>
      <c r="C366" t="s">
        <v>1463</v>
      </c>
      <c r="D366">
        <v>1.4</v>
      </c>
      <c r="E366">
        <v>8.8000000000000007</v>
      </c>
    </row>
    <row r="367" spans="1:5">
      <c r="A367">
        <v>2008</v>
      </c>
      <c r="B367" t="s">
        <v>3290</v>
      </c>
      <c r="C367" t="s">
        <v>3374</v>
      </c>
      <c r="D367">
        <v>1.29</v>
      </c>
      <c r="E367">
        <v>8.8000000000000007</v>
      </c>
    </row>
    <row r="368" spans="1:5">
      <c r="A368">
        <v>2003</v>
      </c>
      <c r="B368" t="s">
        <v>2985</v>
      </c>
      <c r="C368" t="s">
        <v>3024</v>
      </c>
      <c r="D368">
        <v>1.1100000000000001</v>
      </c>
      <c r="E368">
        <v>8.8000000000000007</v>
      </c>
    </row>
    <row r="369" spans="1:5">
      <c r="A369">
        <v>2009</v>
      </c>
      <c r="B369" t="s">
        <v>1152</v>
      </c>
      <c r="C369" t="s">
        <v>3024</v>
      </c>
      <c r="D369">
        <v>1.07</v>
      </c>
      <c r="E369">
        <v>8.8000000000000007</v>
      </c>
    </row>
    <row r="370" spans="1:5">
      <c r="A370">
        <v>2011</v>
      </c>
      <c r="B370" t="s">
        <v>1095</v>
      </c>
      <c r="C370" t="s">
        <v>1571</v>
      </c>
      <c r="D370">
        <v>1.03</v>
      </c>
      <c r="E370">
        <v>8.8000000000000007</v>
      </c>
    </row>
    <row r="371" spans="1:5">
      <c r="A371">
        <v>1993</v>
      </c>
      <c r="B371" t="s">
        <v>111</v>
      </c>
      <c r="C371" t="s">
        <v>121</v>
      </c>
      <c r="D371">
        <v>0.78</v>
      </c>
      <c r="E371">
        <v>8.8000000000000007</v>
      </c>
    </row>
    <row r="372" spans="1:5">
      <c r="A372">
        <v>2008</v>
      </c>
      <c r="B372" t="s">
        <v>1093</v>
      </c>
      <c r="C372" t="s">
        <v>3041</v>
      </c>
      <c r="D372">
        <v>0.76</v>
      </c>
      <c r="E372">
        <v>8.8000000000000007</v>
      </c>
    </row>
    <row r="373" spans="1:5">
      <c r="A373">
        <v>1998</v>
      </c>
      <c r="B373" t="s">
        <v>186</v>
      </c>
      <c r="C373" t="s">
        <v>190</v>
      </c>
      <c r="D373">
        <v>0.72</v>
      </c>
      <c r="E373">
        <v>8.8000000000000007</v>
      </c>
    </row>
    <row r="374" spans="1:5">
      <c r="A374">
        <v>2009</v>
      </c>
      <c r="B374" t="s">
        <v>3248</v>
      </c>
      <c r="C374" t="s">
        <v>3343</v>
      </c>
      <c r="D374">
        <v>0.61</v>
      </c>
      <c r="E374">
        <v>8.8000000000000007</v>
      </c>
    </row>
    <row r="375" spans="1:5">
      <c r="A375">
        <v>1983</v>
      </c>
      <c r="B375" t="s">
        <v>1</v>
      </c>
      <c r="C375" t="s">
        <v>7</v>
      </c>
      <c r="D375">
        <v>0.5</v>
      </c>
      <c r="E375">
        <v>8.8000000000000007</v>
      </c>
    </row>
    <row r="376" spans="1:5">
      <c r="A376">
        <v>2017</v>
      </c>
      <c r="B376" t="s">
        <v>480</v>
      </c>
      <c r="C376" t="s">
        <v>1245</v>
      </c>
      <c r="D376">
        <v>1.43</v>
      </c>
      <c r="E376">
        <v>8.7200000000000006</v>
      </c>
    </row>
    <row r="377" spans="1:5">
      <c r="A377">
        <v>2012</v>
      </c>
      <c r="B377" t="s">
        <v>912</v>
      </c>
      <c r="C377" t="s">
        <v>1399</v>
      </c>
      <c r="D377">
        <v>3.43</v>
      </c>
      <c r="E377">
        <v>8.6999999999999993</v>
      </c>
    </row>
    <row r="378" spans="1:5">
      <c r="A378">
        <v>2015</v>
      </c>
      <c r="B378" t="s">
        <v>463</v>
      </c>
      <c r="C378" t="s">
        <v>1355</v>
      </c>
      <c r="D378">
        <v>2.8</v>
      </c>
      <c r="E378">
        <v>8.6999999999999993</v>
      </c>
    </row>
    <row r="379" spans="1:5">
      <c r="A379">
        <v>2015</v>
      </c>
      <c r="B379" t="s">
        <v>577</v>
      </c>
      <c r="C379" t="s">
        <v>1333</v>
      </c>
      <c r="D379">
        <v>2.68</v>
      </c>
      <c r="E379">
        <v>8.6999999999999993</v>
      </c>
    </row>
    <row r="380" spans="1:5">
      <c r="A380">
        <v>2013</v>
      </c>
      <c r="B380" t="s">
        <v>780</v>
      </c>
      <c r="C380" t="s">
        <v>1318</v>
      </c>
      <c r="D380">
        <v>2.54</v>
      </c>
      <c r="E380">
        <v>8.6999999999999993</v>
      </c>
    </row>
    <row r="381" spans="1:5">
      <c r="A381">
        <v>2011</v>
      </c>
      <c r="B381" t="s">
        <v>768</v>
      </c>
      <c r="C381" t="s">
        <v>1270</v>
      </c>
      <c r="D381">
        <v>2.5</v>
      </c>
      <c r="E381">
        <v>8.6999999999999993</v>
      </c>
    </row>
    <row r="382" spans="1:5">
      <c r="A382">
        <v>2015</v>
      </c>
      <c r="B382" t="s">
        <v>578</v>
      </c>
      <c r="C382" t="s">
        <v>1239</v>
      </c>
      <c r="D382">
        <v>2.09</v>
      </c>
      <c r="E382">
        <v>8.6999999999999993</v>
      </c>
    </row>
    <row r="383" spans="1:5">
      <c r="A383">
        <v>2011</v>
      </c>
      <c r="B383" t="s">
        <v>913</v>
      </c>
      <c r="C383" t="s">
        <v>1572</v>
      </c>
      <c r="D383">
        <v>1.75</v>
      </c>
      <c r="E383">
        <v>8.6999999999999993</v>
      </c>
    </row>
    <row r="384" spans="1:5">
      <c r="A384">
        <v>2011</v>
      </c>
      <c r="B384" t="s">
        <v>767</v>
      </c>
      <c r="C384" t="s">
        <v>1240</v>
      </c>
      <c r="D384">
        <v>1.71</v>
      </c>
      <c r="E384">
        <v>8.6999999999999993</v>
      </c>
    </row>
    <row r="385" spans="1:5">
      <c r="A385">
        <v>2009</v>
      </c>
      <c r="B385" t="s">
        <v>3283</v>
      </c>
      <c r="C385" t="s">
        <v>3023</v>
      </c>
      <c r="D385">
        <v>1.64</v>
      </c>
      <c r="E385">
        <v>8.6999999999999993</v>
      </c>
    </row>
    <row r="386" spans="1:5">
      <c r="A386">
        <v>2019</v>
      </c>
      <c r="B386" t="s">
        <v>264</v>
      </c>
      <c r="C386" t="s">
        <v>1259</v>
      </c>
      <c r="D386">
        <v>1.61</v>
      </c>
      <c r="E386">
        <v>8.6999999999999993</v>
      </c>
    </row>
    <row r="387" spans="1:5">
      <c r="A387">
        <v>2003</v>
      </c>
      <c r="B387" t="s">
        <v>3010</v>
      </c>
      <c r="C387" t="s">
        <v>3040</v>
      </c>
      <c r="D387">
        <v>1.31</v>
      </c>
      <c r="E387">
        <v>8.6999999999999993</v>
      </c>
    </row>
    <row r="388" spans="1:5">
      <c r="A388">
        <v>2019</v>
      </c>
      <c r="B388" t="s">
        <v>242</v>
      </c>
      <c r="C388" t="s">
        <v>1243</v>
      </c>
      <c r="D388">
        <v>1.24</v>
      </c>
      <c r="E388">
        <v>8.6999999999999993</v>
      </c>
    </row>
    <row r="389" spans="1:5">
      <c r="A389">
        <v>2008</v>
      </c>
      <c r="B389" t="s">
        <v>3283</v>
      </c>
      <c r="C389" t="s">
        <v>3023</v>
      </c>
      <c r="D389">
        <v>1.17</v>
      </c>
      <c r="E389">
        <v>8.6999999999999993</v>
      </c>
    </row>
    <row r="390" spans="1:5">
      <c r="A390">
        <v>2008</v>
      </c>
      <c r="B390" t="s">
        <v>1115</v>
      </c>
      <c r="C390" t="s">
        <v>7</v>
      </c>
      <c r="D390">
        <v>0.93</v>
      </c>
      <c r="E390">
        <v>8.6999999999999993</v>
      </c>
    </row>
    <row r="391" spans="1:5">
      <c r="A391">
        <v>2011</v>
      </c>
      <c r="B391" t="s">
        <v>1101</v>
      </c>
      <c r="C391" t="s">
        <v>1347</v>
      </c>
      <c r="D391">
        <v>2.77</v>
      </c>
      <c r="E391">
        <v>8.6</v>
      </c>
    </row>
    <row r="392" spans="1:5">
      <c r="A392">
        <v>2012</v>
      </c>
      <c r="B392" t="s">
        <v>913</v>
      </c>
      <c r="C392" t="s">
        <v>1387</v>
      </c>
      <c r="D392">
        <v>2.63</v>
      </c>
      <c r="E392">
        <v>8.6</v>
      </c>
    </row>
    <row r="393" spans="1:5">
      <c r="A393">
        <v>2016</v>
      </c>
      <c r="B393" t="s">
        <v>617</v>
      </c>
      <c r="C393" t="s">
        <v>1277</v>
      </c>
      <c r="D393">
        <v>2.36</v>
      </c>
      <c r="E393">
        <v>8.6</v>
      </c>
    </row>
    <row r="394" spans="1:5">
      <c r="A394">
        <v>2016</v>
      </c>
      <c r="B394" t="s">
        <v>382</v>
      </c>
      <c r="C394" t="s">
        <v>1333</v>
      </c>
      <c r="D394">
        <v>2.29</v>
      </c>
      <c r="E394">
        <v>8.6</v>
      </c>
    </row>
    <row r="395" spans="1:5">
      <c r="A395">
        <v>2011</v>
      </c>
      <c r="B395" t="s">
        <v>1100</v>
      </c>
      <c r="C395" t="s">
        <v>1335</v>
      </c>
      <c r="D395">
        <v>2.11</v>
      </c>
      <c r="E395">
        <v>8.6</v>
      </c>
    </row>
    <row r="396" spans="1:5">
      <c r="A396">
        <v>2019</v>
      </c>
      <c r="B396" t="s">
        <v>301</v>
      </c>
      <c r="C396" t="s">
        <v>1259</v>
      </c>
      <c r="D396">
        <v>2.02</v>
      </c>
      <c r="E396">
        <v>8.6</v>
      </c>
    </row>
    <row r="397" spans="1:5">
      <c r="A397">
        <v>2012</v>
      </c>
      <c r="B397" t="s">
        <v>853</v>
      </c>
      <c r="C397" t="s">
        <v>1283</v>
      </c>
      <c r="D397">
        <v>1.89</v>
      </c>
      <c r="E397">
        <v>8.6</v>
      </c>
    </row>
    <row r="398" spans="1:5">
      <c r="A398">
        <v>2013</v>
      </c>
      <c r="B398" t="s">
        <v>842</v>
      </c>
      <c r="C398" t="s">
        <v>1477</v>
      </c>
      <c r="D398">
        <v>1.79</v>
      </c>
      <c r="E398">
        <v>8.6</v>
      </c>
    </row>
    <row r="399" spans="1:5">
      <c r="A399">
        <v>2013</v>
      </c>
      <c r="B399" t="s">
        <v>843</v>
      </c>
      <c r="C399" t="s">
        <v>1306</v>
      </c>
      <c r="D399">
        <v>1.75</v>
      </c>
      <c r="E399">
        <v>8.6</v>
      </c>
    </row>
    <row r="400" spans="1:5">
      <c r="A400">
        <v>2010</v>
      </c>
      <c r="B400" t="s">
        <v>931</v>
      </c>
      <c r="C400" t="s">
        <v>3398</v>
      </c>
      <c r="D400">
        <v>1.51</v>
      </c>
      <c r="E400">
        <v>8.6</v>
      </c>
    </row>
    <row r="401" spans="1:5">
      <c r="A401">
        <v>2016</v>
      </c>
      <c r="B401" t="s">
        <v>538</v>
      </c>
      <c r="C401" t="s">
        <v>1340</v>
      </c>
      <c r="D401">
        <v>1.47</v>
      </c>
      <c r="E401">
        <v>8.6</v>
      </c>
    </row>
    <row r="402" spans="1:5">
      <c r="A402">
        <v>2008</v>
      </c>
      <c r="B402" t="s">
        <v>3259</v>
      </c>
      <c r="C402" t="s">
        <v>3342</v>
      </c>
      <c r="D402">
        <v>1.46</v>
      </c>
      <c r="E402">
        <v>8.6</v>
      </c>
    </row>
    <row r="403" spans="1:5">
      <c r="A403">
        <v>2011</v>
      </c>
      <c r="B403" t="s">
        <v>1102</v>
      </c>
      <c r="C403" t="s">
        <v>1335</v>
      </c>
      <c r="D403">
        <v>1.4</v>
      </c>
      <c r="E403">
        <v>8.6</v>
      </c>
    </row>
    <row r="404" spans="1:5">
      <c r="A404">
        <v>2004</v>
      </c>
      <c r="B404" t="s">
        <v>3165</v>
      </c>
      <c r="C404" t="s">
        <v>8</v>
      </c>
      <c r="D404">
        <v>1.38</v>
      </c>
      <c r="E404">
        <v>8.6</v>
      </c>
    </row>
    <row r="405" spans="1:5">
      <c r="A405">
        <v>2002</v>
      </c>
      <c r="B405" t="s">
        <v>225</v>
      </c>
      <c r="C405" t="s">
        <v>230</v>
      </c>
      <c r="D405">
        <v>1.33</v>
      </c>
      <c r="E405">
        <v>8.6</v>
      </c>
    </row>
    <row r="406" spans="1:5">
      <c r="A406">
        <v>2018</v>
      </c>
      <c r="B406" t="s">
        <v>472</v>
      </c>
      <c r="C406" t="s">
        <v>1373</v>
      </c>
      <c r="D406">
        <v>1.32</v>
      </c>
      <c r="E406">
        <v>8.6</v>
      </c>
    </row>
    <row r="407" spans="1:5">
      <c r="A407">
        <v>2007</v>
      </c>
      <c r="B407" t="s">
        <v>3255</v>
      </c>
      <c r="C407" t="s">
        <v>3381</v>
      </c>
      <c r="D407">
        <v>1.28</v>
      </c>
      <c r="E407">
        <v>8.6</v>
      </c>
    </row>
    <row r="408" spans="1:5">
      <c r="A408">
        <v>2017</v>
      </c>
      <c r="B408" t="s">
        <v>479</v>
      </c>
      <c r="C408" t="s">
        <v>1368</v>
      </c>
      <c r="D408">
        <v>1.22</v>
      </c>
      <c r="E408">
        <v>8.6</v>
      </c>
    </row>
    <row r="409" spans="1:5">
      <c r="A409">
        <v>1996</v>
      </c>
      <c r="B409" t="s">
        <v>148</v>
      </c>
      <c r="C409" t="s">
        <v>159</v>
      </c>
      <c r="D409">
        <v>1.18</v>
      </c>
      <c r="E409">
        <v>8.6</v>
      </c>
    </row>
    <row r="410" spans="1:5">
      <c r="A410">
        <v>2018</v>
      </c>
      <c r="B410" t="s">
        <v>287</v>
      </c>
      <c r="C410" t="s">
        <v>1274</v>
      </c>
      <c r="D410">
        <v>1.1599999999999999</v>
      </c>
      <c r="E410">
        <v>8.6</v>
      </c>
    </row>
    <row r="411" spans="1:5">
      <c r="A411">
        <v>2004</v>
      </c>
      <c r="B411" t="s">
        <v>3133</v>
      </c>
      <c r="C411" t="s">
        <v>3347</v>
      </c>
      <c r="D411">
        <v>0.98</v>
      </c>
      <c r="E411">
        <v>8.6</v>
      </c>
    </row>
    <row r="412" spans="1:5">
      <c r="A412">
        <v>2004</v>
      </c>
      <c r="B412" t="s">
        <v>3131</v>
      </c>
      <c r="C412" t="s">
        <v>3345</v>
      </c>
      <c r="D412">
        <v>0.95</v>
      </c>
      <c r="E412">
        <v>8.6</v>
      </c>
    </row>
    <row r="413" spans="1:5">
      <c r="A413">
        <v>1997</v>
      </c>
      <c r="B413" t="s">
        <v>163</v>
      </c>
      <c r="C413" t="s">
        <v>172</v>
      </c>
      <c r="D413">
        <v>0.74</v>
      </c>
      <c r="E413">
        <v>8.6</v>
      </c>
    </row>
    <row r="414" spans="1:5">
      <c r="A414">
        <v>1992</v>
      </c>
      <c r="B414" t="s">
        <v>67</v>
      </c>
      <c r="C414" t="s">
        <v>77</v>
      </c>
      <c r="D414">
        <v>0.55000000000000004</v>
      </c>
      <c r="E414">
        <v>8.6</v>
      </c>
    </row>
    <row r="415" spans="1:5">
      <c r="A415">
        <v>1989</v>
      </c>
      <c r="B415" t="s">
        <v>52</v>
      </c>
      <c r="C415" t="s">
        <v>35</v>
      </c>
      <c r="D415">
        <v>0.53</v>
      </c>
      <c r="E415">
        <v>8.6</v>
      </c>
    </row>
    <row r="416" spans="1:5">
      <c r="A416">
        <v>1996</v>
      </c>
      <c r="B416" t="s">
        <v>163</v>
      </c>
      <c r="C416" t="s">
        <v>172</v>
      </c>
      <c r="D416">
        <v>0.51</v>
      </c>
      <c r="E416">
        <v>8.6</v>
      </c>
    </row>
    <row r="417" spans="1:5">
      <c r="A417">
        <v>2017</v>
      </c>
      <c r="B417" t="s">
        <v>473</v>
      </c>
      <c r="C417" t="s">
        <v>1383</v>
      </c>
      <c r="D417">
        <v>2.37</v>
      </c>
      <c r="E417">
        <v>8.56</v>
      </c>
    </row>
    <row r="418" spans="1:5">
      <c r="A418">
        <v>2012</v>
      </c>
      <c r="B418" t="s">
        <v>915</v>
      </c>
      <c r="C418" t="s">
        <v>1530</v>
      </c>
      <c r="D418">
        <v>3.33</v>
      </c>
      <c r="E418">
        <v>8.5</v>
      </c>
    </row>
    <row r="419" spans="1:5">
      <c r="A419">
        <v>2011</v>
      </c>
      <c r="B419" t="s">
        <v>898</v>
      </c>
      <c r="C419" t="s">
        <v>1486</v>
      </c>
      <c r="D419">
        <v>2.74</v>
      </c>
      <c r="E419">
        <v>8.5</v>
      </c>
    </row>
    <row r="420" spans="1:5">
      <c r="A420">
        <v>2012</v>
      </c>
      <c r="B420" t="s">
        <v>868</v>
      </c>
      <c r="C420" t="s">
        <v>1515</v>
      </c>
      <c r="D420">
        <v>2.69</v>
      </c>
      <c r="E420">
        <v>8.5</v>
      </c>
    </row>
    <row r="421" spans="1:5">
      <c r="A421">
        <v>2012</v>
      </c>
      <c r="B421" t="s">
        <v>763</v>
      </c>
      <c r="C421" t="s">
        <v>1484</v>
      </c>
      <c r="D421">
        <v>2.57</v>
      </c>
      <c r="E421">
        <v>8.5</v>
      </c>
    </row>
    <row r="422" spans="1:5">
      <c r="A422">
        <v>2019</v>
      </c>
      <c r="B422" t="s">
        <v>351</v>
      </c>
      <c r="C422" t="s">
        <v>1235</v>
      </c>
      <c r="D422">
        <v>2.34</v>
      </c>
      <c r="E422">
        <v>8.5</v>
      </c>
    </row>
    <row r="423" spans="1:5">
      <c r="A423">
        <v>2015</v>
      </c>
      <c r="B423" t="s">
        <v>637</v>
      </c>
      <c r="C423" t="s">
        <v>1457</v>
      </c>
      <c r="D423">
        <v>2.02</v>
      </c>
      <c r="E423">
        <v>8.5</v>
      </c>
    </row>
    <row r="424" spans="1:5">
      <c r="A424">
        <v>2013</v>
      </c>
      <c r="B424" t="s">
        <v>779</v>
      </c>
      <c r="C424" t="s">
        <v>1500</v>
      </c>
      <c r="D424">
        <v>1.92</v>
      </c>
      <c r="E424">
        <v>8.5</v>
      </c>
    </row>
    <row r="425" spans="1:5">
      <c r="A425">
        <v>2019</v>
      </c>
      <c r="B425" t="s">
        <v>289</v>
      </c>
      <c r="C425" t="s">
        <v>1275</v>
      </c>
      <c r="D425">
        <v>1.89</v>
      </c>
      <c r="E425">
        <v>8.5</v>
      </c>
    </row>
    <row r="426" spans="1:5">
      <c r="A426">
        <v>2019</v>
      </c>
      <c r="B426" t="s">
        <v>284</v>
      </c>
      <c r="C426" t="s">
        <v>1235</v>
      </c>
      <c r="D426">
        <v>1.81</v>
      </c>
      <c r="E426">
        <v>8.5</v>
      </c>
    </row>
    <row r="427" spans="1:5">
      <c r="A427">
        <v>2013</v>
      </c>
      <c r="B427" t="s">
        <v>695</v>
      </c>
      <c r="C427" t="s">
        <v>1476</v>
      </c>
      <c r="D427">
        <v>1.73</v>
      </c>
      <c r="E427">
        <v>8.5</v>
      </c>
    </row>
    <row r="428" spans="1:5">
      <c r="A428">
        <v>2011</v>
      </c>
      <c r="B428" t="s">
        <v>804</v>
      </c>
      <c r="C428" t="s">
        <v>1249</v>
      </c>
      <c r="D428">
        <v>1.7</v>
      </c>
      <c r="E428">
        <v>8.5</v>
      </c>
    </row>
    <row r="429" spans="1:5">
      <c r="A429">
        <v>2018</v>
      </c>
      <c r="B429" t="s">
        <v>473</v>
      </c>
      <c r="C429" t="s">
        <v>1383</v>
      </c>
      <c r="D429">
        <v>1.45</v>
      </c>
      <c r="E429">
        <v>8.5</v>
      </c>
    </row>
    <row r="430" spans="1:5">
      <c r="A430">
        <v>2012</v>
      </c>
      <c r="B430" t="s">
        <v>914</v>
      </c>
      <c r="C430" t="s">
        <v>1315</v>
      </c>
      <c r="D430">
        <v>1.32</v>
      </c>
      <c r="E430">
        <v>8.5</v>
      </c>
    </row>
    <row r="431" spans="1:5">
      <c r="A431">
        <v>2011</v>
      </c>
      <c r="B431" t="s">
        <v>773</v>
      </c>
      <c r="C431" t="s">
        <v>1380</v>
      </c>
      <c r="D431">
        <v>1.28</v>
      </c>
      <c r="E431">
        <v>8.5</v>
      </c>
    </row>
    <row r="432" spans="1:5">
      <c r="A432">
        <v>2012</v>
      </c>
      <c r="B432" t="s">
        <v>693</v>
      </c>
      <c r="C432" t="s">
        <v>1507</v>
      </c>
      <c r="D432">
        <v>1.28</v>
      </c>
      <c r="E432">
        <v>8.5</v>
      </c>
    </row>
    <row r="433" spans="1:5">
      <c r="A433">
        <v>2012</v>
      </c>
      <c r="B433" t="s">
        <v>792</v>
      </c>
      <c r="C433" t="s">
        <v>1277</v>
      </c>
      <c r="D433">
        <v>1.24</v>
      </c>
      <c r="E433">
        <v>8.5</v>
      </c>
    </row>
    <row r="434" spans="1:5">
      <c r="A434">
        <v>1994</v>
      </c>
      <c r="B434" t="s">
        <v>110</v>
      </c>
      <c r="C434" t="s">
        <v>120</v>
      </c>
      <c r="D434">
        <v>1.19</v>
      </c>
      <c r="E434">
        <v>8.5</v>
      </c>
    </row>
    <row r="435" spans="1:5">
      <c r="A435">
        <v>2016</v>
      </c>
      <c r="B435" t="s">
        <v>562</v>
      </c>
      <c r="C435" t="s">
        <v>1436</v>
      </c>
      <c r="D435">
        <v>1.19</v>
      </c>
      <c r="E435">
        <v>8.5</v>
      </c>
    </row>
    <row r="436" spans="1:5">
      <c r="A436">
        <v>2019</v>
      </c>
      <c r="B436" t="s">
        <v>239</v>
      </c>
      <c r="C436" t="s">
        <v>1240</v>
      </c>
      <c r="D436">
        <v>1.1399999999999999</v>
      </c>
      <c r="E436">
        <v>8.5</v>
      </c>
    </row>
    <row r="437" spans="1:5">
      <c r="A437">
        <v>2008</v>
      </c>
      <c r="B437" t="s">
        <v>3233</v>
      </c>
      <c r="C437" t="s">
        <v>2922</v>
      </c>
      <c r="D437">
        <v>0.97</v>
      </c>
      <c r="E437">
        <v>8.5</v>
      </c>
    </row>
    <row r="438" spans="1:5">
      <c r="A438">
        <v>1997</v>
      </c>
      <c r="B438" t="s">
        <v>135</v>
      </c>
      <c r="C438" t="s">
        <v>140</v>
      </c>
      <c r="D438">
        <v>0.83</v>
      </c>
      <c r="E438">
        <v>8.5</v>
      </c>
    </row>
    <row r="439" spans="1:5">
      <c r="A439">
        <v>1998</v>
      </c>
      <c r="B439" t="s">
        <v>179</v>
      </c>
      <c r="C439" t="s">
        <v>183</v>
      </c>
      <c r="D439">
        <v>0.82</v>
      </c>
      <c r="E439">
        <v>8.5</v>
      </c>
    </row>
    <row r="440" spans="1:5">
      <c r="A440">
        <v>1992</v>
      </c>
      <c r="B440" t="s">
        <v>98</v>
      </c>
      <c r="C440" t="s">
        <v>104</v>
      </c>
      <c r="D440">
        <v>0.61</v>
      </c>
      <c r="E440">
        <v>8.5</v>
      </c>
    </row>
    <row r="441" spans="1:5">
      <c r="A441">
        <v>2001</v>
      </c>
      <c r="B441" t="s">
        <v>3000</v>
      </c>
      <c r="C441" t="s">
        <v>2937</v>
      </c>
      <c r="D441">
        <v>0.55000000000000004</v>
      </c>
      <c r="E441">
        <v>8.5</v>
      </c>
    </row>
    <row r="442" spans="1:5">
      <c r="A442">
        <v>2017</v>
      </c>
      <c r="B442" t="s">
        <v>548</v>
      </c>
      <c r="C442" t="s">
        <v>1373</v>
      </c>
      <c r="D442">
        <v>1.22</v>
      </c>
      <c r="E442">
        <v>8.44</v>
      </c>
    </row>
    <row r="443" spans="1:5">
      <c r="A443">
        <v>2013</v>
      </c>
      <c r="B443" t="s">
        <v>646</v>
      </c>
      <c r="C443" t="s">
        <v>1460</v>
      </c>
      <c r="D443">
        <v>2.4300000000000002</v>
      </c>
      <c r="E443">
        <v>8.4</v>
      </c>
    </row>
    <row r="444" spans="1:5">
      <c r="A444">
        <v>2011</v>
      </c>
      <c r="B444" t="s">
        <v>776</v>
      </c>
      <c r="C444" t="s">
        <v>1505</v>
      </c>
      <c r="D444">
        <v>2.42</v>
      </c>
      <c r="E444">
        <v>8.4</v>
      </c>
    </row>
    <row r="445" spans="1:5">
      <c r="A445">
        <v>2019</v>
      </c>
      <c r="B445" t="s">
        <v>366</v>
      </c>
      <c r="C445" t="s">
        <v>1273</v>
      </c>
      <c r="D445">
        <v>2.41</v>
      </c>
      <c r="E445">
        <v>8.4</v>
      </c>
    </row>
    <row r="446" spans="1:5">
      <c r="A446">
        <v>2018</v>
      </c>
      <c r="B446" t="s">
        <v>474</v>
      </c>
      <c r="C446" t="s">
        <v>1380</v>
      </c>
      <c r="D446">
        <v>2.3199999999999998</v>
      </c>
      <c r="E446">
        <v>8.4</v>
      </c>
    </row>
    <row r="447" spans="1:5">
      <c r="A447">
        <v>2014</v>
      </c>
      <c r="B447" t="s">
        <v>774</v>
      </c>
      <c r="C447" t="s">
        <v>1241</v>
      </c>
      <c r="D447">
        <v>2.19</v>
      </c>
      <c r="E447">
        <v>8.4</v>
      </c>
    </row>
    <row r="448" spans="1:5">
      <c r="A448">
        <v>2019</v>
      </c>
      <c r="B448" t="s">
        <v>291</v>
      </c>
      <c r="C448" t="s">
        <v>1277</v>
      </c>
      <c r="D448">
        <v>1.94</v>
      </c>
      <c r="E448">
        <v>8.4</v>
      </c>
    </row>
    <row r="449" spans="1:5">
      <c r="A449">
        <v>2010</v>
      </c>
      <c r="B449" t="s">
        <v>3282</v>
      </c>
      <c r="C449" t="s">
        <v>3041</v>
      </c>
      <c r="D449">
        <v>1.79</v>
      </c>
      <c r="E449">
        <v>8.4</v>
      </c>
    </row>
    <row r="450" spans="1:5">
      <c r="A450">
        <v>2012</v>
      </c>
      <c r="B450" t="s">
        <v>787</v>
      </c>
      <c r="C450" t="s">
        <v>1446</v>
      </c>
      <c r="D450">
        <v>1.67</v>
      </c>
      <c r="E450">
        <v>8.4</v>
      </c>
    </row>
    <row r="451" spans="1:5">
      <c r="A451">
        <v>2009</v>
      </c>
      <c r="B451" t="s">
        <v>1092</v>
      </c>
      <c r="C451" t="s">
        <v>3364</v>
      </c>
      <c r="D451">
        <v>1.63</v>
      </c>
      <c r="E451">
        <v>8.4</v>
      </c>
    </row>
    <row r="452" spans="1:5">
      <c r="A452">
        <v>2014</v>
      </c>
      <c r="B452" t="s">
        <v>773</v>
      </c>
      <c r="C452" t="s">
        <v>1380</v>
      </c>
      <c r="D452">
        <v>1.63</v>
      </c>
      <c r="E452">
        <v>8.4</v>
      </c>
    </row>
    <row r="453" spans="1:5">
      <c r="A453">
        <v>2016</v>
      </c>
      <c r="B453" t="s">
        <v>504</v>
      </c>
      <c r="C453" t="s">
        <v>1413</v>
      </c>
      <c r="D453">
        <v>1.47</v>
      </c>
      <c r="E453">
        <v>8.4</v>
      </c>
    </row>
    <row r="454" spans="1:5">
      <c r="A454">
        <v>1996</v>
      </c>
      <c r="B454" t="s">
        <v>135</v>
      </c>
      <c r="C454" t="s">
        <v>140</v>
      </c>
      <c r="D454">
        <v>1.42</v>
      </c>
      <c r="E454">
        <v>8.4</v>
      </c>
    </row>
    <row r="455" spans="1:5">
      <c r="A455">
        <v>2010</v>
      </c>
      <c r="B455" t="s">
        <v>3295</v>
      </c>
      <c r="C455" t="s">
        <v>3366</v>
      </c>
      <c r="D455">
        <v>1.31</v>
      </c>
      <c r="E455">
        <v>8.4</v>
      </c>
    </row>
    <row r="456" spans="1:5">
      <c r="A456">
        <v>1994</v>
      </c>
      <c r="B456" t="s">
        <v>129</v>
      </c>
      <c r="C456" t="s">
        <v>80</v>
      </c>
      <c r="D456">
        <v>1.3</v>
      </c>
      <c r="E456">
        <v>8.4</v>
      </c>
    </row>
    <row r="457" spans="1:5">
      <c r="A457">
        <v>1999</v>
      </c>
      <c r="B457" t="s">
        <v>203</v>
      </c>
      <c r="C457" t="s">
        <v>218</v>
      </c>
      <c r="D457">
        <v>1.3</v>
      </c>
      <c r="E457">
        <v>8.4</v>
      </c>
    </row>
    <row r="458" spans="1:5">
      <c r="A458">
        <v>1999</v>
      </c>
      <c r="B458" t="s">
        <v>202</v>
      </c>
      <c r="C458" t="s">
        <v>217</v>
      </c>
      <c r="D458">
        <v>1.29</v>
      </c>
      <c r="E458">
        <v>8.4</v>
      </c>
    </row>
    <row r="459" spans="1:5">
      <c r="A459">
        <v>2004</v>
      </c>
      <c r="B459" t="s">
        <v>3148</v>
      </c>
      <c r="C459" t="s">
        <v>3339</v>
      </c>
      <c r="D459">
        <v>1.21</v>
      </c>
      <c r="E459">
        <v>8.4</v>
      </c>
    </row>
    <row r="460" spans="1:5">
      <c r="A460">
        <v>2004</v>
      </c>
      <c r="B460" t="s">
        <v>3147</v>
      </c>
      <c r="C460" t="s">
        <v>122</v>
      </c>
      <c r="D460">
        <v>1.2</v>
      </c>
      <c r="E460">
        <v>8.4</v>
      </c>
    </row>
    <row r="461" spans="1:5">
      <c r="A461">
        <v>2000</v>
      </c>
      <c r="B461" t="s">
        <v>225</v>
      </c>
      <c r="C461" t="s">
        <v>230</v>
      </c>
      <c r="D461">
        <v>1.17</v>
      </c>
      <c r="E461">
        <v>8.4</v>
      </c>
    </row>
    <row r="462" spans="1:5">
      <c r="A462">
        <v>1999</v>
      </c>
      <c r="B462" t="s">
        <v>201</v>
      </c>
      <c r="C462" t="s">
        <v>216</v>
      </c>
      <c r="D462">
        <v>1.1200000000000001</v>
      </c>
      <c r="E462">
        <v>8.4</v>
      </c>
    </row>
    <row r="463" spans="1:5">
      <c r="A463">
        <v>2001</v>
      </c>
      <c r="B463" t="s">
        <v>3056</v>
      </c>
      <c r="C463" t="s">
        <v>2938</v>
      </c>
      <c r="D463">
        <v>1.08</v>
      </c>
      <c r="E463">
        <v>8.4</v>
      </c>
    </row>
    <row r="464" spans="1:5">
      <c r="A464">
        <v>2016</v>
      </c>
      <c r="B464" t="s">
        <v>618</v>
      </c>
      <c r="C464" t="s">
        <v>1261</v>
      </c>
      <c r="D464">
        <v>1.03</v>
      </c>
      <c r="E464">
        <v>8.4</v>
      </c>
    </row>
    <row r="465" spans="1:5">
      <c r="A465">
        <v>1995</v>
      </c>
      <c r="B465" t="s">
        <v>142</v>
      </c>
      <c r="C465" t="s">
        <v>151</v>
      </c>
      <c r="D465">
        <v>0.88</v>
      </c>
      <c r="E465">
        <v>8.4</v>
      </c>
    </row>
    <row r="466" spans="1:5">
      <c r="A466">
        <v>1985</v>
      </c>
      <c r="B466" t="s">
        <v>37</v>
      </c>
      <c r="C466" t="s">
        <v>39</v>
      </c>
      <c r="D466">
        <v>0.21</v>
      </c>
      <c r="E466">
        <v>8.4</v>
      </c>
    </row>
    <row r="467" spans="1:5">
      <c r="A467">
        <v>1983</v>
      </c>
      <c r="B467" t="s">
        <v>20</v>
      </c>
      <c r="C467" t="s">
        <v>21</v>
      </c>
      <c r="D467">
        <v>0.1</v>
      </c>
      <c r="E467">
        <v>8.4</v>
      </c>
    </row>
    <row r="468" spans="1:5">
      <c r="A468">
        <v>2015</v>
      </c>
      <c r="B468" t="s">
        <v>630</v>
      </c>
      <c r="C468" t="s">
        <v>1370</v>
      </c>
      <c r="D468">
        <v>2.68</v>
      </c>
      <c r="E468">
        <v>8.3000000000000007</v>
      </c>
    </row>
    <row r="469" spans="1:5">
      <c r="A469">
        <v>2012</v>
      </c>
      <c r="B469" t="s">
        <v>917</v>
      </c>
      <c r="C469" t="s">
        <v>1520</v>
      </c>
      <c r="D469">
        <v>2.4300000000000002</v>
      </c>
      <c r="E469">
        <v>8.3000000000000007</v>
      </c>
    </row>
    <row r="470" spans="1:5">
      <c r="A470">
        <v>2012</v>
      </c>
      <c r="B470" t="s">
        <v>879</v>
      </c>
      <c r="C470" t="s">
        <v>1330</v>
      </c>
      <c r="D470">
        <v>2.2400000000000002</v>
      </c>
      <c r="E470">
        <v>8.3000000000000007</v>
      </c>
    </row>
    <row r="471" spans="1:5">
      <c r="A471">
        <v>2013</v>
      </c>
      <c r="B471" t="s">
        <v>817</v>
      </c>
      <c r="C471" t="s">
        <v>1364</v>
      </c>
      <c r="D471">
        <v>2.14</v>
      </c>
      <c r="E471">
        <v>8.3000000000000007</v>
      </c>
    </row>
    <row r="472" spans="1:5">
      <c r="A472">
        <v>2016</v>
      </c>
      <c r="B472" t="s">
        <v>619</v>
      </c>
      <c r="C472" t="s">
        <v>1380</v>
      </c>
      <c r="D472">
        <v>2.1</v>
      </c>
      <c r="E472">
        <v>8.3000000000000007</v>
      </c>
    </row>
    <row r="473" spans="1:5">
      <c r="A473">
        <v>2015</v>
      </c>
      <c r="B473" t="s">
        <v>544</v>
      </c>
      <c r="C473" t="s">
        <v>1251</v>
      </c>
      <c r="D473">
        <v>2.08</v>
      </c>
      <c r="E473">
        <v>8.3000000000000007</v>
      </c>
    </row>
    <row r="474" spans="1:5">
      <c r="A474">
        <v>2011</v>
      </c>
      <c r="B474" t="s">
        <v>1103</v>
      </c>
      <c r="C474" t="s">
        <v>1246</v>
      </c>
      <c r="D474">
        <v>2.06</v>
      </c>
      <c r="E474">
        <v>8.3000000000000007</v>
      </c>
    </row>
    <row r="475" spans="1:5">
      <c r="A475">
        <v>2018</v>
      </c>
      <c r="B475" t="s">
        <v>242</v>
      </c>
      <c r="C475" t="s">
        <v>1397</v>
      </c>
      <c r="D475">
        <v>2.0299999999999998</v>
      </c>
      <c r="E475">
        <v>8.3000000000000007</v>
      </c>
    </row>
    <row r="476" spans="1:5">
      <c r="A476">
        <v>2013</v>
      </c>
      <c r="B476" t="s">
        <v>844</v>
      </c>
      <c r="C476" t="s">
        <v>1251</v>
      </c>
      <c r="D476">
        <v>1.95</v>
      </c>
      <c r="E476">
        <v>8.3000000000000007</v>
      </c>
    </row>
    <row r="477" spans="1:5">
      <c r="A477">
        <v>2019</v>
      </c>
      <c r="B477" t="s">
        <v>283</v>
      </c>
      <c r="C477" t="s">
        <v>1272</v>
      </c>
      <c r="D477">
        <v>1.81</v>
      </c>
      <c r="E477">
        <v>8.3000000000000007</v>
      </c>
    </row>
    <row r="478" spans="1:5">
      <c r="A478">
        <v>2010</v>
      </c>
      <c r="B478" t="s">
        <v>3324</v>
      </c>
      <c r="C478" t="s">
        <v>3340</v>
      </c>
      <c r="D478">
        <v>1.8</v>
      </c>
      <c r="E478">
        <v>8.3000000000000007</v>
      </c>
    </row>
    <row r="479" spans="1:5">
      <c r="A479">
        <v>2018</v>
      </c>
      <c r="B479" t="s">
        <v>404</v>
      </c>
      <c r="C479" t="s">
        <v>1353</v>
      </c>
      <c r="D479">
        <v>1.77</v>
      </c>
      <c r="E479">
        <v>8.3000000000000007</v>
      </c>
    </row>
    <row r="480" spans="1:5">
      <c r="A480">
        <v>2014</v>
      </c>
      <c r="B480" t="s">
        <v>775</v>
      </c>
      <c r="C480" t="s">
        <v>1396</v>
      </c>
      <c r="D480">
        <v>1.76</v>
      </c>
      <c r="E480">
        <v>8.3000000000000007</v>
      </c>
    </row>
    <row r="481" spans="1:5">
      <c r="A481">
        <v>2015</v>
      </c>
      <c r="B481" t="s">
        <v>462</v>
      </c>
      <c r="C481" t="s">
        <v>1249</v>
      </c>
      <c r="D481">
        <v>1.75</v>
      </c>
      <c r="E481">
        <v>8.3000000000000007</v>
      </c>
    </row>
    <row r="482" spans="1:5">
      <c r="A482">
        <v>2010</v>
      </c>
      <c r="B482" t="s">
        <v>829</v>
      </c>
      <c r="C482" t="s">
        <v>3408</v>
      </c>
      <c r="D482">
        <v>1.74</v>
      </c>
      <c r="E482">
        <v>8.3000000000000007</v>
      </c>
    </row>
    <row r="483" spans="1:5">
      <c r="A483">
        <v>2018</v>
      </c>
      <c r="B483" t="s">
        <v>259</v>
      </c>
      <c r="C483" t="s">
        <v>1256</v>
      </c>
      <c r="D483">
        <v>1.68</v>
      </c>
      <c r="E483">
        <v>8.3000000000000007</v>
      </c>
    </row>
    <row r="484" spans="1:5">
      <c r="A484">
        <v>2012</v>
      </c>
      <c r="B484" t="s">
        <v>916</v>
      </c>
      <c r="C484" t="s">
        <v>1531</v>
      </c>
      <c r="D484">
        <v>1.63</v>
      </c>
      <c r="E484">
        <v>8.3000000000000007</v>
      </c>
    </row>
    <row r="485" spans="1:5">
      <c r="A485">
        <v>2010</v>
      </c>
      <c r="B485" t="s">
        <v>1107</v>
      </c>
      <c r="C485" t="s">
        <v>3405</v>
      </c>
      <c r="D485">
        <v>1.56</v>
      </c>
      <c r="E485">
        <v>8.3000000000000007</v>
      </c>
    </row>
    <row r="486" spans="1:5">
      <c r="A486">
        <v>2013</v>
      </c>
      <c r="B486" t="s">
        <v>705</v>
      </c>
      <c r="C486" t="s">
        <v>1251</v>
      </c>
      <c r="D486">
        <v>1.53</v>
      </c>
      <c r="E486">
        <v>8.3000000000000007</v>
      </c>
    </row>
    <row r="487" spans="1:5">
      <c r="A487">
        <v>2012</v>
      </c>
      <c r="B487" t="s">
        <v>778</v>
      </c>
      <c r="C487" t="s">
        <v>1246</v>
      </c>
      <c r="D487">
        <v>1.52</v>
      </c>
      <c r="E487">
        <v>8.3000000000000007</v>
      </c>
    </row>
    <row r="488" spans="1:5">
      <c r="A488">
        <v>2019</v>
      </c>
      <c r="B488" t="s">
        <v>256</v>
      </c>
      <c r="C488" t="s">
        <v>1254</v>
      </c>
      <c r="D488">
        <v>1.48</v>
      </c>
      <c r="E488">
        <v>8.3000000000000007</v>
      </c>
    </row>
    <row r="489" spans="1:5">
      <c r="A489">
        <v>2012</v>
      </c>
      <c r="B489" t="s">
        <v>918</v>
      </c>
      <c r="C489" t="s">
        <v>1252</v>
      </c>
      <c r="D489">
        <v>1.45</v>
      </c>
      <c r="E489">
        <v>8.3000000000000007</v>
      </c>
    </row>
    <row r="490" spans="1:5">
      <c r="A490">
        <v>2007</v>
      </c>
      <c r="B490" t="s">
        <v>3262</v>
      </c>
      <c r="C490" t="s">
        <v>121</v>
      </c>
      <c r="D490">
        <v>1.44</v>
      </c>
      <c r="E490">
        <v>8.3000000000000007</v>
      </c>
    </row>
    <row r="491" spans="1:5">
      <c r="A491">
        <v>2007</v>
      </c>
      <c r="B491" t="s">
        <v>3245</v>
      </c>
      <c r="C491" t="s">
        <v>76</v>
      </c>
      <c r="D491">
        <v>1.37</v>
      </c>
      <c r="E491">
        <v>8.3000000000000007</v>
      </c>
    </row>
    <row r="492" spans="1:5">
      <c r="A492">
        <v>2002</v>
      </c>
      <c r="B492" t="s">
        <v>3054</v>
      </c>
      <c r="C492" t="s">
        <v>3340</v>
      </c>
      <c r="D492">
        <v>1.33</v>
      </c>
      <c r="E492">
        <v>8.3000000000000007</v>
      </c>
    </row>
    <row r="493" spans="1:5">
      <c r="A493">
        <v>1999</v>
      </c>
      <c r="B493" t="s">
        <v>204</v>
      </c>
      <c r="C493" t="s">
        <v>219</v>
      </c>
      <c r="D493">
        <v>1.1599999999999999</v>
      </c>
      <c r="E493">
        <v>8.3000000000000007</v>
      </c>
    </row>
    <row r="494" spans="1:5">
      <c r="A494">
        <v>1996</v>
      </c>
      <c r="B494" t="s">
        <v>126</v>
      </c>
      <c r="C494" t="s">
        <v>173</v>
      </c>
      <c r="D494">
        <v>1.1100000000000001</v>
      </c>
      <c r="E494">
        <v>8.3000000000000007</v>
      </c>
    </row>
    <row r="495" spans="1:5">
      <c r="A495">
        <v>2004</v>
      </c>
      <c r="B495" t="s">
        <v>3064</v>
      </c>
      <c r="C495" t="s">
        <v>198</v>
      </c>
      <c r="D495">
        <v>0.99</v>
      </c>
      <c r="E495">
        <v>8.3000000000000007</v>
      </c>
    </row>
    <row r="496" spans="1:5">
      <c r="A496">
        <v>1996</v>
      </c>
      <c r="B496" t="s">
        <v>109</v>
      </c>
      <c r="C496" t="s">
        <v>119</v>
      </c>
      <c r="D496">
        <v>0.97</v>
      </c>
      <c r="E496">
        <v>8.3000000000000007</v>
      </c>
    </row>
    <row r="497" spans="1:5">
      <c r="A497">
        <v>2000</v>
      </c>
      <c r="B497" t="s">
        <v>226</v>
      </c>
      <c r="C497" t="s">
        <v>63</v>
      </c>
      <c r="D497">
        <v>0.91</v>
      </c>
      <c r="E497">
        <v>8.3000000000000007</v>
      </c>
    </row>
    <row r="498" spans="1:5">
      <c r="A498">
        <v>1992</v>
      </c>
      <c r="B498" t="s">
        <v>68</v>
      </c>
      <c r="C498" t="s">
        <v>7</v>
      </c>
      <c r="D498">
        <v>0.67</v>
      </c>
      <c r="E498">
        <v>8.3000000000000007</v>
      </c>
    </row>
    <row r="499" spans="1:5">
      <c r="A499">
        <v>1991</v>
      </c>
      <c r="B499" t="s">
        <v>87</v>
      </c>
      <c r="C499" t="s">
        <v>74</v>
      </c>
      <c r="D499">
        <v>0.49</v>
      </c>
      <c r="E499">
        <v>8.3000000000000007</v>
      </c>
    </row>
    <row r="500" spans="1:5">
      <c r="A500">
        <v>1987</v>
      </c>
      <c r="B500" t="s">
        <v>26</v>
      </c>
      <c r="C500" t="s">
        <v>11</v>
      </c>
      <c r="D500">
        <v>0.47</v>
      </c>
      <c r="E500">
        <v>8.3000000000000007</v>
      </c>
    </row>
    <row r="501" spans="1:5">
      <c r="A501">
        <v>1992</v>
      </c>
      <c r="B501" t="s">
        <v>92</v>
      </c>
      <c r="C501" t="s">
        <v>12</v>
      </c>
      <c r="D501">
        <v>0.3</v>
      </c>
      <c r="E501">
        <v>8.3000000000000007</v>
      </c>
    </row>
    <row r="502" spans="1:5">
      <c r="A502">
        <v>1984</v>
      </c>
      <c r="B502" t="s">
        <v>28</v>
      </c>
      <c r="C502" t="s">
        <v>33</v>
      </c>
      <c r="D502">
        <v>9.5000000000000001E-2</v>
      </c>
      <c r="E502">
        <v>8.3000000000000007</v>
      </c>
    </row>
    <row r="503" spans="1:5">
      <c r="A503">
        <v>2011</v>
      </c>
      <c r="B503" t="s">
        <v>1104</v>
      </c>
      <c r="C503" t="s">
        <v>1573</v>
      </c>
      <c r="D503">
        <v>2.92</v>
      </c>
      <c r="E503">
        <v>8.1999999999999993</v>
      </c>
    </row>
    <row r="504" spans="1:5">
      <c r="A504">
        <v>2015</v>
      </c>
      <c r="B504" t="s">
        <v>479</v>
      </c>
      <c r="C504" t="s">
        <v>1368</v>
      </c>
      <c r="D504">
        <v>2.7</v>
      </c>
      <c r="E504">
        <v>8.1999999999999993</v>
      </c>
    </row>
    <row r="505" spans="1:5">
      <c r="A505">
        <v>2015</v>
      </c>
      <c r="B505" t="s">
        <v>698</v>
      </c>
      <c r="C505" t="s">
        <v>1241</v>
      </c>
      <c r="D505">
        <v>2.63</v>
      </c>
      <c r="E505">
        <v>8.1999999999999993</v>
      </c>
    </row>
    <row r="506" spans="1:5">
      <c r="A506">
        <v>2015</v>
      </c>
      <c r="B506" t="s">
        <v>619</v>
      </c>
      <c r="C506" t="s">
        <v>1380</v>
      </c>
      <c r="D506">
        <v>2.57</v>
      </c>
      <c r="E506">
        <v>8.1999999999999993</v>
      </c>
    </row>
    <row r="507" spans="1:5">
      <c r="A507">
        <v>2019</v>
      </c>
      <c r="B507" t="s">
        <v>374</v>
      </c>
      <c r="C507" t="s">
        <v>1332</v>
      </c>
      <c r="D507">
        <v>2.4500000000000002</v>
      </c>
      <c r="E507">
        <v>8.1999999999999993</v>
      </c>
    </row>
    <row r="508" spans="1:5">
      <c r="A508">
        <v>2015</v>
      </c>
      <c r="B508" t="s">
        <v>668</v>
      </c>
      <c r="C508" t="s">
        <v>1331</v>
      </c>
      <c r="D508">
        <v>2.33</v>
      </c>
      <c r="E508">
        <v>8.1999999999999993</v>
      </c>
    </row>
    <row r="509" spans="1:5">
      <c r="A509">
        <v>2018</v>
      </c>
      <c r="B509" t="s">
        <v>476</v>
      </c>
      <c r="C509" t="s">
        <v>1398</v>
      </c>
      <c r="D509">
        <v>2.3199999999999998</v>
      </c>
      <c r="E509">
        <v>8.1999999999999993</v>
      </c>
    </row>
    <row r="510" spans="1:5">
      <c r="A510">
        <v>2014</v>
      </c>
      <c r="B510" t="s">
        <v>776</v>
      </c>
      <c r="C510" t="s">
        <v>1319</v>
      </c>
      <c r="D510">
        <v>2.2999999999999998</v>
      </c>
      <c r="E510">
        <v>8.1999999999999993</v>
      </c>
    </row>
    <row r="511" spans="1:5">
      <c r="A511">
        <v>2014</v>
      </c>
      <c r="B511" t="s">
        <v>779</v>
      </c>
      <c r="C511" t="s">
        <v>1461</v>
      </c>
      <c r="D511">
        <v>2.2999999999999998</v>
      </c>
      <c r="E511">
        <v>8.1999999999999993</v>
      </c>
    </row>
    <row r="512" spans="1:5">
      <c r="A512">
        <v>2012</v>
      </c>
      <c r="B512" t="s">
        <v>843</v>
      </c>
      <c r="C512" t="s">
        <v>1306</v>
      </c>
      <c r="D512">
        <v>2.21</v>
      </c>
      <c r="E512">
        <v>8.1999999999999993</v>
      </c>
    </row>
    <row r="513" spans="1:5">
      <c r="A513">
        <v>2012</v>
      </c>
      <c r="B513" t="s">
        <v>779</v>
      </c>
      <c r="C513" t="s">
        <v>1500</v>
      </c>
      <c r="D513">
        <v>2.21</v>
      </c>
      <c r="E513">
        <v>8.1999999999999993</v>
      </c>
    </row>
    <row r="514" spans="1:5">
      <c r="A514">
        <v>2014</v>
      </c>
      <c r="B514" t="s">
        <v>690</v>
      </c>
      <c r="C514" t="s">
        <v>1293</v>
      </c>
      <c r="D514">
        <v>2.09</v>
      </c>
      <c r="E514">
        <v>8.1999999999999993</v>
      </c>
    </row>
    <row r="515" spans="1:5">
      <c r="A515">
        <v>2014</v>
      </c>
      <c r="B515" t="s">
        <v>649</v>
      </c>
      <c r="C515" t="s">
        <v>1325</v>
      </c>
      <c r="D515">
        <v>2.09</v>
      </c>
      <c r="E515">
        <v>8.1999999999999993</v>
      </c>
    </row>
    <row r="516" spans="1:5">
      <c r="A516">
        <v>2014</v>
      </c>
      <c r="B516" t="s">
        <v>778</v>
      </c>
      <c r="C516" t="s">
        <v>1246</v>
      </c>
      <c r="D516">
        <v>1.97</v>
      </c>
      <c r="E516">
        <v>8.1999999999999993</v>
      </c>
    </row>
    <row r="517" spans="1:5">
      <c r="A517">
        <v>2011</v>
      </c>
      <c r="B517" t="s">
        <v>920</v>
      </c>
      <c r="C517" t="s">
        <v>1532</v>
      </c>
      <c r="D517">
        <v>1.79</v>
      </c>
      <c r="E517">
        <v>8.1999999999999993</v>
      </c>
    </row>
    <row r="518" spans="1:5">
      <c r="A518">
        <v>2016</v>
      </c>
      <c r="B518" t="s">
        <v>430</v>
      </c>
      <c r="C518" t="s">
        <v>1328</v>
      </c>
      <c r="D518">
        <v>1.75</v>
      </c>
      <c r="E518">
        <v>8.1999999999999993</v>
      </c>
    </row>
    <row r="519" spans="1:5">
      <c r="A519">
        <v>2019</v>
      </c>
      <c r="B519" t="s">
        <v>274</v>
      </c>
      <c r="C519" t="s">
        <v>1261</v>
      </c>
      <c r="D519">
        <v>1.7</v>
      </c>
      <c r="E519">
        <v>8.1999999999999993</v>
      </c>
    </row>
    <row r="520" spans="1:5">
      <c r="A520">
        <v>2018</v>
      </c>
      <c r="B520" t="s">
        <v>288</v>
      </c>
      <c r="C520" t="s">
        <v>1264</v>
      </c>
      <c r="D520">
        <v>1.51</v>
      </c>
      <c r="E520">
        <v>8.1999999999999993</v>
      </c>
    </row>
    <row r="521" spans="1:5">
      <c r="A521">
        <v>2011</v>
      </c>
      <c r="B521" t="s">
        <v>829</v>
      </c>
      <c r="C521" t="s">
        <v>1502</v>
      </c>
      <c r="D521">
        <v>1.46</v>
      </c>
      <c r="E521">
        <v>8.1999999999999993</v>
      </c>
    </row>
    <row r="522" spans="1:5">
      <c r="A522">
        <v>2018</v>
      </c>
      <c r="B522" t="s">
        <v>477</v>
      </c>
      <c r="C522" t="s">
        <v>1259</v>
      </c>
      <c r="D522">
        <v>1.45</v>
      </c>
      <c r="E522">
        <v>8.1999999999999993</v>
      </c>
    </row>
    <row r="523" spans="1:5">
      <c r="A523">
        <v>2002</v>
      </c>
      <c r="B523" t="s">
        <v>3125</v>
      </c>
      <c r="C523" t="s">
        <v>3339</v>
      </c>
      <c r="D523">
        <v>1.34</v>
      </c>
      <c r="E523">
        <v>8.1999999999999993</v>
      </c>
    </row>
    <row r="524" spans="1:5">
      <c r="A524">
        <v>2018</v>
      </c>
      <c r="B524" t="s">
        <v>475</v>
      </c>
      <c r="C524" t="s">
        <v>1251</v>
      </c>
      <c r="D524">
        <v>1.33</v>
      </c>
      <c r="E524">
        <v>8.1999999999999993</v>
      </c>
    </row>
    <row r="525" spans="1:5">
      <c r="A525">
        <v>1996</v>
      </c>
      <c r="B525" t="s">
        <v>165</v>
      </c>
      <c r="C525" t="s">
        <v>174</v>
      </c>
      <c r="D525">
        <v>1.31</v>
      </c>
      <c r="E525">
        <v>8.1999999999999993</v>
      </c>
    </row>
    <row r="526" spans="1:5">
      <c r="A526">
        <v>2012</v>
      </c>
      <c r="B526" t="s">
        <v>882</v>
      </c>
      <c r="C526" t="s">
        <v>1315</v>
      </c>
      <c r="D526">
        <v>1.29</v>
      </c>
      <c r="E526">
        <v>8.1999999999999993</v>
      </c>
    </row>
    <row r="527" spans="1:5">
      <c r="A527">
        <v>2011</v>
      </c>
      <c r="B527" t="s">
        <v>851</v>
      </c>
      <c r="C527" t="s">
        <v>1537</v>
      </c>
      <c r="D527">
        <v>1.28</v>
      </c>
      <c r="E527">
        <v>8.1999999999999993</v>
      </c>
    </row>
    <row r="528" spans="1:5">
      <c r="A528">
        <v>2014</v>
      </c>
      <c r="B528" t="s">
        <v>777</v>
      </c>
      <c r="C528" t="s">
        <v>1433</v>
      </c>
      <c r="D528">
        <v>1.18</v>
      </c>
      <c r="E528">
        <v>8.1999999999999993</v>
      </c>
    </row>
    <row r="529" spans="1:5">
      <c r="A529">
        <v>2013</v>
      </c>
      <c r="B529" t="s">
        <v>845</v>
      </c>
      <c r="C529" t="s">
        <v>1363</v>
      </c>
      <c r="D529">
        <v>1.1599999999999999</v>
      </c>
      <c r="E529">
        <v>8.1999999999999993</v>
      </c>
    </row>
    <row r="530" spans="1:5">
      <c r="A530">
        <v>2003</v>
      </c>
      <c r="B530" t="s">
        <v>2980</v>
      </c>
      <c r="C530" t="s">
        <v>3021</v>
      </c>
      <c r="D530">
        <v>1.06</v>
      </c>
      <c r="E530">
        <v>8.1999999999999993</v>
      </c>
    </row>
    <row r="531" spans="1:5">
      <c r="A531">
        <v>1994</v>
      </c>
      <c r="B531" t="s">
        <v>130</v>
      </c>
      <c r="C531" t="s">
        <v>136</v>
      </c>
      <c r="D531">
        <v>0.61</v>
      </c>
      <c r="E531">
        <v>8.1999999999999993</v>
      </c>
    </row>
    <row r="532" spans="1:5">
      <c r="A532">
        <v>1995</v>
      </c>
      <c r="B532" t="s">
        <v>143</v>
      </c>
      <c r="C532" t="s">
        <v>152</v>
      </c>
      <c r="D532">
        <v>0.59</v>
      </c>
      <c r="E532">
        <v>8.1999999999999993</v>
      </c>
    </row>
    <row r="533" spans="1:5">
      <c r="A533">
        <v>1990</v>
      </c>
      <c r="B533" t="s">
        <v>67</v>
      </c>
      <c r="C533" t="s">
        <v>77</v>
      </c>
      <c r="D533">
        <v>0.35</v>
      </c>
      <c r="E533">
        <v>8.1999999999999993</v>
      </c>
    </row>
    <row r="534" spans="1:5">
      <c r="A534">
        <v>1989</v>
      </c>
      <c r="B534" t="s">
        <v>53</v>
      </c>
      <c r="C534" t="s">
        <v>7</v>
      </c>
      <c r="D534">
        <v>0.24</v>
      </c>
      <c r="E534">
        <v>8.1999999999999993</v>
      </c>
    </row>
    <row r="535" spans="1:5">
      <c r="A535">
        <v>2012</v>
      </c>
      <c r="B535" t="s">
        <v>808</v>
      </c>
      <c r="C535" t="s">
        <v>1256</v>
      </c>
      <c r="D535">
        <v>2.94</v>
      </c>
      <c r="E535">
        <v>8.1</v>
      </c>
    </row>
    <row r="536" spans="1:5">
      <c r="A536">
        <v>2015</v>
      </c>
      <c r="B536" t="s">
        <v>699</v>
      </c>
      <c r="C536" t="s">
        <v>1472</v>
      </c>
      <c r="D536">
        <v>2.65</v>
      </c>
      <c r="E536">
        <v>8.1</v>
      </c>
    </row>
    <row r="537" spans="1:5">
      <c r="A537">
        <v>2019</v>
      </c>
      <c r="B537" t="s">
        <v>372</v>
      </c>
      <c r="C537" t="s">
        <v>1271</v>
      </c>
      <c r="D537">
        <v>2.4300000000000002</v>
      </c>
      <c r="E537">
        <v>8.1</v>
      </c>
    </row>
    <row r="538" spans="1:5">
      <c r="A538">
        <v>2013</v>
      </c>
      <c r="B538" t="s">
        <v>777</v>
      </c>
      <c r="C538" t="s">
        <v>1433</v>
      </c>
      <c r="D538">
        <v>2.39</v>
      </c>
      <c r="E538">
        <v>8.1</v>
      </c>
    </row>
    <row r="539" spans="1:5">
      <c r="A539">
        <v>2013</v>
      </c>
      <c r="B539" t="s">
        <v>781</v>
      </c>
      <c r="C539" t="s">
        <v>1503</v>
      </c>
      <c r="D539">
        <v>2.38</v>
      </c>
      <c r="E539">
        <v>8.1</v>
      </c>
    </row>
    <row r="540" spans="1:5">
      <c r="A540">
        <v>2016</v>
      </c>
      <c r="B540" t="s">
        <v>478</v>
      </c>
      <c r="C540" t="s">
        <v>1312</v>
      </c>
      <c r="D540">
        <v>2.27</v>
      </c>
      <c r="E540">
        <v>8.1</v>
      </c>
    </row>
    <row r="541" spans="1:5">
      <c r="A541">
        <v>2014</v>
      </c>
      <c r="B541" t="s">
        <v>539</v>
      </c>
      <c r="C541" t="s">
        <v>1274</v>
      </c>
      <c r="D541">
        <v>2.2000000000000002</v>
      </c>
      <c r="E541">
        <v>8.1</v>
      </c>
    </row>
    <row r="542" spans="1:5">
      <c r="A542">
        <v>2015</v>
      </c>
      <c r="B542" t="s">
        <v>675</v>
      </c>
      <c r="C542" t="s">
        <v>1469</v>
      </c>
      <c r="D542">
        <v>2.2000000000000002</v>
      </c>
      <c r="E542">
        <v>8.1</v>
      </c>
    </row>
    <row r="543" spans="1:5">
      <c r="A543">
        <v>2013</v>
      </c>
      <c r="B543" t="s">
        <v>772</v>
      </c>
      <c r="C543" t="s">
        <v>1330</v>
      </c>
      <c r="D543">
        <v>2</v>
      </c>
      <c r="E543">
        <v>8.1</v>
      </c>
    </row>
    <row r="544" spans="1:5">
      <c r="A544">
        <v>2018</v>
      </c>
      <c r="B544" t="s">
        <v>343</v>
      </c>
      <c r="C544" t="s">
        <v>1315</v>
      </c>
      <c r="D544">
        <v>1.96</v>
      </c>
      <c r="E544">
        <v>8.1</v>
      </c>
    </row>
    <row r="545" spans="1:5">
      <c r="A545">
        <v>2016</v>
      </c>
      <c r="B545" t="s">
        <v>544</v>
      </c>
      <c r="C545" t="s">
        <v>1251</v>
      </c>
      <c r="D545">
        <v>1.86</v>
      </c>
      <c r="E545">
        <v>8.1</v>
      </c>
    </row>
    <row r="546" spans="1:5">
      <c r="A546">
        <v>2018</v>
      </c>
      <c r="B546" t="s">
        <v>478</v>
      </c>
      <c r="C546" t="s">
        <v>1312</v>
      </c>
      <c r="D546">
        <v>1.6</v>
      </c>
      <c r="E546">
        <v>8.1</v>
      </c>
    </row>
    <row r="547" spans="1:5">
      <c r="A547">
        <v>2007</v>
      </c>
      <c r="B547" t="s">
        <v>3260</v>
      </c>
      <c r="C547" t="s">
        <v>3352</v>
      </c>
      <c r="D547">
        <v>1.42</v>
      </c>
      <c r="E547">
        <v>8.1</v>
      </c>
    </row>
    <row r="548" spans="1:5">
      <c r="A548">
        <v>2013</v>
      </c>
      <c r="B548" t="s">
        <v>847</v>
      </c>
      <c r="C548" t="s">
        <v>1400</v>
      </c>
      <c r="D548">
        <v>1.42</v>
      </c>
      <c r="E548">
        <v>8.1</v>
      </c>
    </row>
    <row r="549" spans="1:5">
      <c r="A549">
        <v>2017</v>
      </c>
      <c r="B549" t="s">
        <v>553</v>
      </c>
      <c r="C549" t="s">
        <v>1404</v>
      </c>
      <c r="D549">
        <v>1.42</v>
      </c>
      <c r="E549">
        <v>8.1</v>
      </c>
    </row>
    <row r="550" spans="1:5">
      <c r="A550">
        <v>2002</v>
      </c>
      <c r="B550" t="s">
        <v>3072</v>
      </c>
      <c r="C550" t="s">
        <v>3341</v>
      </c>
      <c r="D550">
        <v>1.34</v>
      </c>
      <c r="E550">
        <v>8.1</v>
      </c>
    </row>
    <row r="551" spans="1:5">
      <c r="A551">
        <v>2012</v>
      </c>
      <c r="B551" t="s">
        <v>919</v>
      </c>
      <c r="C551" t="s">
        <v>1287</v>
      </c>
      <c r="D551">
        <v>1.29</v>
      </c>
      <c r="E551">
        <v>8.1</v>
      </c>
    </row>
    <row r="552" spans="1:5">
      <c r="A552">
        <v>2000</v>
      </c>
      <c r="B552" t="s">
        <v>206</v>
      </c>
      <c r="C552" t="s">
        <v>221</v>
      </c>
      <c r="D552">
        <v>1.1399999999999999</v>
      </c>
      <c r="E552">
        <v>8.1</v>
      </c>
    </row>
    <row r="553" spans="1:5">
      <c r="A553">
        <v>2000</v>
      </c>
      <c r="B553" t="s">
        <v>227</v>
      </c>
      <c r="C553" t="s">
        <v>231</v>
      </c>
      <c r="D553">
        <v>1.05</v>
      </c>
      <c r="E553">
        <v>8.1</v>
      </c>
    </row>
    <row r="554" spans="1:5">
      <c r="A554">
        <v>1999</v>
      </c>
      <c r="B554" t="s">
        <v>205</v>
      </c>
      <c r="C554" t="s">
        <v>220</v>
      </c>
      <c r="D554">
        <v>0.92</v>
      </c>
      <c r="E554">
        <v>8.1</v>
      </c>
    </row>
    <row r="555" spans="1:5">
      <c r="A555">
        <v>1992</v>
      </c>
      <c r="B555" t="s">
        <v>99</v>
      </c>
      <c r="C555" t="s">
        <v>105</v>
      </c>
      <c r="D555">
        <v>0.88</v>
      </c>
      <c r="E555">
        <v>8.1</v>
      </c>
    </row>
    <row r="556" spans="1:5">
      <c r="A556">
        <v>1993</v>
      </c>
      <c r="B556" t="s">
        <v>92</v>
      </c>
      <c r="C556" t="s">
        <v>12</v>
      </c>
      <c r="D556">
        <v>0.63</v>
      </c>
      <c r="E556">
        <v>8.1</v>
      </c>
    </row>
    <row r="557" spans="1:5">
      <c r="A557">
        <v>1983</v>
      </c>
      <c r="B557" t="s">
        <v>22</v>
      </c>
      <c r="C557" t="s">
        <v>23</v>
      </c>
      <c r="D557">
        <v>0.4</v>
      </c>
      <c r="E557">
        <v>8.1</v>
      </c>
    </row>
    <row r="558" spans="1:5">
      <c r="A558">
        <v>2017</v>
      </c>
      <c r="B558" t="s">
        <v>252</v>
      </c>
      <c r="C558" t="s">
        <v>1390</v>
      </c>
      <c r="D558">
        <v>1.51</v>
      </c>
      <c r="E558">
        <v>8.06</v>
      </c>
    </row>
    <row r="559" spans="1:5">
      <c r="A559">
        <v>2011</v>
      </c>
      <c r="B559" t="s">
        <v>840</v>
      </c>
      <c r="C559" t="s">
        <v>1374</v>
      </c>
      <c r="D559">
        <v>3.29</v>
      </c>
      <c r="E559">
        <v>8</v>
      </c>
    </row>
    <row r="560" spans="1:5">
      <c r="A560">
        <v>2011</v>
      </c>
      <c r="B560" t="s">
        <v>948</v>
      </c>
      <c r="C560" t="s">
        <v>1247</v>
      </c>
      <c r="D560">
        <v>2.99</v>
      </c>
      <c r="E560">
        <v>8</v>
      </c>
    </row>
    <row r="561" spans="1:5">
      <c r="A561">
        <v>2012</v>
      </c>
      <c r="B561" t="s">
        <v>921</v>
      </c>
      <c r="C561" t="s">
        <v>1443</v>
      </c>
      <c r="D561">
        <v>2.8</v>
      </c>
      <c r="E561">
        <v>8</v>
      </c>
    </row>
    <row r="562" spans="1:5">
      <c r="A562">
        <v>2012</v>
      </c>
      <c r="B562" t="s">
        <v>920</v>
      </c>
      <c r="C562" t="s">
        <v>1532</v>
      </c>
      <c r="D562">
        <v>2.5499999999999998</v>
      </c>
      <c r="E562">
        <v>8</v>
      </c>
    </row>
    <row r="563" spans="1:5">
      <c r="A563">
        <v>2015</v>
      </c>
      <c r="B563" t="s">
        <v>701</v>
      </c>
      <c r="C563" t="s">
        <v>1347</v>
      </c>
      <c r="D563">
        <v>2.54</v>
      </c>
      <c r="E563">
        <v>8</v>
      </c>
    </row>
    <row r="564" spans="1:5">
      <c r="A564">
        <v>2011</v>
      </c>
      <c r="B564" t="s">
        <v>780</v>
      </c>
      <c r="C564" t="s">
        <v>1318</v>
      </c>
      <c r="D564">
        <v>2.5299999999999998</v>
      </c>
      <c r="E564">
        <v>8</v>
      </c>
    </row>
    <row r="565" spans="1:5">
      <c r="A565">
        <v>2014</v>
      </c>
      <c r="B565" t="s">
        <v>645</v>
      </c>
      <c r="C565" t="s">
        <v>1345</v>
      </c>
      <c r="D565">
        <v>2.4700000000000002</v>
      </c>
      <c r="E565">
        <v>8</v>
      </c>
    </row>
    <row r="566" spans="1:5">
      <c r="A566">
        <v>2015</v>
      </c>
      <c r="B566" t="s">
        <v>702</v>
      </c>
      <c r="C566" t="s">
        <v>1355</v>
      </c>
      <c r="D566">
        <v>2.4700000000000002</v>
      </c>
      <c r="E566">
        <v>8</v>
      </c>
    </row>
    <row r="567" spans="1:5">
      <c r="A567">
        <v>2011</v>
      </c>
      <c r="B567" t="s">
        <v>861</v>
      </c>
      <c r="C567" t="s">
        <v>1312</v>
      </c>
      <c r="D567">
        <v>2.4</v>
      </c>
      <c r="E567">
        <v>8</v>
      </c>
    </row>
    <row r="568" spans="1:5">
      <c r="A568">
        <v>2011</v>
      </c>
      <c r="B568" t="s">
        <v>1105</v>
      </c>
      <c r="C568" t="s">
        <v>1541</v>
      </c>
      <c r="D568">
        <v>2.37</v>
      </c>
      <c r="E568">
        <v>8</v>
      </c>
    </row>
    <row r="569" spans="1:5">
      <c r="A569">
        <v>2014</v>
      </c>
      <c r="B569" t="s">
        <v>780</v>
      </c>
      <c r="C569" t="s">
        <v>1318</v>
      </c>
      <c r="D569">
        <v>2.33</v>
      </c>
      <c r="E569">
        <v>8</v>
      </c>
    </row>
    <row r="570" spans="1:5">
      <c r="A570">
        <v>2012</v>
      </c>
      <c r="B570" t="s">
        <v>922</v>
      </c>
      <c r="C570" t="s">
        <v>1459</v>
      </c>
      <c r="D570">
        <v>2.2400000000000002</v>
      </c>
      <c r="E570">
        <v>8</v>
      </c>
    </row>
    <row r="571" spans="1:5">
      <c r="A571">
        <v>2015</v>
      </c>
      <c r="B571" t="s">
        <v>477</v>
      </c>
      <c r="C571" t="s">
        <v>1259</v>
      </c>
      <c r="D571">
        <v>2.0099999999999998</v>
      </c>
      <c r="E571">
        <v>8</v>
      </c>
    </row>
    <row r="572" spans="1:5">
      <c r="A572">
        <v>2012</v>
      </c>
      <c r="B572" t="s">
        <v>710</v>
      </c>
      <c r="C572" t="s">
        <v>1365</v>
      </c>
      <c r="D572">
        <v>1.85</v>
      </c>
      <c r="E572">
        <v>8</v>
      </c>
    </row>
    <row r="573" spans="1:5">
      <c r="A573">
        <v>2011</v>
      </c>
      <c r="B573" t="s">
        <v>808</v>
      </c>
      <c r="C573" t="s">
        <v>1256</v>
      </c>
      <c r="D573">
        <v>1.84</v>
      </c>
      <c r="E573">
        <v>8</v>
      </c>
    </row>
    <row r="574" spans="1:5">
      <c r="A574">
        <v>2013</v>
      </c>
      <c r="B574" t="s">
        <v>776</v>
      </c>
      <c r="C574" t="s">
        <v>1505</v>
      </c>
      <c r="D574">
        <v>1.72</v>
      </c>
      <c r="E574">
        <v>8</v>
      </c>
    </row>
    <row r="575" spans="1:5">
      <c r="A575">
        <v>2012</v>
      </c>
      <c r="B575" t="s">
        <v>923</v>
      </c>
      <c r="C575" t="s">
        <v>1531</v>
      </c>
      <c r="D575">
        <v>1.65</v>
      </c>
      <c r="E575">
        <v>8</v>
      </c>
    </row>
    <row r="576" spans="1:5">
      <c r="A576">
        <v>2012</v>
      </c>
      <c r="B576" t="s">
        <v>769</v>
      </c>
      <c r="C576" t="s">
        <v>1486</v>
      </c>
      <c r="D576">
        <v>1.56</v>
      </c>
      <c r="E576">
        <v>8</v>
      </c>
    </row>
    <row r="577" spans="1:5">
      <c r="A577">
        <v>2018</v>
      </c>
      <c r="B577" t="s">
        <v>244</v>
      </c>
      <c r="C577" t="s">
        <v>1245</v>
      </c>
      <c r="D577">
        <v>1.56</v>
      </c>
      <c r="E577">
        <v>8</v>
      </c>
    </row>
    <row r="578" spans="1:5">
      <c r="A578">
        <v>2017</v>
      </c>
      <c r="B578" t="s">
        <v>554</v>
      </c>
      <c r="C578" t="s">
        <v>1431</v>
      </c>
      <c r="D578">
        <v>1.44</v>
      </c>
      <c r="E578">
        <v>8</v>
      </c>
    </row>
    <row r="579" spans="1:5">
      <c r="A579">
        <v>2018</v>
      </c>
      <c r="B579" t="s">
        <v>479</v>
      </c>
      <c r="C579" t="s">
        <v>1368</v>
      </c>
      <c r="D579">
        <v>1.26</v>
      </c>
      <c r="E579">
        <v>8</v>
      </c>
    </row>
    <row r="580" spans="1:5">
      <c r="A580">
        <v>2007</v>
      </c>
      <c r="B580" t="s">
        <v>3252</v>
      </c>
      <c r="C580" t="s">
        <v>3016</v>
      </c>
      <c r="D580">
        <v>1.2</v>
      </c>
      <c r="E580">
        <v>8</v>
      </c>
    </row>
    <row r="581" spans="1:5">
      <c r="A581">
        <v>2000</v>
      </c>
      <c r="B581" t="s">
        <v>200</v>
      </c>
      <c r="C581" t="s">
        <v>215</v>
      </c>
      <c r="D581">
        <v>1.1599999999999999</v>
      </c>
      <c r="E581">
        <v>8</v>
      </c>
    </row>
    <row r="582" spans="1:5">
      <c r="A582">
        <v>2002</v>
      </c>
      <c r="B582" t="s">
        <v>3113</v>
      </c>
      <c r="C582" t="s">
        <v>65</v>
      </c>
      <c r="D582">
        <v>1.1100000000000001</v>
      </c>
      <c r="E582">
        <v>8</v>
      </c>
    </row>
    <row r="583" spans="1:5">
      <c r="A583">
        <v>2019</v>
      </c>
      <c r="B583" t="s">
        <v>237</v>
      </c>
      <c r="C583" t="s">
        <v>1238</v>
      </c>
      <c r="D583">
        <v>1.1000000000000001</v>
      </c>
      <c r="E583">
        <v>8</v>
      </c>
    </row>
    <row r="584" spans="1:5">
      <c r="A584">
        <v>2002</v>
      </c>
      <c r="B584" t="s">
        <v>3100</v>
      </c>
      <c r="C584" t="s">
        <v>103</v>
      </c>
      <c r="D584">
        <v>0.93</v>
      </c>
      <c r="E584">
        <v>8</v>
      </c>
    </row>
    <row r="585" spans="1:5">
      <c r="A585">
        <v>1993</v>
      </c>
      <c r="B585" t="s">
        <v>112</v>
      </c>
      <c r="C585" t="s">
        <v>122</v>
      </c>
      <c r="D585">
        <v>0.91</v>
      </c>
      <c r="E585">
        <v>8</v>
      </c>
    </row>
    <row r="586" spans="1:5">
      <c r="A586">
        <v>1997</v>
      </c>
      <c r="B586" t="s">
        <v>166</v>
      </c>
      <c r="C586" t="s">
        <v>175</v>
      </c>
      <c r="D586">
        <v>0.9</v>
      </c>
      <c r="E586">
        <v>8</v>
      </c>
    </row>
    <row r="587" spans="1:5">
      <c r="A587">
        <v>2007</v>
      </c>
      <c r="B587" t="s">
        <v>3221</v>
      </c>
      <c r="C587" t="s">
        <v>3036</v>
      </c>
      <c r="D587">
        <v>0.73</v>
      </c>
      <c r="E587">
        <v>8</v>
      </c>
    </row>
    <row r="588" spans="1:5">
      <c r="A588">
        <v>1985</v>
      </c>
      <c r="B588" t="s">
        <v>26</v>
      </c>
      <c r="C588" t="s">
        <v>11</v>
      </c>
      <c r="D588">
        <v>0.47</v>
      </c>
      <c r="E588">
        <v>8</v>
      </c>
    </row>
    <row r="589" spans="1:5">
      <c r="A589">
        <v>2000</v>
      </c>
      <c r="B589" t="s">
        <v>228</v>
      </c>
      <c r="C589" t="s">
        <v>232</v>
      </c>
      <c r="D589">
        <v>0.41</v>
      </c>
      <c r="E589">
        <v>8</v>
      </c>
    </row>
    <row r="590" spans="1:5">
      <c r="A590">
        <v>1983</v>
      </c>
      <c r="B590" t="s">
        <v>24</v>
      </c>
      <c r="C590" t="s">
        <v>25</v>
      </c>
      <c r="D590">
        <v>0.33</v>
      </c>
      <c r="E590">
        <v>8</v>
      </c>
    </row>
    <row r="591" spans="1:5">
      <c r="A591">
        <v>2017</v>
      </c>
      <c r="B591" t="s">
        <v>309</v>
      </c>
      <c r="C591" t="s">
        <v>1289</v>
      </c>
      <c r="D591">
        <v>1.46</v>
      </c>
      <c r="E591">
        <v>7.94</v>
      </c>
    </row>
    <row r="592" spans="1:5">
      <c r="A592">
        <v>2011</v>
      </c>
      <c r="B592" t="s">
        <v>941</v>
      </c>
      <c r="C592" t="s">
        <v>1538</v>
      </c>
      <c r="D592">
        <v>2.5</v>
      </c>
      <c r="E592">
        <v>7.9</v>
      </c>
    </row>
    <row r="593" spans="1:5">
      <c r="A593">
        <v>2016</v>
      </c>
      <c r="B593" t="s">
        <v>620</v>
      </c>
      <c r="C593" t="s">
        <v>1239</v>
      </c>
      <c r="D593">
        <v>2.41</v>
      </c>
      <c r="E593">
        <v>7.9</v>
      </c>
    </row>
    <row r="594" spans="1:5">
      <c r="A594">
        <v>2019</v>
      </c>
      <c r="B594" t="s">
        <v>354</v>
      </c>
      <c r="C594" t="s">
        <v>1321</v>
      </c>
      <c r="D594">
        <v>2.35</v>
      </c>
      <c r="E594">
        <v>7.9</v>
      </c>
    </row>
    <row r="595" spans="1:5">
      <c r="A595">
        <v>2012</v>
      </c>
      <c r="B595" t="s">
        <v>690</v>
      </c>
      <c r="C595" t="s">
        <v>1293</v>
      </c>
      <c r="D595">
        <v>2.34</v>
      </c>
      <c r="E595">
        <v>7.9</v>
      </c>
    </row>
    <row r="596" spans="1:5">
      <c r="A596">
        <v>2018</v>
      </c>
      <c r="B596" t="s">
        <v>263</v>
      </c>
      <c r="C596" t="s">
        <v>1258</v>
      </c>
      <c r="D596">
        <v>2.34</v>
      </c>
      <c r="E596">
        <v>7.9</v>
      </c>
    </row>
    <row r="597" spans="1:5">
      <c r="A597">
        <v>2012</v>
      </c>
      <c r="B597" t="s">
        <v>766</v>
      </c>
      <c r="C597" t="s">
        <v>1393</v>
      </c>
      <c r="D597">
        <v>2.3199999999999998</v>
      </c>
      <c r="E597">
        <v>7.9</v>
      </c>
    </row>
    <row r="598" spans="1:5">
      <c r="A598">
        <v>2018</v>
      </c>
      <c r="B598" t="s">
        <v>481</v>
      </c>
      <c r="C598" t="s">
        <v>1253</v>
      </c>
      <c r="D598">
        <v>2.31</v>
      </c>
      <c r="E598">
        <v>7.9</v>
      </c>
    </row>
    <row r="599" spans="1:5">
      <c r="A599">
        <v>2014</v>
      </c>
      <c r="B599" t="s">
        <v>782</v>
      </c>
      <c r="C599" t="s">
        <v>1487</v>
      </c>
      <c r="D599">
        <v>2.16</v>
      </c>
      <c r="E599">
        <v>7.9</v>
      </c>
    </row>
    <row r="600" spans="1:5">
      <c r="A600">
        <v>2011</v>
      </c>
      <c r="B600" t="s">
        <v>905</v>
      </c>
      <c r="C600" t="s">
        <v>1250</v>
      </c>
      <c r="D600">
        <v>2.13</v>
      </c>
      <c r="E600">
        <v>7.9</v>
      </c>
    </row>
    <row r="601" spans="1:5">
      <c r="A601">
        <v>2012</v>
      </c>
      <c r="B601" t="s">
        <v>924</v>
      </c>
      <c r="C601" t="s">
        <v>1312</v>
      </c>
      <c r="D601">
        <v>2.12</v>
      </c>
      <c r="E601">
        <v>7.9</v>
      </c>
    </row>
    <row r="602" spans="1:5">
      <c r="A602">
        <v>2014</v>
      </c>
      <c r="B602" t="s">
        <v>619</v>
      </c>
      <c r="C602" t="s">
        <v>1380</v>
      </c>
      <c r="D602">
        <v>2.06</v>
      </c>
      <c r="E602">
        <v>7.9</v>
      </c>
    </row>
    <row r="603" spans="1:5">
      <c r="A603">
        <v>2016</v>
      </c>
      <c r="B603" t="s">
        <v>621</v>
      </c>
      <c r="C603" t="s">
        <v>1315</v>
      </c>
      <c r="D603">
        <v>2.0499999999999998</v>
      </c>
      <c r="E603">
        <v>7.9</v>
      </c>
    </row>
    <row r="604" spans="1:5">
      <c r="A604">
        <v>2016</v>
      </c>
      <c r="B604" t="s">
        <v>459</v>
      </c>
      <c r="C604" t="s">
        <v>1389</v>
      </c>
      <c r="D604">
        <v>1.95</v>
      </c>
      <c r="E604">
        <v>7.9</v>
      </c>
    </row>
    <row r="605" spans="1:5">
      <c r="A605">
        <v>2013</v>
      </c>
      <c r="B605" t="s">
        <v>849</v>
      </c>
      <c r="C605" t="s">
        <v>1437</v>
      </c>
      <c r="D605">
        <v>1.93</v>
      </c>
      <c r="E605">
        <v>7.9</v>
      </c>
    </row>
    <row r="606" spans="1:5">
      <c r="A606">
        <v>2016</v>
      </c>
      <c r="B606" t="s">
        <v>444</v>
      </c>
      <c r="C606" t="s">
        <v>1381</v>
      </c>
      <c r="D606">
        <v>1.88</v>
      </c>
      <c r="E606">
        <v>7.9</v>
      </c>
    </row>
    <row r="607" spans="1:5">
      <c r="A607">
        <v>2019</v>
      </c>
      <c r="B607" t="s">
        <v>288</v>
      </c>
      <c r="C607" t="s">
        <v>1264</v>
      </c>
      <c r="D607">
        <v>1.88</v>
      </c>
      <c r="E607">
        <v>7.9</v>
      </c>
    </row>
    <row r="608" spans="1:5">
      <c r="A608">
        <v>2012</v>
      </c>
      <c r="B608" t="s">
        <v>689</v>
      </c>
      <c r="C608" t="s">
        <v>1485</v>
      </c>
      <c r="D608">
        <v>1.87</v>
      </c>
      <c r="E608">
        <v>7.9</v>
      </c>
    </row>
    <row r="609" spans="1:5">
      <c r="A609">
        <v>2012</v>
      </c>
      <c r="B609" t="s">
        <v>926</v>
      </c>
      <c r="C609" t="s">
        <v>1444</v>
      </c>
      <c r="D609">
        <v>1.86</v>
      </c>
      <c r="E609">
        <v>7.9</v>
      </c>
    </row>
    <row r="610" spans="1:5">
      <c r="A610">
        <v>2011</v>
      </c>
      <c r="B610" t="s">
        <v>924</v>
      </c>
      <c r="C610" t="s">
        <v>1312</v>
      </c>
      <c r="D610">
        <v>1.74</v>
      </c>
      <c r="E610">
        <v>7.9</v>
      </c>
    </row>
    <row r="611" spans="1:5">
      <c r="A611">
        <v>2011</v>
      </c>
      <c r="B611" t="s">
        <v>916</v>
      </c>
      <c r="C611" t="s">
        <v>1531</v>
      </c>
      <c r="D611">
        <v>1.51</v>
      </c>
      <c r="E611">
        <v>7.9</v>
      </c>
    </row>
    <row r="612" spans="1:5">
      <c r="A612">
        <v>2012</v>
      </c>
      <c r="B612" t="s">
        <v>849</v>
      </c>
      <c r="C612" t="s">
        <v>1437</v>
      </c>
      <c r="D612">
        <v>1.5</v>
      </c>
      <c r="E612">
        <v>7.9</v>
      </c>
    </row>
    <row r="613" spans="1:5">
      <c r="A613">
        <v>2019</v>
      </c>
      <c r="B613" t="s">
        <v>253</v>
      </c>
      <c r="C613" t="s">
        <v>1251</v>
      </c>
      <c r="D613">
        <v>1.43</v>
      </c>
      <c r="E613">
        <v>7.9</v>
      </c>
    </row>
    <row r="614" spans="1:5">
      <c r="A614">
        <v>1999</v>
      </c>
      <c r="B614" t="s">
        <v>206</v>
      </c>
      <c r="C614" t="s">
        <v>221</v>
      </c>
      <c r="D614">
        <v>1.1299999999999999</v>
      </c>
      <c r="E614">
        <v>7.9</v>
      </c>
    </row>
    <row r="615" spans="1:5">
      <c r="A615">
        <v>1995</v>
      </c>
      <c r="B615" t="s">
        <v>144</v>
      </c>
      <c r="C615" t="s">
        <v>153</v>
      </c>
      <c r="D615">
        <v>1.02</v>
      </c>
      <c r="E615">
        <v>7.9</v>
      </c>
    </row>
    <row r="616" spans="1:5">
      <c r="A616">
        <v>2000</v>
      </c>
      <c r="B616" t="s">
        <v>196</v>
      </c>
      <c r="C616" t="s">
        <v>65</v>
      </c>
      <c r="D616">
        <v>0.97</v>
      </c>
      <c r="E616">
        <v>7.9</v>
      </c>
    </row>
    <row r="617" spans="1:5">
      <c r="A617">
        <v>1993</v>
      </c>
      <c r="B617" t="s">
        <v>90</v>
      </c>
      <c r="C617" t="s">
        <v>80</v>
      </c>
      <c r="D617">
        <v>0.85</v>
      </c>
      <c r="E617">
        <v>7.9</v>
      </c>
    </row>
    <row r="618" spans="1:5">
      <c r="A618">
        <v>2018</v>
      </c>
      <c r="B618" t="s">
        <v>480</v>
      </c>
      <c r="C618" t="s">
        <v>1245</v>
      </c>
      <c r="D618">
        <v>0.82</v>
      </c>
      <c r="E618">
        <v>7.9</v>
      </c>
    </row>
    <row r="619" spans="1:5">
      <c r="A619">
        <v>1985</v>
      </c>
      <c r="B619" t="s">
        <v>38</v>
      </c>
      <c r="C619" t="s">
        <v>32</v>
      </c>
      <c r="D619">
        <v>0.48</v>
      </c>
      <c r="E619">
        <v>7.9</v>
      </c>
    </row>
    <row r="620" spans="1:5">
      <c r="A620">
        <v>1990</v>
      </c>
      <c r="B620" t="s">
        <v>54</v>
      </c>
      <c r="C620" t="s">
        <v>78</v>
      </c>
      <c r="D620">
        <v>0.35</v>
      </c>
      <c r="E620">
        <v>7.9</v>
      </c>
    </row>
    <row r="621" spans="1:5">
      <c r="A621">
        <v>2017</v>
      </c>
      <c r="B621" t="s">
        <v>459</v>
      </c>
      <c r="C621" t="s">
        <v>1389</v>
      </c>
      <c r="D621">
        <v>1.83</v>
      </c>
      <c r="E621">
        <v>7.88</v>
      </c>
    </row>
    <row r="622" spans="1:5">
      <c r="A622">
        <v>2015</v>
      </c>
      <c r="B622" t="s">
        <v>433</v>
      </c>
      <c r="C622" t="s">
        <v>1344</v>
      </c>
      <c r="D622">
        <v>2.75</v>
      </c>
      <c r="E622">
        <v>7.8</v>
      </c>
    </row>
    <row r="623" spans="1:5">
      <c r="A623">
        <v>2012</v>
      </c>
      <c r="B623" t="s">
        <v>927</v>
      </c>
      <c r="C623" t="s">
        <v>1325</v>
      </c>
      <c r="D623">
        <v>2.66</v>
      </c>
      <c r="E623">
        <v>7.8</v>
      </c>
    </row>
    <row r="624" spans="1:5">
      <c r="A624">
        <v>2015</v>
      </c>
      <c r="B624" t="s">
        <v>704</v>
      </c>
      <c r="C624" t="s">
        <v>1235</v>
      </c>
      <c r="D624">
        <v>2.54</v>
      </c>
      <c r="E624">
        <v>7.8</v>
      </c>
    </row>
    <row r="625" spans="1:5">
      <c r="A625">
        <v>2019</v>
      </c>
      <c r="B625" t="s">
        <v>383</v>
      </c>
      <c r="C625" t="s">
        <v>1269</v>
      </c>
      <c r="D625">
        <v>2.52</v>
      </c>
      <c r="E625">
        <v>7.8</v>
      </c>
    </row>
    <row r="626" spans="1:5">
      <c r="A626">
        <v>2016</v>
      </c>
      <c r="B626" t="s">
        <v>241</v>
      </c>
      <c r="C626" t="s">
        <v>1414</v>
      </c>
      <c r="D626">
        <v>2.4500000000000002</v>
      </c>
      <c r="E626">
        <v>7.8</v>
      </c>
    </row>
    <row r="627" spans="1:5">
      <c r="A627">
        <v>2014</v>
      </c>
      <c r="B627" t="s">
        <v>541</v>
      </c>
      <c r="C627" t="s">
        <v>1383</v>
      </c>
      <c r="D627">
        <v>2.37</v>
      </c>
      <c r="E627">
        <v>7.8</v>
      </c>
    </row>
    <row r="628" spans="1:5">
      <c r="A628">
        <v>2011</v>
      </c>
      <c r="B628" t="s">
        <v>1002</v>
      </c>
      <c r="C628" t="s">
        <v>1471</v>
      </c>
      <c r="D628">
        <v>2.2400000000000002</v>
      </c>
      <c r="E628">
        <v>7.8</v>
      </c>
    </row>
    <row r="629" spans="1:5">
      <c r="A629">
        <v>2012</v>
      </c>
      <c r="B629" t="s">
        <v>857</v>
      </c>
      <c r="C629" t="s">
        <v>1533</v>
      </c>
      <c r="D629">
        <v>2.0099999999999998</v>
      </c>
      <c r="E629">
        <v>7.8</v>
      </c>
    </row>
    <row r="630" spans="1:5">
      <c r="A630">
        <v>2019</v>
      </c>
      <c r="B630" t="s">
        <v>281</v>
      </c>
      <c r="C630" t="s">
        <v>1271</v>
      </c>
      <c r="D630">
        <v>1.8</v>
      </c>
      <c r="E630">
        <v>7.8</v>
      </c>
    </row>
    <row r="631" spans="1:5">
      <c r="A631">
        <v>2013</v>
      </c>
      <c r="B631" t="s">
        <v>778</v>
      </c>
      <c r="C631" t="s">
        <v>1246</v>
      </c>
      <c r="D631">
        <v>1.57</v>
      </c>
      <c r="E631">
        <v>7.8</v>
      </c>
    </row>
    <row r="632" spans="1:5">
      <c r="A632">
        <v>2019</v>
      </c>
      <c r="B632" t="s">
        <v>259</v>
      </c>
      <c r="C632" t="s">
        <v>1256</v>
      </c>
      <c r="D632">
        <v>1.52</v>
      </c>
      <c r="E632">
        <v>7.8</v>
      </c>
    </row>
    <row r="633" spans="1:5">
      <c r="A633">
        <v>2014</v>
      </c>
      <c r="B633" t="s">
        <v>709</v>
      </c>
      <c r="C633" t="s">
        <v>1384</v>
      </c>
      <c r="D633">
        <v>1.47</v>
      </c>
      <c r="E633">
        <v>7.8</v>
      </c>
    </row>
    <row r="634" spans="1:5">
      <c r="A634">
        <v>2016</v>
      </c>
      <c r="B634" t="s">
        <v>625</v>
      </c>
      <c r="C634" t="s">
        <v>1443</v>
      </c>
      <c r="D634">
        <v>1.36</v>
      </c>
      <c r="E634">
        <v>7.8</v>
      </c>
    </row>
    <row r="635" spans="1:5">
      <c r="A635">
        <v>1991</v>
      </c>
      <c r="B635" t="s">
        <v>54</v>
      </c>
      <c r="C635" t="s">
        <v>78</v>
      </c>
      <c r="D635">
        <v>0.94</v>
      </c>
      <c r="E635">
        <v>7.8</v>
      </c>
    </row>
    <row r="636" spans="1:5">
      <c r="A636">
        <v>1993</v>
      </c>
      <c r="B636" t="s">
        <v>113</v>
      </c>
      <c r="C636" t="s">
        <v>123</v>
      </c>
      <c r="D636">
        <v>0.55000000000000004</v>
      </c>
      <c r="E636">
        <v>7.8</v>
      </c>
    </row>
    <row r="637" spans="1:5">
      <c r="A637">
        <v>1997</v>
      </c>
      <c r="B637" t="s">
        <v>145</v>
      </c>
      <c r="C637" t="s">
        <v>182</v>
      </c>
      <c r="D637">
        <v>0.52</v>
      </c>
      <c r="E637">
        <v>7.8</v>
      </c>
    </row>
    <row r="638" spans="1:5">
      <c r="A638">
        <v>1992</v>
      </c>
      <c r="B638" t="s">
        <v>89</v>
      </c>
      <c r="C638" t="s">
        <v>80</v>
      </c>
      <c r="D638">
        <v>0.51</v>
      </c>
      <c r="E638">
        <v>7.8</v>
      </c>
    </row>
    <row r="639" spans="1:5">
      <c r="A639">
        <v>1985</v>
      </c>
      <c r="B639" t="s">
        <v>30</v>
      </c>
      <c r="C639" t="s">
        <v>34</v>
      </c>
      <c r="D639">
        <v>0.5</v>
      </c>
      <c r="E639">
        <v>7.8</v>
      </c>
    </row>
    <row r="640" spans="1:5">
      <c r="A640">
        <v>1992</v>
      </c>
      <c r="B640" t="s">
        <v>91</v>
      </c>
      <c r="C640" t="s">
        <v>7</v>
      </c>
      <c r="D640">
        <v>0.14000000000000001</v>
      </c>
      <c r="E640">
        <v>7.8</v>
      </c>
    </row>
    <row r="641" spans="1:5">
      <c r="A641">
        <v>2017</v>
      </c>
      <c r="B641" t="s">
        <v>555</v>
      </c>
      <c r="C641" t="s">
        <v>1432</v>
      </c>
      <c r="D641">
        <v>2.04</v>
      </c>
      <c r="E641">
        <v>7.79</v>
      </c>
    </row>
    <row r="642" spans="1:5">
      <c r="A642">
        <v>2017</v>
      </c>
      <c r="B642" t="s">
        <v>266</v>
      </c>
      <c r="C642" t="s">
        <v>1261</v>
      </c>
      <c r="D642">
        <v>0.63</v>
      </c>
      <c r="E642">
        <v>7.75</v>
      </c>
    </row>
    <row r="643" spans="1:5">
      <c r="A643">
        <v>2011</v>
      </c>
      <c r="B643" t="s">
        <v>944</v>
      </c>
      <c r="C643" t="s">
        <v>1359</v>
      </c>
      <c r="D643">
        <v>3.05</v>
      </c>
      <c r="E643">
        <v>7.7</v>
      </c>
    </row>
    <row r="644" spans="1:5">
      <c r="A644">
        <v>2011</v>
      </c>
      <c r="B644" t="s">
        <v>1106</v>
      </c>
      <c r="C644" t="s">
        <v>1476</v>
      </c>
      <c r="D644">
        <v>2.73</v>
      </c>
      <c r="E644">
        <v>7.7</v>
      </c>
    </row>
    <row r="645" spans="1:5">
      <c r="A645">
        <v>2015</v>
      </c>
      <c r="B645" t="s">
        <v>614</v>
      </c>
      <c r="C645" t="s">
        <v>1289</v>
      </c>
      <c r="D645">
        <v>2.56</v>
      </c>
      <c r="E645">
        <v>7.7</v>
      </c>
    </row>
    <row r="646" spans="1:5">
      <c r="A646">
        <v>2011</v>
      </c>
      <c r="B646" t="s">
        <v>1109</v>
      </c>
      <c r="C646" t="s">
        <v>1549</v>
      </c>
      <c r="D646">
        <v>2.5499999999999998</v>
      </c>
      <c r="E646">
        <v>7.7</v>
      </c>
    </row>
    <row r="647" spans="1:5">
      <c r="A647">
        <v>2015</v>
      </c>
      <c r="B647" t="s">
        <v>563</v>
      </c>
      <c r="C647" t="s">
        <v>1437</v>
      </c>
      <c r="D647">
        <v>2.5499999999999998</v>
      </c>
      <c r="E647">
        <v>7.7</v>
      </c>
    </row>
    <row r="648" spans="1:5">
      <c r="A648">
        <v>2011</v>
      </c>
      <c r="B648" t="s">
        <v>1110</v>
      </c>
      <c r="C648" t="s">
        <v>1404</v>
      </c>
      <c r="D648">
        <v>2.5299999999999998</v>
      </c>
      <c r="E648">
        <v>7.7</v>
      </c>
    </row>
    <row r="649" spans="1:5">
      <c r="A649">
        <v>2018</v>
      </c>
      <c r="B649" t="s">
        <v>380</v>
      </c>
      <c r="C649" t="s">
        <v>1400</v>
      </c>
      <c r="D649">
        <v>2.2999999999999998</v>
      </c>
      <c r="E649">
        <v>7.7</v>
      </c>
    </row>
    <row r="650" spans="1:5">
      <c r="A650">
        <v>2015</v>
      </c>
      <c r="B650" t="s">
        <v>649</v>
      </c>
      <c r="C650" t="s">
        <v>1325</v>
      </c>
      <c r="D650">
        <v>2.19</v>
      </c>
      <c r="E650">
        <v>7.7</v>
      </c>
    </row>
    <row r="651" spans="1:5">
      <c r="A651">
        <v>2012</v>
      </c>
      <c r="B651" t="s">
        <v>802</v>
      </c>
      <c r="C651" t="s">
        <v>1535</v>
      </c>
      <c r="D651">
        <v>2</v>
      </c>
      <c r="E651">
        <v>7.7</v>
      </c>
    </row>
    <row r="652" spans="1:5">
      <c r="A652">
        <v>2011</v>
      </c>
      <c r="B652" t="s">
        <v>1107</v>
      </c>
      <c r="C652" t="s">
        <v>1237</v>
      </c>
      <c r="D652">
        <v>1.89</v>
      </c>
      <c r="E652">
        <v>7.7</v>
      </c>
    </row>
    <row r="653" spans="1:5">
      <c r="A653">
        <v>2013</v>
      </c>
      <c r="B653" t="s">
        <v>792</v>
      </c>
      <c r="C653" t="s">
        <v>1277</v>
      </c>
      <c r="D653">
        <v>1.85</v>
      </c>
      <c r="E653">
        <v>7.7</v>
      </c>
    </row>
    <row r="654" spans="1:5">
      <c r="A654">
        <v>2018</v>
      </c>
      <c r="B654" t="s">
        <v>412</v>
      </c>
      <c r="C654" t="s">
        <v>1237</v>
      </c>
      <c r="D654">
        <v>1.85</v>
      </c>
      <c r="E654">
        <v>7.7</v>
      </c>
    </row>
    <row r="655" spans="1:5">
      <c r="A655">
        <v>2012</v>
      </c>
      <c r="B655" t="s">
        <v>928</v>
      </c>
      <c r="C655" t="s">
        <v>1534</v>
      </c>
      <c r="D655">
        <v>1.73</v>
      </c>
      <c r="E655">
        <v>7.7</v>
      </c>
    </row>
    <row r="656" spans="1:5">
      <c r="A656">
        <v>2012</v>
      </c>
      <c r="B656" t="s">
        <v>828</v>
      </c>
      <c r="C656" t="s">
        <v>1487</v>
      </c>
      <c r="D656">
        <v>1.7</v>
      </c>
      <c r="E656">
        <v>7.7</v>
      </c>
    </row>
    <row r="657" spans="1:5">
      <c r="A657">
        <v>2019</v>
      </c>
      <c r="B657" t="s">
        <v>273</v>
      </c>
      <c r="C657" t="s">
        <v>1248</v>
      </c>
      <c r="D657">
        <v>1.7</v>
      </c>
      <c r="E657">
        <v>7.7</v>
      </c>
    </row>
    <row r="658" spans="1:5">
      <c r="A658">
        <v>2013</v>
      </c>
      <c r="B658" t="s">
        <v>787</v>
      </c>
      <c r="C658" t="s">
        <v>1446</v>
      </c>
      <c r="D658">
        <v>1.64</v>
      </c>
      <c r="E658">
        <v>7.7</v>
      </c>
    </row>
    <row r="659" spans="1:5">
      <c r="A659">
        <v>2019</v>
      </c>
      <c r="B659" t="s">
        <v>266</v>
      </c>
      <c r="C659" t="s">
        <v>1261</v>
      </c>
      <c r="D659">
        <v>1.62</v>
      </c>
      <c r="E659">
        <v>7.7</v>
      </c>
    </row>
    <row r="660" spans="1:5">
      <c r="A660">
        <v>2013</v>
      </c>
      <c r="B660" t="s">
        <v>618</v>
      </c>
      <c r="C660" t="s">
        <v>1261</v>
      </c>
      <c r="D660">
        <v>1.61</v>
      </c>
      <c r="E660">
        <v>7.7</v>
      </c>
    </row>
    <row r="661" spans="1:5">
      <c r="A661">
        <v>2011</v>
      </c>
      <c r="B661" t="s">
        <v>1108</v>
      </c>
      <c r="C661" t="s">
        <v>1407</v>
      </c>
      <c r="D661">
        <v>1.58</v>
      </c>
      <c r="E661">
        <v>7.7</v>
      </c>
    </row>
    <row r="662" spans="1:5">
      <c r="A662">
        <v>2013</v>
      </c>
      <c r="B662" t="s">
        <v>851</v>
      </c>
      <c r="C662" t="s">
        <v>1267</v>
      </c>
      <c r="D662">
        <v>1.52</v>
      </c>
      <c r="E662">
        <v>7.7</v>
      </c>
    </row>
    <row r="663" spans="1:5">
      <c r="A663">
        <v>2015</v>
      </c>
      <c r="B663" t="s">
        <v>705</v>
      </c>
      <c r="C663" t="s">
        <v>1251</v>
      </c>
      <c r="D663">
        <v>1.52</v>
      </c>
      <c r="E663">
        <v>7.7</v>
      </c>
    </row>
    <row r="664" spans="1:5">
      <c r="A664">
        <v>2012</v>
      </c>
      <c r="B664" t="s">
        <v>931</v>
      </c>
      <c r="C664" t="s">
        <v>1536</v>
      </c>
      <c r="D664">
        <v>1.48</v>
      </c>
      <c r="E664">
        <v>7.7</v>
      </c>
    </row>
    <row r="665" spans="1:5">
      <c r="A665">
        <v>2012</v>
      </c>
      <c r="B665" t="s">
        <v>929</v>
      </c>
      <c r="C665" t="s">
        <v>1325</v>
      </c>
      <c r="D665">
        <v>1.43</v>
      </c>
      <c r="E665">
        <v>7.7</v>
      </c>
    </row>
    <row r="666" spans="1:5">
      <c r="A666">
        <v>2018</v>
      </c>
      <c r="B666" t="s">
        <v>289</v>
      </c>
      <c r="C666" t="s">
        <v>1275</v>
      </c>
      <c r="D666">
        <v>1.41</v>
      </c>
      <c r="E666">
        <v>7.7</v>
      </c>
    </row>
    <row r="667" spans="1:5">
      <c r="A667">
        <v>2012</v>
      </c>
      <c r="B667" t="s">
        <v>930</v>
      </c>
      <c r="C667" t="s">
        <v>1252</v>
      </c>
      <c r="D667">
        <v>1.3</v>
      </c>
      <c r="E667">
        <v>7.7</v>
      </c>
    </row>
    <row r="668" spans="1:5">
      <c r="A668">
        <v>2013</v>
      </c>
      <c r="B668" t="s">
        <v>850</v>
      </c>
      <c r="C668" t="s">
        <v>1265</v>
      </c>
      <c r="D668">
        <v>1.27</v>
      </c>
      <c r="E668">
        <v>7.7</v>
      </c>
    </row>
    <row r="669" spans="1:5">
      <c r="A669">
        <v>1994</v>
      </c>
      <c r="B669" t="s">
        <v>92</v>
      </c>
      <c r="C669" t="s">
        <v>12</v>
      </c>
      <c r="D669">
        <v>1.04</v>
      </c>
      <c r="E669">
        <v>7.7</v>
      </c>
    </row>
    <row r="670" spans="1:5">
      <c r="A670">
        <v>1998</v>
      </c>
      <c r="B670" t="s">
        <v>167</v>
      </c>
      <c r="C670" t="s">
        <v>155</v>
      </c>
      <c r="D670">
        <v>0.74</v>
      </c>
      <c r="E670">
        <v>7.7</v>
      </c>
    </row>
    <row r="671" spans="1:5">
      <c r="A671">
        <v>1991</v>
      </c>
      <c r="B671" t="s">
        <v>88</v>
      </c>
      <c r="C671" t="s">
        <v>78</v>
      </c>
      <c r="D671">
        <v>0.59</v>
      </c>
      <c r="E671">
        <v>7.7</v>
      </c>
    </row>
    <row r="672" spans="1:5">
      <c r="A672">
        <v>1984</v>
      </c>
      <c r="B672" t="s">
        <v>30</v>
      </c>
      <c r="C672" t="s">
        <v>34</v>
      </c>
      <c r="D672">
        <v>0.43</v>
      </c>
      <c r="E672">
        <v>7.7</v>
      </c>
    </row>
    <row r="673" spans="1:5">
      <c r="A673">
        <v>1984</v>
      </c>
      <c r="B673" t="s">
        <v>29</v>
      </c>
      <c r="C673" t="s">
        <v>33</v>
      </c>
      <c r="D673">
        <v>0.28000000000000003</v>
      </c>
      <c r="E673">
        <v>7.7</v>
      </c>
    </row>
    <row r="674" spans="1:5">
      <c r="A674">
        <v>2017</v>
      </c>
      <c r="B674" t="s">
        <v>494</v>
      </c>
      <c r="C674" t="s">
        <v>1406</v>
      </c>
      <c r="D674">
        <v>1.63</v>
      </c>
      <c r="E674">
        <v>7.67</v>
      </c>
    </row>
    <row r="675" spans="1:5">
      <c r="A675">
        <v>2016</v>
      </c>
      <c r="B675" t="s">
        <v>559</v>
      </c>
      <c r="C675" t="s">
        <v>1434</v>
      </c>
      <c r="D675">
        <v>2.63</v>
      </c>
      <c r="E675">
        <v>7.6</v>
      </c>
    </row>
    <row r="676" spans="1:5">
      <c r="A676">
        <v>2013</v>
      </c>
      <c r="B676" t="s">
        <v>788</v>
      </c>
      <c r="C676" t="s">
        <v>1395</v>
      </c>
      <c r="D676">
        <v>2.5099999999999998</v>
      </c>
      <c r="E676">
        <v>7.6</v>
      </c>
    </row>
    <row r="677" spans="1:5">
      <c r="A677">
        <v>2019</v>
      </c>
      <c r="B677" t="s">
        <v>382</v>
      </c>
      <c r="C677" t="s">
        <v>1333</v>
      </c>
      <c r="D677">
        <v>2.5099999999999998</v>
      </c>
      <c r="E677">
        <v>7.6</v>
      </c>
    </row>
    <row r="678" spans="1:5">
      <c r="A678">
        <v>2016</v>
      </c>
      <c r="B678" t="s">
        <v>627</v>
      </c>
      <c r="C678" t="s">
        <v>1277</v>
      </c>
      <c r="D678">
        <v>2.3199999999999998</v>
      </c>
      <c r="E678">
        <v>7.6</v>
      </c>
    </row>
    <row r="679" spans="1:5">
      <c r="A679">
        <v>2013</v>
      </c>
      <c r="B679" t="s">
        <v>782</v>
      </c>
      <c r="C679" t="s">
        <v>1487</v>
      </c>
      <c r="D679">
        <v>2.2599999999999998</v>
      </c>
      <c r="E679">
        <v>7.6</v>
      </c>
    </row>
    <row r="680" spans="1:5">
      <c r="A680">
        <v>2012</v>
      </c>
      <c r="B680" t="s">
        <v>932</v>
      </c>
      <c r="C680" t="s">
        <v>1446</v>
      </c>
      <c r="D680">
        <v>2.19</v>
      </c>
      <c r="E680">
        <v>7.6</v>
      </c>
    </row>
    <row r="681" spans="1:5">
      <c r="A681">
        <v>2014</v>
      </c>
      <c r="B681" t="s">
        <v>737</v>
      </c>
      <c r="C681" t="s">
        <v>1381</v>
      </c>
      <c r="D681">
        <v>2.19</v>
      </c>
      <c r="E681">
        <v>7.6</v>
      </c>
    </row>
    <row r="682" spans="1:5">
      <c r="A682">
        <v>2016</v>
      </c>
      <c r="B682" t="s">
        <v>626</v>
      </c>
      <c r="C682" t="s">
        <v>1250</v>
      </c>
      <c r="D682">
        <v>2.19</v>
      </c>
      <c r="E682">
        <v>7.6</v>
      </c>
    </row>
    <row r="683" spans="1:5">
      <c r="A683">
        <v>2012</v>
      </c>
      <c r="B683" t="s">
        <v>776</v>
      </c>
      <c r="C683" t="s">
        <v>1505</v>
      </c>
      <c r="D683">
        <v>2.1800000000000002</v>
      </c>
      <c r="E683">
        <v>7.6</v>
      </c>
    </row>
    <row r="684" spans="1:5">
      <c r="A684">
        <v>2014</v>
      </c>
      <c r="B684" t="s">
        <v>544</v>
      </c>
      <c r="C684" t="s">
        <v>1251</v>
      </c>
      <c r="D684">
        <v>2.08</v>
      </c>
      <c r="E684">
        <v>7.6</v>
      </c>
    </row>
    <row r="685" spans="1:5">
      <c r="A685">
        <v>2014</v>
      </c>
      <c r="B685" t="s">
        <v>694</v>
      </c>
      <c r="C685" t="s">
        <v>1404</v>
      </c>
      <c r="D685">
        <v>2.0099999999999998</v>
      </c>
      <c r="E685">
        <v>7.6</v>
      </c>
    </row>
    <row r="686" spans="1:5">
      <c r="A686">
        <v>2011</v>
      </c>
      <c r="B686" t="s">
        <v>1112</v>
      </c>
      <c r="C686" t="s">
        <v>1416</v>
      </c>
      <c r="D686">
        <v>1.98</v>
      </c>
      <c r="E686">
        <v>7.6</v>
      </c>
    </row>
    <row r="687" spans="1:5">
      <c r="A687">
        <v>2014</v>
      </c>
      <c r="B687" t="s">
        <v>747</v>
      </c>
      <c r="C687" t="s">
        <v>1481</v>
      </c>
      <c r="D687">
        <v>1.97</v>
      </c>
      <c r="E687">
        <v>7.6</v>
      </c>
    </row>
    <row r="688" spans="1:5">
      <c r="A688">
        <v>2011</v>
      </c>
      <c r="B688" t="s">
        <v>870</v>
      </c>
      <c r="C688" t="s">
        <v>1373</v>
      </c>
      <c r="D688">
        <v>1.9</v>
      </c>
      <c r="E688">
        <v>7.6</v>
      </c>
    </row>
    <row r="689" spans="1:5">
      <c r="A689">
        <v>2018</v>
      </c>
      <c r="B689" t="s">
        <v>342</v>
      </c>
      <c r="C689" t="s">
        <v>1314</v>
      </c>
      <c r="D689">
        <v>1.8</v>
      </c>
      <c r="E689">
        <v>7.6</v>
      </c>
    </row>
    <row r="690" spans="1:5">
      <c r="A690">
        <v>2012</v>
      </c>
      <c r="B690" t="s">
        <v>842</v>
      </c>
      <c r="C690" t="s">
        <v>1477</v>
      </c>
      <c r="D690">
        <v>1.76</v>
      </c>
      <c r="E690">
        <v>7.6</v>
      </c>
    </row>
    <row r="691" spans="1:5">
      <c r="A691">
        <v>2011</v>
      </c>
      <c r="B691" t="s">
        <v>1113</v>
      </c>
      <c r="C691" t="s">
        <v>1421</v>
      </c>
      <c r="D691">
        <v>1.7</v>
      </c>
      <c r="E691">
        <v>7.6</v>
      </c>
    </row>
    <row r="692" spans="1:5">
      <c r="A692">
        <v>2015</v>
      </c>
      <c r="B692" t="s">
        <v>709</v>
      </c>
      <c r="C692" t="s">
        <v>1384</v>
      </c>
      <c r="D692">
        <v>1.52</v>
      </c>
      <c r="E692">
        <v>7.6</v>
      </c>
    </row>
    <row r="693" spans="1:5">
      <c r="A693">
        <v>2012</v>
      </c>
      <c r="B693" t="s">
        <v>905</v>
      </c>
      <c r="C693" t="s">
        <v>1250</v>
      </c>
      <c r="D693">
        <v>1.33</v>
      </c>
      <c r="E693">
        <v>7.6</v>
      </c>
    </row>
    <row r="694" spans="1:5">
      <c r="A694">
        <v>2014</v>
      </c>
      <c r="B694" t="s">
        <v>695</v>
      </c>
      <c r="C694" t="s">
        <v>1476</v>
      </c>
      <c r="D694">
        <v>1.32</v>
      </c>
      <c r="E694">
        <v>7.6</v>
      </c>
    </row>
    <row r="695" spans="1:5">
      <c r="A695">
        <v>2018</v>
      </c>
      <c r="B695" t="s">
        <v>243</v>
      </c>
      <c r="C695" t="s">
        <v>1244</v>
      </c>
      <c r="D695">
        <v>1.01</v>
      </c>
      <c r="E695">
        <v>7.6</v>
      </c>
    </row>
    <row r="696" spans="1:5">
      <c r="A696">
        <v>1984</v>
      </c>
      <c r="B696" t="s">
        <v>31</v>
      </c>
      <c r="C696" t="s">
        <v>35</v>
      </c>
      <c r="D696">
        <v>0.4</v>
      </c>
      <c r="E696">
        <v>7.6</v>
      </c>
    </row>
    <row r="697" spans="1:5">
      <c r="A697">
        <v>2017</v>
      </c>
      <c r="B697" t="s">
        <v>244</v>
      </c>
      <c r="C697" t="s">
        <v>1245</v>
      </c>
      <c r="D697">
        <v>2.08</v>
      </c>
      <c r="E697">
        <v>7.55</v>
      </c>
    </row>
    <row r="698" spans="1:5">
      <c r="A698">
        <v>2017</v>
      </c>
      <c r="B698" t="s">
        <v>559</v>
      </c>
      <c r="C698" t="s">
        <v>1434</v>
      </c>
      <c r="D698">
        <v>1.37</v>
      </c>
      <c r="E698">
        <v>7.51</v>
      </c>
    </row>
    <row r="699" spans="1:5">
      <c r="A699">
        <v>2012</v>
      </c>
      <c r="B699" t="s">
        <v>850</v>
      </c>
      <c r="C699" t="s">
        <v>1265</v>
      </c>
      <c r="D699">
        <v>3.36</v>
      </c>
      <c r="E699">
        <v>7.5</v>
      </c>
    </row>
    <row r="700" spans="1:5">
      <c r="A700">
        <v>2011</v>
      </c>
      <c r="B700" t="s">
        <v>1114</v>
      </c>
      <c r="C700" t="s">
        <v>1505</v>
      </c>
      <c r="D700">
        <v>2.85</v>
      </c>
      <c r="E700">
        <v>7.5</v>
      </c>
    </row>
    <row r="701" spans="1:5">
      <c r="A701">
        <v>2015</v>
      </c>
      <c r="B701" t="s">
        <v>712</v>
      </c>
      <c r="C701" t="s">
        <v>1272</v>
      </c>
      <c r="D701">
        <v>2.63</v>
      </c>
      <c r="E701">
        <v>7.5</v>
      </c>
    </row>
    <row r="702" spans="1:5">
      <c r="A702">
        <v>2013</v>
      </c>
      <c r="B702" t="s">
        <v>630</v>
      </c>
      <c r="C702" t="s">
        <v>1508</v>
      </c>
      <c r="D702">
        <v>2.56</v>
      </c>
      <c r="E702">
        <v>7.5</v>
      </c>
    </row>
    <row r="703" spans="1:5">
      <c r="A703">
        <v>2013</v>
      </c>
      <c r="B703" t="s">
        <v>853</v>
      </c>
      <c r="C703" t="s">
        <v>1283</v>
      </c>
      <c r="D703">
        <v>2.5</v>
      </c>
      <c r="E703">
        <v>7.5</v>
      </c>
    </row>
    <row r="704" spans="1:5">
      <c r="A704">
        <v>2013</v>
      </c>
      <c r="B704" t="s">
        <v>804</v>
      </c>
      <c r="C704" t="s">
        <v>1249</v>
      </c>
      <c r="D704">
        <v>2.4900000000000002</v>
      </c>
      <c r="E704">
        <v>7.5</v>
      </c>
    </row>
    <row r="705" spans="1:5">
      <c r="A705">
        <v>2019</v>
      </c>
      <c r="B705" t="s">
        <v>370</v>
      </c>
      <c r="C705" t="s">
        <v>1330</v>
      </c>
      <c r="D705">
        <v>2.4300000000000002</v>
      </c>
      <c r="E705">
        <v>7.5</v>
      </c>
    </row>
    <row r="706" spans="1:5">
      <c r="A706">
        <v>2011</v>
      </c>
      <c r="B706" t="s">
        <v>1115</v>
      </c>
      <c r="C706" t="s">
        <v>1241</v>
      </c>
      <c r="D706">
        <v>2.38</v>
      </c>
      <c r="E706">
        <v>7.5</v>
      </c>
    </row>
    <row r="707" spans="1:5">
      <c r="A707">
        <v>2014</v>
      </c>
      <c r="B707" t="s">
        <v>742</v>
      </c>
      <c r="C707" t="s">
        <v>1354</v>
      </c>
      <c r="D707">
        <v>2.38</v>
      </c>
      <c r="E707">
        <v>7.5</v>
      </c>
    </row>
    <row r="708" spans="1:5">
      <c r="A708">
        <v>2015</v>
      </c>
      <c r="B708" t="s">
        <v>711</v>
      </c>
      <c r="C708" t="s">
        <v>1404</v>
      </c>
      <c r="D708">
        <v>2.33</v>
      </c>
      <c r="E708">
        <v>7.5</v>
      </c>
    </row>
    <row r="709" spans="1:5">
      <c r="A709">
        <v>2018</v>
      </c>
      <c r="B709" t="s">
        <v>484</v>
      </c>
      <c r="C709" t="s">
        <v>1401</v>
      </c>
      <c r="D709">
        <v>2.2999999999999998</v>
      </c>
      <c r="E709">
        <v>7.5</v>
      </c>
    </row>
    <row r="710" spans="1:5">
      <c r="A710">
        <v>2012</v>
      </c>
      <c r="B710" t="s">
        <v>789</v>
      </c>
      <c r="C710" t="s">
        <v>1500</v>
      </c>
      <c r="D710">
        <v>2.23</v>
      </c>
      <c r="E710">
        <v>7.5</v>
      </c>
    </row>
    <row r="711" spans="1:5">
      <c r="A711">
        <v>2019</v>
      </c>
      <c r="B711" t="s">
        <v>321</v>
      </c>
      <c r="C711" t="s">
        <v>1297</v>
      </c>
      <c r="D711">
        <v>2.1800000000000002</v>
      </c>
      <c r="E711">
        <v>7.5</v>
      </c>
    </row>
    <row r="712" spans="1:5">
      <c r="A712">
        <v>2013</v>
      </c>
      <c r="B712" t="s">
        <v>828</v>
      </c>
      <c r="C712" t="s">
        <v>1487</v>
      </c>
      <c r="D712">
        <v>1.96</v>
      </c>
      <c r="E712">
        <v>7.5</v>
      </c>
    </row>
    <row r="713" spans="1:5">
      <c r="A713">
        <v>2019</v>
      </c>
      <c r="B713" t="s">
        <v>285</v>
      </c>
      <c r="C713" t="s">
        <v>1273</v>
      </c>
      <c r="D713">
        <v>1.82</v>
      </c>
      <c r="E713">
        <v>7.5</v>
      </c>
    </row>
    <row r="714" spans="1:5">
      <c r="A714">
        <v>2011</v>
      </c>
      <c r="B714" t="s">
        <v>853</v>
      </c>
      <c r="C714" t="s">
        <v>1283</v>
      </c>
      <c r="D714">
        <v>1.73</v>
      </c>
      <c r="E714">
        <v>7.5</v>
      </c>
    </row>
    <row r="715" spans="1:5">
      <c r="A715">
        <v>2016</v>
      </c>
      <c r="B715" t="s">
        <v>480</v>
      </c>
      <c r="C715" t="s">
        <v>1245</v>
      </c>
      <c r="D715">
        <v>1.64</v>
      </c>
      <c r="E715">
        <v>7.5</v>
      </c>
    </row>
    <row r="716" spans="1:5">
      <c r="A716">
        <v>2019</v>
      </c>
      <c r="B716" t="s">
        <v>246</v>
      </c>
      <c r="C716" t="s">
        <v>1247</v>
      </c>
      <c r="D716">
        <v>1.31</v>
      </c>
      <c r="E716">
        <v>7.5</v>
      </c>
    </row>
    <row r="717" spans="1:5">
      <c r="A717">
        <v>2015</v>
      </c>
      <c r="B717" t="s">
        <v>710</v>
      </c>
      <c r="C717" t="s">
        <v>1365</v>
      </c>
      <c r="D717">
        <v>1.24</v>
      </c>
      <c r="E717">
        <v>7.5</v>
      </c>
    </row>
    <row r="718" spans="1:5">
      <c r="A718">
        <v>2014</v>
      </c>
      <c r="B718" t="s">
        <v>705</v>
      </c>
      <c r="C718" t="s">
        <v>1251</v>
      </c>
      <c r="D718">
        <v>1.1299999999999999</v>
      </c>
      <c r="E718">
        <v>7.5</v>
      </c>
    </row>
    <row r="719" spans="1:5">
      <c r="A719">
        <v>1995</v>
      </c>
      <c r="B719" t="s">
        <v>145</v>
      </c>
      <c r="C719" t="s">
        <v>154</v>
      </c>
      <c r="D719">
        <v>1.08</v>
      </c>
      <c r="E719">
        <v>7.5</v>
      </c>
    </row>
    <row r="720" spans="1:5">
      <c r="A720">
        <v>1997</v>
      </c>
      <c r="B720" t="s">
        <v>177</v>
      </c>
      <c r="C720" t="s">
        <v>159</v>
      </c>
      <c r="D720">
        <v>0.95</v>
      </c>
      <c r="E720">
        <v>7.5</v>
      </c>
    </row>
    <row r="721" spans="1:5">
      <c r="A721">
        <v>1993</v>
      </c>
      <c r="B721" t="s">
        <v>114</v>
      </c>
      <c r="C721" t="s">
        <v>104</v>
      </c>
      <c r="D721">
        <v>0.87</v>
      </c>
      <c r="E721">
        <v>7.5</v>
      </c>
    </row>
    <row r="722" spans="1:5">
      <c r="A722">
        <v>1991</v>
      </c>
      <c r="B722" t="s">
        <v>89</v>
      </c>
      <c r="C722" t="s">
        <v>80</v>
      </c>
      <c r="D722">
        <v>0.65</v>
      </c>
      <c r="E722">
        <v>7.5</v>
      </c>
    </row>
    <row r="723" spans="1:5">
      <c r="A723">
        <v>1990</v>
      </c>
      <c r="B723" t="s">
        <v>71</v>
      </c>
      <c r="C723" t="s">
        <v>25</v>
      </c>
      <c r="D723">
        <v>0.61</v>
      </c>
      <c r="E723">
        <v>7.5</v>
      </c>
    </row>
    <row r="724" spans="1:5">
      <c r="A724">
        <v>1987</v>
      </c>
      <c r="B724" t="s">
        <v>27</v>
      </c>
      <c r="C724" t="s">
        <v>25</v>
      </c>
      <c r="D724">
        <v>0.44</v>
      </c>
      <c r="E724">
        <v>7.5</v>
      </c>
    </row>
    <row r="725" spans="1:5">
      <c r="A725">
        <v>1994</v>
      </c>
      <c r="B725" t="s">
        <v>113</v>
      </c>
      <c r="C725" t="s">
        <v>55</v>
      </c>
      <c r="D725">
        <v>0.38</v>
      </c>
      <c r="E725">
        <v>7.5</v>
      </c>
    </row>
    <row r="726" spans="1:5">
      <c r="A726">
        <v>1992</v>
      </c>
      <c r="B726" t="s">
        <v>59</v>
      </c>
      <c r="C726" t="s">
        <v>8</v>
      </c>
      <c r="D726">
        <v>0.18</v>
      </c>
      <c r="E726">
        <v>7.5</v>
      </c>
    </row>
    <row r="727" spans="1:5">
      <c r="A727">
        <v>2017</v>
      </c>
      <c r="B727" t="s">
        <v>491</v>
      </c>
      <c r="C727" t="s">
        <v>1347</v>
      </c>
      <c r="D727">
        <v>1.51</v>
      </c>
      <c r="E727">
        <v>7.49</v>
      </c>
    </row>
    <row r="728" spans="1:5">
      <c r="A728">
        <v>2017</v>
      </c>
      <c r="B728" t="s">
        <v>560</v>
      </c>
      <c r="C728" t="s">
        <v>1435</v>
      </c>
      <c r="D728">
        <v>2.08</v>
      </c>
      <c r="E728">
        <v>7.48</v>
      </c>
    </row>
    <row r="729" spans="1:5">
      <c r="A729">
        <v>2017</v>
      </c>
      <c r="B729" t="s">
        <v>561</v>
      </c>
      <c r="C729" t="s">
        <v>1249</v>
      </c>
      <c r="D729">
        <v>1.31</v>
      </c>
      <c r="E729">
        <v>7.44</v>
      </c>
    </row>
    <row r="730" spans="1:5">
      <c r="A730">
        <v>2017</v>
      </c>
      <c r="B730" t="s">
        <v>478</v>
      </c>
      <c r="C730" t="s">
        <v>1312</v>
      </c>
      <c r="D730">
        <v>1.19</v>
      </c>
      <c r="E730">
        <v>7.44</v>
      </c>
    </row>
    <row r="731" spans="1:5">
      <c r="A731">
        <v>2011</v>
      </c>
      <c r="B731" t="s">
        <v>934</v>
      </c>
      <c r="C731" t="s">
        <v>1496</v>
      </c>
      <c r="D731">
        <v>3.58</v>
      </c>
      <c r="E731">
        <v>7.4</v>
      </c>
    </row>
    <row r="732" spans="1:5">
      <c r="A732">
        <v>2012</v>
      </c>
      <c r="B732" t="s">
        <v>720</v>
      </c>
      <c r="C732" t="s">
        <v>1237</v>
      </c>
      <c r="D732">
        <v>2.88</v>
      </c>
      <c r="E732">
        <v>7.4</v>
      </c>
    </row>
    <row r="733" spans="1:5">
      <c r="A733">
        <v>2013</v>
      </c>
      <c r="B733" t="s">
        <v>855</v>
      </c>
      <c r="C733" t="s">
        <v>1491</v>
      </c>
      <c r="D733">
        <v>2.48</v>
      </c>
      <c r="E733">
        <v>7.4</v>
      </c>
    </row>
    <row r="734" spans="1:5">
      <c r="A734">
        <v>2014</v>
      </c>
      <c r="B734" t="s">
        <v>733</v>
      </c>
      <c r="C734" t="s">
        <v>1327</v>
      </c>
      <c r="D734">
        <v>2.4300000000000002</v>
      </c>
      <c r="E734">
        <v>7.4</v>
      </c>
    </row>
    <row r="735" spans="1:5">
      <c r="A735">
        <v>2014</v>
      </c>
      <c r="B735" t="s">
        <v>688</v>
      </c>
      <c r="C735" t="s">
        <v>1474</v>
      </c>
      <c r="D735">
        <v>2.42</v>
      </c>
      <c r="E735">
        <v>7.4</v>
      </c>
    </row>
    <row r="736" spans="1:5">
      <c r="A736">
        <v>2012</v>
      </c>
      <c r="B736" t="s">
        <v>895</v>
      </c>
      <c r="C736" t="s">
        <v>1302</v>
      </c>
      <c r="D736">
        <v>2.4</v>
      </c>
      <c r="E736">
        <v>7.4</v>
      </c>
    </row>
    <row r="737" spans="1:5">
      <c r="A737">
        <v>2013</v>
      </c>
      <c r="B737" t="s">
        <v>698</v>
      </c>
      <c r="C737" t="s">
        <v>1241</v>
      </c>
      <c r="D737">
        <v>2.4</v>
      </c>
      <c r="E737">
        <v>7.4</v>
      </c>
    </row>
    <row r="738" spans="1:5">
      <c r="A738">
        <v>2012</v>
      </c>
      <c r="B738" t="s">
        <v>781</v>
      </c>
      <c r="C738" t="s">
        <v>1503</v>
      </c>
      <c r="D738">
        <v>2.39</v>
      </c>
      <c r="E738">
        <v>7.4</v>
      </c>
    </row>
    <row r="739" spans="1:5">
      <c r="A739">
        <v>2014</v>
      </c>
      <c r="B739" t="s">
        <v>745</v>
      </c>
      <c r="C739" t="s">
        <v>1489</v>
      </c>
      <c r="D739">
        <v>2.37</v>
      </c>
      <c r="E739">
        <v>7.4</v>
      </c>
    </row>
    <row r="740" spans="1:5">
      <c r="A740">
        <v>2014</v>
      </c>
      <c r="B740" t="s">
        <v>760</v>
      </c>
      <c r="C740" t="s">
        <v>1409</v>
      </c>
      <c r="D740">
        <v>2.27</v>
      </c>
      <c r="E740">
        <v>7.4</v>
      </c>
    </row>
    <row r="741" spans="1:5">
      <c r="A741">
        <v>2015</v>
      </c>
      <c r="B741" t="s">
        <v>713</v>
      </c>
      <c r="C741" t="s">
        <v>1301</v>
      </c>
      <c r="D741">
        <v>2.25</v>
      </c>
      <c r="E741">
        <v>7.4</v>
      </c>
    </row>
    <row r="742" spans="1:5">
      <c r="A742">
        <v>2011</v>
      </c>
      <c r="B742" t="s">
        <v>1116</v>
      </c>
      <c r="C742" t="s">
        <v>1484</v>
      </c>
      <c r="D742">
        <v>2.21</v>
      </c>
      <c r="E742">
        <v>7.4</v>
      </c>
    </row>
    <row r="743" spans="1:5">
      <c r="A743">
        <v>2019</v>
      </c>
      <c r="B743" t="s">
        <v>323</v>
      </c>
      <c r="C743" t="s">
        <v>1299</v>
      </c>
      <c r="D743">
        <v>2.19</v>
      </c>
      <c r="E743">
        <v>7.4</v>
      </c>
    </row>
    <row r="744" spans="1:5">
      <c r="A744">
        <v>2012</v>
      </c>
      <c r="B744" t="s">
        <v>935</v>
      </c>
      <c r="C744" t="s">
        <v>1377</v>
      </c>
      <c r="D744">
        <v>2.0299999999999998</v>
      </c>
      <c r="E744">
        <v>7.4</v>
      </c>
    </row>
    <row r="745" spans="1:5">
      <c r="A745">
        <v>2014</v>
      </c>
      <c r="B745" t="s">
        <v>787</v>
      </c>
      <c r="C745" t="s">
        <v>1446</v>
      </c>
      <c r="D745">
        <v>2.0299999999999998</v>
      </c>
      <c r="E745">
        <v>7.4</v>
      </c>
    </row>
    <row r="746" spans="1:5">
      <c r="A746">
        <v>2015</v>
      </c>
      <c r="B746" t="s">
        <v>554</v>
      </c>
      <c r="C746" t="s">
        <v>1431</v>
      </c>
      <c r="D746">
        <v>1.96</v>
      </c>
      <c r="E746">
        <v>7.4</v>
      </c>
    </row>
    <row r="747" spans="1:5">
      <c r="A747">
        <v>2011</v>
      </c>
      <c r="B747" t="s">
        <v>857</v>
      </c>
      <c r="C747" t="s">
        <v>1533</v>
      </c>
      <c r="D747">
        <v>1.92</v>
      </c>
      <c r="E747">
        <v>7.4</v>
      </c>
    </row>
    <row r="748" spans="1:5">
      <c r="A748">
        <v>2011</v>
      </c>
      <c r="B748" t="s">
        <v>961</v>
      </c>
      <c r="C748" t="s">
        <v>1529</v>
      </c>
      <c r="D748">
        <v>1.91</v>
      </c>
      <c r="E748">
        <v>7.4</v>
      </c>
    </row>
    <row r="749" spans="1:5">
      <c r="A749">
        <v>2013</v>
      </c>
      <c r="B749" t="s">
        <v>775</v>
      </c>
      <c r="C749" t="s">
        <v>1510</v>
      </c>
      <c r="D749">
        <v>1.9</v>
      </c>
      <c r="E749">
        <v>7.4</v>
      </c>
    </row>
    <row r="750" spans="1:5">
      <c r="A750">
        <v>2014</v>
      </c>
      <c r="B750" t="s">
        <v>693</v>
      </c>
      <c r="C750" t="s">
        <v>1260</v>
      </c>
      <c r="D750">
        <v>1.82</v>
      </c>
      <c r="E750">
        <v>7.4</v>
      </c>
    </row>
    <row r="751" spans="1:5">
      <c r="A751">
        <v>2013</v>
      </c>
      <c r="B751" t="s">
        <v>710</v>
      </c>
      <c r="C751" t="s">
        <v>1365</v>
      </c>
      <c r="D751">
        <v>1.6</v>
      </c>
      <c r="E751">
        <v>7.4</v>
      </c>
    </row>
    <row r="752" spans="1:5">
      <c r="A752">
        <v>2011</v>
      </c>
      <c r="B752" t="s">
        <v>919</v>
      </c>
      <c r="C752" t="s">
        <v>1287</v>
      </c>
      <c r="D752">
        <v>1.57</v>
      </c>
      <c r="E752">
        <v>7.4</v>
      </c>
    </row>
    <row r="753" spans="1:5">
      <c r="A753">
        <v>2011</v>
      </c>
      <c r="B753" t="s">
        <v>939</v>
      </c>
      <c r="C753" t="s">
        <v>1537</v>
      </c>
      <c r="D753">
        <v>1.52</v>
      </c>
      <c r="E753">
        <v>7.4</v>
      </c>
    </row>
    <row r="754" spans="1:5">
      <c r="A754">
        <v>2019</v>
      </c>
      <c r="B754" t="s">
        <v>248</v>
      </c>
      <c r="C754" t="s">
        <v>1249</v>
      </c>
      <c r="D754">
        <v>1.39</v>
      </c>
      <c r="E754">
        <v>7.4</v>
      </c>
    </row>
    <row r="755" spans="1:5">
      <c r="A755">
        <v>2011</v>
      </c>
      <c r="B755" t="s">
        <v>782</v>
      </c>
      <c r="C755" t="s">
        <v>1487</v>
      </c>
      <c r="D755">
        <v>1.34</v>
      </c>
      <c r="E755">
        <v>7.4</v>
      </c>
    </row>
    <row r="756" spans="1:5">
      <c r="A756">
        <v>1998</v>
      </c>
      <c r="B756" t="s">
        <v>188</v>
      </c>
      <c r="C756" t="s">
        <v>11</v>
      </c>
      <c r="D756">
        <v>1.33</v>
      </c>
      <c r="E756">
        <v>7.4</v>
      </c>
    </row>
    <row r="757" spans="1:5">
      <c r="A757">
        <v>1997</v>
      </c>
      <c r="B757" t="s">
        <v>179</v>
      </c>
      <c r="C757" t="s">
        <v>183</v>
      </c>
      <c r="D757">
        <v>1.21</v>
      </c>
      <c r="E757">
        <v>7.4</v>
      </c>
    </row>
    <row r="758" spans="1:5">
      <c r="A758">
        <v>1994</v>
      </c>
      <c r="B758" t="s">
        <v>131</v>
      </c>
      <c r="C758" t="s">
        <v>137</v>
      </c>
      <c r="D758">
        <v>1.06</v>
      </c>
      <c r="E758">
        <v>7.4</v>
      </c>
    </row>
    <row r="759" spans="1:5">
      <c r="A759">
        <v>1995</v>
      </c>
      <c r="B759" t="s">
        <v>146</v>
      </c>
      <c r="C759" t="s">
        <v>155</v>
      </c>
      <c r="D759">
        <v>1.02</v>
      </c>
      <c r="E759">
        <v>7.4</v>
      </c>
    </row>
    <row r="760" spans="1:5">
      <c r="A760">
        <v>1998</v>
      </c>
      <c r="B760" t="s">
        <v>187</v>
      </c>
      <c r="C760" t="s">
        <v>12</v>
      </c>
      <c r="D760">
        <v>0.98</v>
      </c>
      <c r="E760">
        <v>7.4</v>
      </c>
    </row>
    <row r="761" spans="1:5">
      <c r="A761">
        <v>1992</v>
      </c>
      <c r="B761" t="s">
        <v>100</v>
      </c>
      <c r="C761" t="s">
        <v>107</v>
      </c>
      <c r="D761">
        <v>0.81</v>
      </c>
      <c r="E761">
        <v>7.4</v>
      </c>
    </row>
    <row r="762" spans="1:5">
      <c r="A762">
        <v>1996</v>
      </c>
      <c r="B762" t="s">
        <v>145</v>
      </c>
      <c r="C762" t="s">
        <v>154</v>
      </c>
      <c r="D762">
        <v>0.78</v>
      </c>
      <c r="E762">
        <v>7.4</v>
      </c>
    </row>
    <row r="763" spans="1:5">
      <c r="A763">
        <v>1992</v>
      </c>
      <c r="B763" t="s">
        <v>53</v>
      </c>
      <c r="C763" t="s">
        <v>106</v>
      </c>
      <c r="D763">
        <v>0.75</v>
      </c>
      <c r="E763">
        <v>7.4</v>
      </c>
    </row>
    <row r="764" spans="1:5">
      <c r="A764">
        <v>1990</v>
      </c>
      <c r="B764" t="s">
        <v>59</v>
      </c>
      <c r="C764" t="s">
        <v>8</v>
      </c>
      <c r="D764">
        <v>0.34</v>
      </c>
      <c r="E764">
        <v>7.4</v>
      </c>
    </row>
    <row r="765" spans="1:5">
      <c r="A765">
        <v>2017</v>
      </c>
      <c r="B765" t="s">
        <v>471</v>
      </c>
      <c r="C765" t="s">
        <v>1381</v>
      </c>
      <c r="D765">
        <v>2.2000000000000002</v>
      </c>
      <c r="E765">
        <v>7.35</v>
      </c>
    </row>
    <row r="766" spans="1:5">
      <c r="A766">
        <v>2017</v>
      </c>
      <c r="B766" t="s">
        <v>562</v>
      </c>
      <c r="C766" t="s">
        <v>1436</v>
      </c>
      <c r="D766">
        <v>1.1000000000000001</v>
      </c>
      <c r="E766">
        <v>7.35</v>
      </c>
    </row>
    <row r="767" spans="1:5">
      <c r="A767">
        <v>2017</v>
      </c>
      <c r="B767" t="s">
        <v>563</v>
      </c>
      <c r="C767" t="s">
        <v>1437</v>
      </c>
      <c r="D767">
        <v>1.87</v>
      </c>
      <c r="E767">
        <v>7.33</v>
      </c>
    </row>
    <row r="768" spans="1:5">
      <c r="A768">
        <v>2017</v>
      </c>
      <c r="B768" t="s">
        <v>240</v>
      </c>
      <c r="C768" t="s">
        <v>1241</v>
      </c>
      <c r="D768">
        <v>1.87</v>
      </c>
      <c r="E768">
        <v>7.32</v>
      </c>
    </row>
    <row r="769" spans="1:5">
      <c r="A769">
        <v>2012</v>
      </c>
      <c r="B769" t="s">
        <v>906</v>
      </c>
      <c r="C769" t="s">
        <v>1527</v>
      </c>
      <c r="D769">
        <v>2.86</v>
      </c>
      <c r="E769">
        <v>7.3</v>
      </c>
    </row>
    <row r="770" spans="1:5">
      <c r="A770">
        <v>2011</v>
      </c>
      <c r="B770" t="s">
        <v>1118</v>
      </c>
      <c r="C770" t="s">
        <v>1557</v>
      </c>
      <c r="D770">
        <v>2.68</v>
      </c>
      <c r="E770">
        <v>7.3</v>
      </c>
    </row>
    <row r="771" spans="1:5">
      <c r="A771">
        <v>2011</v>
      </c>
      <c r="B771" t="s">
        <v>1030</v>
      </c>
      <c r="C771" t="s">
        <v>1400</v>
      </c>
      <c r="D771">
        <v>2.56</v>
      </c>
      <c r="E771">
        <v>7.3</v>
      </c>
    </row>
    <row r="772" spans="1:5">
      <c r="A772">
        <v>2013</v>
      </c>
      <c r="B772" t="s">
        <v>859</v>
      </c>
      <c r="C772" t="s">
        <v>1369</v>
      </c>
      <c r="D772">
        <v>2.52</v>
      </c>
      <c r="E772">
        <v>7.3</v>
      </c>
    </row>
    <row r="773" spans="1:5">
      <c r="A773">
        <v>2011</v>
      </c>
      <c r="B773" t="s">
        <v>843</v>
      </c>
      <c r="C773" t="s">
        <v>1306</v>
      </c>
      <c r="D773">
        <v>2.48</v>
      </c>
      <c r="E773">
        <v>7.3</v>
      </c>
    </row>
    <row r="774" spans="1:5">
      <c r="A774">
        <v>2019</v>
      </c>
      <c r="B774" t="s">
        <v>375</v>
      </c>
      <c r="C774" t="s">
        <v>1281</v>
      </c>
      <c r="D774">
        <v>2.4700000000000002</v>
      </c>
      <c r="E774">
        <v>7.3</v>
      </c>
    </row>
    <row r="775" spans="1:5">
      <c r="A775">
        <v>2019</v>
      </c>
      <c r="B775" t="s">
        <v>376</v>
      </c>
      <c r="C775" t="s">
        <v>1277</v>
      </c>
      <c r="D775">
        <v>2.4700000000000002</v>
      </c>
      <c r="E775">
        <v>7.3</v>
      </c>
    </row>
    <row r="776" spans="1:5">
      <c r="A776">
        <v>2014</v>
      </c>
      <c r="B776" t="s">
        <v>622</v>
      </c>
      <c r="C776" t="s">
        <v>1245</v>
      </c>
      <c r="D776">
        <v>2.44</v>
      </c>
      <c r="E776">
        <v>7.3</v>
      </c>
    </row>
    <row r="777" spans="1:5">
      <c r="A777">
        <v>2015</v>
      </c>
      <c r="B777" t="s">
        <v>510</v>
      </c>
      <c r="C777" t="s">
        <v>1235</v>
      </c>
      <c r="D777">
        <v>2.42</v>
      </c>
      <c r="E777">
        <v>7.3</v>
      </c>
    </row>
    <row r="778" spans="1:5">
      <c r="A778">
        <v>2016</v>
      </c>
      <c r="B778" t="s">
        <v>629</v>
      </c>
      <c r="C778" t="s">
        <v>1260</v>
      </c>
      <c r="D778">
        <v>2.4</v>
      </c>
      <c r="E778">
        <v>7.3</v>
      </c>
    </row>
    <row r="779" spans="1:5">
      <c r="A779">
        <v>2014</v>
      </c>
      <c r="B779" t="s">
        <v>715</v>
      </c>
      <c r="C779" t="s">
        <v>1371</v>
      </c>
      <c r="D779">
        <v>2.36</v>
      </c>
      <c r="E779">
        <v>7.3</v>
      </c>
    </row>
    <row r="780" spans="1:5">
      <c r="A780">
        <v>2018</v>
      </c>
      <c r="B780" t="s">
        <v>351</v>
      </c>
      <c r="C780" t="s">
        <v>1235</v>
      </c>
      <c r="D780">
        <v>2.2000000000000002</v>
      </c>
      <c r="E780">
        <v>7.3</v>
      </c>
    </row>
    <row r="781" spans="1:5">
      <c r="A781">
        <v>2018</v>
      </c>
      <c r="B781" t="s">
        <v>346</v>
      </c>
      <c r="C781" t="s">
        <v>1277</v>
      </c>
      <c r="D781">
        <v>2.19</v>
      </c>
      <c r="E781">
        <v>7.3</v>
      </c>
    </row>
    <row r="782" spans="1:5">
      <c r="A782">
        <v>2014</v>
      </c>
      <c r="B782" t="s">
        <v>691</v>
      </c>
      <c r="C782" t="s">
        <v>1306</v>
      </c>
      <c r="D782">
        <v>2.0699999999999998</v>
      </c>
      <c r="E782">
        <v>7.3</v>
      </c>
    </row>
    <row r="783" spans="1:5">
      <c r="A783">
        <v>2015</v>
      </c>
      <c r="B783" t="s">
        <v>714</v>
      </c>
      <c r="C783" t="s">
        <v>1400</v>
      </c>
      <c r="D783">
        <v>1.93</v>
      </c>
      <c r="E783">
        <v>7.3</v>
      </c>
    </row>
    <row r="784" spans="1:5">
      <c r="A784">
        <v>2014</v>
      </c>
      <c r="B784" t="s">
        <v>698</v>
      </c>
      <c r="C784" t="s">
        <v>1241</v>
      </c>
      <c r="D784">
        <v>1.9</v>
      </c>
      <c r="E784">
        <v>7.3</v>
      </c>
    </row>
    <row r="785" spans="1:5">
      <c r="A785">
        <v>2013</v>
      </c>
      <c r="B785" t="s">
        <v>663</v>
      </c>
      <c r="C785" t="s">
        <v>1397</v>
      </c>
      <c r="D785">
        <v>1.85</v>
      </c>
      <c r="E785">
        <v>7.3</v>
      </c>
    </row>
    <row r="786" spans="1:5">
      <c r="A786">
        <v>2018</v>
      </c>
      <c r="B786" t="s">
        <v>402</v>
      </c>
      <c r="C786" t="s">
        <v>1352</v>
      </c>
      <c r="D786">
        <v>1.81</v>
      </c>
      <c r="E786">
        <v>7.3</v>
      </c>
    </row>
    <row r="787" spans="1:5">
      <c r="A787">
        <v>2013</v>
      </c>
      <c r="B787" t="s">
        <v>694</v>
      </c>
      <c r="C787" t="s">
        <v>1404</v>
      </c>
      <c r="D787">
        <v>1.66</v>
      </c>
      <c r="E787">
        <v>7.3</v>
      </c>
    </row>
    <row r="788" spans="1:5">
      <c r="A788">
        <v>2012</v>
      </c>
      <c r="B788" t="s">
        <v>844</v>
      </c>
      <c r="C788" t="s">
        <v>1251</v>
      </c>
      <c r="D788">
        <v>1.54</v>
      </c>
      <c r="E788">
        <v>7.3</v>
      </c>
    </row>
    <row r="789" spans="1:5">
      <c r="A789">
        <v>2011</v>
      </c>
      <c r="B789" t="s">
        <v>938</v>
      </c>
      <c r="C789" t="s">
        <v>1239</v>
      </c>
      <c r="D789">
        <v>1.5</v>
      </c>
      <c r="E789">
        <v>7.3</v>
      </c>
    </row>
    <row r="790" spans="1:5">
      <c r="A790">
        <v>2011</v>
      </c>
      <c r="B790" t="s">
        <v>1117</v>
      </c>
      <c r="C790" t="s">
        <v>1398</v>
      </c>
      <c r="D790">
        <v>1.4</v>
      </c>
      <c r="E790">
        <v>7.3</v>
      </c>
    </row>
    <row r="791" spans="1:5">
      <c r="A791">
        <v>2012</v>
      </c>
      <c r="B791" t="s">
        <v>936</v>
      </c>
      <c r="C791" t="s">
        <v>1491</v>
      </c>
      <c r="D791">
        <v>1.37</v>
      </c>
      <c r="E791">
        <v>7.3</v>
      </c>
    </row>
    <row r="792" spans="1:5">
      <c r="A792">
        <v>1995</v>
      </c>
      <c r="B792" t="s">
        <v>161</v>
      </c>
      <c r="C792" t="s">
        <v>157</v>
      </c>
      <c r="D792">
        <v>1.25</v>
      </c>
      <c r="E792">
        <v>7.3</v>
      </c>
    </row>
    <row r="793" spans="1:5">
      <c r="A793">
        <v>1995</v>
      </c>
      <c r="B793" t="s">
        <v>117</v>
      </c>
      <c r="C793" t="s">
        <v>65</v>
      </c>
      <c r="D793">
        <v>1.1499999999999999</v>
      </c>
      <c r="E793">
        <v>7.3</v>
      </c>
    </row>
    <row r="794" spans="1:5">
      <c r="A794">
        <v>1995</v>
      </c>
      <c r="B794" t="s">
        <v>147</v>
      </c>
      <c r="C794" t="s">
        <v>156</v>
      </c>
      <c r="D794">
        <v>1.0900000000000001</v>
      </c>
      <c r="E794">
        <v>7.3</v>
      </c>
    </row>
    <row r="795" spans="1:5">
      <c r="A795">
        <v>1994</v>
      </c>
      <c r="B795" t="s">
        <v>132</v>
      </c>
      <c r="C795" t="s">
        <v>138</v>
      </c>
      <c r="D795">
        <v>0.96</v>
      </c>
      <c r="E795">
        <v>7.3</v>
      </c>
    </row>
    <row r="796" spans="1:5">
      <c r="A796">
        <v>1994</v>
      </c>
      <c r="B796" t="s">
        <v>116</v>
      </c>
      <c r="C796" t="s">
        <v>124</v>
      </c>
      <c r="D796">
        <v>0.36</v>
      </c>
      <c r="E796">
        <v>7.3</v>
      </c>
    </row>
    <row r="797" spans="1:5">
      <c r="A797">
        <v>1991</v>
      </c>
      <c r="B797" t="s">
        <v>59</v>
      </c>
      <c r="C797" t="s">
        <v>8</v>
      </c>
      <c r="D797">
        <v>0.18</v>
      </c>
      <c r="E797">
        <v>7.3</v>
      </c>
    </row>
    <row r="798" spans="1:5">
      <c r="A798">
        <v>2017</v>
      </c>
      <c r="B798" t="s">
        <v>564</v>
      </c>
      <c r="C798" t="s">
        <v>1397</v>
      </c>
      <c r="D798">
        <v>1.41</v>
      </c>
      <c r="E798">
        <v>7.27</v>
      </c>
    </row>
    <row r="799" spans="1:5">
      <c r="A799">
        <v>2011</v>
      </c>
      <c r="B799" t="s">
        <v>947</v>
      </c>
      <c r="C799" t="s">
        <v>1250</v>
      </c>
      <c r="D799">
        <v>3.05</v>
      </c>
      <c r="E799">
        <v>7.2</v>
      </c>
    </row>
    <row r="800" spans="1:5">
      <c r="A800">
        <v>2012</v>
      </c>
      <c r="B800" t="s">
        <v>848</v>
      </c>
      <c r="C800" t="s">
        <v>1504</v>
      </c>
      <c r="D800">
        <v>3.03</v>
      </c>
      <c r="E800">
        <v>7.2</v>
      </c>
    </row>
    <row r="801" spans="1:5">
      <c r="A801">
        <v>2011</v>
      </c>
      <c r="B801" t="s">
        <v>906</v>
      </c>
      <c r="C801" t="s">
        <v>1527</v>
      </c>
      <c r="D801">
        <v>2.87</v>
      </c>
      <c r="E801">
        <v>7.2</v>
      </c>
    </row>
    <row r="802" spans="1:5">
      <c r="A802">
        <v>2011</v>
      </c>
      <c r="B802" t="s">
        <v>1010</v>
      </c>
      <c r="C802" t="s">
        <v>1522</v>
      </c>
      <c r="D802">
        <v>2.72</v>
      </c>
      <c r="E802">
        <v>7.2</v>
      </c>
    </row>
    <row r="803" spans="1:5">
      <c r="A803">
        <v>2011</v>
      </c>
      <c r="B803" t="s">
        <v>965</v>
      </c>
      <c r="C803" t="s">
        <v>1543</v>
      </c>
      <c r="D803">
        <v>2.67</v>
      </c>
      <c r="E803">
        <v>7.2</v>
      </c>
    </row>
    <row r="804" spans="1:5">
      <c r="A804">
        <v>2019</v>
      </c>
      <c r="B804" t="s">
        <v>360</v>
      </c>
      <c r="C804" t="s">
        <v>1326</v>
      </c>
      <c r="D804">
        <v>2.39</v>
      </c>
      <c r="E804">
        <v>7.2</v>
      </c>
    </row>
    <row r="805" spans="1:5">
      <c r="A805">
        <v>2014</v>
      </c>
      <c r="B805" t="s">
        <v>791</v>
      </c>
      <c r="C805" t="s">
        <v>1337</v>
      </c>
      <c r="D805">
        <v>2.38</v>
      </c>
      <c r="E805">
        <v>7.2</v>
      </c>
    </row>
    <row r="806" spans="1:5">
      <c r="A806">
        <v>2014</v>
      </c>
      <c r="B806" t="s">
        <v>714</v>
      </c>
      <c r="C806" t="s">
        <v>1400</v>
      </c>
      <c r="D806">
        <v>2.37</v>
      </c>
      <c r="E806">
        <v>7.2</v>
      </c>
    </row>
    <row r="807" spans="1:5">
      <c r="A807">
        <v>2013</v>
      </c>
      <c r="B807" t="s">
        <v>861</v>
      </c>
      <c r="C807" t="s">
        <v>1312</v>
      </c>
      <c r="D807">
        <v>2.34</v>
      </c>
      <c r="E807">
        <v>7.2</v>
      </c>
    </row>
    <row r="808" spans="1:5">
      <c r="A808">
        <v>2015</v>
      </c>
      <c r="B808" t="s">
        <v>565</v>
      </c>
      <c r="C808" t="s">
        <v>1358</v>
      </c>
      <c r="D808">
        <v>2.33</v>
      </c>
      <c r="E808">
        <v>7.2</v>
      </c>
    </row>
    <row r="809" spans="1:5">
      <c r="A809">
        <v>2012</v>
      </c>
      <c r="B809" t="s">
        <v>938</v>
      </c>
      <c r="C809" t="s">
        <v>1239</v>
      </c>
      <c r="D809">
        <v>2.29</v>
      </c>
      <c r="E809">
        <v>7.2</v>
      </c>
    </row>
    <row r="810" spans="1:5">
      <c r="A810">
        <v>2018</v>
      </c>
      <c r="B810" t="s">
        <v>416</v>
      </c>
      <c r="C810" t="s">
        <v>1333</v>
      </c>
      <c r="D810">
        <v>2.29</v>
      </c>
      <c r="E810">
        <v>7.2</v>
      </c>
    </row>
    <row r="811" spans="1:5">
      <c r="A811">
        <v>2016</v>
      </c>
      <c r="B811" t="s">
        <v>464</v>
      </c>
      <c r="C811" t="s">
        <v>1306</v>
      </c>
      <c r="D811">
        <v>2.2599999999999998</v>
      </c>
      <c r="E811">
        <v>7.2</v>
      </c>
    </row>
    <row r="812" spans="1:5">
      <c r="A812">
        <v>2019</v>
      </c>
      <c r="B812" t="s">
        <v>329</v>
      </c>
      <c r="C812" t="s">
        <v>1305</v>
      </c>
      <c r="D812">
        <v>2.2200000000000002</v>
      </c>
      <c r="E812">
        <v>7.2</v>
      </c>
    </row>
    <row r="813" spans="1:5">
      <c r="A813">
        <v>2019</v>
      </c>
      <c r="B813" t="s">
        <v>325</v>
      </c>
      <c r="C813" t="s">
        <v>1301</v>
      </c>
      <c r="D813">
        <v>2.19</v>
      </c>
      <c r="E813">
        <v>7.2</v>
      </c>
    </row>
    <row r="814" spans="1:5">
      <c r="A814">
        <v>2012</v>
      </c>
      <c r="B814" t="s">
        <v>937</v>
      </c>
      <c r="C814" t="s">
        <v>1377</v>
      </c>
      <c r="D814">
        <v>2.16</v>
      </c>
      <c r="E814">
        <v>7.2</v>
      </c>
    </row>
    <row r="815" spans="1:5">
      <c r="A815">
        <v>2014</v>
      </c>
      <c r="B815" t="s">
        <v>789</v>
      </c>
      <c r="C815" t="s">
        <v>1461</v>
      </c>
      <c r="D815">
        <v>2.16</v>
      </c>
      <c r="E815">
        <v>7.2</v>
      </c>
    </row>
    <row r="816" spans="1:5">
      <c r="A816">
        <v>2011</v>
      </c>
      <c r="B816" t="s">
        <v>869</v>
      </c>
      <c r="C816" t="s">
        <v>1277</v>
      </c>
      <c r="D816">
        <v>2.0699999999999998</v>
      </c>
      <c r="E816">
        <v>7.2</v>
      </c>
    </row>
    <row r="817" spans="1:5">
      <c r="A817">
        <v>2014</v>
      </c>
      <c r="B817" t="s">
        <v>792</v>
      </c>
      <c r="C817" t="s">
        <v>1277</v>
      </c>
      <c r="D817">
        <v>2.02</v>
      </c>
      <c r="E817">
        <v>7.2</v>
      </c>
    </row>
    <row r="818" spans="1:5">
      <c r="A818">
        <v>2019</v>
      </c>
      <c r="B818" t="s">
        <v>292</v>
      </c>
      <c r="C818" t="s">
        <v>1256</v>
      </c>
      <c r="D818">
        <v>1.94</v>
      </c>
      <c r="E818">
        <v>7.2</v>
      </c>
    </row>
    <row r="819" spans="1:5">
      <c r="A819">
        <v>2012</v>
      </c>
      <c r="B819" t="s">
        <v>724</v>
      </c>
      <c r="C819" t="s">
        <v>1259</v>
      </c>
      <c r="D819">
        <v>1.91</v>
      </c>
      <c r="E819">
        <v>7.2</v>
      </c>
    </row>
    <row r="820" spans="1:5">
      <c r="A820">
        <v>2014</v>
      </c>
      <c r="B820" t="s">
        <v>697</v>
      </c>
      <c r="C820" t="s">
        <v>1284</v>
      </c>
      <c r="D820">
        <v>1.86</v>
      </c>
      <c r="E820">
        <v>7.2</v>
      </c>
    </row>
    <row r="821" spans="1:5">
      <c r="A821">
        <v>2018</v>
      </c>
      <c r="B821" t="s">
        <v>413</v>
      </c>
      <c r="C821" t="s">
        <v>1360</v>
      </c>
      <c r="D821">
        <v>1.79</v>
      </c>
      <c r="E821">
        <v>7.2</v>
      </c>
    </row>
    <row r="822" spans="1:5">
      <c r="A822">
        <v>2015</v>
      </c>
      <c r="B822" t="s">
        <v>478</v>
      </c>
      <c r="C822" t="s">
        <v>1312</v>
      </c>
      <c r="D822">
        <v>1.78</v>
      </c>
      <c r="E822">
        <v>7.2</v>
      </c>
    </row>
    <row r="823" spans="1:5">
      <c r="A823">
        <v>2011</v>
      </c>
      <c r="B823" t="s">
        <v>1081</v>
      </c>
      <c r="C823" t="s">
        <v>1569</v>
      </c>
      <c r="D823">
        <v>1.72</v>
      </c>
      <c r="E823">
        <v>7.2</v>
      </c>
    </row>
    <row r="824" spans="1:5">
      <c r="A824">
        <v>2013</v>
      </c>
      <c r="B824" t="s">
        <v>690</v>
      </c>
      <c r="C824" t="s">
        <v>1293</v>
      </c>
      <c r="D824">
        <v>1.7</v>
      </c>
      <c r="E824">
        <v>7.2</v>
      </c>
    </row>
    <row r="825" spans="1:5">
      <c r="A825">
        <v>2015</v>
      </c>
      <c r="B825" t="s">
        <v>480</v>
      </c>
      <c r="C825" t="s">
        <v>1245</v>
      </c>
      <c r="D825">
        <v>1.65</v>
      </c>
      <c r="E825">
        <v>7.2</v>
      </c>
    </row>
    <row r="826" spans="1:5">
      <c r="A826">
        <v>1994</v>
      </c>
      <c r="B826" t="s">
        <v>134</v>
      </c>
      <c r="C826" t="s">
        <v>77</v>
      </c>
      <c r="D826">
        <v>1.34</v>
      </c>
      <c r="E826">
        <v>7.2</v>
      </c>
    </row>
    <row r="827" spans="1:5">
      <c r="A827">
        <v>2015</v>
      </c>
      <c r="B827" t="s">
        <v>266</v>
      </c>
      <c r="C827" t="s">
        <v>1261</v>
      </c>
      <c r="D827">
        <v>1.05</v>
      </c>
      <c r="E827">
        <v>7.2</v>
      </c>
    </row>
    <row r="828" spans="1:5">
      <c r="A828">
        <v>2016</v>
      </c>
      <c r="B828" t="s">
        <v>266</v>
      </c>
      <c r="C828" t="s">
        <v>1261</v>
      </c>
      <c r="D828">
        <v>0.94</v>
      </c>
      <c r="E828">
        <v>7.2</v>
      </c>
    </row>
    <row r="829" spans="1:5">
      <c r="A829">
        <v>1994</v>
      </c>
      <c r="B829" t="s">
        <v>133</v>
      </c>
      <c r="C829" t="s">
        <v>139</v>
      </c>
      <c r="D829">
        <v>0.72</v>
      </c>
      <c r="E829">
        <v>7.2</v>
      </c>
    </row>
    <row r="830" spans="1:5">
      <c r="A830">
        <v>1990</v>
      </c>
      <c r="B830" t="s">
        <v>72</v>
      </c>
      <c r="C830" t="s">
        <v>7</v>
      </c>
      <c r="D830">
        <v>0.64</v>
      </c>
      <c r="E830">
        <v>7.2</v>
      </c>
    </row>
    <row r="831" spans="1:5">
      <c r="A831">
        <v>1992</v>
      </c>
      <c r="B831" t="s">
        <v>88</v>
      </c>
      <c r="C831" t="s">
        <v>78</v>
      </c>
      <c r="D831">
        <v>0.47</v>
      </c>
      <c r="E831">
        <v>7.2</v>
      </c>
    </row>
    <row r="832" spans="1:5">
      <c r="A832">
        <v>1991</v>
      </c>
      <c r="B832" t="s">
        <v>68</v>
      </c>
      <c r="C832" t="s">
        <v>7</v>
      </c>
      <c r="D832">
        <v>0.31</v>
      </c>
      <c r="E832">
        <v>7.2</v>
      </c>
    </row>
    <row r="833" spans="1:5">
      <c r="A833">
        <v>1982</v>
      </c>
      <c r="B833" t="s">
        <v>0</v>
      </c>
      <c r="C833" t="s">
        <v>5</v>
      </c>
      <c r="D833" s="2">
        <v>0.15</v>
      </c>
      <c r="E833">
        <v>7.2</v>
      </c>
    </row>
    <row r="834" spans="1:5">
      <c r="A834">
        <v>2017</v>
      </c>
      <c r="B834" t="s">
        <v>568</v>
      </c>
      <c r="C834" t="s">
        <v>1424</v>
      </c>
      <c r="D834">
        <v>2.37</v>
      </c>
      <c r="E834">
        <v>7.15</v>
      </c>
    </row>
    <row r="835" spans="1:5">
      <c r="A835">
        <v>2017</v>
      </c>
      <c r="B835" t="s">
        <v>569</v>
      </c>
      <c r="C835" t="s">
        <v>1436</v>
      </c>
      <c r="D835">
        <v>1.67</v>
      </c>
      <c r="E835">
        <v>7.11</v>
      </c>
    </row>
    <row r="836" spans="1:5">
      <c r="A836">
        <v>2012</v>
      </c>
      <c r="B836" t="s">
        <v>785</v>
      </c>
      <c r="C836" t="s">
        <v>1539</v>
      </c>
      <c r="D836">
        <v>3.33</v>
      </c>
      <c r="E836">
        <v>7.1</v>
      </c>
    </row>
    <row r="837" spans="1:5">
      <c r="A837">
        <v>2012</v>
      </c>
      <c r="B837" t="s">
        <v>859</v>
      </c>
      <c r="C837" t="s">
        <v>1369</v>
      </c>
      <c r="D837">
        <v>3.21</v>
      </c>
      <c r="E837">
        <v>7.1</v>
      </c>
    </row>
    <row r="838" spans="1:5">
      <c r="A838">
        <v>2011</v>
      </c>
      <c r="B838" t="s">
        <v>836</v>
      </c>
      <c r="C838" t="s">
        <v>1240</v>
      </c>
      <c r="D838">
        <v>2.92</v>
      </c>
      <c r="E838">
        <v>7.1</v>
      </c>
    </row>
    <row r="839" spans="1:5">
      <c r="A839">
        <v>2012</v>
      </c>
      <c r="B839" t="s">
        <v>702</v>
      </c>
      <c r="C839" t="s">
        <v>1355</v>
      </c>
      <c r="D839">
        <v>2.72</v>
      </c>
      <c r="E839">
        <v>7.1</v>
      </c>
    </row>
    <row r="840" spans="1:5">
      <c r="A840">
        <v>2012</v>
      </c>
      <c r="B840" t="s">
        <v>727</v>
      </c>
      <c r="C840" t="s">
        <v>1345</v>
      </c>
      <c r="D840">
        <v>2.67</v>
      </c>
      <c r="E840">
        <v>7.1</v>
      </c>
    </row>
    <row r="841" spans="1:5">
      <c r="A841">
        <v>2012</v>
      </c>
      <c r="B841" t="s">
        <v>941</v>
      </c>
      <c r="C841" t="s">
        <v>1538</v>
      </c>
      <c r="D841">
        <v>2.5099999999999998</v>
      </c>
      <c r="E841">
        <v>7.1</v>
      </c>
    </row>
    <row r="842" spans="1:5">
      <c r="A842">
        <v>2016</v>
      </c>
      <c r="B842" t="s">
        <v>635</v>
      </c>
      <c r="C842" t="s">
        <v>1272</v>
      </c>
      <c r="D842">
        <v>2.4900000000000002</v>
      </c>
      <c r="E842">
        <v>7.1</v>
      </c>
    </row>
    <row r="843" spans="1:5">
      <c r="A843">
        <v>2014</v>
      </c>
      <c r="B843" t="s">
        <v>794</v>
      </c>
      <c r="C843" t="s">
        <v>1486</v>
      </c>
      <c r="D843">
        <v>2.46</v>
      </c>
      <c r="E843">
        <v>7.1</v>
      </c>
    </row>
    <row r="844" spans="1:5">
      <c r="A844">
        <v>2015</v>
      </c>
      <c r="B844" t="s">
        <v>718</v>
      </c>
      <c r="C844" t="s">
        <v>1474</v>
      </c>
      <c r="D844">
        <v>2.44</v>
      </c>
      <c r="E844">
        <v>7.1</v>
      </c>
    </row>
    <row r="845" spans="1:5">
      <c r="A845">
        <v>2014</v>
      </c>
      <c r="B845" t="s">
        <v>795</v>
      </c>
      <c r="C845" t="s">
        <v>1449</v>
      </c>
      <c r="D845">
        <v>2.33</v>
      </c>
      <c r="E845">
        <v>7.1</v>
      </c>
    </row>
    <row r="846" spans="1:5">
      <c r="A846">
        <v>2015</v>
      </c>
      <c r="B846" t="s">
        <v>717</v>
      </c>
      <c r="C846" t="s">
        <v>1245</v>
      </c>
      <c r="D846">
        <v>2.33</v>
      </c>
      <c r="E846">
        <v>7.1</v>
      </c>
    </row>
    <row r="847" spans="1:5">
      <c r="A847">
        <v>2018</v>
      </c>
      <c r="B847" t="s">
        <v>490</v>
      </c>
      <c r="C847" t="s">
        <v>1291</v>
      </c>
      <c r="D847">
        <v>2.2599999999999998</v>
      </c>
      <c r="E847">
        <v>7.1</v>
      </c>
    </row>
    <row r="848" spans="1:5">
      <c r="A848">
        <v>2014</v>
      </c>
      <c r="B848" t="s">
        <v>797</v>
      </c>
      <c r="C848" t="s">
        <v>1431</v>
      </c>
      <c r="D848">
        <v>2.21</v>
      </c>
      <c r="E848">
        <v>7.1</v>
      </c>
    </row>
    <row r="849" spans="1:5">
      <c r="A849">
        <v>2014</v>
      </c>
      <c r="B849" t="s">
        <v>798</v>
      </c>
      <c r="C849" t="s">
        <v>1244</v>
      </c>
      <c r="D849">
        <v>2.13</v>
      </c>
      <c r="E849">
        <v>7.1</v>
      </c>
    </row>
    <row r="850" spans="1:5">
      <c r="A850">
        <v>2014</v>
      </c>
      <c r="B850" t="s">
        <v>685</v>
      </c>
      <c r="C850" t="s">
        <v>1491</v>
      </c>
      <c r="D850">
        <v>2.09</v>
      </c>
      <c r="E850">
        <v>7.1</v>
      </c>
    </row>
    <row r="851" spans="1:5">
      <c r="A851">
        <v>2013</v>
      </c>
      <c r="B851" t="s">
        <v>864</v>
      </c>
      <c r="C851" t="s">
        <v>1290</v>
      </c>
      <c r="D851">
        <v>2.04</v>
      </c>
      <c r="E851">
        <v>7.1</v>
      </c>
    </row>
    <row r="852" spans="1:5">
      <c r="A852">
        <v>2013</v>
      </c>
      <c r="B852" t="s">
        <v>865</v>
      </c>
      <c r="C852" t="s">
        <v>1236</v>
      </c>
      <c r="D852">
        <v>2.0299999999999998</v>
      </c>
      <c r="E852">
        <v>7.1</v>
      </c>
    </row>
    <row r="853" spans="1:5">
      <c r="A853">
        <v>2018</v>
      </c>
      <c r="B853" t="s">
        <v>491</v>
      </c>
      <c r="C853" t="s">
        <v>1347</v>
      </c>
      <c r="D853">
        <v>2.0299999999999998</v>
      </c>
      <c r="E853">
        <v>7.1</v>
      </c>
    </row>
    <row r="854" spans="1:5">
      <c r="A854">
        <v>2012</v>
      </c>
      <c r="B854" t="s">
        <v>940</v>
      </c>
      <c r="C854" t="s">
        <v>1247</v>
      </c>
      <c r="D854">
        <v>1.97</v>
      </c>
      <c r="E854">
        <v>7.1</v>
      </c>
    </row>
    <row r="855" spans="1:5">
      <c r="A855">
        <v>2019</v>
      </c>
      <c r="B855" t="s">
        <v>280</v>
      </c>
      <c r="C855" t="s">
        <v>1270</v>
      </c>
      <c r="D855">
        <v>1.79</v>
      </c>
      <c r="E855">
        <v>7.1</v>
      </c>
    </row>
    <row r="856" spans="1:5">
      <c r="A856">
        <v>2012</v>
      </c>
      <c r="B856" t="s">
        <v>806</v>
      </c>
      <c r="C856" t="s">
        <v>1397</v>
      </c>
      <c r="D856">
        <v>1.76</v>
      </c>
      <c r="E856">
        <v>7.1</v>
      </c>
    </row>
    <row r="857" spans="1:5">
      <c r="A857">
        <v>2018</v>
      </c>
      <c r="B857" t="s">
        <v>235</v>
      </c>
      <c r="C857" t="s">
        <v>1236</v>
      </c>
      <c r="D857">
        <v>1.75</v>
      </c>
      <c r="E857">
        <v>7.1</v>
      </c>
    </row>
    <row r="858" spans="1:5">
      <c r="A858">
        <v>2012</v>
      </c>
      <c r="B858" t="s">
        <v>695</v>
      </c>
      <c r="C858" t="s">
        <v>1476</v>
      </c>
      <c r="D858">
        <v>1.59</v>
      </c>
      <c r="E858">
        <v>7.1</v>
      </c>
    </row>
    <row r="859" spans="1:5">
      <c r="A859">
        <v>2018</v>
      </c>
      <c r="B859" t="s">
        <v>309</v>
      </c>
      <c r="C859" t="s">
        <v>1289</v>
      </c>
      <c r="D859">
        <v>1.59</v>
      </c>
      <c r="E859">
        <v>7.1</v>
      </c>
    </row>
    <row r="860" spans="1:5">
      <c r="A860">
        <v>2012</v>
      </c>
      <c r="B860" t="s">
        <v>939</v>
      </c>
      <c r="C860" t="s">
        <v>1537</v>
      </c>
      <c r="D860">
        <v>1.49</v>
      </c>
      <c r="E860">
        <v>7.1</v>
      </c>
    </row>
    <row r="861" spans="1:5">
      <c r="A861">
        <v>1995</v>
      </c>
      <c r="B861" t="s">
        <v>148</v>
      </c>
      <c r="C861" t="s">
        <v>159</v>
      </c>
      <c r="D861">
        <v>1.28</v>
      </c>
      <c r="E861">
        <v>7.1</v>
      </c>
    </row>
    <row r="862" spans="1:5">
      <c r="A862">
        <v>2014</v>
      </c>
      <c r="B862" t="s">
        <v>618</v>
      </c>
      <c r="C862" t="s">
        <v>1261</v>
      </c>
      <c r="D862">
        <v>1.26</v>
      </c>
      <c r="E862">
        <v>7.1</v>
      </c>
    </row>
    <row r="863" spans="1:5">
      <c r="A863">
        <v>1995</v>
      </c>
      <c r="B863" t="s">
        <v>130</v>
      </c>
      <c r="C863" t="s">
        <v>136</v>
      </c>
      <c r="D863">
        <v>0.76</v>
      </c>
      <c r="E863">
        <v>7.1</v>
      </c>
    </row>
    <row r="864" spans="1:5">
      <c r="A864">
        <v>1993</v>
      </c>
      <c r="B864" t="s">
        <v>115</v>
      </c>
      <c r="C864" t="s">
        <v>63</v>
      </c>
      <c r="D864">
        <v>0.68</v>
      </c>
      <c r="E864">
        <v>7.1</v>
      </c>
    </row>
    <row r="865" spans="1:5">
      <c r="A865">
        <v>1989</v>
      </c>
      <c r="B865" t="s">
        <v>45</v>
      </c>
      <c r="C865" t="s">
        <v>55</v>
      </c>
      <c r="D865">
        <v>0.53</v>
      </c>
      <c r="E865">
        <v>7.1</v>
      </c>
    </row>
    <row r="866" spans="1:5">
      <c r="A866">
        <v>1982</v>
      </c>
      <c r="B866" t="s">
        <v>4</v>
      </c>
      <c r="C866" t="s">
        <v>10</v>
      </c>
      <c r="D866">
        <v>0.41</v>
      </c>
      <c r="E866">
        <v>7.1</v>
      </c>
    </row>
    <row r="867" spans="1:5">
      <c r="A867">
        <v>2017</v>
      </c>
      <c r="B867" t="s">
        <v>430</v>
      </c>
      <c r="C867" t="s">
        <v>1328</v>
      </c>
      <c r="D867">
        <v>1.87</v>
      </c>
      <c r="E867">
        <v>7.07</v>
      </c>
    </row>
    <row r="868" spans="1:5">
      <c r="A868">
        <v>2017</v>
      </c>
      <c r="B868" t="s">
        <v>570</v>
      </c>
      <c r="C868" t="s">
        <v>1397</v>
      </c>
      <c r="D868">
        <v>1.47</v>
      </c>
      <c r="E868">
        <v>7.03</v>
      </c>
    </row>
    <row r="869" spans="1:5">
      <c r="A869">
        <v>2017</v>
      </c>
      <c r="B869" t="s">
        <v>461</v>
      </c>
      <c r="C869" t="s">
        <v>1392</v>
      </c>
      <c r="D869">
        <v>2.1</v>
      </c>
      <c r="E869">
        <v>7.01</v>
      </c>
    </row>
    <row r="870" spans="1:5">
      <c r="A870">
        <v>2012</v>
      </c>
      <c r="B870" t="s">
        <v>774</v>
      </c>
      <c r="C870" t="s">
        <v>1241</v>
      </c>
      <c r="D870">
        <v>3.28</v>
      </c>
      <c r="E870">
        <v>7</v>
      </c>
    </row>
    <row r="871" spans="1:5">
      <c r="A871">
        <v>2011</v>
      </c>
      <c r="B871" t="s">
        <v>923</v>
      </c>
      <c r="C871" t="s">
        <v>1531</v>
      </c>
      <c r="D871">
        <v>2.79</v>
      </c>
      <c r="E871">
        <v>7</v>
      </c>
    </row>
    <row r="872" spans="1:5">
      <c r="A872">
        <v>2014</v>
      </c>
      <c r="B872" t="s">
        <v>727</v>
      </c>
      <c r="C872" t="s">
        <v>1345</v>
      </c>
      <c r="D872">
        <v>2.38</v>
      </c>
      <c r="E872">
        <v>7</v>
      </c>
    </row>
    <row r="873" spans="1:5">
      <c r="A873">
        <v>2019</v>
      </c>
      <c r="B873" t="s">
        <v>346</v>
      </c>
      <c r="C873" t="s">
        <v>1277</v>
      </c>
      <c r="D873">
        <v>2.33</v>
      </c>
      <c r="E873">
        <v>7</v>
      </c>
    </row>
    <row r="874" spans="1:5">
      <c r="A874">
        <v>2019</v>
      </c>
      <c r="B874" t="s">
        <v>343</v>
      </c>
      <c r="C874" t="s">
        <v>1315</v>
      </c>
      <c r="D874">
        <v>2.3199999999999998</v>
      </c>
      <c r="E874">
        <v>7</v>
      </c>
    </row>
    <row r="875" spans="1:5">
      <c r="A875">
        <v>2015</v>
      </c>
      <c r="B875" t="s">
        <v>559</v>
      </c>
      <c r="C875" t="s">
        <v>1434</v>
      </c>
      <c r="D875">
        <v>2.31</v>
      </c>
      <c r="E875">
        <v>7</v>
      </c>
    </row>
    <row r="876" spans="1:5">
      <c r="A876">
        <v>2016</v>
      </c>
      <c r="B876" t="s">
        <v>638</v>
      </c>
      <c r="C876" t="s">
        <v>1286</v>
      </c>
      <c r="D876">
        <v>2.31</v>
      </c>
      <c r="E876">
        <v>7</v>
      </c>
    </row>
    <row r="877" spans="1:5">
      <c r="A877">
        <v>2015</v>
      </c>
      <c r="B877" t="s">
        <v>719</v>
      </c>
      <c r="C877" t="s">
        <v>1304</v>
      </c>
      <c r="D877">
        <v>2.25</v>
      </c>
      <c r="E877">
        <v>7</v>
      </c>
    </row>
    <row r="878" spans="1:5">
      <c r="A878">
        <v>2011</v>
      </c>
      <c r="B878" t="s">
        <v>842</v>
      </c>
      <c r="C878" t="s">
        <v>1477</v>
      </c>
      <c r="D878">
        <v>2.23</v>
      </c>
      <c r="E878">
        <v>7</v>
      </c>
    </row>
    <row r="879" spans="1:5">
      <c r="A879">
        <v>2012</v>
      </c>
      <c r="B879">
        <v>0</v>
      </c>
      <c r="C879" t="s">
        <v>1511</v>
      </c>
      <c r="D879">
        <v>2.2000000000000002</v>
      </c>
      <c r="E879">
        <v>7</v>
      </c>
    </row>
    <row r="880" spans="1:5">
      <c r="A880">
        <v>2011</v>
      </c>
      <c r="B880" t="s">
        <v>936</v>
      </c>
      <c r="C880" t="s">
        <v>1491</v>
      </c>
      <c r="D880">
        <v>2.19</v>
      </c>
      <c r="E880">
        <v>7</v>
      </c>
    </row>
    <row r="881" spans="1:5">
      <c r="A881">
        <v>2019</v>
      </c>
      <c r="B881" t="s">
        <v>316</v>
      </c>
      <c r="C881" t="s">
        <v>1279</v>
      </c>
      <c r="D881">
        <v>2.15</v>
      </c>
      <c r="E881">
        <v>7</v>
      </c>
    </row>
    <row r="882" spans="1:5">
      <c r="A882">
        <v>2018</v>
      </c>
      <c r="B882" t="s">
        <v>405</v>
      </c>
      <c r="C882" t="s">
        <v>1396</v>
      </c>
      <c r="D882">
        <v>2.11</v>
      </c>
      <c r="E882">
        <v>7</v>
      </c>
    </row>
    <row r="883" spans="1:5">
      <c r="A883">
        <v>2016</v>
      </c>
      <c r="B883" t="s">
        <v>637</v>
      </c>
      <c r="C883" t="s">
        <v>1457</v>
      </c>
      <c r="D883">
        <v>2.0499999999999998</v>
      </c>
      <c r="E883">
        <v>7</v>
      </c>
    </row>
    <row r="884" spans="1:5">
      <c r="A884">
        <v>2019</v>
      </c>
      <c r="B884" t="s">
        <v>287</v>
      </c>
      <c r="C884" t="s">
        <v>1274</v>
      </c>
      <c r="D884">
        <v>1.87</v>
      </c>
      <c r="E884">
        <v>7</v>
      </c>
    </row>
    <row r="885" spans="1:5">
      <c r="A885">
        <v>2011</v>
      </c>
      <c r="B885" t="s">
        <v>1122</v>
      </c>
      <c r="C885" t="s">
        <v>1276</v>
      </c>
      <c r="D885">
        <v>1.85</v>
      </c>
      <c r="E885">
        <v>7</v>
      </c>
    </row>
    <row r="886" spans="1:5">
      <c r="A886">
        <v>2013</v>
      </c>
      <c r="B886" t="s">
        <v>697</v>
      </c>
      <c r="C886" t="s">
        <v>1284</v>
      </c>
      <c r="D886">
        <v>1.81</v>
      </c>
      <c r="E886">
        <v>7</v>
      </c>
    </row>
    <row r="887" spans="1:5">
      <c r="A887">
        <v>2016</v>
      </c>
      <c r="B887" t="s">
        <v>636</v>
      </c>
      <c r="C887" t="s">
        <v>1240</v>
      </c>
      <c r="D887">
        <v>1.67</v>
      </c>
      <c r="E887">
        <v>7</v>
      </c>
    </row>
    <row r="888" spans="1:5">
      <c r="A888">
        <v>2018</v>
      </c>
      <c r="B888" t="s">
        <v>494</v>
      </c>
      <c r="C888" t="s">
        <v>1406</v>
      </c>
      <c r="D888">
        <v>1.66</v>
      </c>
      <c r="E888">
        <v>7</v>
      </c>
    </row>
    <row r="889" spans="1:5">
      <c r="A889">
        <v>2011</v>
      </c>
      <c r="B889" t="s">
        <v>1120</v>
      </c>
      <c r="C889" t="s">
        <v>1470</v>
      </c>
      <c r="D889">
        <v>1.6</v>
      </c>
      <c r="E889">
        <v>7</v>
      </c>
    </row>
    <row r="890" spans="1:5">
      <c r="A890">
        <v>2011</v>
      </c>
      <c r="B890" t="s">
        <v>1121</v>
      </c>
      <c r="C890" t="s">
        <v>1549</v>
      </c>
      <c r="D890">
        <v>1.53</v>
      </c>
      <c r="E890">
        <v>7</v>
      </c>
    </row>
    <row r="891" spans="1:5">
      <c r="A891">
        <v>2014</v>
      </c>
      <c r="B891" t="s">
        <v>570</v>
      </c>
      <c r="C891" t="s">
        <v>1397</v>
      </c>
      <c r="D891">
        <v>1.53</v>
      </c>
      <c r="E891">
        <v>7</v>
      </c>
    </row>
    <row r="892" spans="1:5">
      <c r="A892">
        <v>2012</v>
      </c>
      <c r="B892" t="s">
        <v>851</v>
      </c>
      <c r="C892" t="s">
        <v>1537</v>
      </c>
      <c r="D892">
        <v>1.52</v>
      </c>
      <c r="E892">
        <v>7</v>
      </c>
    </row>
    <row r="893" spans="1:5">
      <c r="A893">
        <v>2019</v>
      </c>
      <c r="B893" t="s">
        <v>257</v>
      </c>
      <c r="C893" t="s">
        <v>1242</v>
      </c>
      <c r="D893">
        <v>1.5</v>
      </c>
      <c r="E893">
        <v>7</v>
      </c>
    </row>
    <row r="894" spans="1:5">
      <c r="A894">
        <v>2014</v>
      </c>
      <c r="B894" t="s">
        <v>562</v>
      </c>
      <c r="C894" t="s">
        <v>1436</v>
      </c>
      <c r="D894">
        <v>1.48</v>
      </c>
      <c r="E894">
        <v>7</v>
      </c>
    </row>
    <row r="895" spans="1:5">
      <c r="A895">
        <v>1998</v>
      </c>
      <c r="B895" t="s">
        <v>189</v>
      </c>
      <c r="C895" t="s">
        <v>191</v>
      </c>
      <c r="D895">
        <v>1.1499999999999999</v>
      </c>
      <c r="E895">
        <v>7</v>
      </c>
    </row>
    <row r="896" spans="1:5">
      <c r="A896">
        <v>2011</v>
      </c>
      <c r="B896" t="s">
        <v>882</v>
      </c>
      <c r="C896" t="s">
        <v>1315</v>
      </c>
      <c r="D896">
        <v>0.99</v>
      </c>
      <c r="E896">
        <v>7</v>
      </c>
    </row>
    <row r="897" spans="1:5">
      <c r="A897">
        <v>2016</v>
      </c>
      <c r="B897" t="s">
        <v>477</v>
      </c>
      <c r="C897" t="s">
        <v>1259</v>
      </c>
      <c r="D897">
        <v>0.77</v>
      </c>
      <c r="E897">
        <v>7</v>
      </c>
    </row>
    <row r="898" spans="1:5">
      <c r="A898">
        <v>1987</v>
      </c>
      <c r="B898" t="s">
        <v>41</v>
      </c>
      <c r="C898" t="s">
        <v>7</v>
      </c>
      <c r="D898">
        <v>0.38</v>
      </c>
      <c r="E898">
        <v>7</v>
      </c>
    </row>
    <row r="899" spans="1:5">
      <c r="A899">
        <v>1991</v>
      </c>
      <c r="B899" t="s">
        <v>91</v>
      </c>
      <c r="C899" t="s">
        <v>7</v>
      </c>
      <c r="D899">
        <v>0.25</v>
      </c>
      <c r="E899">
        <v>7</v>
      </c>
    </row>
    <row r="900" spans="1:5">
      <c r="A900">
        <v>2017</v>
      </c>
      <c r="B900" t="s">
        <v>572</v>
      </c>
      <c r="C900" t="s">
        <v>1270</v>
      </c>
      <c r="D900">
        <v>2.1</v>
      </c>
      <c r="E900">
        <v>6.96</v>
      </c>
    </row>
    <row r="901" spans="1:5">
      <c r="A901">
        <v>2017</v>
      </c>
      <c r="B901" t="s">
        <v>376</v>
      </c>
      <c r="C901" t="s">
        <v>1277</v>
      </c>
      <c r="D901">
        <v>1.76</v>
      </c>
      <c r="E901">
        <v>6.94</v>
      </c>
    </row>
    <row r="902" spans="1:5">
      <c r="A902">
        <v>2015</v>
      </c>
      <c r="B902" t="s">
        <v>720</v>
      </c>
      <c r="C902" t="s">
        <v>1237</v>
      </c>
      <c r="D902">
        <v>2.4900000000000002</v>
      </c>
      <c r="E902">
        <v>6.9</v>
      </c>
    </row>
    <row r="903" spans="1:5">
      <c r="A903">
        <v>2018</v>
      </c>
      <c r="B903" t="s">
        <v>498</v>
      </c>
      <c r="C903" t="s">
        <v>1410</v>
      </c>
      <c r="D903">
        <v>2.37</v>
      </c>
      <c r="E903">
        <v>6.9</v>
      </c>
    </row>
    <row r="904" spans="1:5">
      <c r="A904">
        <v>2011</v>
      </c>
      <c r="B904" t="s">
        <v>868</v>
      </c>
      <c r="C904" t="s">
        <v>1515</v>
      </c>
      <c r="D904">
        <v>2.2799999999999998</v>
      </c>
      <c r="E904">
        <v>6.9</v>
      </c>
    </row>
    <row r="905" spans="1:5">
      <c r="A905">
        <v>2013</v>
      </c>
      <c r="B905" t="s">
        <v>868</v>
      </c>
      <c r="C905" t="s">
        <v>1515</v>
      </c>
      <c r="D905">
        <v>2.2599999999999998</v>
      </c>
      <c r="E905">
        <v>6.9</v>
      </c>
    </row>
    <row r="906" spans="1:5">
      <c r="A906">
        <v>2013</v>
      </c>
      <c r="B906" t="s">
        <v>645</v>
      </c>
      <c r="C906" t="s">
        <v>1345</v>
      </c>
      <c r="D906">
        <v>2.19</v>
      </c>
      <c r="E906">
        <v>6.9</v>
      </c>
    </row>
    <row r="907" spans="1:5">
      <c r="A907">
        <v>2011</v>
      </c>
      <c r="B907" t="s">
        <v>986</v>
      </c>
      <c r="C907" t="s">
        <v>1550</v>
      </c>
      <c r="D907">
        <v>2.14</v>
      </c>
      <c r="E907">
        <v>6.9</v>
      </c>
    </row>
    <row r="908" spans="1:5">
      <c r="A908">
        <v>2019</v>
      </c>
      <c r="B908" t="s">
        <v>300</v>
      </c>
      <c r="C908" t="s">
        <v>1283</v>
      </c>
      <c r="D908">
        <v>2.02</v>
      </c>
      <c r="E908">
        <v>6.9</v>
      </c>
    </row>
    <row r="909" spans="1:5">
      <c r="A909">
        <v>2014</v>
      </c>
      <c r="B909" t="s">
        <v>800</v>
      </c>
      <c r="C909" t="s">
        <v>1454</v>
      </c>
      <c r="D909">
        <v>2.0099999999999998</v>
      </c>
      <c r="E909">
        <v>6.9</v>
      </c>
    </row>
    <row r="910" spans="1:5">
      <c r="A910">
        <v>2012</v>
      </c>
      <c r="B910" t="s">
        <v>747</v>
      </c>
      <c r="C910" t="s">
        <v>1481</v>
      </c>
      <c r="D910">
        <v>2</v>
      </c>
      <c r="E910">
        <v>6.9</v>
      </c>
    </row>
    <row r="911" spans="1:5">
      <c r="A911">
        <v>2018</v>
      </c>
      <c r="B911" t="s">
        <v>496</v>
      </c>
      <c r="C911" t="s">
        <v>1408</v>
      </c>
      <c r="D911">
        <v>1.98</v>
      </c>
      <c r="E911">
        <v>6.9</v>
      </c>
    </row>
    <row r="912" spans="1:5">
      <c r="A912">
        <v>2016</v>
      </c>
      <c r="B912" t="s">
        <v>640</v>
      </c>
      <c r="C912" t="s">
        <v>1451</v>
      </c>
      <c r="D912">
        <v>1.93</v>
      </c>
      <c r="E912">
        <v>6.9</v>
      </c>
    </row>
    <row r="913" spans="1:5">
      <c r="A913">
        <v>2014</v>
      </c>
      <c r="B913" t="s">
        <v>799</v>
      </c>
      <c r="C913" t="s">
        <v>1398</v>
      </c>
      <c r="D913">
        <v>1.9</v>
      </c>
      <c r="E913">
        <v>6.9</v>
      </c>
    </row>
    <row r="914" spans="1:5">
      <c r="A914">
        <v>2013</v>
      </c>
      <c r="B914" t="s">
        <v>869</v>
      </c>
      <c r="C914" t="s">
        <v>1277</v>
      </c>
      <c r="D914">
        <v>1.77</v>
      </c>
      <c r="E914">
        <v>6.9</v>
      </c>
    </row>
    <row r="915" spans="1:5">
      <c r="A915">
        <v>2013</v>
      </c>
      <c r="B915" t="s">
        <v>870</v>
      </c>
      <c r="C915" t="s">
        <v>1373</v>
      </c>
      <c r="D915">
        <v>1.71</v>
      </c>
      <c r="E915">
        <v>6.9</v>
      </c>
    </row>
    <row r="916" spans="1:5">
      <c r="A916">
        <v>2012</v>
      </c>
      <c r="B916" t="s">
        <v>735</v>
      </c>
      <c r="C916" t="s">
        <v>1329</v>
      </c>
      <c r="D916">
        <v>1.46</v>
      </c>
      <c r="E916">
        <v>6.9</v>
      </c>
    </row>
    <row r="917" spans="1:5">
      <c r="A917">
        <v>1994</v>
      </c>
      <c r="B917" t="s">
        <v>101</v>
      </c>
      <c r="C917" t="s">
        <v>14</v>
      </c>
      <c r="D917">
        <v>1.24</v>
      </c>
      <c r="E917">
        <v>6.9</v>
      </c>
    </row>
    <row r="918" spans="1:5">
      <c r="A918">
        <v>2011</v>
      </c>
      <c r="B918" t="s">
        <v>1008</v>
      </c>
      <c r="C918" t="s">
        <v>1235</v>
      </c>
      <c r="D918">
        <v>1.24</v>
      </c>
      <c r="E918">
        <v>6.9</v>
      </c>
    </row>
    <row r="919" spans="1:5">
      <c r="A919">
        <v>1991</v>
      </c>
      <c r="B919" t="s">
        <v>92</v>
      </c>
      <c r="C919" t="s">
        <v>12</v>
      </c>
      <c r="D919">
        <v>0.43</v>
      </c>
      <c r="E919">
        <v>6.9</v>
      </c>
    </row>
    <row r="920" spans="1:5">
      <c r="A920">
        <v>2017</v>
      </c>
      <c r="B920" t="s">
        <v>498</v>
      </c>
      <c r="C920" t="s">
        <v>1410</v>
      </c>
      <c r="D920">
        <v>1.95</v>
      </c>
      <c r="E920">
        <v>6.81</v>
      </c>
    </row>
    <row r="921" spans="1:5">
      <c r="A921">
        <v>2012</v>
      </c>
      <c r="B921" t="s">
        <v>946</v>
      </c>
      <c r="C921" t="s">
        <v>1383</v>
      </c>
      <c r="D921">
        <v>3.36</v>
      </c>
      <c r="E921">
        <v>6.8</v>
      </c>
    </row>
    <row r="922" spans="1:5">
      <c r="A922">
        <v>2012</v>
      </c>
      <c r="B922" t="s">
        <v>782</v>
      </c>
      <c r="C922" t="s">
        <v>1487</v>
      </c>
      <c r="D922">
        <v>3.27</v>
      </c>
      <c r="E922">
        <v>6.8</v>
      </c>
    </row>
    <row r="923" spans="1:5">
      <c r="A923">
        <v>2012</v>
      </c>
      <c r="B923" t="s">
        <v>874</v>
      </c>
      <c r="C923" t="s">
        <v>1333</v>
      </c>
      <c r="D923">
        <v>2.4500000000000002</v>
      </c>
      <c r="E923">
        <v>6.8</v>
      </c>
    </row>
    <row r="924" spans="1:5">
      <c r="A924">
        <v>2012</v>
      </c>
      <c r="B924" t="s">
        <v>768</v>
      </c>
      <c r="C924" t="s">
        <v>1270</v>
      </c>
      <c r="D924">
        <v>2.41</v>
      </c>
      <c r="E924">
        <v>6.8</v>
      </c>
    </row>
    <row r="925" spans="1:5">
      <c r="A925">
        <v>2014</v>
      </c>
      <c r="B925" t="s">
        <v>801</v>
      </c>
      <c r="C925" t="s">
        <v>1271</v>
      </c>
      <c r="D925">
        <v>2.41</v>
      </c>
      <c r="E925">
        <v>6.8</v>
      </c>
    </row>
    <row r="926" spans="1:5">
      <c r="A926">
        <v>2015</v>
      </c>
      <c r="B926" t="s">
        <v>722</v>
      </c>
      <c r="C926" t="s">
        <v>1249</v>
      </c>
      <c r="D926">
        <v>2.4</v>
      </c>
      <c r="E926">
        <v>6.8</v>
      </c>
    </row>
    <row r="927" spans="1:5">
      <c r="A927">
        <v>2012</v>
      </c>
      <c r="B927" t="s">
        <v>771</v>
      </c>
      <c r="C927" t="s">
        <v>1499</v>
      </c>
      <c r="D927">
        <v>2.38</v>
      </c>
      <c r="E927">
        <v>6.8</v>
      </c>
    </row>
    <row r="928" spans="1:5">
      <c r="A928">
        <v>2014</v>
      </c>
      <c r="B928" t="s">
        <v>803</v>
      </c>
      <c r="C928" t="s">
        <v>1485</v>
      </c>
      <c r="D928">
        <v>2.37</v>
      </c>
      <c r="E928">
        <v>6.8</v>
      </c>
    </row>
    <row r="929" spans="1:5">
      <c r="A929">
        <v>2016</v>
      </c>
      <c r="B929" t="s">
        <v>642</v>
      </c>
      <c r="C929" t="s">
        <v>1257</v>
      </c>
      <c r="D929">
        <v>2.34</v>
      </c>
      <c r="E929">
        <v>6.8</v>
      </c>
    </row>
    <row r="930" spans="1:5">
      <c r="A930">
        <v>2011</v>
      </c>
      <c r="B930" t="s">
        <v>1124</v>
      </c>
      <c r="C930" t="s">
        <v>1547</v>
      </c>
      <c r="D930">
        <v>2.29</v>
      </c>
      <c r="E930">
        <v>6.8</v>
      </c>
    </row>
    <row r="931" spans="1:5">
      <c r="A931">
        <v>2018</v>
      </c>
      <c r="B931" t="s">
        <v>502</v>
      </c>
      <c r="C931" t="s">
        <v>1315</v>
      </c>
      <c r="D931">
        <v>2.25</v>
      </c>
      <c r="E931">
        <v>6.8</v>
      </c>
    </row>
    <row r="932" spans="1:5">
      <c r="A932">
        <v>2011</v>
      </c>
      <c r="B932" t="s">
        <v>927</v>
      </c>
      <c r="C932" t="s">
        <v>1325</v>
      </c>
      <c r="D932">
        <v>2.19</v>
      </c>
      <c r="E932">
        <v>6.8</v>
      </c>
    </row>
    <row r="933" spans="1:5">
      <c r="A933">
        <v>2015</v>
      </c>
      <c r="B933" t="s">
        <v>723</v>
      </c>
      <c r="C933" t="s">
        <v>1413</v>
      </c>
      <c r="D933">
        <v>2.14</v>
      </c>
      <c r="E933">
        <v>6.8</v>
      </c>
    </row>
    <row r="934" spans="1:5">
      <c r="A934">
        <v>2011</v>
      </c>
      <c r="B934" t="s">
        <v>963</v>
      </c>
      <c r="C934" t="s">
        <v>1324</v>
      </c>
      <c r="D934">
        <v>2.11</v>
      </c>
      <c r="E934">
        <v>6.8</v>
      </c>
    </row>
    <row r="935" spans="1:5">
      <c r="A935">
        <v>2012</v>
      </c>
      <c r="B935" t="s">
        <v>945</v>
      </c>
      <c r="C935" t="s">
        <v>1379</v>
      </c>
      <c r="D935">
        <v>2.11</v>
      </c>
      <c r="E935">
        <v>6.8</v>
      </c>
    </row>
    <row r="936" spans="1:5">
      <c r="A936">
        <v>2018</v>
      </c>
      <c r="B936" t="s">
        <v>499</v>
      </c>
      <c r="C936" t="s">
        <v>1284</v>
      </c>
      <c r="D936">
        <v>2.11</v>
      </c>
      <c r="E936">
        <v>6.8</v>
      </c>
    </row>
    <row r="937" spans="1:5">
      <c r="A937">
        <v>2011</v>
      </c>
      <c r="B937" t="s">
        <v>1123</v>
      </c>
      <c r="C937" t="s">
        <v>1575</v>
      </c>
      <c r="D937">
        <v>1.98</v>
      </c>
      <c r="E937">
        <v>6.8</v>
      </c>
    </row>
    <row r="938" spans="1:5">
      <c r="A938">
        <v>2011</v>
      </c>
      <c r="B938" t="s">
        <v>771</v>
      </c>
      <c r="C938" t="s">
        <v>1499</v>
      </c>
      <c r="D938">
        <v>1.96</v>
      </c>
      <c r="E938">
        <v>6.8</v>
      </c>
    </row>
    <row r="939" spans="1:5">
      <c r="A939">
        <v>2012</v>
      </c>
      <c r="B939" t="s">
        <v>736</v>
      </c>
      <c r="C939" t="s">
        <v>1285</v>
      </c>
      <c r="D939">
        <v>1.94</v>
      </c>
      <c r="E939">
        <v>6.8</v>
      </c>
    </row>
    <row r="940" spans="1:5">
      <c r="A940">
        <v>2013</v>
      </c>
      <c r="B940" t="s">
        <v>875</v>
      </c>
      <c r="C940" t="s">
        <v>1488</v>
      </c>
      <c r="D940">
        <v>1.94</v>
      </c>
      <c r="E940">
        <v>6.8</v>
      </c>
    </row>
    <row r="941" spans="1:5">
      <c r="A941">
        <v>2018</v>
      </c>
      <c r="B941" t="s">
        <v>409</v>
      </c>
      <c r="C941" t="s">
        <v>1357</v>
      </c>
      <c r="D941">
        <v>1.92</v>
      </c>
      <c r="E941">
        <v>6.8</v>
      </c>
    </row>
    <row r="942" spans="1:5">
      <c r="A942">
        <v>2011</v>
      </c>
      <c r="B942" t="s">
        <v>960</v>
      </c>
      <c r="C942" t="s">
        <v>1534</v>
      </c>
      <c r="D942">
        <v>1.88</v>
      </c>
      <c r="E942">
        <v>6.8</v>
      </c>
    </row>
    <row r="943" spans="1:5">
      <c r="A943">
        <v>2014</v>
      </c>
      <c r="B943" t="s">
        <v>746</v>
      </c>
      <c r="C943" t="s">
        <v>1361</v>
      </c>
      <c r="D943">
        <v>1.88</v>
      </c>
      <c r="E943">
        <v>6.8</v>
      </c>
    </row>
    <row r="944" spans="1:5">
      <c r="A944">
        <v>2013</v>
      </c>
      <c r="B944" t="s">
        <v>709</v>
      </c>
      <c r="C944" t="s">
        <v>1384</v>
      </c>
      <c r="D944">
        <v>1.87</v>
      </c>
      <c r="E944">
        <v>6.8</v>
      </c>
    </row>
    <row r="945" spans="1:5">
      <c r="A945">
        <v>2011</v>
      </c>
      <c r="B945" t="s">
        <v>993</v>
      </c>
      <c r="C945" t="s">
        <v>1501</v>
      </c>
      <c r="D945">
        <v>1.74</v>
      </c>
      <c r="E945">
        <v>6.8</v>
      </c>
    </row>
    <row r="946" spans="1:5">
      <c r="A946">
        <v>2013</v>
      </c>
      <c r="B946" t="s">
        <v>873</v>
      </c>
      <c r="C946" t="s">
        <v>1516</v>
      </c>
      <c r="D946">
        <v>1.69</v>
      </c>
      <c r="E946">
        <v>6.8</v>
      </c>
    </row>
    <row r="947" spans="1:5">
      <c r="A947">
        <v>2018</v>
      </c>
      <c r="B947" t="s">
        <v>245</v>
      </c>
      <c r="C947" t="s">
        <v>1246</v>
      </c>
      <c r="D947">
        <v>1.69</v>
      </c>
      <c r="E947">
        <v>6.8</v>
      </c>
    </row>
    <row r="948" spans="1:5">
      <c r="A948">
        <v>2018</v>
      </c>
      <c r="B948" t="s">
        <v>500</v>
      </c>
      <c r="C948" t="s">
        <v>1372</v>
      </c>
      <c r="D948">
        <v>1.63</v>
      </c>
      <c r="E948">
        <v>6.8</v>
      </c>
    </row>
    <row r="949" spans="1:5">
      <c r="A949">
        <v>2012</v>
      </c>
      <c r="B949" t="s">
        <v>775</v>
      </c>
      <c r="C949" t="s">
        <v>1510</v>
      </c>
      <c r="D949">
        <v>1.62</v>
      </c>
      <c r="E949">
        <v>6.8</v>
      </c>
    </row>
    <row r="950" spans="1:5">
      <c r="A950">
        <v>2011</v>
      </c>
      <c r="B950" t="s">
        <v>887</v>
      </c>
      <c r="C950" t="s">
        <v>1398</v>
      </c>
      <c r="D950">
        <v>1.61</v>
      </c>
      <c r="E950">
        <v>6.8</v>
      </c>
    </row>
    <row r="951" spans="1:5">
      <c r="A951">
        <v>2012</v>
      </c>
      <c r="B951" t="s">
        <v>944</v>
      </c>
      <c r="C951" t="s">
        <v>1359</v>
      </c>
      <c r="D951">
        <v>1.59</v>
      </c>
      <c r="E951">
        <v>6.8</v>
      </c>
    </row>
    <row r="952" spans="1:5">
      <c r="A952">
        <v>2013</v>
      </c>
      <c r="B952" t="s">
        <v>874</v>
      </c>
      <c r="C952" t="s">
        <v>1333</v>
      </c>
      <c r="D952">
        <v>1.51</v>
      </c>
      <c r="E952">
        <v>6.8</v>
      </c>
    </row>
    <row r="953" spans="1:5">
      <c r="A953">
        <v>2019</v>
      </c>
      <c r="B953" t="s">
        <v>254</v>
      </c>
      <c r="C953" t="s">
        <v>1252</v>
      </c>
      <c r="D953">
        <v>1.47</v>
      </c>
      <c r="E953">
        <v>6.8</v>
      </c>
    </row>
    <row r="954" spans="1:5">
      <c r="A954">
        <v>2011</v>
      </c>
      <c r="B954" t="s">
        <v>945</v>
      </c>
      <c r="C954" t="s">
        <v>1379</v>
      </c>
      <c r="D954">
        <v>1.46</v>
      </c>
      <c r="E954">
        <v>6.8</v>
      </c>
    </row>
    <row r="955" spans="1:5">
      <c r="A955">
        <v>1991</v>
      </c>
      <c r="B955" t="s">
        <v>70</v>
      </c>
      <c r="C955" t="s">
        <v>95</v>
      </c>
      <c r="D955">
        <v>1</v>
      </c>
      <c r="E955">
        <v>6.8</v>
      </c>
    </row>
    <row r="956" spans="1:5">
      <c r="A956">
        <v>1992</v>
      </c>
      <c r="B956" t="s">
        <v>84</v>
      </c>
      <c r="C956" t="s">
        <v>94</v>
      </c>
      <c r="D956">
        <v>0.88</v>
      </c>
      <c r="E956">
        <v>6.8</v>
      </c>
    </row>
    <row r="957" spans="1:5">
      <c r="A957">
        <v>1995</v>
      </c>
      <c r="B957" t="s">
        <v>149</v>
      </c>
      <c r="C957" t="s">
        <v>160</v>
      </c>
      <c r="D957">
        <v>0.6</v>
      </c>
      <c r="E957">
        <v>6.8</v>
      </c>
    </row>
    <row r="958" spans="1:5">
      <c r="A958">
        <v>1991</v>
      </c>
      <c r="B958" t="s">
        <v>57</v>
      </c>
      <c r="C958" t="s">
        <v>58</v>
      </c>
      <c r="D958">
        <v>0.51</v>
      </c>
      <c r="E958">
        <v>6.8</v>
      </c>
    </row>
    <row r="959" spans="1:5">
      <c r="A959">
        <v>1987</v>
      </c>
      <c r="B959" t="s">
        <v>42</v>
      </c>
      <c r="C959" t="s">
        <v>10</v>
      </c>
      <c r="D959">
        <v>0.38</v>
      </c>
      <c r="E959">
        <v>6.8</v>
      </c>
    </row>
    <row r="960" spans="1:5">
      <c r="A960">
        <v>2017</v>
      </c>
      <c r="B960" t="s">
        <v>474</v>
      </c>
      <c r="C960" t="s">
        <v>1380</v>
      </c>
      <c r="D960">
        <v>1.72</v>
      </c>
      <c r="E960">
        <v>6.78</v>
      </c>
    </row>
    <row r="961" spans="1:5">
      <c r="A961">
        <v>2017</v>
      </c>
      <c r="B961" t="s">
        <v>577</v>
      </c>
      <c r="C961" t="s">
        <v>1333</v>
      </c>
      <c r="D961">
        <v>2.14</v>
      </c>
      <c r="E961">
        <v>6.71</v>
      </c>
    </row>
    <row r="962" spans="1:5">
      <c r="A962">
        <v>2017</v>
      </c>
      <c r="B962" t="s">
        <v>576</v>
      </c>
      <c r="C962" t="s">
        <v>1256</v>
      </c>
      <c r="D962">
        <v>1.21</v>
      </c>
      <c r="E962">
        <v>6.71</v>
      </c>
    </row>
    <row r="963" spans="1:5">
      <c r="A963">
        <v>2012</v>
      </c>
      <c r="B963" t="s">
        <v>950</v>
      </c>
      <c r="C963" t="s">
        <v>1381</v>
      </c>
      <c r="D963">
        <v>3.39</v>
      </c>
      <c r="E963">
        <v>6.7</v>
      </c>
    </row>
    <row r="964" spans="1:5">
      <c r="A964">
        <v>2012</v>
      </c>
      <c r="B964" t="s">
        <v>846</v>
      </c>
      <c r="C964" t="s">
        <v>1502</v>
      </c>
      <c r="D964">
        <v>3.17</v>
      </c>
      <c r="E964">
        <v>6.7</v>
      </c>
    </row>
    <row r="965" spans="1:5">
      <c r="A965">
        <v>2012</v>
      </c>
      <c r="B965" t="s">
        <v>947</v>
      </c>
      <c r="C965" t="s">
        <v>1250</v>
      </c>
      <c r="D965">
        <v>2.58</v>
      </c>
      <c r="E965">
        <v>6.7</v>
      </c>
    </row>
    <row r="966" spans="1:5">
      <c r="A966">
        <v>2012</v>
      </c>
      <c r="B966" t="s">
        <v>949</v>
      </c>
      <c r="C966" t="s">
        <v>1305</v>
      </c>
      <c r="D966">
        <v>2.56</v>
      </c>
      <c r="E966">
        <v>6.7</v>
      </c>
    </row>
    <row r="967" spans="1:5">
      <c r="A967">
        <v>2012</v>
      </c>
      <c r="B967" t="s">
        <v>723</v>
      </c>
      <c r="C967" t="s">
        <v>1413</v>
      </c>
      <c r="D967">
        <v>2.5499999999999998</v>
      </c>
      <c r="E967">
        <v>6.7</v>
      </c>
    </row>
    <row r="968" spans="1:5">
      <c r="A968">
        <v>2013</v>
      </c>
      <c r="B968" t="s">
        <v>745</v>
      </c>
      <c r="C968" t="s">
        <v>1489</v>
      </c>
      <c r="D968">
        <v>2.4700000000000002</v>
      </c>
      <c r="E968">
        <v>6.7</v>
      </c>
    </row>
    <row r="969" spans="1:5">
      <c r="A969">
        <v>2015</v>
      </c>
      <c r="B969" t="s">
        <v>673</v>
      </c>
      <c r="C969" t="s">
        <v>1409</v>
      </c>
      <c r="D969">
        <v>2.4300000000000002</v>
      </c>
      <c r="E969">
        <v>6.7</v>
      </c>
    </row>
    <row r="970" spans="1:5">
      <c r="A970">
        <v>2015</v>
      </c>
      <c r="B970" t="s">
        <v>579</v>
      </c>
      <c r="C970" t="s">
        <v>1291</v>
      </c>
      <c r="D970">
        <v>2.33</v>
      </c>
      <c r="E970">
        <v>6.7</v>
      </c>
    </row>
    <row r="971" spans="1:5">
      <c r="A971">
        <v>2016</v>
      </c>
      <c r="B971" t="s">
        <v>473</v>
      </c>
      <c r="C971" t="s">
        <v>1383</v>
      </c>
      <c r="D971">
        <v>2.29</v>
      </c>
      <c r="E971">
        <v>6.7</v>
      </c>
    </row>
    <row r="972" spans="1:5">
      <c r="A972">
        <v>2018</v>
      </c>
      <c r="B972" t="s">
        <v>274</v>
      </c>
      <c r="C972" t="s">
        <v>1261</v>
      </c>
      <c r="D972">
        <v>2.27</v>
      </c>
      <c r="E972">
        <v>6.7</v>
      </c>
    </row>
    <row r="973" spans="1:5">
      <c r="A973">
        <v>2015</v>
      </c>
      <c r="B973" t="s">
        <v>627</v>
      </c>
      <c r="C973" t="s">
        <v>1277</v>
      </c>
      <c r="D973">
        <v>2.23</v>
      </c>
      <c r="E973">
        <v>6.7</v>
      </c>
    </row>
    <row r="974" spans="1:5">
      <c r="A974">
        <v>2019</v>
      </c>
      <c r="B974" t="s">
        <v>328</v>
      </c>
      <c r="C974" t="s">
        <v>1304</v>
      </c>
      <c r="D974">
        <v>2.21</v>
      </c>
      <c r="E974">
        <v>6.7</v>
      </c>
    </row>
    <row r="975" spans="1:5">
      <c r="A975">
        <v>2014</v>
      </c>
      <c r="B975" t="s">
        <v>731</v>
      </c>
      <c r="C975" t="s">
        <v>1411</v>
      </c>
      <c r="D975">
        <v>2.2000000000000002</v>
      </c>
      <c r="E975">
        <v>6.7</v>
      </c>
    </row>
    <row r="976" spans="1:5">
      <c r="A976">
        <v>2012</v>
      </c>
      <c r="B976" t="s">
        <v>873</v>
      </c>
      <c r="C976" t="s">
        <v>1516</v>
      </c>
      <c r="D976">
        <v>2.08</v>
      </c>
      <c r="E976">
        <v>6.7</v>
      </c>
    </row>
    <row r="977" spans="1:5">
      <c r="A977">
        <v>2014</v>
      </c>
      <c r="B977" t="s">
        <v>804</v>
      </c>
      <c r="C977" t="s">
        <v>1249</v>
      </c>
      <c r="D977">
        <v>2.08</v>
      </c>
      <c r="E977">
        <v>6.7</v>
      </c>
    </row>
    <row r="978" spans="1:5">
      <c r="A978">
        <v>2012</v>
      </c>
      <c r="B978" t="s">
        <v>951</v>
      </c>
      <c r="C978" t="s">
        <v>1420</v>
      </c>
      <c r="D978">
        <v>2.04</v>
      </c>
      <c r="E978">
        <v>6.7</v>
      </c>
    </row>
    <row r="979" spans="1:5">
      <c r="A979">
        <v>2014</v>
      </c>
      <c r="B979" t="s">
        <v>806</v>
      </c>
      <c r="C979" t="s">
        <v>1397</v>
      </c>
      <c r="D979">
        <v>1.88</v>
      </c>
      <c r="E979">
        <v>6.7</v>
      </c>
    </row>
    <row r="980" spans="1:5">
      <c r="A980">
        <v>2017</v>
      </c>
      <c r="B980" t="s">
        <v>578</v>
      </c>
      <c r="C980" t="s">
        <v>1239</v>
      </c>
      <c r="D980">
        <v>1.81</v>
      </c>
      <c r="E980">
        <v>6.7</v>
      </c>
    </row>
    <row r="981" spans="1:5">
      <c r="A981">
        <v>2012</v>
      </c>
      <c r="B981" t="s">
        <v>948</v>
      </c>
      <c r="C981" t="s">
        <v>1247</v>
      </c>
      <c r="D981">
        <v>1.8</v>
      </c>
      <c r="E981">
        <v>6.7</v>
      </c>
    </row>
    <row r="982" spans="1:5">
      <c r="A982">
        <v>2012</v>
      </c>
      <c r="B982" t="s">
        <v>777</v>
      </c>
      <c r="C982" t="s">
        <v>1433</v>
      </c>
      <c r="D982">
        <v>1.77</v>
      </c>
      <c r="E982">
        <v>6.7</v>
      </c>
    </row>
    <row r="983" spans="1:5">
      <c r="A983">
        <v>2018</v>
      </c>
      <c r="B983" t="s">
        <v>241</v>
      </c>
      <c r="C983" t="s">
        <v>1414</v>
      </c>
      <c r="D983">
        <v>1.72</v>
      </c>
      <c r="E983">
        <v>6.7</v>
      </c>
    </row>
    <row r="984" spans="1:5">
      <c r="A984">
        <v>2018</v>
      </c>
      <c r="B984" t="s">
        <v>239</v>
      </c>
      <c r="C984" t="s">
        <v>1240</v>
      </c>
      <c r="D984">
        <v>1.68</v>
      </c>
      <c r="E984">
        <v>6.7</v>
      </c>
    </row>
    <row r="985" spans="1:5">
      <c r="A985">
        <v>2014</v>
      </c>
      <c r="B985" t="s">
        <v>678</v>
      </c>
      <c r="C985" t="s">
        <v>1361</v>
      </c>
      <c r="D985">
        <v>1.66</v>
      </c>
      <c r="E985">
        <v>6.7</v>
      </c>
    </row>
    <row r="986" spans="1:5">
      <c r="A986">
        <v>2018</v>
      </c>
      <c r="B986" t="s">
        <v>504</v>
      </c>
      <c r="C986" t="s">
        <v>1413</v>
      </c>
      <c r="D986">
        <v>1.66</v>
      </c>
      <c r="E986">
        <v>6.7</v>
      </c>
    </row>
    <row r="987" spans="1:5">
      <c r="A987">
        <v>2015</v>
      </c>
      <c r="B987" t="s">
        <v>724</v>
      </c>
      <c r="C987" t="s">
        <v>1259</v>
      </c>
      <c r="D987">
        <v>1.23</v>
      </c>
      <c r="E987">
        <v>6.7</v>
      </c>
    </row>
    <row r="988" spans="1:5">
      <c r="A988">
        <v>2018</v>
      </c>
      <c r="B988" t="s">
        <v>253</v>
      </c>
      <c r="C988" t="s">
        <v>1251</v>
      </c>
      <c r="D988">
        <v>1.17</v>
      </c>
      <c r="E988">
        <v>6.7</v>
      </c>
    </row>
    <row r="989" spans="1:5">
      <c r="A989">
        <v>2012</v>
      </c>
      <c r="B989" t="s">
        <v>861</v>
      </c>
      <c r="C989" t="s">
        <v>1312</v>
      </c>
      <c r="D989">
        <v>1.1200000000000001</v>
      </c>
      <c r="E989">
        <v>6.7</v>
      </c>
    </row>
    <row r="990" spans="1:5">
      <c r="A990">
        <v>1991</v>
      </c>
      <c r="B990" t="s">
        <v>71</v>
      </c>
      <c r="C990" t="s">
        <v>25</v>
      </c>
      <c r="D990">
        <v>0.62</v>
      </c>
      <c r="E990">
        <v>6.7</v>
      </c>
    </row>
    <row r="991" spans="1:5">
      <c r="A991">
        <v>1995</v>
      </c>
      <c r="B991" t="s">
        <v>150</v>
      </c>
      <c r="C991" t="s">
        <v>7</v>
      </c>
      <c r="D991">
        <v>0.5</v>
      </c>
      <c r="E991">
        <v>6.7</v>
      </c>
    </row>
    <row r="992" spans="1:5">
      <c r="A992">
        <v>2017</v>
      </c>
      <c r="B992" t="s">
        <v>472</v>
      </c>
      <c r="C992" t="s">
        <v>1373</v>
      </c>
      <c r="D992">
        <v>1.32</v>
      </c>
      <c r="E992">
        <v>6.64</v>
      </c>
    </row>
    <row r="993" spans="1:5">
      <c r="A993">
        <v>2017</v>
      </c>
      <c r="B993" t="s">
        <v>245</v>
      </c>
      <c r="C993" t="s">
        <v>1246</v>
      </c>
      <c r="D993">
        <v>1.68</v>
      </c>
      <c r="E993">
        <v>6.63</v>
      </c>
    </row>
    <row r="994" spans="1:5">
      <c r="A994">
        <v>2011</v>
      </c>
      <c r="B994" t="s">
        <v>922</v>
      </c>
      <c r="C994" t="s">
        <v>1459</v>
      </c>
      <c r="D994">
        <v>3.3</v>
      </c>
      <c r="E994">
        <v>6.6</v>
      </c>
    </row>
    <row r="995" spans="1:5">
      <c r="A995">
        <v>2011</v>
      </c>
      <c r="B995" t="s">
        <v>951</v>
      </c>
      <c r="C995" t="s">
        <v>1420</v>
      </c>
      <c r="D995">
        <v>3.14</v>
      </c>
      <c r="E995">
        <v>6.6</v>
      </c>
    </row>
    <row r="996" spans="1:5">
      <c r="A996">
        <v>2011</v>
      </c>
      <c r="B996" t="s">
        <v>928</v>
      </c>
      <c r="C996" t="s">
        <v>1534</v>
      </c>
      <c r="D996">
        <v>2.74</v>
      </c>
      <c r="E996">
        <v>6.6</v>
      </c>
    </row>
    <row r="997" spans="1:5">
      <c r="A997">
        <v>2015</v>
      </c>
      <c r="B997" t="s">
        <v>726</v>
      </c>
      <c r="C997" t="s">
        <v>1405</v>
      </c>
      <c r="D997">
        <v>2.73</v>
      </c>
      <c r="E997">
        <v>6.6</v>
      </c>
    </row>
    <row r="998" spans="1:5">
      <c r="A998">
        <v>2015</v>
      </c>
      <c r="B998" t="s">
        <v>729</v>
      </c>
      <c r="C998" t="s">
        <v>1458</v>
      </c>
      <c r="D998">
        <v>2.64</v>
      </c>
      <c r="E998">
        <v>6.6</v>
      </c>
    </row>
    <row r="999" spans="1:5">
      <c r="A999">
        <v>2011</v>
      </c>
      <c r="B999" t="s">
        <v>1125</v>
      </c>
      <c r="C999" t="s">
        <v>1236</v>
      </c>
      <c r="D999">
        <v>2.6</v>
      </c>
      <c r="E999">
        <v>6.6</v>
      </c>
    </row>
    <row r="1000" spans="1:5">
      <c r="A1000">
        <v>2012</v>
      </c>
      <c r="B1000" t="s">
        <v>800</v>
      </c>
      <c r="C1000" t="s">
        <v>1454</v>
      </c>
      <c r="D1000">
        <v>2.5299999999999998</v>
      </c>
      <c r="E1000">
        <v>6.6</v>
      </c>
    </row>
    <row r="1001" spans="1:5">
      <c r="A1001">
        <v>2014</v>
      </c>
      <c r="B1001" t="s">
        <v>699</v>
      </c>
      <c r="C1001" t="s">
        <v>1472</v>
      </c>
      <c r="D1001">
        <v>2.4900000000000002</v>
      </c>
      <c r="E1001">
        <v>6.6</v>
      </c>
    </row>
    <row r="1002" spans="1:5">
      <c r="A1002">
        <v>2019</v>
      </c>
      <c r="B1002" t="s">
        <v>356</v>
      </c>
      <c r="C1002" t="s">
        <v>1323</v>
      </c>
      <c r="D1002">
        <v>2.36</v>
      </c>
      <c r="E1002">
        <v>6.6</v>
      </c>
    </row>
    <row r="1003" spans="1:5">
      <c r="A1003">
        <v>2015</v>
      </c>
      <c r="B1003" t="s">
        <v>588</v>
      </c>
      <c r="C1003" t="s">
        <v>1293</v>
      </c>
      <c r="D1003">
        <v>2.35</v>
      </c>
      <c r="E1003">
        <v>6.6</v>
      </c>
    </row>
    <row r="1004" spans="1:5">
      <c r="A1004">
        <v>2015</v>
      </c>
      <c r="B1004" t="s">
        <v>662</v>
      </c>
      <c r="C1004" t="s">
        <v>1395</v>
      </c>
      <c r="D1004">
        <v>2.35</v>
      </c>
      <c r="E1004">
        <v>6.6</v>
      </c>
    </row>
    <row r="1005" spans="1:5">
      <c r="A1005">
        <v>2016</v>
      </c>
      <c r="B1005" t="s">
        <v>647</v>
      </c>
      <c r="C1005" t="s">
        <v>1339</v>
      </c>
      <c r="D1005">
        <v>2.3199999999999998</v>
      </c>
      <c r="E1005">
        <v>6.6</v>
      </c>
    </row>
    <row r="1006" spans="1:5">
      <c r="A1006">
        <v>2013</v>
      </c>
      <c r="B1006" t="s">
        <v>806</v>
      </c>
      <c r="C1006" t="s">
        <v>1397</v>
      </c>
      <c r="D1006">
        <v>2.31</v>
      </c>
      <c r="E1006">
        <v>6.6</v>
      </c>
    </row>
    <row r="1007" spans="1:5">
      <c r="A1007">
        <v>2016</v>
      </c>
      <c r="B1007" t="s">
        <v>648</v>
      </c>
      <c r="C1007" t="s">
        <v>1329</v>
      </c>
      <c r="D1007">
        <v>2.29</v>
      </c>
      <c r="E1007">
        <v>6.6</v>
      </c>
    </row>
    <row r="1008" spans="1:5">
      <c r="A1008">
        <v>2013</v>
      </c>
      <c r="B1008" t="s">
        <v>876</v>
      </c>
      <c r="C1008" t="s">
        <v>1519</v>
      </c>
      <c r="D1008">
        <v>2.2799999999999998</v>
      </c>
      <c r="E1008">
        <v>6.6</v>
      </c>
    </row>
    <row r="1009" spans="1:5">
      <c r="A1009">
        <v>2013</v>
      </c>
      <c r="B1009" t="s">
        <v>720</v>
      </c>
      <c r="C1009" t="s">
        <v>1237</v>
      </c>
      <c r="D1009">
        <v>2.2200000000000002</v>
      </c>
      <c r="E1009">
        <v>6.6</v>
      </c>
    </row>
    <row r="1010" spans="1:5">
      <c r="A1010">
        <v>2014</v>
      </c>
      <c r="B1010" t="s">
        <v>735</v>
      </c>
      <c r="C1010" t="s">
        <v>1329</v>
      </c>
      <c r="D1010">
        <v>2.21</v>
      </c>
      <c r="E1010">
        <v>6.6</v>
      </c>
    </row>
    <row r="1011" spans="1:5">
      <c r="A1011">
        <v>2016</v>
      </c>
      <c r="B1011" t="s">
        <v>564</v>
      </c>
      <c r="C1011" t="s">
        <v>1397</v>
      </c>
      <c r="D1011">
        <v>2.2000000000000002</v>
      </c>
      <c r="E1011">
        <v>6.6</v>
      </c>
    </row>
    <row r="1012" spans="1:5">
      <c r="A1012">
        <v>2013</v>
      </c>
      <c r="B1012" t="s">
        <v>816</v>
      </c>
      <c r="C1012" t="s">
        <v>1265</v>
      </c>
      <c r="D1012">
        <v>2.0699999999999998</v>
      </c>
      <c r="E1012">
        <v>6.6</v>
      </c>
    </row>
    <row r="1013" spans="1:5">
      <c r="A1013">
        <v>2012</v>
      </c>
      <c r="B1013" t="s">
        <v>709</v>
      </c>
      <c r="C1013" t="s">
        <v>1384</v>
      </c>
      <c r="D1013">
        <v>2.0099999999999998</v>
      </c>
      <c r="E1013">
        <v>6.6</v>
      </c>
    </row>
    <row r="1014" spans="1:5">
      <c r="A1014">
        <v>2014</v>
      </c>
      <c r="B1014" t="s">
        <v>809</v>
      </c>
      <c r="C1014" t="s">
        <v>1276</v>
      </c>
      <c r="D1014">
        <v>2.0099999999999998</v>
      </c>
      <c r="E1014">
        <v>6.6</v>
      </c>
    </row>
    <row r="1015" spans="1:5">
      <c r="A1015">
        <v>2013</v>
      </c>
      <c r="B1015" t="s">
        <v>878</v>
      </c>
      <c r="C1015" t="s">
        <v>1274</v>
      </c>
      <c r="D1015">
        <v>1.94</v>
      </c>
      <c r="E1015">
        <v>6.6</v>
      </c>
    </row>
    <row r="1016" spans="1:5">
      <c r="A1016">
        <v>2016</v>
      </c>
      <c r="B1016" t="s">
        <v>578</v>
      </c>
      <c r="C1016" t="s">
        <v>1239</v>
      </c>
      <c r="D1016">
        <v>1.94</v>
      </c>
      <c r="E1016">
        <v>6.6</v>
      </c>
    </row>
    <row r="1017" spans="1:5">
      <c r="A1017">
        <v>2015</v>
      </c>
      <c r="B1017" t="s">
        <v>672</v>
      </c>
      <c r="C1017" t="s">
        <v>1287</v>
      </c>
      <c r="D1017">
        <v>1.93</v>
      </c>
      <c r="E1017">
        <v>6.6</v>
      </c>
    </row>
    <row r="1018" spans="1:5">
      <c r="A1018">
        <v>2016</v>
      </c>
      <c r="B1018" t="s">
        <v>649</v>
      </c>
      <c r="C1018" t="s">
        <v>1325</v>
      </c>
      <c r="D1018">
        <v>1.93</v>
      </c>
      <c r="E1018">
        <v>6.6</v>
      </c>
    </row>
    <row r="1019" spans="1:5">
      <c r="A1019">
        <v>2011</v>
      </c>
      <c r="B1019" t="s">
        <v>1126</v>
      </c>
      <c r="C1019" t="s">
        <v>1524</v>
      </c>
      <c r="D1019">
        <v>1.89</v>
      </c>
      <c r="E1019">
        <v>6.6</v>
      </c>
    </row>
    <row r="1020" spans="1:5">
      <c r="A1020">
        <v>2011</v>
      </c>
      <c r="B1020" t="s">
        <v>917</v>
      </c>
      <c r="C1020" t="s">
        <v>1520</v>
      </c>
      <c r="D1020">
        <v>1.85</v>
      </c>
      <c r="E1020">
        <v>6.6</v>
      </c>
    </row>
    <row r="1021" spans="1:5">
      <c r="A1021">
        <v>2013</v>
      </c>
      <c r="B1021" t="s">
        <v>769</v>
      </c>
      <c r="C1021" t="s">
        <v>1486</v>
      </c>
      <c r="D1021">
        <v>1.83</v>
      </c>
      <c r="E1021">
        <v>6.6</v>
      </c>
    </row>
    <row r="1022" spans="1:5">
      <c r="A1022">
        <v>2012</v>
      </c>
      <c r="B1022" t="s">
        <v>953</v>
      </c>
      <c r="C1022" t="s">
        <v>1289</v>
      </c>
      <c r="D1022">
        <v>1.8</v>
      </c>
      <c r="E1022">
        <v>6.6</v>
      </c>
    </row>
    <row r="1023" spans="1:5">
      <c r="A1023">
        <v>2013</v>
      </c>
      <c r="B1023" t="s">
        <v>760</v>
      </c>
      <c r="C1023" t="s">
        <v>1409</v>
      </c>
      <c r="D1023">
        <v>1.74</v>
      </c>
      <c r="E1023">
        <v>6.6</v>
      </c>
    </row>
    <row r="1024" spans="1:5">
      <c r="A1024">
        <v>2011</v>
      </c>
      <c r="B1024" t="s">
        <v>971</v>
      </c>
      <c r="C1024" t="s">
        <v>1547</v>
      </c>
      <c r="D1024">
        <v>1.69</v>
      </c>
      <c r="E1024">
        <v>6.6</v>
      </c>
    </row>
    <row r="1025" spans="1:5">
      <c r="A1025">
        <v>2016</v>
      </c>
      <c r="B1025" t="s">
        <v>560</v>
      </c>
      <c r="C1025" t="s">
        <v>1435</v>
      </c>
      <c r="D1025">
        <v>1.43</v>
      </c>
      <c r="E1025">
        <v>6.6</v>
      </c>
    </row>
    <row r="1026" spans="1:5">
      <c r="A1026">
        <v>2019</v>
      </c>
      <c r="B1026" t="s">
        <v>247</v>
      </c>
      <c r="C1026" t="s">
        <v>1248</v>
      </c>
      <c r="D1026">
        <v>1.37</v>
      </c>
      <c r="E1026">
        <v>6.6</v>
      </c>
    </row>
    <row r="1027" spans="1:5">
      <c r="A1027">
        <v>1993</v>
      </c>
      <c r="B1027" t="s">
        <v>116</v>
      </c>
      <c r="C1027" t="s">
        <v>124</v>
      </c>
      <c r="D1027">
        <v>1.0900000000000001</v>
      </c>
      <c r="E1027">
        <v>6.6</v>
      </c>
    </row>
    <row r="1028" spans="1:5">
      <c r="A1028">
        <v>1987</v>
      </c>
      <c r="B1028" t="s">
        <v>36</v>
      </c>
      <c r="C1028" t="s">
        <v>32</v>
      </c>
      <c r="D1028">
        <v>0.65</v>
      </c>
      <c r="E1028">
        <v>6.6</v>
      </c>
    </row>
    <row r="1029" spans="1:5">
      <c r="A1029">
        <v>1992</v>
      </c>
      <c r="B1029" t="s">
        <v>101</v>
      </c>
      <c r="C1029" t="s">
        <v>14</v>
      </c>
      <c r="D1029">
        <v>0.59</v>
      </c>
      <c r="E1029">
        <v>6.6</v>
      </c>
    </row>
    <row r="1030" spans="1:5">
      <c r="A1030">
        <v>2017</v>
      </c>
      <c r="B1030" t="s">
        <v>583</v>
      </c>
      <c r="C1030" t="s">
        <v>1386</v>
      </c>
      <c r="D1030">
        <v>2.31</v>
      </c>
      <c r="E1030">
        <v>6.53</v>
      </c>
    </row>
    <row r="1031" spans="1:5">
      <c r="A1031">
        <v>2011</v>
      </c>
      <c r="B1031" t="s">
        <v>1127</v>
      </c>
      <c r="C1031" t="s">
        <v>1237</v>
      </c>
      <c r="D1031">
        <v>3.32</v>
      </c>
      <c r="E1031">
        <v>6.5</v>
      </c>
    </row>
    <row r="1032" spans="1:5">
      <c r="A1032">
        <v>2012</v>
      </c>
      <c r="B1032" t="s">
        <v>956</v>
      </c>
      <c r="C1032" t="s">
        <v>1541</v>
      </c>
      <c r="D1032">
        <v>3.2</v>
      </c>
      <c r="E1032">
        <v>6.5</v>
      </c>
    </row>
    <row r="1033" spans="1:5">
      <c r="A1033">
        <v>2011</v>
      </c>
      <c r="B1033" t="s">
        <v>1128</v>
      </c>
      <c r="C1033" t="s">
        <v>1554</v>
      </c>
      <c r="D1033">
        <v>3.19</v>
      </c>
      <c r="E1033">
        <v>6.5</v>
      </c>
    </row>
    <row r="1034" spans="1:5">
      <c r="A1034">
        <v>2011</v>
      </c>
      <c r="B1034" t="s">
        <v>1130</v>
      </c>
      <c r="C1034" t="s">
        <v>1562</v>
      </c>
      <c r="D1034">
        <v>2.91</v>
      </c>
      <c r="E1034">
        <v>6.5</v>
      </c>
    </row>
    <row r="1035" spans="1:5">
      <c r="A1035">
        <v>2015</v>
      </c>
      <c r="B1035" t="s">
        <v>734</v>
      </c>
      <c r="C1035" t="s">
        <v>1432</v>
      </c>
      <c r="D1035">
        <v>2.8</v>
      </c>
      <c r="E1035">
        <v>6.5</v>
      </c>
    </row>
    <row r="1036" spans="1:5">
      <c r="A1036">
        <v>2015</v>
      </c>
      <c r="B1036" t="s">
        <v>733</v>
      </c>
      <c r="C1036" t="s">
        <v>1327</v>
      </c>
      <c r="D1036">
        <v>2.71</v>
      </c>
      <c r="E1036">
        <v>6.5</v>
      </c>
    </row>
    <row r="1037" spans="1:5">
      <c r="A1037">
        <v>2015</v>
      </c>
      <c r="B1037" t="s">
        <v>731</v>
      </c>
      <c r="C1037" t="s">
        <v>1411</v>
      </c>
      <c r="D1037">
        <v>2.59</v>
      </c>
      <c r="E1037">
        <v>6.5</v>
      </c>
    </row>
    <row r="1038" spans="1:5">
      <c r="A1038">
        <v>2016</v>
      </c>
      <c r="B1038" t="s">
        <v>588</v>
      </c>
      <c r="C1038" t="s">
        <v>1293</v>
      </c>
      <c r="D1038">
        <v>2.54</v>
      </c>
      <c r="E1038">
        <v>6.5</v>
      </c>
    </row>
    <row r="1039" spans="1:5">
      <c r="A1039">
        <v>2016</v>
      </c>
      <c r="B1039" t="s">
        <v>611</v>
      </c>
      <c r="C1039" t="s">
        <v>1451</v>
      </c>
      <c r="D1039">
        <v>2.5299999999999998</v>
      </c>
      <c r="E1039">
        <v>6.5</v>
      </c>
    </row>
    <row r="1040" spans="1:5">
      <c r="A1040">
        <v>2012</v>
      </c>
      <c r="B1040" t="s">
        <v>957</v>
      </c>
      <c r="C1040" t="s">
        <v>1488</v>
      </c>
      <c r="D1040">
        <v>2.4300000000000002</v>
      </c>
      <c r="E1040">
        <v>6.5</v>
      </c>
    </row>
    <row r="1041" spans="1:5">
      <c r="A1041">
        <v>2013</v>
      </c>
      <c r="B1041" t="s">
        <v>884</v>
      </c>
      <c r="C1041" t="s">
        <v>1470</v>
      </c>
      <c r="D1041">
        <v>2.41</v>
      </c>
      <c r="E1041">
        <v>6.5</v>
      </c>
    </row>
    <row r="1042" spans="1:5">
      <c r="A1042">
        <v>2013</v>
      </c>
      <c r="B1042" t="s">
        <v>724</v>
      </c>
      <c r="C1042" t="s">
        <v>1259</v>
      </c>
      <c r="D1042">
        <v>2.35</v>
      </c>
      <c r="E1042">
        <v>6.5</v>
      </c>
    </row>
    <row r="1043" spans="1:5">
      <c r="A1043">
        <v>2012</v>
      </c>
      <c r="B1043" t="s">
        <v>955</v>
      </c>
      <c r="C1043" t="s">
        <v>1468</v>
      </c>
      <c r="D1043">
        <v>2.31</v>
      </c>
      <c r="E1043">
        <v>6.5</v>
      </c>
    </row>
    <row r="1044" spans="1:5">
      <c r="A1044">
        <v>2011</v>
      </c>
      <c r="B1044" t="s">
        <v>930</v>
      </c>
      <c r="C1044" t="s">
        <v>1252</v>
      </c>
      <c r="D1044">
        <v>2.2799999999999998</v>
      </c>
      <c r="E1044">
        <v>6.5</v>
      </c>
    </row>
    <row r="1045" spans="1:5">
      <c r="A1045">
        <v>2011</v>
      </c>
      <c r="B1045" t="s">
        <v>885</v>
      </c>
      <c r="C1045" t="s">
        <v>1335</v>
      </c>
      <c r="D1045">
        <v>2.2799999999999998</v>
      </c>
      <c r="E1045">
        <v>6.5</v>
      </c>
    </row>
    <row r="1046" spans="1:5">
      <c r="A1046">
        <v>2015</v>
      </c>
      <c r="B1046" t="s">
        <v>730</v>
      </c>
      <c r="C1046" t="s">
        <v>1452</v>
      </c>
      <c r="D1046">
        <v>2.2599999999999998</v>
      </c>
      <c r="E1046">
        <v>6.5</v>
      </c>
    </row>
    <row r="1047" spans="1:5">
      <c r="A1047">
        <v>2018</v>
      </c>
      <c r="B1047" t="s">
        <v>366</v>
      </c>
      <c r="C1047" t="s">
        <v>1273</v>
      </c>
      <c r="D1047">
        <v>2.2400000000000002</v>
      </c>
      <c r="E1047">
        <v>6.5</v>
      </c>
    </row>
    <row r="1048" spans="1:5">
      <c r="A1048">
        <v>2019</v>
      </c>
      <c r="B1048" t="s">
        <v>331</v>
      </c>
      <c r="C1048" t="s">
        <v>1306</v>
      </c>
      <c r="D1048">
        <v>2.23</v>
      </c>
      <c r="E1048">
        <v>6.5</v>
      </c>
    </row>
    <row r="1049" spans="1:5">
      <c r="A1049">
        <v>2011</v>
      </c>
      <c r="B1049" t="s">
        <v>1129</v>
      </c>
      <c r="C1049" t="s">
        <v>1512</v>
      </c>
      <c r="D1049">
        <v>2.21</v>
      </c>
      <c r="E1049">
        <v>6.5</v>
      </c>
    </row>
    <row r="1050" spans="1:5">
      <c r="A1050">
        <v>2014</v>
      </c>
      <c r="B1050" t="s">
        <v>814</v>
      </c>
      <c r="C1050" t="s">
        <v>1493</v>
      </c>
      <c r="D1050">
        <v>2.17</v>
      </c>
      <c r="E1050">
        <v>6.5</v>
      </c>
    </row>
    <row r="1051" spans="1:5">
      <c r="A1051">
        <v>2013</v>
      </c>
      <c r="B1051" t="s">
        <v>881</v>
      </c>
      <c r="C1051" t="s">
        <v>1520</v>
      </c>
      <c r="D1051">
        <v>2.08</v>
      </c>
      <c r="E1051">
        <v>6.5</v>
      </c>
    </row>
    <row r="1052" spans="1:5">
      <c r="A1052">
        <v>2012</v>
      </c>
      <c r="B1052" t="s">
        <v>887</v>
      </c>
      <c r="C1052" t="s">
        <v>1398</v>
      </c>
      <c r="D1052">
        <v>2.06</v>
      </c>
      <c r="E1052">
        <v>6.5</v>
      </c>
    </row>
    <row r="1053" spans="1:5">
      <c r="A1053">
        <v>2012</v>
      </c>
      <c r="B1053" t="s">
        <v>954</v>
      </c>
      <c r="C1053" t="s">
        <v>1540</v>
      </c>
      <c r="D1053">
        <v>1.99</v>
      </c>
      <c r="E1053">
        <v>6.5</v>
      </c>
    </row>
    <row r="1054" spans="1:5">
      <c r="A1054">
        <v>2018</v>
      </c>
      <c r="B1054" t="s">
        <v>507</v>
      </c>
      <c r="C1054" t="s">
        <v>1274</v>
      </c>
      <c r="D1054">
        <v>1.98</v>
      </c>
      <c r="E1054">
        <v>6.5</v>
      </c>
    </row>
    <row r="1055" spans="1:5">
      <c r="A1055">
        <v>2014</v>
      </c>
      <c r="B1055" t="s">
        <v>682</v>
      </c>
      <c r="C1055" t="s">
        <v>1471</v>
      </c>
      <c r="D1055">
        <v>1.96</v>
      </c>
      <c r="E1055">
        <v>6.5</v>
      </c>
    </row>
    <row r="1056" spans="1:5">
      <c r="A1056">
        <v>2018</v>
      </c>
      <c r="B1056" t="s">
        <v>512</v>
      </c>
      <c r="C1056" t="s">
        <v>1330</v>
      </c>
      <c r="D1056">
        <v>1.89</v>
      </c>
      <c r="E1056">
        <v>6.5</v>
      </c>
    </row>
    <row r="1057" spans="1:5">
      <c r="A1057">
        <v>2015</v>
      </c>
      <c r="B1057" t="s">
        <v>570</v>
      </c>
      <c r="C1057" t="s">
        <v>1397</v>
      </c>
      <c r="D1057">
        <v>1.67</v>
      </c>
      <c r="E1057">
        <v>6.5</v>
      </c>
    </row>
    <row r="1058" spans="1:5">
      <c r="A1058">
        <v>2018</v>
      </c>
      <c r="B1058" t="s">
        <v>508</v>
      </c>
      <c r="C1058" t="s">
        <v>1287</v>
      </c>
      <c r="D1058">
        <v>1.67</v>
      </c>
      <c r="E1058">
        <v>6.5</v>
      </c>
    </row>
    <row r="1059" spans="1:5">
      <c r="A1059">
        <v>2014</v>
      </c>
      <c r="B1059" t="s">
        <v>816</v>
      </c>
      <c r="C1059" t="s">
        <v>1265</v>
      </c>
      <c r="D1059">
        <v>1.57</v>
      </c>
      <c r="E1059">
        <v>6.5</v>
      </c>
    </row>
    <row r="1060" spans="1:5">
      <c r="A1060">
        <v>2013</v>
      </c>
      <c r="B1060" t="s">
        <v>885</v>
      </c>
      <c r="C1060" t="s">
        <v>1335</v>
      </c>
      <c r="D1060">
        <v>1.54</v>
      </c>
      <c r="E1060">
        <v>6.5</v>
      </c>
    </row>
    <row r="1061" spans="1:5">
      <c r="A1061">
        <v>2018</v>
      </c>
      <c r="B1061" t="s">
        <v>238</v>
      </c>
      <c r="C1061" t="s">
        <v>1239</v>
      </c>
      <c r="D1061">
        <v>1.53</v>
      </c>
      <c r="E1061">
        <v>6.5</v>
      </c>
    </row>
    <row r="1062" spans="1:5">
      <c r="A1062">
        <v>2018</v>
      </c>
      <c r="B1062" t="s">
        <v>509</v>
      </c>
      <c r="C1062" t="s">
        <v>1381</v>
      </c>
      <c r="D1062">
        <v>1.43</v>
      </c>
      <c r="E1062">
        <v>6.5</v>
      </c>
    </row>
    <row r="1063" spans="1:5">
      <c r="A1063">
        <v>2019</v>
      </c>
      <c r="B1063" t="s">
        <v>250</v>
      </c>
      <c r="C1063" t="s">
        <v>1250</v>
      </c>
      <c r="D1063">
        <v>1.4</v>
      </c>
      <c r="E1063">
        <v>6.5</v>
      </c>
    </row>
    <row r="1064" spans="1:5">
      <c r="A1064">
        <v>2013</v>
      </c>
      <c r="B1064" t="s">
        <v>882</v>
      </c>
      <c r="C1064" t="s">
        <v>1315</v>
      </c>
      <c r="D1064">
        <v>1.22</v>
      </c>
      <c r="E1064">
        <v>6.5</v>
      </c>
    </row>
    <row r="1065" spans="1:5">
      <c r="A1065">
        <v>1990</v>
      </c>
      <c r="B1065" t="s">
        <v>60</v>
      </c>
      <c r="C1065" t="s">
        <v>81</v>
      </c>
      <c r="D1065">
        <v>0.67</v>
      </c>
      <c r="E1065">
        <v>6.5</v>
      </c>
    </row>
    <row r="1066" spans="1:5">
      <c r="A1066">
        <v>1987</v>
      </c>
      <c r="B1066" t="s">
        <v>43</v>
      </c>
      <c r="C1066" t="s">
        <v>44</v>
      </c>
      <c r="D1066">
        <v>0.47</v>
      </c>
      <c r="E1066">
        <v>6.5</v>
      </c>
    </row>
    <row r="1067" spans="1:5">
      <c r="A1067">
        <v>1988</v>
      </c>
      <c r="B1067" t="s">
        <v>40</v>
      </c>
      <c r="C1067" t="s">
        <v>13</v>
      </c>
      <c r="D1067">
        <v>0.3</v>
      </c>
      <c r="E1067">
        <v>6.5</v>
      </c>
    </row>
    <row r="1068" spans="1:5">
      <c r="A1068">
        <v>2017</v>
      </c>
      <c r="B1068" t="s">
        <v>284</v>
      </c>
      <c r="C1068" t="s">
        <v>1373</v>
      </c>
      <c r="D1068">
        <v>1.79</v>
      </c>
      <c r="E1068">
        <v>6.49</v>
      </c>
    </row>
    <row r="1069" spans="1:5">
      <c r="A1069">
        <v>2017</v>
      </c>
      <c r="B1069" t="s">
        <v>512</v>
      </c>
      <c r="C1069" t="s">
        <v>1330</v>
      </c>
      <c r="D1069">
        <v>2.19</v>
      </c>
      <c r="E1069">
        <v>6.47</v>
      </c>
    </row>
    <row r="1070" spans="1:5">
      <c r="A1070">
        <v>2017</v>
      </c>
      <c r="B1070" t="s">
        <v>346</v>
      </c>
      <c r="C1070" t="s">
        <v>1277</v>
      </c>
      <c r="D1070">
        <v>2.0099999999999998</v>
      </c>
      <c r="E1070">
        <v>6.43</v>
      </c>
    </row>
    <row r="1071" spans="1:5">
      <c r="A1071">
        <v>2011</v>
      </c>
      <c r="B1071" t="s">
        <v>991</v>
      </c>
      <c r="C1071" t="s">
        <v>1554</v>
      </c>
      <c r="D1071">
        <v>3.12</v>
      </c>
      <c r="E1071">
        <v>6.4</v>
      </c>
    </row>
    <row r="1072" spans="1:5">
      <c r="A1072">
        <v>2011</v>
      </c>
      <c r="B1072" t="s">
        <v>1131</v>
      </c>
      <c r="C1072" t="s">
        <v>1428</v>
      </c>
      <c r="D1072">
        <v>3.11</v>
      </c>
      <c r="E1072">
        <v>6.4</v>
      </c>
    </row>
    <row r="1073" spans="1:5">
      <c r="A1073">
        <v>2015</v>
      </c>
      <c r="B1073" t="s">
        <v>628</v>
      </c>
      <c r="C1073" t="s">
        <v>1319</v>
      </c>
      <c r="D1073">
        <v>2.81</v>
      </c>
      <c r="E1073">
        <v>6.4</v>
      </c>
    </row>
    <row r="1074" spans="1:5">
      <c r="A1074">
        <v>2012</v>
      </c>
      <c r="B1074" t="s">
        <v>875</v>
      </c>
      <c r="C1074" t="s">
        <v>1488</v>
      </c>
      <c r="D1074">
        <v>2.66</v>
      </c>
      <c r="E1074">
        <v>6.4</v>
      </c>
    </row>
    <row r="1075" spans="1:5">
      <c r="A1075">
        <v>2011</v>
      </c>
      <c r="B1075" t="s">
        <v>800</v>
      </c>
      <c r="C1075" t="s">
        <v>1454</v>
      </c>
      <c r="D1075">
        <v>2.59</v>
      </c>
      <c r="E1075">
        <v>6.4</v>
      </c>
    </row>
    <row r="1076" spans="1:5">
      <c r="A1076">
        <v>2011</v>
      </c>
      <c r="B1076" t="s">
        <v>967</v>
      </c>
      <c r="C1076" t="s">
        <v>1435</v>
      </c>
      <c r="D1076">
        <v>2.4900000000000002</v>
      </c>
      <c r="E1076">
        <v>6.4</v>
      </c>
    </row>
    <row r="1077" spans="1:5">
      <c r="A1077">
        <v>2015</v>
      </c>
      <c r="B1077" t="s">
        <v>625</v>
      </c>
      <c r="C1077" t="s">
        <v>1443</v>
      </c>
      <c r="D1077">
        <v>2.42</v>
      </c>
      <c r="E1077">
        <v>6.4</v>
      </c>
    </row>
    <row r="1078" spans="1:5">
      <c r="A1078">
        <v>2014</v>
      </c>
      <c r="B1078" t="s">
        <v>751</v>
      </c>
      <c r="C1078" t="s">
        <v>1254</v>
      </c>
      <c r="D1078">
        <v>2.41</v>
      </c>
      <c r="E1078">
        <v>6.4</v>
      </c>
    </row>
    <row r="1079" spans="1:5">
      <c r="A1079">
        <v>2019</v>
      </c>
      <c r="B1079" t="s">
        <v>362</v>
      </c>
      <c r="C1079" t="s">
        <v>1246</v>
      </c>
      <c r="D1079">
        <v>2.4</v>
      </c>
      <c r="E1079">
        <v>6.4</v>
      </c>
    </row>
    <row r="1080" spans="1:5">
      <c r="A1080">
        <v>2019</v>
      </c>
      <c r="B1080" t="s">
        <v>358</v>
      </c>
      <c r="C1080" t="s">
        <v>1325</v>
      </c>
      <c r="D1080">
        <v>2.37</v>
      </c>
      <c r="E1080">
        <v>6.4</v>
      </c>
    </row>
    <row r="1081" spans="1:5">
      <c r="A1081">
        <v>2013</v>
      </c>
      <c r="B1081" t="s">
        <v>886</v>
      </c>
      <c r="C1081" t="s">
        <v>1321</v>
      </c>
      <c r="D1081">
        <v>2.34</v>
      </c>
      <c r="E1081">
        <v>6.4</v>
      </c>
    </row>
    <row r="1082" spans="1:5">
      <c r="A1082">
        <v>2016</v>
      </c>
      <c r="B1082" t="s">
        <v>653</v>
      </c>
      <c r="C1082" t="s">
        <v>1463</v>
      </c>
      <c r="D1082">
        <v>2.2999999999999998</v>
      </c>
      <c r="E1082">
        <v>6.4</v>
      </c>
    </row>
    <row r="1083" spans="1:5">
      <c r="A1083">
        <v>2019</v>
      </c>
      <c r="B1083" t="s">
        <v>332</v>
      </c>
      <c r="C1083" t="s">
        <v>1307</v>
      </c>
      <c r="D1083">
        <v>2.2400000000000002</v>
      </c>
      <c r="E1083">
        <v>6.4</v>
      </c>
    </row>
    <row r="1084" spans="1:5">
      <c r="A1084">
        <v>2019</v>
      </c>
      <c r="B1084" t="s">
        <v>334</v>
      </c>
      <c r="C1084" t="s">
        <v>1308</v>
      </c>
      <c r="D1084">
        <v>2.2400000000000002</v>
      </c>
      <c r="E1084">
        <v>6.4</v>
      </c>
    </row>
    <row r="1085" spans="1:5">
      <c r="A1085">
        <v>2019</v>
      </c>
      <c r="B1085" t="s">
        <v>326</v>
      </c>
      <c r="C1085" t="s">
        <v>1302</v>
      </c>
      <c r="D1085">
        <v>2.2000000000000002</v>
      </c>
      <c r="E1085">
        <v>6.4</v>
      </c>
    </row>
    <row r="1086" spans="1:5">
      <c r="A1086">
        <v>2018</v>
      </c>
      <c r="B1086" t="s">
        <v>345</v>
      </c>
      <c r="C1086" t="s">
        <v>1316</v>
      </c>
      <c r="D1086">
        <v>2.08</v>
      </c>
      <c r="E1086">
        <v>6.4</v>
      </c>
    </row>
    <row r="1087" spans="1:5">
      <c r="A1087">
        <v>2016</v>
      </c>
      <c r="B1087" t="s">
        <v>658</v>
      </c>
      <c r="C1087" t="s">
        <v>1254</v>
      </c>
      <c r="D1087">
        <v>2.02</v>
      </c>
      <c r="E1087">
        <v>6.4</v>
      </c>
    </row>
    <row r="1088" spans="1:5">
      <c r="A1088">
        <v>2011</v>
      </c>
      <c r="B1088" t="s">
        <v>1132</v>
      </c>
      <c r="C1088" t="s">
        <v>1521</v>
      </c>
      <c r="D1088">
        <v>1.99</v>
      </c>
      <c r="E1088">
        <v>6.4</v>
      </c>
    </row>
    <row r="1089" spans="1:5">
      <c r="A1089">
        <v>2012</v>
      </c>
      <c r="B1089" t="s">
        <v>803</v>
      </c>
      <c r="C1089" t="s">
        <v>1485</v>
      </c>
      <c r="D1089">
        <v>1.93</v>
      </c>
      <c r="E1089">
        <v>6.4</v>
      </c>
    </row>
    <row r="1090" spans="1:5">
      <c r="A1090">
        <v>2012</v>
      </c>
      <c r="B1090" t="s">
        <v>958</v>
      </c>
      <c r="C1090" t="s">
        <v>1526</v>
      </c>
      <c r="D1090">
        <v>1.84</v>
      </c>
      <c r="E1090">
        <v>6.4</v>
      </c>
    </row>
    <row r="1091" spans="1:5">
      <c r="A1091">
        <v>2016</v>
      </c>
      <c r="B1091" t="s">
        <v>657</v>
      </c>
      <c r="C1091" t="s">
        <v>1307</v>
      </c>
      <c r="D1091">
        <v>1.82</v>
      </c>
      <c r="E1091">
        <v>6.4</v>
      </c>
    </row>
    <row r="1092" spans="1:5">
      <c r="A1092">
        <v>2012</v>
      </c>
      <c r="B1092" t="s">
        <v>869</v>
      </c>
      <c r="C1092" t="s">
        <v>1277</v>
      </c>
      <c r="D1092">
        <v>1.8</v>
      </c>
      <c r="E1092">
        <v>6.4</v>
      </c>
    </row>
    <row r="1093" spans="1:5">
      <c r="A1093">
        <v>2014</v>
      </c>
      <c r="B1093" t="s">
        <v>824</v>
      </c>
      <c r="C1093" t="s">
        <v>1387</v>
      </c>
      <c r="D1093">
        <v>1.78</v>
      </c>
      <c r="E1093">
        <v>6.4</v>
      </c>
    </row>
    <row r="1094" spans="1:5">
      <c r="A1094">
        <v>2012</v>
      </c>
      <c r="B1094" t="s">
        <v>960</v>
      </c>
      <c r="C1094" t="s">
        <v>1534</v>
      </c>
      <c r="D1094">
        <v>1.71</v>
      </c>
      <c r="E1094">
        <v>6.4</v>
      </c>
    </row>
    <row r="1095" spans="1:5">
      <c r="A1095">
        <v>2013</v>
      </c>
      <c r="B1095" t="s">
        <v>887</v>
      </c>
      <c r="C1095" t="s">
        <v>1398</v>
      </c>
      <c r="D1095">
        <v>1.68</v>
      </c>
      <c r="E1095">
        <v>6.4</v>
      </c>
    </row>
    <row r="1096" spans="1:5">
      <c r="A1096">
        <v>2013</v>
      </c>
      <c r="B1096" t="s">
        <v>789</v>
      </c>
      <c r="C1096" t="s">
        <v>1500</v>
      </c>
      <c r="D1096">
        <v>1.65</v>
      </c>
      <c r="E1096">
        <v>6.4</v>
      </c>
    </row>
    <row r="1097" spans="1:5">
      <c r="A1097">
        <v>2016</v>
      </c>
      <c r="B1097" t="s">
        <v>656</v>
      </c>
      <c r="C1097" t="s">
        <v>1265</v>
      </c>
      <c r="D1097">
        <v>1.56</v>
      </c>
      <c r="E1097">
        <v>6.4</v>
      </c>
    </row>
    <row r="1098" spans="1:5">
      <c r="A1098">
        <v>2014</v>
      </c>
      <c r="B1098" t="s">
        <v>822</v>
      </c>
      <c r="C1098" t="s">
        <v>1454</v>
      </c>
      <c r="D1098">
        <v>1.29</v>
      </c>
      <c r="E1098">
        <v>6.4</v>
      </c>
    </row>
    <row r="1099" spans="1:5">
      <c r="A1099">
        <v>2014</v>
      </c>
      <c r="B1099" t="s">
        <v>819</v>
      </c>
      <c r="C1099" t="s">
        <v>1347</v>
      </c>
      <c r="D1099">
        <v>0.95</v>
      </c>
      <c r="E1099">
        <v>6.4</v>
      </c>
    </row>
    <row r="1100" spans="1:5">
      <c r="A1100">
        <v>1993</v>
      </c>
      <c r="B1100" t="s">
        <v>68</v>
      </c>
      <c r="C1100" t="s">
        <v>7</v>
      </c>
      <c r="D1100">
        <v>0.89</v>
      </c>
      <c r="E1100">
        <v>6.4</v>
      </c>
    </row>
    <row r="1101" spans="1:5">
      <c r="A1101">
        <v>1990</v>
      </c>
      <c r="B1101" t="s">
        <v>69</v>
      </c>
      <c r="C1101" t="s">
        <v>79</v>
      </c>
      <c r="D1101">
        <v>0.43</v>
      </c>
      <c r="E1101">
        <v>6.4</v>
      </c>
    </row>
    <row r="1102" spans="1:5">
      <c r="A1102">
        <v>1990</v>
      </c>
      <c r="B1102" t="s">
        <v>45</v>
      </c>
      <c r="C1102" t="s">
        <v>75</v>
      </c>
      <c r="D1102">
        <v>0.28000000000000003</v>
      </c>
      <c r="E1102">
        <v>6.4</v>
      </c>
    </row>
    <row r="1103" spans="1:5">
      <c r="A1103">
        <v>2011</v>
      </c>
      <c r="B1103" t="s">
        <v>964</v>
      </c>
      <c r="C1103" t="s">
        <v>1576</v>
      </c>
      <c r="D1103">
        <v>3.62</v>
      </c>
      <c r="E1103">
        <v>6.3</v>
      </c>
    </row>
    <row r="1104" spans="1:5">
      <c r="A1104">
        <v>2011</v>
      </c>
      <c r="B1104" t="s">
        <v>894</v>
      </c>
      <c r="C1104" t="s">
        <v>1511</v>
      </c>
      <c r="D1104">
        <v>3.49</v>
      </c>
      <c r="E1104">
        <v>6.3</v>
      </c>
    </row>
    <row r="1105" spans="1:5">
      <c r="A1105">
        <v>2011</v>
      </c>
      <c r="B1105" t="s">
        <v>1056</v>
      </c>
      <c r="C1105" t="s">
        <v>1282</v>
      </c>
      <c r="D1105">
        <v>2.81</v>
      </c>
      <c r="E1105">
        <v>6.3</v>
      </c>
    </row>
    <row r="1106" spans="1:5">
      <c r="A1106">
        <v>2012</v>
      </c>
      <c r="B1106" t="s">
        <v>780</v>
      </c>
      <c r="C1106" t="s">
        <v>1318</v>
      </c>
      <c r="D1106">
        <v>2.74</v>
      </c>
      <c r="E1106">
        <v>6.3</v>
      </c>
    </row>
    <row r="1107" spans="1:5">
      <c r="A1107">
        <v>2011</v>
      </c>
      <c r="B1107" t="s">
        <v>1134</v>
      </c>
      <c r="C1107" t="s">
        <v>1444</v>
      </c>
      <c r="D1107">
        <v>2.6</v>
      </c>
      <c r="E1107">
        <v>6.3</v>
      </c>
    </row>
    <row r="1108" spans="1:5">
      <c r="A1108">
        <v>2011</v>
      </c>
      <c r="B1108" t="s">
        <v>1000</v>
      </c>
      <c r="C1108" t="s">
        <v>1557</v>
      </c>
      <c r="D1108">
        <v>2.5499999999999998</v>
      </c>
      <c r="E1108">
        <v>6.3</v>
      </c>
    </row>
    <row r="1109" spans="1:5">
      <c r="A1109">
        <v>2012</v>
      </c>
      <c r="B1109" t="s">
        <v>961</v>
      </c>
      <c r="C1109" t="s">
        <v>1529</v>
      </c>
      <c r="D1109">
        <v>2.4</v>
      </c>
      <c r="E1109">
        <v>6.3</v>
      </c>
    </row>
    <row r="1110" spans="1:5">
      <c r="A1110">
        <v>2011</v>
      </c>
      <c r="B1110" t="s">
        <v>787</v>
      </c>
      <c r="C1110" t="s">
        <v>1446</v>
      </c>
      <c r="D1110">
        <v>2.37</v>
      </c>
      <c r="E1110">
        <v>6.3</v>
      </c>
    </row>
    <row r="1111" spans="1:5">
      <c r="A1111">
        <v>2011</v>
      </c>
      <c r="B1111" t="s">
        <v>895</v>
      </c>
      <c r="C1111" t="s">
        <v>1302</v>
      </c>
      <c r="D1111">
        <v>2.36</v>
      </c>
      <c r="E1111">
        <v>6.3</v>
      </c>
    </row>
    <row r="1112" spans="1:5">
      <c r="A1112">
        <v>2015</v>
      </c>
      <c r="B1112" t="s">
        <v>562</v>
      </c>
      <c r="C1112" t="s">
        <v>1436</v>
      </c>
      <c r="D1112">
        <v>2.31</v>
      </c>
      <c r="E1112">
        <v>6.3</v>
      </c>
    </row>
    <row r="1113" spans="1:5">
      <c r="A1113">
        <v>2012</v>
      </c>
      <c r="B1113" t="s">
        <v>692</v>
      </c>
      <c r="C1113" t="s">
        <v>1239</v>
      </c>
      <c r="D1113">
        <v>2.2599999999999998</v>
      </c>
      <c r="E1113">
        <v>6.3</v>
      </c>
    </row>
    <row r="1114" spans="1:5">
      <c r="A1114">
        <v>2015</v>
      </c>
      <c r="B1114" t="s">
        <v>656</v>
      </c>
      <c r="C1114" t="s">
        <v>1265</v>
      </c>
      <c r="D1114">
        <v>2.15</v>
      </c>
      <c r="E1114">
        <v>6.3</v>
      </c>
    </row>
    <row r="1115" spans="1:5">
      <c r="A1115">
        <v>2014</v>
      </c>
      <c r="B1115" t="s">
        <v>588</v>
      </c>
      <c r="C1115" t="s">
        <v>1293</v>
      </c>
      <c r="D1115">
        <v>2.13</v>
      </c>
      <c r="E1115">
        <v>6.3</v>
      </c>
    </row>
    <row r="1116" spans="1:5">
      <c r="A1116">
        <v>2014</v>
      </c>
      <c r="B1116" t="s">
        <v>665</v>
      </c>
      <c r="C1116" t="s">
        <v>1248</v>
      </c>
      <c r="D1116">
        <v>2.11</v>
      </c>
      <c r="E1116">
        <v>6.3</v>
      </c>
    </row>
    <row r="1117" spans="1:5">
      <c r="A1117">
        <v>2018</v>
      </c>
      <c r="B1117" t="s">
        <v>518</v>
      </c>
      <c r="C1117" t="s">
        <v>1357</v>
      </c>
      <c r="D1117">
        <v>2.09</v>
      </c>
      <c r="E1117">
        <v>6.3</v>
      </c>
    </row>
    <row r="1118" spans="1:5">
      <c r="A1118">
        <v>2012</v>
      </c>
      <c r="B1118" t="s">
        <v>964</v>
      </c>
      <c r="C1118" t="s">
        <v>1448</v>
      </c>
      <c r="D1118">
        <v>2.02</v>
      </c>
      <c r="E1118">
        <v>6.3</v>
      </c>
    </row>
    <row r="1119" spans="1:5">
      <c r="A1119">
        <v>2013</v>
      </c>
      <c r="B1119" t="s">
        <v>824</v>
      </c>
      <c r="C1119" t="s">
        <v>1387</v>
      </c>
      <c r="D1119">
        <v>1.91</v>
      </c>
      <c r="E1119">
        <v>6.3</v>
      </c>
    </row>
    <row r="1120" spans="1:5">
      <c r="A1120">
        <v>2012</v>
      </c>
      <c r="B1120" t="s">
        <v>963</v>
      </c>
      <c r="C1120" t="s">
        <v>1324</v>
      </c>
      <c r="D1120">
        <v>1.84</v>
      </c>
      <c r="E1120">
        <v>6.3</v>
      </c>
    </row>
    <row r="1121" spans="1:5">
      <c r="A1121">
        <v>2013</v>
      </c>
      <c r="B1121" t="s">
        <v>890</v>
      </c>
      <c r="C1121" t="s">
        <v>1259</v>
      </c>
      <c r="D1121">
        <v>1.71</v>
      </c>
      <c r="E1121">
        <v>6.3</v>
      </c>
    </row>
    <row r="1122" spans="1:5">
      <c r="A1122">
        <v>2018</v>
      </c>
      <c r="B1122" t="s">
        <v>520</v>
      </c>
      <c r="C1122" t="s">
        <v>1418</v>
      </c>
      <c r="D1122">
        <v>1.66</v>
      </c>
      <c r="E1122">
        <v>6.3</v>
      </c>
    </row>
    <row r="1123" spans="1:5">
      <c r="A1123">
        <v>2018</v>
      </c>
      <c r="B1123" t="s">
        <v>519</v>
      </c>
      <c r="C1123" t="s">
        <v>1238</v>
      </c>
      <c r="D1123">
        <v>1.54</v>
      </c>
      <c r="E1123">
        <v>6.3</v>
      </c>
    </row>
    <row r="1124" spans="1:5">
      <c r="A1124">
        <v>2011</v>
      </c>
      <c r="B1124" t="s">
        <v>937</v>
      </c>
      <c r="C1124" t="s">
        <v>1377</v>
      </c>
      <c r="D1124">
        <v>1.1000000000000001</v>
      </c>
      <c r="E1124">
        <v>6.3</v>
      </c>
    </row>
    <row r="1125" spans="1:5">
      <c r="A1125">
        <v>1993</v>
      </c>
      <c r="B1125" t="s">
        <v>66</v>
      </c>
      <c r="C1125" t="s">
        <v>76</v>
      </c>
      <c r="D1125">
        <v>0.89</v>
      </c>
      <c r="E1125">
        <v>6.3</v>
      </c>
    </row>
    <row r="1126" spans="1:5">
      <c r="A1126">
        <v>1992</v>
      </c>
      <c r="B1126" t="s">
        <v>102</v>
      </c>
      <c r="C1126" t="s">
        <v>108</v>
      </c>
      <c r="D1126">
        <v>0.7</v>
      </c>
      <c r="E1126">
        <v>6.3</v>
      </c>
    </row>
    <row r="1127" spans="1:5">
      <c r="A1127">
        <v>1991</v>
      </c>
      <c r="B1127" t="s">
        <v>93</v>
      </c>
      <c r="C1127" t="s">
        <v>96</v>
      </c>
      <c r="D1127">
        <v>0.53</v>
      </c>
      <c r="E1127">
        <v>6.3</v>
      </c>
    </row>
    <row r="1128" spans="1:5">
      <c r="A1128">
        <v>2017</v>
      </c>
      <c r="B1128" t="s">
        <v>274</v>
      </c>
      <c r="C1128" t="s">
        <v>1261</v>
      </c>
      <c r="D1128">
        <v>2.35</v>
      </c>
      <c r="E1128">
        <v>6.29</v>
      </c>
    </row>
    <row r="1129" spans="1:5">
      <c r="A1129">
        <v>2017</v>
      </c>
      <c r="B1129" t="s">
        <v>588</v>
      </c>
      <c r="C1129" t="s">
        <v>1293</v>
      </c>
      <c r="D1129">
        <v>1.93</v>
      </c>
      <c r="E1129">
        <v>6.29</v>
      </c>
    </row>
    <row r="1130" spans="1:5">
      <c r="A1130">
        <v>2017</v>
      </c>
      <c r="B1130" t="s">
        <v>590</v>
      </c>
      <c r="C1130" t="s">
        <v>1443</v>
      </c>
      <c r="D1130">
        <v>2.0299999999999998</v>
      </c>
      <c r="E1130">
        <v>6.24</v>
      </c>
    </row>
    <row r="1131" spans="1:5">
      <c r="A1131">
        <v>2017</v>
      </c>
      <c r="B1131" t="s">
        <v>593</v>
      </c>
      <c r="C1131" t="s">
        <v>1307</v>
      </c>
      <c r="D1131">
        <v>2.19</v>
      </c>
      <c r="E1131">
        <v>6.21</v>
      </c>
    </row>
    <row r="1132" spans="1:5">
      <c r="A1132">
        <v>2017</v>
      </c>
      <c r="B1132" t="s">
        <v>592</v>
      </c>
      <c r="C1132" t="s">
        <v>1380</v>
      </c>
      <c r="D1132">
        <v>1.86</v>
      </c>
      <c r="E1132">
        <v>6.21</v>
      </c>
    </row>
    <row r="1133" spans="1:5">
      <c r="A1133">
        <v>2011</v>
      </c>
      <c r="B1133" t="s">
        <v>992</v>
      </c>
      <c r="C1133" t="s">
        <v>1272</v>
      </c>
      <c r="D1133">
        <v>2.98</v>
      </c>
      <c r="E1133">
        <v>6.2</v>
      </c>
    </row>
    <row r="1134" spans="1:5">
      <c r="A1134">
        <v>2012</v>
      </c>
      <c r="B1134" t="s">
        <v>899</v>
      </c>
      <c r="C1134" t="s">
        <v>1523</v>
      </c>
      <c r="D1134">
        <v>2.61</v>
      </c>
      <c r="E1134">
        <v>6.2</v>
      </c>
    </row>
    <row r="1135" spans="1:5">
      <c r="A1135">
        <v>2011</v>
      </c>
      <c r="B1135" t="s">
        <v>976</v>
      </c>
      <c r="C1135" t="s">
        <v>1577</v>
      </c>
      <c r="D1135">
        <v>2.52</v>
      </c>
      <c r="E1135">
        <v>6.2</v>
      </c>
    </row>
    <row r="1136" spans="1:5">
      <c r="A1136">
        <v>2012</v>
      </c>
      <c r="B1136" t="s">
        <v>841</v>
      </c>
      <c r="C1136" t="s">
        <v>1381</v>
      </c>
      <c r="D1136">
        <v>2.4900000000000002</v>
      </c>
      <c r="E1136">
        <v>6.2</v>
      </c>
    </row>
    <row r="1137" spans="1:5">
      <c r="A1137">
        <v>2019</v>
      </c>
      <c r="B1137" t="s">
        <v>367</v>
      </c>
      <c r="C1137" t="s">
        <v>1328</v>
      </c>
      <c r="D1137">
        <v>2.42</v>
      </c>
      <c r="E1137">
        <v>6.2</v>
      </c>
    </row>
    <row r="1138" spans="1:5">
      <c r="A1138">
        <v>2011</v>
      </c>
      <c r="B1138" t="s">
        <v>1138</v>
      </c>
      <c r="C1138" t="s">
        <v>1276</v>
      </c>
      <c r="D1138">
        <v>2.4</v>
      </c>
      <c r="E1138">
        <v>6.2</v>
      </c>
    </row>
    <row r="1139" spans="1:5">
      <c r="A1139">
        <v>2016</v>
      </c>
      <c r="B1139" t="s">
        <v>662</v>
      </c>
      <c r="C1139" t="s">
        <v>1395</v>
      </c>
      <c r="D1139">
        <v>2.37</v>
      </c>
      <c r="E1139">
        <v>6.2</v>
      </c>
    </row>
    <row r="1140" spans="1:5">
      <c r="A1140">
        <v>2016</v>
      </c>
      <c r="B1140" t="s">
        <v>665</v>
      </c>
      <c r="C1140" t="s">
        <v>1248</v>
      </c>
      <c r="D1140">
        <v>2.35</v>
      </c>
      <c r="E1140">
        <v>6.2</v>
      </c>
    </row>
    <row r="1141" spans="1:5">
      <c r="A1141">
        <v>2019</v>
      </c>
      <c r="B1141" t="s">
        <v>337</v>
      </c>
      <c r="C1141" t="s">
        <v>1310</v>
      </c>
      <c r="D1141">
        <v>2.2799999999999998</v>
      </c>
      <c r="E1141">
        <v>6.2</v>
      </c>
    </row>
    <row r="1142" spans="1:5">
      <c r="A1142">
        <v>2016</v>
      </c>
      <c r="B1142" t="s">
        <v>520</v>
      </c>
      <c r="C1142" t="s">
        <v>1418</v>
      </c>
      <c r="D1142">
        <v>2.27</v>
      </c>
      <c r="E1142">
        <v>6.2</v>
      </c>
    </row>
    <row r="1143" spans="1:5">
      <c r="A1143">
        <v>2016</v>
      </c>
      <c r="B1143" t="s">
        <v>576</v>
      </c>
      <c r="C1143" t="s">
        <v>1256</v>
      </c>
      <c r="D1143">
        <v>2.17</v>
      </c>
      <c r="E1143">
        <v>6.2</v>
      </c>
    </row>
    <row r="1144" spans="1:5">
      <c r="A1144">
        <v>2014</v>
      </c>
      <c r="B1144" t="s">
        <v>710</v>
      </c>
      <c r="C1144" t="s">
        <v>1365</v>
      </c>
      <c r="D1144">
        <v>2.14</v>
      </c>
      <c r="E1144">
        <v>6.2</v>
      </c>
    </row>
    <row r="1145" spans="1:5">
      <c r="A1145">
        <v>2018</v>
      </c>
      <c r="B1145" t="s">
        <v>527</v>
      </c>
      <c r="C1145" t="s">
        <v>1422</v>
      </c>
      <c r="D1145">
        <v>2.1</v>
      </c>
      <c r="E1145">
        <v>6.2</v>
      </c>
    </row>
    <row r="1146" spans="1:5">
      <c r="A1146">
        <v>2012</v>
      </c>
      <c r="B1146" t="s">
        <v>968</v>
      </c>
      <c r="C1146" t="s">
        <v>1545</v>
      </c>
      <c r="D1146">
        <v>2.0099999999999998</v>
      </c>
      <c r="E1146">
        <v>6.2</v>
      </c>
    </row>
    <row r="1147" spans="1:5">
      <c r="A1147">
        <v>2012</v>
      </c>
      <c r="B1147" t="s">
        <v>819</v>
      </c>
      <c r="C1147" t="s">
        <v>1347</v>
      </c>
      <c r="D1147">
        <v>2</v>
      </c>
      <c r="E1147">
        <v>6.2</v>
      </c>
    </row>
    <row r="1148" spans="1:5">
      <c r="A1148">
        <v>2011</v>
      </c>
      <c r="B1148" t="s">
        <v>943</v>
      </c>
      <c r="C1148" t="s">
        <v>1348</v>
      </c>
      <c r="D1148">
        <v>1.89</v>
      </c>
      <c r="E1148">
        <v>6.2</v>
      </c>
    </row>
    <row r="1149" spans="1:5">
      <c r="A1149">
        <v>2013</v>
      </c>
      <c r="B1149" t="s">
        <v>896</v>
      </c>
      <c r="C1149" t="s">
        <v>1470</v>
      </c>
      <c r="D1149">
        <v>1.88</v>
      </c>
      <c r="E1149">
        <v>6.2</v>
      </c>
    </row>
    <row r="1150" spans="1:5">
      <c r="A1150">
        <v>2011</v>
      </c>
      <c r="B1150" t="s">
        <v>1136</v>
      </c>
      <c r="C1150" t="s">
        <v>1274</v>
      </c>
      <c r="D1150">
        <v>1.87</v>
      </c>
      <c r="E1150">
        <v>6.2</v>
      </c>
    </row>
    <row r="1151" spans="1:5">
      <c r="A1151">
        <v>2012</v>
      </c>
      <c r="B1151" t="s">
        <v>965</v>
      </c>
      <c r="C1151" t="s">
        <v>1543</v>
      </c>
      <c r="D1151">
        <v>1.79</v>
      </c>
      <c r="E1151">
        <v>6.2</v>
      </c>
    </row>
    <row r="1152" spans="1:5">
      <c r="A1152">
        <v>2014</v>
      </c>
      <c r="B1152" t="s">
        <v>740</v>
      </c>
      <c r="C1152" t="s">
        <v>1363</v>
      </c>
      <c r="D1152">
        <v>1.73</v>
      </c>
      <c r="E1152">
        <v>6.2</v>
      </c>
    </row>
    <row r="1153" spans="1:5">
      <c r="A1153">
        <v>2016</v>
      </c>
      <c r="B1153" t="s">
        <v>663</v>
      </c>
      <c r="C1153" t="s">
        <v>1260</v>
      </c>
      <c r="D1153">
        <v>1.42</v>
      </c>
      <c r="E1153">
        <v>6.2</v>
      </c>
    </row>
    <row r="1154" spans="1:5">
      <c r="A1154">
        <v>2011</v>
      </c>
      <c r="B1154" t="s">
        <v>806</v>
      </c>
      <c r="C1154" t="s">
        <v>1397</v>
      </c>
      <c r="D1154">
        <v>1.4</v>
      </c>
      <c r="E1154">
        <v>6.2</v>
      </c>
    </row>
    <row r="1155" spans="1:5">
      <c r="A1155">
        <v>2016</v>
      </c>
      <c r="B1155" t="s">
        <v>443</v>
      </c>
      <c r="C1155" t="s">
        <v>1325</v>
      </c>
      <c r="D1155">
        <v>1.25</v>
      </c>
      <c r="E1155">
        <v>6.2</v>
      </c>
    </row>
    <row r="1156" spans="1:5">
      <c r="A1156">
        <v>2012</v>
      </c>
      <c r="B1156" t="s">
        <v>890</v>
      </c>
      <c r="C1156" t="s">
        <v>1259</v>
      </c>
      <c r="D1156">
        <v>1.23</v>
      </c>
      <c r="E1156">
        <v>6.2</v>
      </c>
    </row>
    <row r="1157" spans="1:5">
      <c r="A1157">
        <v>1993</v>
      </c>
      <c r="B1157" t="s">
        <v>118</v>
      </c>
      <c r="C1157" t="s">
        <v>125</v>
      </c>
      <c r="D1157">
        <v>1.1399999999999999</v>
      </c>
      <c r="E1157">
        <v>6.2</v>
      </c>
    </row>
    <row r="1158" spans="1:5">
      <c r="A1158">
        <v>1990</v>
      </c>
      <c r="B1158" t="s">
        <v>73</v>
      </c>
      <c r="C1158" t="s">
        <v>33</v>
      </c>
      <c r="D1158">
        <v>0.71</v>
      </c>
      <c r="E1158">
        <v>6.2</v>
      </c>
    </row>
    <row r="1159" spans="1:5">
      <c r="A1159">
        <v>1989</v>
      </c>
      <c r="B1159" t="s">
        <v>60</v>
      </c>
      <c r="C1159" t="s">
        <v>61</v>
      </c>
      <c r="D1159">
        <v>0.59</v>
      </c>
      <c r="E1159">
        <v>6.2</v>
      </c>
    </row>
    <row r="1160" spans="1:5">
      <c r="A1160">
        <v>2017</v>
      </c>
      <c r="B1160" t="s">
        <v>241</v>
      </c>
      <c r="C1160" t="s">
        <v>1414</v>
      </c>
      <c r="D1160">
        <v>1.94</v>
      </c>
      <c r="E1160">
        <v>6.19</v>
      </c>
    </row>
    <row r="1161" spans="1:5">
      <c r="A1161">
        <v>2017</v>
      </c>
      <c r="B1161" t="s">
        <v>510</v>
      </c>
      <c r="C1161" t="s">
        <v>1235</v>
      </c>
      <c r="D1161">
        <v>1.63</v>
      </c>
      <c r="E1161">
        <v>6.16</v>
      </c>
    </row>
    <row r="1162" spans="1:5">
      <c r="A1162">
        <v>2011</v>
      </c>
      <c r="B1162" t="s">
        <v>1047</v>
      </c>
      <c r="C1162" t="s">
        <v>1346</v>
      </c>
      <c r="D1162">
        <v>3.39</v>
      </c>
      <c r="E1162">
        <v>6.1</v>
      </c>
    </row>
    <row r="1163" spans="1:5">
      <c r="A1163">
        <v>2012</v>
      </c>
      <c r="B1163" t="s">
        <v>871</v>
      </c>
      <c r="C1163" t="s">
        <v>1459</v>
      </c>
      <c r="D1163">
        <v>3.34</v>
      </c>
      <c r="E1163">
        <v>6.1</v>
      </c>
    </row>
    <row r="1164" spans="1:5">
      <c r="A1164">
        <v>2011</v>
      </c>
      <c r="B1164" t="s">
        <v>1140</v>
      </c>
      <c r="C1164" t="s">
        <v>1257</v>
      </c>
      <c r="D1164">
        <v>3.3</v>
      </c>
      <c r="E1164">
        <v>6.1</v>
      </c>
    </row>
    <row r="1165" spans="1:5">
      <c r="A1165">
        <v>2012</v>
      </c>
      <c r="B1165" t="s">
        <v>791</v>
      </c>
      <c r="C1165" t="s">
        <v>1337</v>
      </c>
      <c r="D1165">
        <v>2.8</v>
      </c>
      <c r="E1165">
        <v>6.1</v>
      </c>
    </row>
    <row r="1166" spans="1:5">
      <c r="A1166">
        <v>2016</v>
      </c>
      <c r="B1166" t="s">
        <v>672</v>
      </c>
      <c r="C1166" t="s">
        <v>1287</v>
      </c>
      <c r="D1166">
        <v>2.5499999999999998</v>
      </c>
      <c r="E1166">
        <v>6.1</v>
      </c>
    </row>
    <row r="1167" spans="1:5">
      <c r="A1167">
        <v>2013</v>
      </c>
      <c r="B1167" t="s">
        <v>901</v>
      </c>
      <c r="C1167" t="s">
        <v>1525</v>
      </c>
      <c r="D1167">
        <v>2.5299999999999998</v>
      </c>
      <c r="E1167">
        <v>6.1</v>
      </c>
    </row>
    <row r="1168" spans="1:5">
      <c r="A1168">
        <v>2012</v>
      </c>
      <c r="B1168" t="s">
        <v>969</v>
      </c>
      <c r="C1168" t="s">
        <v>1546</v>
      </c>
      <c r="D1168">
        <v>2.4700000000000002</v>
      </c>
      <c r="E1168">
        <v>6.1</v>
      </c>
    </row>
    <row r="1169" spans="1:5">
      <c r="A1169">
        <v>2011</v>
      </c>
      <c r="B1169" t="s">
        <v>958</v>
      </c>
      <c r="C1169" t="s">
        <v>1526</v>
      </c>
      <c r="D1169">
        <v>2.36</v>
      </c>
      <c r="E1169">
        <v>6.1</v>
      </c>
    </row>
    <row r="1170" spans="1:5">
      <c r="A1170">
        <v>2011</v>
      </c>
      <c r="B1170" t="s">
        <v>1143</v>
      </c>
      <c r="C1170" t="s">
        <v>1526</v>
      </c>
      <c r="D1170">
        <v>2.35</v>
      </c>
      <c r="E1170">
        <v>6.1</v>
      </c>
    </row>
    <row r="1171" spans="1:5">
      <c r="A1171">
        <v>2011</v>
      </c>
      <c r="B1171" t="s">
        <v>1141</v>
      </c>
      <c r="C1171" t="s">
        <v>1501</v>
      </c>
      <c r="D1171">
        <v>2.2999999999999998</v>
      </c>
      <c r="E1171">
        <v>6.1</v>
      </c>
    </row>
    <row r="1172" spans="1:5">
      <c r="A1172">
        <v>2015</v>
      </c>
      <c r="B1172" t="s">
        <v>750</v>
      </c>
      <c r="C1172" t="s">
        <v>1302</v>
      </c>
      <c r="D1172">
        <v>2.27</v>
      </c>
      <c r="E1172">
        <v>6.1</v>
      </c>
    </row>
    <row r="1173" spans="1:5">
      <c r="A1173">
        <v>2012</v>
      </c>
      <c r="B1173" t="s">
        <v>970</v>
      </c>
      <c r="C1173" t="s">
        <v>1276</v>
      </c>
      <c r="D1173">
        <v>2.2599999999999998</v>
      </c>
      <c r="E1173">
        <v>6.1</v>
      </c>
    </row>
    <row r="1174" spans="1:5">
      <c r="A1174">
        <v>2012</v>
      </c>
      <c r="B1174" t="s">
        <v>902</v>
      </c>
      <c r="C1174" t="s">
        <v>1526</v>
      </c>
      <c r="D1174">
        <v>2.16</v>
      </c>
      <c r="E1174">
        <v>6.1</v>
      </c>
    </row>
    <row r="1175" spans="1:5">
      <c r="A1175">
        <v>2018</v>
      </c>
      <c r="B1175" t="s">
        <v>534</v>
      </c>
      <c r="C1175" t="s">
        <v>1282</v>
      </c>
      <c r="D1175">
        <v>2.14</v>
      </c>
      <c r="E1175">
        <v>6.1</v>
      </c>
    </row>
    <row r="1176" spans="1:5">
      <c r="A1176">
        <v>2018</v>
      </c>
      <c r="B1176" t="s">
        <v>531</v>
      </c>
      <c r="C1176" t="s">
        <v>1393</v>
      </c>
      <c r="D1176">
        <v>2.12</v>
      </c>
      <c r="E1176">
        <v>6.1</v>
      </c>
    </row>
    <row r="1177" spans="1:5">
      <c r="A1177">
        <v>2013</v>
      </c>
      <c r="B1177" t="s">
        <v>900</v>
      </c>
      <c r="C1177" t="s">
        <v>1382</v>
      </c>
      <c r="D1177">
        <v>2.1</v>
      </c>
      <c r="E1177">
        <v>6.1</v>
      </c>
    </row>
    <row r="1178" spans="1:5">
      <c r="A1178">
        <v>2011</v>
      </c>
      <c r="B1178" t="s">
        <v>1003</v>
      </c>
      <c r="C1178" t="s">
        <v>1485</v>
      </c>
      <c r="D1178">
        <v>2.09</v>
      </c>
      <c r="E1178">
        <v>6.1</v>
      </c>
    </row>
    <row r="1179" spans="1:5">
      <c r="A1179">
        <v>2016</v>
      </c>
      <c r="B1179" t="s">
        <v>667</v>
      </c>
      <c r="C1179" t="s">
        <v>1368</v>
      </c>
      <c r="D1179">
        <v>2.0099999999999998</v>
      </c>
      <c r="E1179">
        <v>6.1</v>
      </c>
    </row>
    <row r="1180" spans="1:5">
      <c r="A1180">
        <v>2018</v>
      </c>
      <c r="B1180" t="s">
        <v>443</v>
      </c>
      <c r="C1180" t="s">
        <v>1325</v>
      </c>
      <c r="D1180">
        <v>2</v>
      </c>
      <c r="E1180">
        <v>6.1</v>
      </c>
    </row>
    <row r="1181" spans="1:5">
      <c r="A1181">
        <v>2016</v>
      </c>
      <c r="B1181" t="s">
        <v>669</v>
      </c>
      <c r="C1181" t="s">
        <v>1235</v>
      </c>
      <c r="D1181">
        <v>1.97</v>
      </c>
      <c r="E1181">
        <v>6.1</v>
      </c>
    </row>
    <row r="1182" spans="1:5">
      <c r="A1182">
        <v>2011</v>
      </c>
      <c r="B1182" t="s">
        <v>1144</v>
      </c>
      <c r="C1182" t="s">
        <v>1348</v>
      </c>
      <c r="D1182">
        <v>1.93</v>
      </c>
      <c r="E1182">
        <v>6.1</v>
      </c>
    </row>
    <row r="1183" spans="1:5">
      <c r="A1183">
        <v>2015</v>
      </c>
      <c r="B1183" t="s">
        <v>748</v>
      </c>
      <c r="C1183" t="s">
        <v>1279</v>
      </c>
      <c r="D1183">
        <v>1.82</v>
      </c>
      <c r="E1183">
        <v>6.1</v>
      </c>
    </row>
    <row r="1184" spans="1:5">
      <c r="A1184">
        <v>2011</v>
      </c>
      <c r="B1184" t="s">
        <v>788</v>
      </c>
      <c r="C1184" t="s">
        <v>1395</v>
      </c>
      <c r="D1184">
        <v>1.8</v>
      </c>
      <c r="E1184">
        <v>6.1</v>
      </c>
    </row>
    <row r="1185" spans="1:5">
      <c r="A1185">
        <v>2018</v>
      </c>
      <c r="B1185" t="s">
        <v>237</v>
      </c>
      <c r="C1185" t="s">
        <v>1238</v>
      </c>
      <c r="D1185">
        <v>1.68</v>
      </c>
      <c r="E1185">
        <v>6.1</v>
      </c>
    </row>
    <row r="1186" spans="1:5">
      <c r="A1186">
        <v>2012</v>
      </c>
      <c r="B1186" t="s">
        <v>971</v>
      </c>
      <c r="C1186" t="s">
        <v>1547</v>
      </c>
      <c r="D1186">
        <v>1.55</v>
      </c>
      <c r="E1186">
        <v>6.1</v>
      </c>
    </row>
    <row r="1187" spans="1:5">
      <c r="A1187">
        <v>2011</v>
      </c>
      <c r="B1187" t="s">
        <v>1142</v>
      </c>
      <c r="C1187" t="s">
        <v>1259</v>
      </c>
      <c r="D1187">
        <v>1.51</v>
      </c>
      <c r="E1187">
        <v>6.1</v>
      </c>
    </row>
    <row r="1188" spans="1:5">
      <c r="A1188">
        <v>1993</v>
      </c>
      <c r="B1188" t="s">
        <v>101</v>
      </c>
      <c r="C1188" t="s">
        <v>14</v>
      </c>
      <c r="D1188">
        <v>0.96</v>
      </c>
      <c r="E1188">
        <v>6.1</v>
      </c>
    </row>
    <row r="1189" spans="1:5">
      <c r="A1189">
        <v>1989</v>
      </c>
      <c r="B1189" t="s">
        <v>40</v>
      </c>
      <c r="C1189" t="s">
        <v>7</v>
      </c>
      <c r="D1189">
        <v>0.64</v>
      </c>
      <c r="E1189">
        <v>6.1</v>
      </c>
    </row>
    <row r="1190" spans="1:5">
      <c r="A1190">
        <v>1990</v>
      </c>
      <c r="B1190" t="s">
        <v>68</v>
      </c>
      <c r="C1190" t="s">
        <v>7</v>
      </c>
      <c r="D1190">
        <v>0.36</v>
      </c>
      <c r="E1190">
        <v>6.1</v>
      </c>
    </row>
    <row r="1191" spans="1:5">
      <c r="A1191">
        <v>2017</v>
      </c>
      <c r="B1191" t="s">
        <v>349</v>
      </c>
      <c r="C1191" t="s">
        <v>1406</v>
      </c>
      <c r="D1191">
        <v>2.2000000000000002</v>
      </c>
      <c r="E1191">
        <v>6.08</v>
      </c>
    </row>
    <row r="1192" spans="1:5">
      <c r="A1192">
        <v>2017</v>
      </c>
      <c r="B1192" t="s">
        <v>595</v>
      </c>
      <c r="C1192" t="s">
        <v>1307</v>
      </c>
      <c r="D1192">
        <v>1.86</v>
      </c>
      <c r="E1192">
        <v>6.05</v>
      </c>
    </row>
    <row r="1193" spans="1:5">
      <c r="A1193">
        <v>2017</v>
      </c>
      <c r="B1193" t="s">
        <v>598</v>
      </c>
      <c r="C1193" t="s">
        <v>1305</v>
      </c>
      <c r="D1193">
        <v>2.25</v>
      </c>
      <c r="E1193">
        <v>6.02</v>
      </c>
    </row>
    <row r="1194" spans="1:5">
      <c r="A1194">
        <v>2012</v>
      </c>
      <c r="B1194" t="s">
        <v>974</v>
      </c>
      <c r="C1194" t="s">
        <v>1388</v>
      </c>
      <c r="D1194">
        <v>2.87</v>
      </c>
      <c r="E1194">
        <v>6</v>
      </c>
    </row>
    <row r="1195" spans="1:5">
      <c r="A1195">
        <v>2011</v>
      </c>
      <c r="B1195" t="s">
        <v>1149</v>
      </c>
      <c r="C1195" t="s">
        <v>1271</v>
      </c>
      <c r="D1195">
        <v>2.77</v>
      </c>
      <c r="E1195">
        <v>6</v>
      </c>
    </row>
    <row r="1196" spans="1:5">
      <c r="A1196">
        <v>2011</v>
      </c>
      <c r="B1196" t="s">
        <v>1150</v>
      </c>
      <c r="C1196" t="s">
        <v>1571</v>
      </c>
      <c r="D1196">
        <v>2.54</v>
      </c>
      <c r="E1196">
        <v>6</v>
      </c>
    </row>
    <row r="1197" spans="1:5">
      <c r="A1197">
        <v>2011</v>
      </c>
      <c r="B1197" t="s">
        <v>1151</v>
      </c>
      <c r="C1197" t="s">
        <v>1431</v>
      </c>
      <c r="D1197">
        <v>2.4900000000000002</v>
      </c>
      <c r="E1197">
        <v>6</v>
      </c>
    </row>
    <row r="1198" spans="1:5">
      <c r="A1198">
        <v>2015</v>
      </c>
      <c r="B1198" t="s">
        <v>467</v>
      </c>
      <c r="C1198" t="s">
        <v>1263</v>
      </c>
      <c r="D1198">
        <v>2.37</v>
      </c>
      <c r="E1198">
        <v>6</v>
      </c>
    </row>
    <row r="1199" spans="1:5">
      <c r="A1199">
        <v>2011</v>
      </c>
      <c r="B1199" t="s">
        <v>1147</v>
      </c>
      <c r="C1199" t="s">
        <v>1316</v>
      </c>
      <c r="D1199">
        <v>2.2400000000000002</v>
      </c>
      <c r="E1199">
        <v>6</v>
      </c>
    </row>
    <row r="1200" spans="1:5">
      <c r="A1200">
        <v>2012</v>
      </c>
      <c r="B1200" t="s">
        <v>973</v>
      </c>
      <c r="C1200" t="s">
        <v>1244</v>
      </c>
      <c r="D1200">
        <v>2.2400000000000002</v>
      </c>
      <c r="E1200">
        <v>6</v>
      </c>
    </row>
    <row r="1201" spans="1:5">
      <c r="A1201">
        <v>2017</v>
      </c>
      <c r="B1201" t="s">
        <v>343</v>
      </c>
      <c r="C1201" t="s">
        <v>1304</v>
      </c>
      <c r="D1201">
        <v>2.23</v>
      </c>
      <c r="E1201">
        <v>6</v>
      </c>
    </row>
    <row r="1202" spans="1:5">
      <c r="A1202">
        <v>2015</v>
      </c>
      <c r="B1202" t="s">
        <v>685</v>
      </c>
      <c r="C1202" t="s">
        <v>1356</v>
      </c>
      <c r="D1202">
        <v>2.12</v>
      </c>
      <c r="E1202">
        <v>6</v>
      </c>
    </row>
    <row r="1203" spans="1:5">
      <c r="A1203">
        <v>2018</v>
      </c>
      <c r="B1203" t="s">
        <v>247</v>
      </c>
      <c r="C1203" t="s">
        <v>1248</v>
      </c>
      <c r="D1203">
        <v>2.02</v>
      </c>
      <c r="E1203">
        <v>6</v>
      </c>
    </row>
    <row r="1204" spans="1:5">
      <c r="A1204">
        <v>2018</v>
      </c>
      <c r="B1204" t="s">
        <v>535</v>
      </c>
      <c r="C1204" t="s">
        <v>1426</v>
      </c>
      <c r="D1204">
        <v>2.0099999999999998</v>
      </c>
      <c r="E1204">
        <v>6</v>
      </c>
    </row>
    <row r="1205" spans="1:5">
      <c r="A1205">
        <v>2016</v>
      </c>
      <c r="B1205" t="s">
        <v>675</v>
      </c>
      <c r="C1205" t="s">
        <v>1469</v>
      </c>
      <c r="D1205">
        <v>1.89</v>
      </c>
      <c r="E1205">
        <v>6</v>
      </c>
    </row>
    <row r="1206" spans="1:5">
      <c r="A1206">
        <v>2015</v>
      </c>
      <c r="B1206" t="s">
        <v>502</v>
      </c>
      <c r="C1206" t="s">
        <v>1301</v>
      </c>
      <c r="D1206">
        <v>1.84</v>
      </c>
      <c r="E1206">
        <v>6</v>
      </c>
    </row>
    <row r="1207" spans="1:5">
      <c r="A1207">
        <v>2012</v>
      </c>
      <c r="B1207" t="s">
        <v>972</v>
      </c>
      <c r="C1207" t="s">
        <v>1512</v>
      </c>
      <c r="D1207">
        <v>1.76</v>
      </c>
      <c r="E1207">
        <v>6</v>
      </c>
    </row>
    <row r="1208" spans="1:5">
      <c r="A1208">
        <v>2011</v>
      </c>
      <c r="B1208" t="s">
        <v>1146</v>
      </c>
      <c r="C1208" t="s">
        <v>1475</v>
      </c>
      <c r="D1208">
        <v>1.57</v>
      </c>
      <c r="E1208">
        <v>6</v>
      </c>
    </row>
    <row r="1209" spans="1:5">
      <c r="A1209">
        <v>2012</v>
      </c>
      <c r="B1209" t="s">
        <v>705</v>
      </c>
      <c r="C1209" t="s">
        <v>1251</v>
      </c>
      <c r="D1209">
        <v>1.33</v>
      </c>
      <c r="E1209">
        <v>6</v>
      </c>
    </row>
    <row r="1210" spans="1:5">
      <c r="A1210">
        <v>2017</v>
      </c>
      <c r="B1210" t="s">
        <v>516</v>
      </c>
      <c r="C1210" t="s">
        <v>1417</v>
      </c>
      <c r="D1210">
        <v>2.1800000000000002</v>
      </c>
      <c r="E1210">
        <v>5.95</v>
      </c>
    </row>
    <row r="1211" spans="1:5">
      <c r="A1211">
        <v>2017</v>
      </c>
      <c r="B1211" t="s">
        <v>602</v>
      </c>
      <c r="C1211" t="s">
        <v>1447</v>
      </c>
      <c r="D1211">
        <v>2.4</v>
      </c>
      <c r="E1211">
        <v>5.94</v>
      </c>
    </row>
    <row r="1212" spans="1:5">
      <c r="A1212">
        <v>2017</v>
      </c>
      <c r="B1212" t="s">
        <v>604</v>
      </c>
      <c r="C1212" t="s">
        <v>1344</v>
      </c>
      <c r="D1212">
        <v>2.16</v>
      </c>
      <c r="E1212">
        <v>5.91</v>
      </c>
    </row>
    <row r="1213" spans="1:5">
      <c r="A1213">
        <v>2011</v>
      </c>
      <c r="B1213" t="s">
        <v>975</v>
      </c>
      <c r="C1213" t="s">
        <v>1297</v>
      </c>
      <c r="D1213">
        <v>3.59</v>
      </c>
      <c r="E1213">
        <v>5.9</v>
      </c>
    </row>
    <row r="1214" spans="1:5">
      <c r="A1214">
        <v>2011</v>
      </c>
      <c r="B1214" t="s">
        <v>1153</v>
      </c>
      <c r="C1214" t="s">
        <v>1279</v>
      </c>
      <c r="D1214">
        <v>3.42</v>
      </c>
      <c r="E1214">
        <v>5.9</v>
      </c>
    </row>
    <row r="1215" spans="1:5">
      <c r="A1215">
        <v>2012</v>
      </c>
      <c r="B1215" t="s">
        <v>975</v>
      </c>
      <c r="C1215" t="s">
        <v>1297</v>
      </c>
      <c r="D1215">
        <v>3.29</v>
      </c>
      <c r="E1215">
        <v>5.9</v>
      </c>
    </row>
    <row r="1216" spans="1:5">
      <c r="A1216">
        <v>2012</v>
      </c>
      <c r="B1216" t="s">
        <v>980</v>
      </c>
      <c r="C1216" t="s">
        <v>1278</v>
      </c>
      <c r="D1216">
        <v>3.29</v>
      </c>
      <c r="E1216">
        <v>5.9</v>
      </c>
    </row>
    <row r="1217" spans="1:5">
      <c r="A1217">
        <v>2012</v>
      </c>
      <c r="B1217" t="s">
        <v>977</v>
      </c>
      <c r="C1217" t="s">
        <v>1237</v>
      </c>
      <c r="D1217">
        <v>2.73</v>
      </c>
      <c r="E1217">
        <v>5.9</v>
      </c>
    </row>
    <row r="1218" spans="1:5">
      <c r="A1218">
        <v>2012</v>
      </c>
      <c r="B1218" t="s">
        <v>870</v>
      </c>
      <c r="C1218" t="s">
        <v>1373</v>
      </c>
      <c r="D1218">
        <v>2.58</v>
      </c>
      <c r="E1218">
        <v>5.9</v>
      </c>
    </row>
    <row r="1219" spans="1:5">
      <c r="A1219">
        <v>2012</v>
      </c>
      <c r="B1219" t="s">
        <v>978</v>
      </c>
      <c r="C1219" t="s">
        <v>1548</v>
      </c>
      <c r="D1219">
        <v>2.54</v>
      </c>
      <c r="E1219">
        <v>5.9</v>
      </c>
    </row>
    <row r="1220" spans="1:5">
      <c r="A1220">
        <v>2016</v>
      </c>
      <c r="B1220" t="s">
        <v>678</v>
      </c>
      <c r="C1220" t="s">
        <v>1361</v>
      </c>
      <c r="D1220">
        <v>2.48</v>
      </c>
      <c r="E1220">
        <v>5.9</v>
      </c>
    </row>
    <row r="1221" spans="1:5">
      <c r="A1221">
        <v>2012</v>
      </c>
      <c r="B1221" t="s">
        <v>976</v>
      </c>
      <c r="C1221" t="s">
        <v>1402</v>
      </c>
      <c r="D1221">
        <v>2.41</v>
      </c>
      <c r="E1221">
        <v>5.9</v>
      </c>
    </row>
    <row r="1222" spans="1:5">
      <c r="A1222">
        <v>2011</v>
      </c>
      <c r="B1222" t="s">
        <v>775</v>
      </c>
      <c r="C1222" t="s">
        <v>1510</v>
      </c>
      <c r="D1222">
        <v>2.33</v>
      </c>
      <c r="E1222">
        <v>5.9</v>
      </c>
    </row>
    <row r="1223" spans="1:5">
      <c r="A1223">
        <v>2011</v>
      </c>
      <c r="B1223" t="s">
        <v>1154</v>
      </c>
      <c r="C1223" t="s">
        <v>1331</v>
      </c>
      <c r="D1223">
        <v>2.2599999999999998</v>
      </c>
      <c r="E1223">
        <v>5.9</v>
      </c>
    </row>
    <row r="1224" spans="1:5">
      <c r="A1224">
        <v>2012</v>
      </c>
      <c r="B1224" t="s">
        <v>979</v>
      </c>
      <c r="C1224" t="s">
        <v>1525</v>
      </c>
      <c r="D1224">
        <v>2.25</v>
      </c>
      <c r="E1224">
        <v>5.9</v>
      </c>
    </row>
    <row r="1225" spans="1:5">
      <c r="A1225">
        <v>2013</v>
      </c>
      <c r="B1225" t="s">
        <v>902</v>
      </c>
      <c r="C1225" t="s">
        <v>1526</v>
      </c>
      <c r="D1225">
        <v>2.25</v>
      </c>
      <c r="E1225">
        <v>5.9</v>
      </c>
    </row>
    <row r="1226" spans="1:5">
      <c r="A1226">
        <v>2015</v>
      </c>
      <c r="B1226" t="s">
        <v>758</v>
      </c>
      <c r="C1226" t="s">
        <v>1483</v>
      </c>
      <c r="D1226">
        <v>2.23</v>
      </c>
      <c r="E1226">
        <v>5.9</v>
      </c>
    </row>
    <row r="1227" spans="1:5">
      <c r="A1227">
        <v>2013</v>
      </c>
      <c r="B1227" t="s">
        <v>905</v>
      </c>
      <c r="C1227" t="s">
        <v>1250</v>
      </c>
      <c r="D1227">
        <v>1.99</v>
      </c>
      <c r="E1227">
        <v>5.9</v>
      </c>
    </row>
    <row r="1228" spans="1:5">
      <c r="A1228">
        <v>2013</v>
      </c>
      <c r="B1228" t="s">
        <v>702</v>
      </c>
      <c r="C1228" t="s">
        <v>1355</v>
      </c>
      <c r="D1228">
        <v>1.97</v>
      </c>
      <c r="E1228">
        <v>5.9</v>
      </c>
    </row>
    <row r="1229" spans="1:5">
      <c r="A1229">
        <v>2011</v>
      </c>
      <c r="B1229" t="s">
        <v>1152</v>
      </c>
      <c r="C1229" t="s">
        <v>1546</v>
      </c>
      <c r="D1229">
        <v>1.67</v>
      </c>
      <c r="E1229">
        <v>5.9</v>
      </c>
    </row>
    <row r="1230" spans="1:5">
      <c r="A1230">
        <v>1990</v>
      </c>
      <c r="B1230" t="s">
        <v>64</v>
      </c>
      <c r="C1230" t="s">
        <v>83</v>
      </c>
      <c r="D1230">
        <v>0.56999999999999995</v>
      </c>
      <c r="E1230">
        <v>5.9</v>
      </c>
    </row>
    <row r="1231" spans="1:5">
      <c r="A1231">
        <v>1990</v>
      </c>
      <c r="B1231" t="s">
        <v>40</v>
      </c>
      <c r="C1231" t="s">
        <v>7</v>
      </c>
      <c r="D1231">
        <v>0.4</v>
      </c>
      <c r="E1231">
        <v>5.9</v>
      </c>
    </row>
    <row r="1232" spans="1:5">
      <c r="A1232">
        <v>2017</v>
      </c>
      <c r="B1232" t="s">
        <v>469</v>
      </c>
      <c r="C1232" t="s">
        <v>1395</v>
      </c>
      <c r="D1232">
        <v>1.26</v>
      </c>
      <c r="E1232">
        <v>5.88</v>
      </c>
    </row>
    <row r="1233" spans="1:5">
      <c r="A1233">
        <v>2017</v>
      </c>
      <c r="B1233" t="s">
        <v>608</v>
      </c>
      <c r="C1233" t="s">
        <v>1245</v>
      </c>
      <c r="D1233">
        <v>1.53</v>
      </c>
      <c r="E1233">
        <v>5.82</v>
      </c>
    </row>
    <row r="1234" spans="1:5">
      <c r="A1234">
        <v>2011</v>
      </c>
      <c r="B1234" t="s">
        <v>1016</v>
      </c>
      <c r="C1234" t="s">
        <v>1508</v>
      </c>
      <c r="D1234">
        <v>3.33</v>
      </c>
      <c r="E1234">
        <v>5.8</v>
      </c>
    </row>
    <row r="1235" spans="1:5">
      <c r="A1235">
        <v>2012</v>
      </c>
      <c r="B1235" t="s">
        <v>983</v>
      </c>
      <c r="C1235" t="s">
        <v>1346</v>
      </c>
      <c r="D1235">
        <v>3.13</v>
      </c>
      <c r="E1235">
        <v>5.8</v>
      </c>
    </row>
    <row r="1236" spans="1:5">
      <c r="A1236">
        <v>2012</v>
      </c>
      <c r="B1236" t="s">
        <v>827</v>
      </c>
      <c r="C1236" t="s">
        <v>1256</v>
      </c>
      <c r="D1236">
        <v>3.02</v>
      </c>
      <c r="E1236">
        <v>5.8</v>
      </c>
    </row>
    <row r="1237" spans="1:5">
      <c r="A1237">
        <v>2012</v>
      </c>
      <c r="B1237" t="s">
        <v>984</v>
      </c>
      <c r="C1237" t="s">
        <v>1458</v>
      </c>
      <c r="D1237">
        <v>2.91</v>
      </c>
      <c r="E1237">
        <v>5.8</v>
      </c>
    </row>
    <row r="1238" spans="1:5">
      <c r="A1238">
        <v>2011</v>
      </c>
      <c r="B1238" t="s">
        <v>1156</v>
      </c>
      <c r="C1238" t="s">
        <v>1578</v>
      </c>
      <c r="D1238">
        <v>2.75</v>
      </c>
      <c r="E1238">
        <v>5.8</v>
      </c>
    </row>
    <row r="1239" spans="1:5">
      <c r="A1239">
        <v>2015</v>
      </c>
      <c r="B1239" t="s">
        <v>759</v>
      </c>
      <c r="C1239" t="s">
        <v>1342</v>
      </c>
      <c r="D1239">
        <v>2.64</v>
      </c>
      <c r="E1239">
        <v>5.8</v>
      </c>
    </row>
    <row r="1240" spans="1:5">
      <c r="A1240">
        <v>2015</v>
      </c>
      <c r="B1240" t="s">
        <v>761</v>
      </c>
      <c r="C1240" t="s">
        <v>1288</v>
      </c>
      <c r="D1240">
        <v>2.61</v>
      </c>
      <c r="E1240">
        <v>5.8</v>
      </c>
    </row>
    <row r="1241" spans="1:5">
      <c r="A1241">
        <v>2011</v>
      </c>
      <c r="B1241" t="s">
        <v>774</v>
      </c>
      <c r="C1241" t="s">
        <v>1241</v>
      </c>
      <c r="D1241">
        <v>2.59</v>
      </c>
      <c r="E1241">
        <v>5.8</v>
      </c>
    </row>
    <row r="1242" spans="1:5">
      <c r="A1242">
        <v>2016</v>
      </c>
      <c r="B1242" t="s">
        <v>683</v>
      </c>
      <c r="C1242" t="s">
        <v>1347</v>
      </c>
      <c r="D1242">
        <v>2.52</v>
      </c>
      <c r="E1242">
        <v>5.8</v>
      </c>
    </row>
    <row r="1243" spans="1:5">
      <c r="A1243">
        <v>2011</v>
      </c>
      <c r="B1243" t="s">
        <v>855</v>
      </c>
      <c r="C1243" t="s">
        <v>1491</v>
      </c>
      <c r="D1243">
        <v>2.37</v>
      </c>
      <c r="E1243">
        <v>5.8</v>
      </c>
    </row>
    <row r="1244" spans="1:5">
      <c r="A1244">
        <v>2012</v>
      </c>
      <c r="B1244" t="s">
        <v>691</v>
      </c>
      <c r="C1244" t="s">
        <v>1306</v>
      </c>
      <c r="D1244">
        <v>2.36</v>
      </c>
      <c r="E1244">
        <v>5.8</v>
      </c>
    </row>
    <row r="1245" spans="1:5">
      <c r="A1245">
        <v>2011</v>
      </c>
      <c r="B1245" t="s">
        <v>988</v>
      </c>
      <c r="C1245" t="s">
        <v>1552</v>
      </c>
      <c r="D1245">
        <v>2.35</v>
      </c>
      <c r="E1245">
        <v>5.8</v>
      </c>
    </row>
    <row r="1246" spans="1:5">
      <c r="A1246">
        <v>2016</v>
      </c>
      <c r="B1246" t="s">
        <v>685</v>
      </c>
      <c r="C1246" t="s">
        <v>1356</v>
      </c>
      <c r="D1246">
        <v>2.2200000000000002</v>
      </c>
      <c r="E1246">
        <v>5.8</v>
      </c>
    </row>
    <row r="1247" spans="1:5">
      <c r="A1247">
        <v>2017</v>
      </c>
      <c r="B1247" t="s">
        <v>610</v>
      </c>
      <c r="C1247" t="s">
        <v>1390</v>
      </c>
      <c r="D1247">
        <v>2.2200000000000002</v>
      </c>
      <c r="E1247">
        <v>5.8</v>
      </c>
    </row>
    <row r="1248" spans="1:5">
      <c r="A1248">
        <v>2016</v>
      </c>
      <c r="B1248" t="s">
        <v>682</v>
      </c>
      <c r="C1248" t="s">
        <v>1471</v>
      </c>
      <c r="D1248">
        <v>2.16</v>
      </c>
      <c r="E1248">
        <v>5.8</v>
      </c>
    </row>
    <row r="1249" spans="1:5">
      <c r="A1249">
        <v>2015</v>
      </c>
      <c r="B1249" t="s">
        <v>760</v>
      </c>
      <c r="C1249" t="s">
        <v>1409</v>
      </c>
      <c r="D1249">
        <v>2.14</v>
      </c>
      <c r="E1249">
        <v>5.8</v>
      </c>
    </row>
    <row r="1250" spans="1:5">
      <c r="A1250">
        <v>2016</v>
      </c>
      <c r="B1250" t="s">
        <v>680</v>
      </c>
      <c r="C1250" t="s">
        <v>1470</v>
      </c>
      <c r="D1250">
        <v>2.02</v>
      </c>
      <c r="E1250">
        <v>5.8</v>
      </c>
    </row>
    <row r="1251" spans="1:5">
      <c r="A1251">
        <v>2011</v>
      </c>
      <c r="B1251" t="s">
        <v>890</v>
      </c>
      <c r="C1251" t="s">
        <v>1259</v>
      </c>
      <c r="D1251">
        <v>1.92</v>
      </c>
      <c r="E1251">
        <v>5.8</v>
      </c>
    </row>
    <row r="1252" spans="1:5">
      <c r="A1252">
        <v>2012</v>
      </c>
      <c r="B1252" t="s">
        <v>981</v>
      </c>
      <c r="C1252" t="s">
        <v>1541</v>
      </c>
      <c r="D1252">
        <v>1.82</v>
      </c>
      <c r="E1252">
        <v>5.8</v>
      </c>
    </row>
    <row r="1253" spans="1:5">
      <c r="A1253">
        <v>1988</v>
      </c>
      <c r="B1253" t="s">
        <v>46</v>
      </c>
      <c r="C1253" t="s">
        <v>47</v>
      </c>
      <c r="D1253">
        <v>0.35</v>
      </c>
      <c r="E1253">
        <v>5.8</v>
      </c>
    </row>
    <row r="1254" spans="1:5">
      <c r="A1254">
        <v>2017</v>
      </c>
      <c r="B1254" t="s">
        <v>277</v>
      </c>
      <c r="C1254" t="s">
        <v>1267</v>
      </c>
      <c r="D1254">
        <v>1.88</v>
      </c>
      <c r="E1254">
        <v>5.78</v>
      </c>
    </row>
    <row r="1255" spans="1:5">
      <c r="A1255">
        <v>2017</v>
      </c>
      <c r="B1255" t="s">
        <v>237</v>
      </c>
      <c r="C1255" t="s">
        <v>1238</v>
      </c>
      <c r="D1255">
        <v>2.06</v>
      </c>
      <c r="E1255">
        <v>5.77</v>
      </c>
    </row>
    <row r="1256" spans="1:5">
      <c r="A1256">
        <v>2011</v>
      </c>
      <c r="B1256" t="s">
        <v>995</v>
      </c>
      <c r="C1256" t="s">
        <v>1343</v>
      </c>
      <c r="D1256">
        <v>3.57</v>
      </c>
      <c r="E1256">
        <v>5.7</v>
      </c>
    </row>
    <row r="1257" spans="1:5">
      <c r="A1257">
        <v>2012</v>
      </c>
      <c r="B1257" t="s">
        <v>698</v>
      </c>
      <c r="C1257" t="s">
        <v>1241</v>
      </c>
      <c r="D1257">
        <v>3.38</v>
      </c>
      <c r="E1257">
        <v>5.7</v>
      </c>
    </row>
    <row r="1258" spans="1:5">
      <c r="A1258">
        <v>2011</v>
      </c>
      <c r="B1258" t="s">
        <v>1159</v>
      </c>
      <c r="C1258" t="s">
        <v>1285</v>
      </c>
      <c r="D1258">
        <v>3.33</v>
      </c>
      <c r="E1258">
        <v>5.7</v>
      </c>
    </row>
    <row r="1259" spans="1:5">
      <c r="A1259">
        <v>2011</v>
      </c>
      <c r="B1259" t="s">
        <v>1013</v>
      </c>
      <c r="C1259" t="s">
        <v>1559</v>
      </c>
      <c r="D1259">
        <v>3.28</v>
      </c>
      <c r="E1259">
        <v>5.7</v>
      </c>
    </row>
    <row r="1260" spans="1:5">
      <c r="A1260">
        <v>2012</v>
      </c>
      <c r="B1260" t="s">
        <v>805</v>
      </c>
      <c r="C1260" t="s">
        <v>1421</v>
      </c>
      <c r="D1260">
        <v>3.22</v>
      </c>
      <c r="E1260">
        <v>5.7</v>
      </c>
    </row>
    <row r="1261" spans="1:5">
      <c r="A1261">
        <v>2011</v>
      </c>
      <c r="B1261" t="s">
        <v>777</v>
      </c>
      <c r="C1261" t="s">
        <v>1433</v>
      </c>
      <c r="D1261">
        <v>3.15</v>
      </c>
      <c r="E1261">
        <v>5.7</v>
      </c>
    </row>
    <row r="1262" spans="1:5">
      <c r="A1262">
        <v>2011</v>
      </c>
      <c r="B1262" t="s">
        <v>968</v>
      </c>
      <c r="C1262" t="s">
        <v>1545</v>
      </c>
      <c r="D1262">
        <v>2.69</v>
      </c>
      <c r="E1262">
        <v>5.7</v>
      </c>
    </row>
    <row r="1263" spans="1:5">
      <c r="A1263">
        <v>2011</v>
      </c>
      <c r="B1263" t="s">
        <v>850</v>
      </c>
      <c r="C1263" t="s">
        <v>1265</v>
      </c>
      <c r="D1263">
        <v>2.63</v>
      </c>
      <c r="E1263">
        <v>5.7</v>
      </c>
    </row>
    <row r="1264" spans="1:5">
      <c r="A1264">
        <v>2012</v>
      </c>
      <c r="B1264" t="s">
        <v>798</v>
      </c>
      <c r="C1264" t="s">
        <v>1244</v>
      </c>
      <c r="D1264">
        <v>2.36</v>
      </c>
      <c r="E1264">
        <v>5.7</v>
      </c>
    </row>
    <row r="1265" spans="1:5">
      <c r="A1265">
        <v>2012</v>
      </c>
      <c r="B1265" t="s">
        <v>985</v>
      </c>
      <c r="C1265" t="s">
        <v>1549</v>
      </c>
      <c r="D1265">
        <v>1.98</v>
      </c>
      <c r="E1265">
        <v>5.7</v>
      </c>
    </row>
    <row r="1266" spans="1:5">
      <c r="A1266">
        <v>2011</v>
      </c>
      <c r="B1266" t="s">
        <v>1165</v>
      </c>
      <c r="C1266" t="s">
        <v>1254</v>
      </c>
      <c r="D1266">
        <v>3.61</v>
      </c>
      <c r="E1266">
        <v>5.6</v>
      </c>
    </row>
    <row r="1267" spans="1:5">
      <c r="A1267">
        <v>2012</v>
      </c>
      <c r="B1267" t="s">
        <v>749</v>
      </c>
      <c r="C1267" t="s">
        <v>1518</v>
      </c>
      <c r="D1267">
        <v>3.26</v>
      </c>
      <c r="E1267">
        <v>5.6</v>
      </c>
    </row>
    <row r="1268" spans="1:5">
      <c r="A1268">
        <v>2012</v>
      </c>
      <c r="B1268" t="s">
        <v>989</v>
      </c>
      <c r="C1268" t="s">
        <v>1553</v>
      </c>
      <c r="D1268">
        <v>3.21</v>
      </c>
      <c r="E1268">
        <v>5.6</v>
      </c>
    </row>
    <row r="1269" spans="1:5">
      <c r="A1269">
        <v>2011</v>
      </c>
      <c r="B1269" t="s">
        <v>1162</v>
      </c>
      <c r="C1269" t="s">
        <v>1383</v>
      </c>
      <c r="D1269">
        <v>2.94</v>
      </c>
      <c r="E1269">
        <v>5.6</v>
      </c>
    </row>
    <row r="1270" spans="1:5">
      <c r="A1270">
        <v>2011</v>
      </c>
      <c r="B1270" t="s">
        <v>1163</v>
      </c>
      <c r="C1270" t="s">
        <v>1487</v>
      </c>
      <c r="D1270">
        <v>2.52</v>
      </c>
      <c r="E1270">
        <v>5.6</v>
      </c>
    </row>
    <row r="1271" spans="1:5">
      <c r="A1271">
        <v>2011</v>
      </c>
      <c r="B1271" t="s">
        <v>1161</v>
      </c>
      <c r="C1271" t="s">
        <v>1330</v>
      </c>
      <c r="D1271">
        <v>2.31</v>
      </c>
      <c r="E1271">
        <v>5.6</v>
      </c>
    </row>
    <row r="1272" spans="1:5">
      <c r="A1272">
        <v>2011</v>
      </c>
      <c r="B1272" t="s">
        <v>1166</v>
      </c>
      <c r="C1272" t="s">
        <v>1581</v>
      </c>
      <c r="D1272">
        <v>2.17</v>
      </c>
      <c r="E1272">
        <v>5.6</v>
      </c>
    </row>
    <row r="1273" spans="1:5">
      <c r="A1273">
        <v>2012</v>
      </c>
      <c r="B1273" t="s">
        <v>987</v>
      </c>
      <c r="C1273" t="s">
        <v>1551</v>
      </c>
      <c r="D1273">
        <v>2.0699999999999998</v>
      </c>
      <c r="E1273">
        <v>5.6</v>
      </c>
    </row>
    <row r="1274" spans="1:5">
      <c r="A1274">
        <v>2011</v>
      </c>
      <c r="B1274" t="s">
        <v>1039</v>
      </c>
      <c r="C1274" t="s">
        <v>1247</v>
      </c>
      <c r="D1274">
        <v>1.53</v>
      </c>
      <c r="E1274">
        <v>5.6</v>
      </c>
    </row>
    <row r="1275" spans="1:5">
      <c r="A1275">
        <v>1990</v>
      </c>
      <c r="B1275" t="s">
        <v>62</v>
      </c>
      <c r="C1275" t="s">
        <v>63</v>
      </c>
      <c r="D1275">
        <v>0.83</v>
      </c>
      <c r="E1275">
        <v>5.6</v>
      </c>
    </row>
    <row r="1276" spans="1:5">
      <c r="A1276">
        <v>2011</v>
      </c>
      <c r="B1276" t="s">
        <v>1168</v>
      </c>
      <c r="C1276" t="s">
        <v>1548</v>
      </c>
      <c r="D1276">
        <v>3.44</v>
      </c>
      <c r="E1276">
        <v>5.5</v>
      </c>
    </row>
    <row r="1277" spans="1:5">
      <c r="A1277">
        <v>2011</v>
      </c>
      <c r="B1277" t="s">
        <v>1170</v>
      </c>
      <c r="C1277" t="s">
        <v>1582</v>
      </c>
      <c r="D1277">
        <v>3.22</v>
      </c>
      <c r="E1277">
        <v>5.5</v>
      </c>
    </row>
    <row r="1278" spans="1:5">
      <c r="A1278">
        <v>2012</v>
      </c>
      <c r="B1278" t="s">
        <v>991</v>
      </c>
      <c r="C1278" t="s">
        <v>1554</v>
      </c>
      <c r="D1278">
        <v>3.2</v>
      </c>
      <c r="E1278">
        <v>5.5</v>
      </c>
    </row>
    <row r="1279" spans="1:5">
      <c r="A1279">
        <v>2012</v>
      </c>
      <c r="B1279" t="s">
        <v>994</v>
      </c>
      <c r="C1279" t="s">
        <v>1495</v>
      </c>
      <c r="D1279">
        <v>2.9</v>
      </c>
      <c r="E1279">
        <v>5.5</v>
      </c>
    </row>
    <row r="1280" spans="1:5">
      <c r="A1280">
        <v>2012</v>
      </c>
      <c r="B1280" t="s">
        <v>993</v>
      </c>
      <c r="C1280" t="s">
        <v>1501</v>
      </c>
      <c r="D1280">
        <v>2.89</v>
      </c>
      <c r="E1280">
        <v>5.5</v>
      </c>
    </row>
    <row r="1281" spans="1:5">
      <c r="A1281">
        <v>2012</v>
      </c>
      <c r="B1281" t="s">
        <v>880</v>
      </c>
      <c r="C1281" t="s">
        <v>1391</v>
      </c>
      <c r="D1281">
        <v>2.87</v>
      </c>
      <c r="E1281">
        <v>5.5</v>
      </c>
    </row>
    <row r="1282" spans="1:5">
      <c r="A1282">
        <v>2012</v>
      </c>
      <c r="B1282" t="s">
        <v>995</v>
      </c>
      <c r="C1282" t="s">
        <v>1343</v>
      </c>
      <c r="D1282">
        <v>2.86</v>
      </c>
      <c r="E1282">
        <v>5.5</v>
      </c>
    </row>
    <row r="1283" spans="1:5">
      <c r="A1283">
        <v>2011</v>
      </c>
      <c r="B1283" t="s">
        <v>1024</v>
      </c>
      <c r="C1283" t="s">
        <v>1545</v>
      </c>
      <c r="D1283">
        <v>2.82</v>
      </c>
      <c r="E1283">
        <v>5.5</v>
      </c>
    </row>
    <row r="1284" spans="1:5">
      <c r="A1284">
        <v>2012</v>
      </c>
      <c r="B1284" t="s">
        <v>896</v>
      </c>
      <c r="C1284" t="s">
        <v>1470</v>
      </c>
      <c r="D1284">
        <v>2.66</v>
      </c>
      <c r="E1284">
        <v>5.5</v>
      </c>
    </row>
    <row r="1285" spans="1:5">
      <c r="A1285">
        <v>2011</v>
      </c>
      <c r="B1285" t="s">
        <v>1171</v>
      </c>
      <c r="C1285" t="s">
        <v>1467</v>
      </c>
      <c r="D1285">
        <v>2.44</v>
      </c>
      <c r="E1285">
        <v>5.5</v>
      </c>
    </row>
    <row r="1286" spans="1:5">
      <c r="A1286">
        <v>2012</v>
      </c>
      <c r="B1286" t="s">
        <v>992</v>
      </c>
      <c r="C1286" t="s">
        <v>1272</v>
      </c>
      <c r="D1286">
        <v>1.94</v>
      </c>
      <c r="E1286">
        <v>5.5</v>
      </c>
    </row>
    <row r="1287" spans="1:5">
      <c r="A1287">
        <v>2011</v>
      </c>
      <c r="B1287" t="s">
        <v>1173</v>
      </c>
      <c r="C1287" t="s">
        <v>1278</v>
      </c>
      <c r="D1287">
        <v>3.39</v>
      </c>
      <c r="E1287">
        <v>5.4</v>
      </c>
    </row>
    <row r="1288" spans="1:5">
      <c r="A1288">
        <v>2011</v>
      </c>
      <c r="B1288" t="s">
        <v>1172</v>
      </c>
      <c r="C1288" t="s">
        <v>1372</v>
      </c>
      <c r="D1288">
        <v>3.1</v>
      </c>
      <c r="E1288">
        <v>5.4</v>
      </c>
    </row>
    <row r="1289" spans="1:5">
      <c r="A1289">
        <v>2011</v>
      </c>
      <c r="B1289" t="s">
        <v>1176</v>
      </c>
      <c r="C1289" t="s">
        <v>1475</v>
      </c>
      <c r="D1289">
        <v>3.1</v>
      </c>
      <c r="E1289">
        <v>5.4</v>
      </c>
    </row>
    <row r="1290" spans="1:5">
      <c r="A1290">
        <v>2012</v>
      </c>
      <c r="B1290" t="s">
        <v>799</v>
      </c>
      <c r="C1290" t="s">
        <v>1398</v>
      </c>
      <c r="D1290">
        <v>3.01</v>
      </c>
      <c r="E1290">
        <v>5.4</v>
      </c>
    </row>
    <row r="1291" spans="1:5">
      <c r="A1291">
        <v>2011</v>
      </c>
      <c r="B1291" t="s">
        <v>1174</v>
      </c>
      <c r="C1291" t="s">
        <v>1574</v>
      </c>
      <c r="D1291">
        <v>2.97</v>
      </c>
      <c r="E1291">
        <v>5.4</v>
      </c>
    </row>
    <row r="1292" spans="1:5">
      <c r="A1292">
        <v>2012</v>
      </c>
      <c r="B1292" t="s">
        <v>700</v>
      </c>
      <c r="C1292" t="s">
        <v>1341</v>
      </c>
      <c r="D1292">
        <v>2.79</v>
      </c>
      <c r="E1292">
        <v>5.4</v>
      </c>
    </row>
    <row r="1293" spans="1:5">
      <c r="A1293">
        <v>2012</v>
      </c>
      <c r="B1293" t="s">
        <v>997</v>
      </c>
      <c r="C1293" t="s">
        <v>1416</v>
      </c>
      <c r="D1293">
        <v>2.74</v>
      </c>
      <c r="E1293">
        <v>5.4</v>
      </c>
    </row>
    <row r="1294" spans="1:5">
      <c r="A1294">
        <v>2011</v>
      </c>
      <c r="B1294" t="s">
        <v>973</v>
      </c>
      <c r="C1294" t="s">
        <v>1244</v>
      </c>
      <c r="D1294">
        <v>2.38</v>
      </c>
      <c r="E1294">
        <v>5.4</v>
      </c>
    </row>
    <row r="1295" spans="1:5">
      <c r="A1295">
        <v>2011</v>
      </c>
      <c r="B1295" t="s">
        <v>1175</v>
      </c>
      <c r="C1295" t="s">
        <v>1457</v>
      </c>
      <c r="D1295">
        <v>2.1800000000000002</v>
      </c>
      <c r="E1295">
        <v>5.4</v>
      </c>
    </row>
    <row r="1296" spans="1:5">
      <c r="A1296">
        <v>2012</v>
      </c>
      <c r="B1296" t="s">
        <v>996</v>
      </c>
      <c r="C1296" t="s">
        <v>1484</v>
      </c>
      <c r="D1296">
        <v>2.1</v>
      </c>
      <c r="E1296">
        <v>5.4</v>
      </c>
    </row>
    <row r="1297" spans="1:5">
      <c r="A1297">
        <v>2012</v>
      </c>
      <c r="B1297" t="s">
        <v>788</v>
      </c>
      <c r="C1297" t="s">
        <v>1395</v>
      </c>
      <c r="D1297">
        <v>2.02</v>
      </c>
      <c r="E1297">
        <v>5.4</v>
      </c>
    </row>
    <row r="1298" spans="1:5">
      <c r="A1298">
        <v>2011</v>
      </c>
      <c r="B1298" t="s">
        <v>1074</v>
      </c>
      <c r="C1298" t="s">
        <v>1540</v>
      </c>
      <c r="D1298">
        <v>1.83</v>
      </c>
      <c r="E1298">
        <v>5.4</v>
      </c>
    </row>
    <row r="1299" spans="1:5">
      <c r="A1299">
        <v>1988</v>
      </c>
      <c r="B1299" t="s">
        <v>48</v>
      </c>
      <c r="C1299" t="s">
        <v>49</v>
      </c>
      <c r="D1299">
        <v>0.44</v>
      </c>
      <c r="E1299">
        <v>5.4</v>
      </c>
    </row>
    <row r="1300" spans="1:5">
      <c r="A1300">
        <v>2012</v>
      </c>
      <c r="B1300" t="s">
        <v>1007</v>
      </c>
      <c r="C1300" t="s">
        <v>1502</v>
      </c>
      <c r="D1300">
        <v>3.06</v>
      </c>
      <c r="E1300">
        <v>5.3</v>
      </c>
    </row>
    <row r="1301" spans="1:5">
      <c r="A1301">
        <v>2012</v>
      </c>
      <c r="B1301" t="s">
        <v>1004</v>
      </c>
      <c r="C1301" t="s">
        <v>1389</v>
      </c>
      <c r="D1301">
        <v>3.01</v>
      </c>
      <c r="E1301">
        <v>5.3</v>
      </c>
    </row>
    <row r="1302" spans="1:5">
      <c r="A1302">
        <v>2011</v>
      </c>
      <c r="B1302" t="s">
        <v>1021</v>
      </c>
      <c r="C1302" t="s">
        <v>1430</v>
      </c>
      <c r="D1302">
        <v>2.94</v>
      </c>
      <c r="E1302">
        <v>5.3</v>
      </c>
    </row>
    <row r="1303" spans="1:5">
      <c r="A1303">
        <v>2012</v>
      </c>
      <c r="B1303" t="s">
        <v>1002</v>
      </c>
      <c r="C1303" t="s">
        <v>1471</v>
      </c>
      <c r="D1303">
        <v>2.4500000000000002</v>
      </c>
      <c r="E1303">
        <v>5.3</v>
      </c>
    </row>
    <row r="1304" spans="1:5">
      <c r="A1304">
        <v>2011</v>
      </c>
      <c r="B1304" t="s">
        <v>1177</v>
      </c>
      <c r="C1304" t="s">
        <v>1333</v>
      </c>
      <c r="D1304">
        <v>2.36</v>
      </c>
      <c r="E1304">
        <v>5.3</v>
      </c>
    </row>
    <row r="1305" spans="1:5">
      <c r="A1305">
        <v>2012</v>
      </c>
      <c r="B1305" t="s">
        <v>1001</v>
      </c>
      <c r="C1305" t="s">
        <v>1334</v>
      </c>
      <c r="D1305">
        <v>2.35</v>
      </c>
      <c r="E1305">
        <v>5.3</v>
      </c>
    </row>
    <row r="1306" spans="1:5">
      <c r="A1306">
        <v>2012</v>
      </c>
      <c r="B1306" t="s">
        <v>1006</v>
      </c>
      <c r="C1306" t="s">
        <v>1366</v>
      </c>
      <c r="D1306">
        <v>2.3199999999999998</v>
      </c>
      <c r="E1306">
        <v>5.3</v>
      </c>
    </row>
    <row r="1307" spans="1:5">
      <c r="A1307">
        <v>2012</v>
      </c>
      <c r="B1307" t="s">
        <v>1008</v>
      </c>
      <c r="C1307" t="s">
        <v>1235</v>
      </c>
      <c r="D1307">
        <v>2.2799999999999998</v>
      </c>
      <c r="E1307">
        <v>5.3</v>
      </c>
    </row>
    <row r="1308" spans="1:5">
      <c r="A1308">
        <v>2011</v>
      </c>
      <c r="B1308" t="s">
        <v>926</v>
      </c>
      <c r="C1308" t="s">
        <v>1444</v>
      </c>
      <c r="D1308">
        <v>1.77</v>
      </c>
      <c r="E1308">
        <v>5.3</v>
      </c>
    </row>
    <row r="1309" spans="1:5">
      <c r="A1309">
        <v>2012</v>
      </c>
      <c r="B1309" t="s">
        <v>855</v>
      </c>
      <c r="C1309" t="s">
        <v>1491</v>
      </c>
      <c r="D1309">
        <v>1.55</v>
      </c>
      <c r="E1309">
        <v>5.3</v>
      </c>
    </row>
    <row r="1310" spans="1:5">
      <c r="A1310">
        <v>2012</v>
      </c>
      <c r="B1310" t="s">
        <v>1003</v>
      </c>
      <c r="C1310" t="s">
        <v>1485</v>
      </c>
      <c r="D1310">
        <v>1.37</v>
      </c>
      <c r="E1310">
        <v>5.3</v>
      </c>
    </row>
    <row r="1311" spans="1:5">
      <c r="A1311">
        <v>2011</v>
      </c>
      <c r="B1311" t="s">
        <v>1186</v>
      </c>
      <c r="C1311" t="s">
        <v>1272</v>
      </c>
      <c r="D1311">
        <v>3.12</v>
      </c>
      <c r="E1311">
        <v>5.2</v>
      </c>
    </row>
    <row r="1312" spans="1:5">
      <c r="A1312">
        <v>2012</v>
      </c>
      <c r="B1312" t="s">
        <v>1013</v>
      </c>
      <c r="C1312" t="s">
        <v>1559</v>
      </c>
      <c r="D1312">
        <v>3.06</v>
      </c>
      <c r="E1312">
        <v>5.2</v>
      </c>
    </row>
    <row r="1313" spans="1:5">
      <c r="A1313">
        <v>2011</v>
      </c>
      <c r="B1313" t="s">
        <v>1182</v>
      </c>
      <c r="C1313" t="s">
        <v>1490</v>
      </c>
      <c r="D1313">
        <v>2.94</v>
      </c>
      <c r="E1313">
        <v>5.2</v>
      </c>
    </row>
    <row r="1314" spans="1:5">
      <c r="A1314">
        <v>2011</v>
      </c>
      <c r="B1314" t="s">
        <v>1185</v>
      </c>
      <c r="C1314" t="s">
        <v>1563</v>
      </c>
      <c r="D1314">
        <v>2.71</v>
      </c>
      <c r="E1314">
        <v>5.2</v>
      </c>
    </row>
    <row r="1315" spans="1:5">
      <c r="A1315">
        <v>2011</v>
      </c>
      <c r="B1315" t="s">
        <v>819</v>
      </c>
      <c r="C1315" t="s">
        <v>1347</v>
      </c>
      <c r="D1315">
        <v>2.5099999999999998</v>
      </c>
      <c r="E1315">
        <v>5.2</v>
      </c>
    </row>
    <row r="1316" spans="1:5">
      <c r="A1316">
        <v>2012</v>
      </c>
      <c r="B1316" t="s">
        <v>1012</v>
      </c>
      <c r="C1316" t="s">
        <v>1354</v>
      </c>
      <c r="D1316">
        <v>2.4</v>
      </c>
      <c r="E1316">
        <v>5.2</v>
      </c>
    </row>
    <row r="1317" spans="1:5">
      <c r="A1317">
        <v>2012</v>
      </c>
      <c r="B1317" t="s">
        <v>889</v>
      </c>
      <c r="C1317" t="s">
        <v>1318</v>
      </c>
      <c r="D1317">
        <v>2.34</v>
      </c>
      <c r="E1317">
        <v>5.2</v>
      </c>
    </row>
    <row r="1318" spans="1:5">
      <c r="A1318">
        <v>2012</v>
      </c>
      <c r="B1318" t="s">
        <v>810</v>
      </c>
      <c r="C1318" t="s">
        <v>1407</v>
      </c>
      <c r="D1318">
        <v>2.21</v>
      </c>
      <c r="E1318">
        <v>5.2</v>
      </c>
    </row>
    <row r="1319" spans="1:5">
      <c r="A1319">
        <v>2012</v>
      </c>
      <c r="B1319" t="s">
        <v>1011</v>
      </c>
      <c r="C1319" t="s">
        <v>1334</v>
      </c>
      <c r="D1319">
        <v>2.2000000000000002</v>
      </c>
      <c r="E1319">
        <v>5.2</v>
      </c>
    </row>
    <row r="1320" spans="1:5">
      <c r="A1320">
        <v>2011</v>
      </c>
      <c r="B1320" t="s">
        <v>1180</v>
      </c>
      <c r="C1320" t="s">
        <v>1265</v>
      </c>
      <c r="D1320">
        <v>2.1800000000000002</v>
      </c>
      <c r="E1320">
        <v>5.2</v>
      </c>
    </row>
    <row r="1321" spans="1:5">
      <c r="A1321">
        <v>2012</v>
      </c>
      <c r="B1321" t="s">
        <v>1014</v>
      </c>
      <c r="C1321" t="s">
        <v>1238</v>
      </c>
      <c r="D1321">
        <v>1.55</v>
      </c>
      <c r="E1321">
        <v>5.2</v>
      </c>
    </row>
    <row r="1322" spans="1:5">
      <c r="A1322">
        <v>2011</v>
      </c>
      <c r="B1322" t="s">
        <v>1187</v>
      </c>
      <c r="C1322" t="s">
        <v>1507</v>
      </c>
      <c r="D1322">
        <v>3.54</v>
      </c>
      <c r="E1322">
        <v>5.0999999999999996</v>
      </c>
    </row>
    <row r="1323" spans="1:5">
      <c r="A1323">
        <v>2011</v>
      </c>
      <c r="B1323" t="s">
        <v>1190</v>
      </c>
      <c r="C1323" t="s">
        <v>1495</v>
      </c>
      <c r="D1323">
        <v>3.32</v>
      </c>
      <c r="E1323">
        <v>5.0999999999999996</v>
      </c>
    </row>
    <row r="1324" spans="1:5">
      <c r="A1324">
        <v>2011</v>
      </c>
      <c r="B1324" t="s">
        <v>989</v>
      </c>
      <c r="C1324" t="s">
        <v>1553</v>
      </c>
      <c r="D1324">
        <v>3.09</v>
      </c>
      <c r="E1324">
        <v>5.0999999999999996</v>
      </c>
    </row>
    <row r="1325" spans="1:5">
      <c r="A1325">
        <v>2011</v>
      </c>
      <c r="B1325" t="s">
        <v>974</v>
      </c>
      <c r="C1325" t="s">
        <v>1388</v>
      </c>
      <c r="D1325">
        <v>2.99</v>
      </c>
      <c r="E1325">
        <v>5.0999999999999996</v>
      </c>
    </row>
    <row r="1326" spans="1:5">
      <c r="A1326">
        <v>2011</v>
      </c>
      <c r="B1326" t="s">
        <v>1189</v>
      </c>
      <c r="C1326" t="s">
        <v>1354</v>
      </c>
      <c r="D1326">
        <v>2.93</v>
      </c>
      <c r="E1326">
        <v>5.0999999999999996</v>
      </c>
    </row>
    <row r="1327" spans="1:5">
      <c r="A1327">
        <v>2012</v>
      </c>
      <c r="B1327" t="s">
        <v>1019</v>
      </c>
      <c r="C1327" t="s">
        <v>1372</v>
      </c>
      <c r="D1327">
        <v>2.9</v>
      </c>
      <c r="E1327">
        <v>5.0999999999999996</v>
      </c>
    </row>
    <row r="1328" spans="1:5">
      <c r="A1328">
        <v>2011</v>
      </c>
      <c r="B1328" t="s">
        <v>1188</v>
      </c>
      <c r="C1328" t="s">
        <v>1346</v>
      </c>
      <c r="D1328">
        <v>2.79</v>
      </c>
      <c r="E1328">
        <v>5.0999999999999996</v>
      </c>
    </row>
    <row r="1329" spans="1:5">
      <c r="A1329">
        <v>2012</v>
      </c>
      <c r="B1329" t="s">
        <v>1016</v>
      </c>
      <c r="C1329" t="s">
        <v>1508</v>
      </c>
      <c r="D1329">
        <v>2.72</v>
      </c>
      <c r="E1329">
        <v>5.0999999999999996</v>
      </c>
    </row>
    <row r="1330" spans="1:5">
      <c r="A1330">
        <v>2011</v>
      </c>
      <c r="B1330" t="s">
        <v>889</v>
      </c>
      <c r="C1330" t="s">
        <v>1318</v>
      </c>
      <c r="D1330">
        <v>2.2000000000000002</v>
      </c>
      <c r="E1330">
        <v>5.0999999999999996</v>
      </c>
    </row>
    <row r="1331" spans="1:5">
      <c r="A1331">
        <v>2012</v>
      </c>
      <c r="B1331" t="s">
        <v>1021</v>
      </c>
      <c r="C1331" t="s">
        <v>1430</v>
      </c>
      <c r="D1331">
        <v>2.11</v>
      </c>
      <c r="E1331">
        <v>5.0999999999999996</v>
      </c>
    </row>
    <row r="1332" spans="1:5">
      <c r="A1332">
        <v>2012</v>
      </c>
      <c r="B1332" t="s">
        <v>1020</v>
      </c>
      <c r="C1332" t="s">
        <v>1460</v>
      </c>
      <c r="D1332">
        <v>2.06</v>
      </c>
      <c r="E1332">
        <v>5.0999999999999996</v>
      </c>
    </row>
    <row r="1333" spans="1:5">
      <c r="A1333">
        <v>2011</v>
      </c>
      <c r="B1333" t="s">
        <v>1043</v>
      </c>
      <c r="C1333" t="s">
        <v>1352</v>
      </c>
      <c r="D1333">
        <v>3.35</v>
      </c>
      <c r="E1333">
        <v>5</v>
      </c>
    </row>
    <row r="1334" spans="1:5">
      <c r="A1334">
        <v>2011</v>
      </c>
      <c r="B1334" t="s">
        <v>1085</v>
      </c>
      <c r="C1334" t="s">
        <v>1311</v>
      </c>
      <c r="D1334">
        <v>3.23</v>
      </c>
      <c r="E1334">
        <v>5</v>
      </c>
    </row>
    <row r="1335" spans="1:5">
      <c r="A1335">
        <v>2012</v>
      </c>
      <c r="B1335" t="s">
        <v>1025</v>
      </c>
      <c r="C1335" t="s">
        <v>1322</v>
      </c>
      <c r="D1335">
        <v>3.2</v>
      </c>
      <c r="E1335">
        <v>5</v>
      </c>
    </row>
    <row r="1336" spans="1:5">
      <c r="A1336">
        <v>2012</v>
      </c>
      <c r="B1336" t="s">
        <v>863</v>
      </c>
      <c r="C1336" t="s">
        <v>1512</v>
      </c>
      <c r="D1336">
        <v>3.14</v>
      </c>
      <c r="E1336">
        <v>5</v>
      </c>
    </row>
    <row r="1337" spans="1:5">
      <c r="A1337">
        <v>2012</v>
      </c>
      <c r="B1337" t="s">
        <v>1023</v>
      </c>
      <c r="C1337" t="s">
        <v>1506</v>
      </c>
      <c r="D1337">
        <v>2.76</v>
      </c>
      <c r="E1337">
        <v>5</v>
      </c>
    </row>
    <row r="1338" spans="1:5">
      <c r="A1338">
        <v>2011</v>
      </c>
      <c r="B1338" t="s">
        <v>1192</v>
      </c>
      <c r="C1338" t="s">
        <v>1569</v>
      </c>
      <c r="D1338">
        <v>2.37</v>
      </c>
      <c r="E1338">
        <v>5</v>
      </c>
    </row>
    <row r="1339" spans="1:5">
      <c r="A1339">
        <v>2011</v>
      </c>
      <c r="B1339" t="s">
        <v>1195</v>
      </c>
      <c r="C1339" t="s">
        <v>1322</v>
      </c>
      <c r="D1339">
        <v>2.36</v>
      </c>
      <c r="E1339">
        <v>5</v>
      </c>
    </row>
    <row r="1340" spans="1:5">
      <c r="A1340">
        <v>2012</v>
      </c>
      <c r="B1340" t="s">
        <v>714</v>
      </c>
      <c r="C1340" t="s">
        <v>1320</v>
      </c>
      <c r="D1340">
        <v>2.2599999999999998</v>
      </c>
      <c r="E1340">
        <v>5</v>
      </c>
    </row>
    <row r="1341" spans="1:5">
      <c r="A1341">
        <v>1988</v>
      </c>
      <c r="B1341" t="s">
        <v>50</v>
      </c>
      <c r="C1341" t="s">
        <v>51</v>
      </c>
      <c r="D1341">
        <v>0.56000000000000005</v>
      </c>
      <c r="E1341">
        <v>5</v>
      </c>
    </row>
    <row r="1342" spans="1:5">
      <c r="A1342">
        <v>2012</v>
      </c>
      <c r="B1342" t="s">
        <v>1027</v>
      </c>
      <c r="C1342" t="s">
        <v>1466</v>
      </c>
      <c r="D1342">
        <v>3.31</v>
      </c>
      <c r="E1342">
        <v>4.9000000000000004</v>
      </c>
    </row>
    <row r="1343" spans="1:5">
      <c r="A1343">
        <v>2011</v>
      </c>
      <c r="B1343" t="s">
        <v>1202</v>
      </c>
      <c r="C1343" t="s">
        <v>1486</v>
      </c>
      <c r="D1343">
        <v>3.22</v>
      </c>
      <c r="E1343">
        <v>4.9000000000000004</v>
      </c>
    </row>
    <row r="1344" spans="1:5">
      <c r="A1344">
        <v>2011</v>
      </c>
      <c r="B1344" t="s">
        <v>1197</v>
      </c>
      <c r="C1344" t="s">
        <v>1366</v>
      </c>
      <c r="D1344">
        <v>3.08</v>
      </c>
      <c r="E1344">
        <v>4.9000000000000004</v>
      </c>
    </row>
    <row r="1345" spans="1:5">
      <c r="A1345">
        <v>2012</v>
      </c>
      <c r="B1345" t="s">
        <v>1029</v>
      </c>
      <c r="C1345" t="s">
        <v>1563</v>
      </c>
      <c r="D1345">
        <v>3.05</v>
      </c>
      <c r="E1345">
        <v>4.9000000000000004</v>
      </c>
    </row>
    <row r="1346" spans="1:5">
      <c r="A1346">
        <v>2012</v>
      </c>
      <c r="B1346" t="s">
        <v>1033</v>
      </c>
      <c r="C1346" t="s">
        <v>1525</v>
      </c>
      <c r="D1346">
        <v>3.05</v>
      </c>
      <c r="E1346">
        <v>4.9000000000000004</v>
      </c>
    </row>
    <row r="1347" spans="1:5">
      <c r="A1347">
        <v>2012</v>
      </c>
      <c r="B1347" t="s">
        <v>1035</v>
      </c>
      <c r="C1347" t="s">
        <v>1458</v>
      </c>
      <c r="D1347">
        <v>2.99</v>
      </c>
      <c r="E1347">
        <v>4.9000000000000004</v>
      </c>
    </row>
    <row r="1348" spans="1:5">
      <c r="A1348">
        <v>2012</v>
      </c>
      <c r="B1348" t="s">
        <v>1030</v>
      </c>
      <c r="C1348" t="s">
        <v>1400</v>
      </c>
      <c r="D1348">
        <v>2.8</v>
      </c>
      <c r="E1348">
        <v>4.9000000000000004</v>
      </c>
    </row>
    <row r="1349" spans="1:5">
      <c r="A1349">
        <v>2012</v>
      </c>
      <c r="B1349" t="s">
        <v>1034</v>
      </c>
      <c r="C1349" t="s">
        <v>1535</v>
      </c>
      <c r="D1349">
        <v>2.74</v>
      </c>
      <c r="E1349">
        <v>4.9000000000000004</v>
      </c>
    </row>
    <row r="1350" spans="1:5">
      <c r="A1350">
        <v>2011</v>
      </c>
      <c r="B1350" t="s">
        <v>1064</v>
      </c>
      <c r="C1350" t="s">
        <v>1566</v>
      </c>
      <c r="D1350">
        <v>2.66</v>
      </c>
      <c r="E1350">
        <v>4.9000000000000004</v>
      </c>
    </row>
    <row r="1351" spans="1:5">
      <c r="A1351">
        <v>2011</v>
      </c>
      <c r="B1351" t="s">
        <v>1040</v>
      </c>
      <c r="C1351" t="s">
        <v>1527</v>
      </c>
      <c r="D1351">
        <v>2.65</v>
      </c>
      <c r="E1351">
        <v>4.9000000000000004</v>
      </c>
    </row>
    <row r="1352" spans="1:5">
      <c r="A1352">
        <v>2011</v>
      </c>
      <c r="B1352" t="s">
        <v>1020</v>
      </c>
      <c r="C1352" t="s">
        <v>1460</v>
      </c>
      <c r="D1352">
        <v>2.61</v>
      </c>
      <c r="E1352">
        <v>4.9000000000000004</v>
      </c>
    </row>
    <row r="1353" spans="1:5">
      <c r="A1353">
        <v>2011</v>
      </c>
      <c r="B1353" t="s">
        <v>1200</v>
      </c>
      <c r="C1353" t="s">
        <v>1515</v>
      </c>
      <c r="D1353">
        <v>2.5099999999999998</v>
      </c>
      <c r="E1353">
        <v>4.9000000000000004</v>
      </c>
    </row>
    <row r="1354" spans="1:5">
      <c r="A1354">
        <v>2011</v>
      </c>
      <c r="B1354" t="s">
        <v>1196</v>
      </c>
      <c r="C1354" t="s">
        <v>1414</v>
      </c>
      <c r="D1354">
        <v>2.17</v>
      </c>
      <c r="E1354">
        <v>4.9000000000000004</v>
      </c>
    </row>
    <row r="1355" spans="1:5">
      <c r="A1355">
        <v>2012</v>
      </c>
      <c r="B1355" t="s">
        <v>822</v>
      </c>
      <c r="C1355" t="s">
        <v>1454</v>
      </c>
      <c r="D1355">
        <v>1.84</v>
      </c>
      <c r="E1355">
        <v>4.9000000000000004</v>
      </c>
    </row>
    <row r="1356" spans="1:5">
      <c r="A1356">
        <v>2012</v>
      </c>
      <c r="B1356" t="s">
        <v>801</v>
      </c>
      <c r="C1356" t="s">
        <v>1271</v>
      </c>
      <c r="D1356">
        <v>3.43</v>
      </c>
      <c r="E1356">
        <v>4.8</v>
      </c>
    </row>
    <row r="1357" spans="1:5">
      <c r="A1357">
        <v>2011</v>
      </c>
      <c r="B1357" t="s">
        <v>1207</v>
      </c>
      <c r="C1357" t="s">
        <v>1442</v>
      </c>
      <c r="D1357">
        <v>3.38</v>
      </c>
      <c r="E1357">
        <v>4.8</v>
      </c>
    </row>
    <row r="1358" spans="1:5">
      <c r="A1358">
        <v>2011</v>
      </c>
      <c r="B1358" t="s">
        <v>1082</v>
      </c>
      <c r="C1358" t="s">
        <v>1401</v>
      </c>
      <c r="D1358">
        <v>3.16</v>
      </c>
      <c r="E1358">
        <v>4.8</v>
      </c>
    </row>
    <row r="1359" spans="1:5">
      <c r="A1359">
        <v>2011</v>
      </c>
      <c r="B1359" t="s">
        <v>1041</v>
      </c>
      <c r="C1359" t="s">
        <v>1254</v>
      </c>
      <c r="D1359">
        <v>3.14</v>
      </c>
      <c r="E1359">
        <v>4.8</v>
      </c>
    </row>
    <row r="1360" spans="1:5">
      <c r="A1360">
        <v>2011</v>
      </c>
      <c r="B1360" t="s">
        <v>1206</v>
      </c>
      <c r="C1360" t="s">
        <v>1359</v>
      </c>
      <c r="D1360">
        <v>2.93</v>
      </c>
      <c r="E1360">
        <v>4.8</v>
      </c>
    </row>
    <row r="1361" spans="1:5">
      <c r="A1361">
        <v>2012</v>
      </c>
      <c r="B1361" t="s">
        <v>1037</v>
      </c>
      <c r="C1361" t="s">
        <v>1564</v>
      </c>
      <c r="D1361">
        <v>2.86</v>
      </c>
      <c r="E1361">
        <v>4.8</v>
      </c>
    </row>
    <row r="1362" spans="1:5">
      <c r="A1362">
        <v>2012</v>
      </c>
      <c r="B1362" t="s">
        <v>1040</v>
      </c>
      <c r="C1362" t="s">
        <v>1527</v>
      </c>
      <c r="D1362">
        <v>2.85</v>
      </c>
      <c r="E1362">
        <v>4.8</v>
      </c>
    </row>
    <row r="1363" spans="1:5">
      <c r="A1363">
        <v>2012</v>
      </c>
      <c r="B1363" t="s">
        <v>1038</v>
      </c>
      <c r="C1363" t="s">
        <v>1519</v>
      </c>
      <c r="D1363">
        <v>2.54</v>
      </c>
      <c r="E1363">
        <v>4.8</v>
      </c>
    </row>
    <row r="1364" spans="1:5">
      <c r="A1364">
        <v>2012</v>
      </c>
      <c r="B1364" t="s">
        <v>1039</v>
      </c>
      <c r="C1364" t="s">
        <v>1247</v>
      </c>
      <c r="D1364">
        <v>2.16</v>
      </c>
      <c r="E1364">
        <v>4.8</v>
      </c>
    </row>
    <row r="1365" spans="1:5">
      <c r="A1365">
        <v>2012</v>
      </c>
      <c r="B1365" t="s">
        <v>1042</v>
      </c>
      <c r="C1365" t="s">
        <v>1472</v>
      </c>
      <c r="D1365">
        <v>2.09</v>
      </c>
      <c r="E1365">
        <v>4.8</v>
      </c>
    </row>
    <row r="1366" spans="1:5">
      <c r="A1366">
        <v>2011</v>
      </c>
      <c r="B1366" t="s">
        <v>1203</v>
      </c>
      <c r="C1366" t="s">
        <v>1533</v>
      </c>
      <c r="D1366">
        <v>2.0099999999999998</v>
      </c>
      <c r="E1366">
        <v>4.8</v>
      </c>
    </row>
    <row r="1367" spans="1:5">
      <c r="A1367">
        <v>2011</v>
      </c>
      <c r="B1367" t="s">
        <v>1208</v>
      </c>
      <c r="C1367" t="s">
        <v>1357</v>
      </c>
      <c r="D1367">
        <v>3.38</v>
      </c>
      <c r="E1367">
        <v>4.7</v>
      </c>
    </row>
    <row r="1368" spans="1:5">
      <c r="A1368">
        <v>2012</v>
      </c>
      <c r="B1368" t="s">
        <v>1045</v>
      </c>
      <c r="C1368" t="s">
        <v>1464</v>
      </c>
      <c r="D1368">
        <v>3.36</v>
      </c>
      <c r="E1368">
        <v>4.7</v>
      </c>
    </row>
    <row r="1369" spans="1:5">
      <c r="A1369">
        <v>2011</v>
      </c>
      <c r="B1369" t="s">
        <v>1209</v>
      </c>
      <c r="C1369" t="s">
        <v>1477</v>
      </c>
      <c r="D1369">
        <v>3.23</v>
      </c>
      <c r="E1369">
        <v>4.7</v>
      </c>
    </row>
    <row r="1370" spans="1:5">
      <c r="A1370">
        <v>2011</v>
      </c>
      <c r="B1370" t="s">
        <v>1212</v>
      </c>
      <c r="C1370" t="s">
        <v>1276</v>
      </c>
      <c r="D1370">
        <v>3.09</v>
      </c>
      <c r="E1370">
        <v>4.7</v>
      </c>
    </row>
    <row r="1371" spans="1:5">
      <c r="A1371">
        <v>2011</v>
      </c>
      <c r="B1371" t="s">
        <v>1211</v>
      </c>
      <c r="C1371" t="s">
        <v>1476</v>
      </c>
      <c r="D1371">
        <v>3.01</v>
      </c>
      <c r="E1371">
        <v>4.7</v>
      </c>
    </row>
    <row r="1372" spans="1:5">
      <c r="A1372">
        <v>2012</v>
      </c>
      <c r="B1372" t="s">
        <v>1048</v>
      </c>
      <c r="C1372" t="s">
        <v>1565</v>
      </c>
      <c r="D1372">
        <v>2.89</v>
      </c>
      <c r="E1372">
        <v>4.7</v>
      </c>
    </row>
    <row r="1373" spans="1:5">
      <c r="A1373">
        <v>2012</v>
      </c>
      <c r="B1373" t="s">
        <v>1043</v>
      </c>
      <c r="C1373" t="s">
        <v>1352</v>
      </c>
      <c r="D1373">
        <v>2.61</v>
      </c>
      <c r="E1373">
        <v>4.7</v>
      </c>
    </row>
    <row r="1374" spans="1:5">
      <c r="A1374">
        <v>2012</v>
      </c>
      <c r="B1374" t="s">
        <v>1044</v>
      </c>
      <c r="C1374" t="s">
        <v>1343</v>
      </c>
      <c r="D1374">
        <v>2.1</v>
      </c>
      <c r="E1374">
        <v>4.7</v>
      </c>
    </row>
    <row r="1375" spans="1:5">
      <c r="A1375">
        <v>2012</v>
      </c>
      <c r="B1375" t="s">
        <v>1050</v>
      </c>
      <c r="C1375" t="s">
        <v>1261</v>
      </c>
      <c r="D1375">
        <v>1.96</v>
      </c>
      <c r="E1375">
        <v>4.7</v>
      </c>
    </row>
    <row r="1376" spans="1:5">
      <c r="A1376">
        <v>2012</v>
      </c>
      <c r="B1376" t="s">
        <v>1046</v>
      </c>
      <c r="C1376" t="s">
        <v>1487</v>
      </c>
      <c r="D1376">
        <v>1.36</v>
      </c>
      <c r="E1376">
        <v>4.7</v>
      </c>
    </row>
    <row r="1377" spans="1:5">
      <c r="A1377">
        <v>2012</v>
      </c>
      <c r="B1377" t="s">
        <v>1057</v>
      </c>
      <c r="C1377" t="s">
        <v>1404</v>
      </c>
      <c r="D1377">
        <v>3.41</v>
      </c>
      <c r="E1377">
        <v>4.5999999999999996</v>
      </c>
    </row>
    <row r="1378" spans="1:5">
      <c r="A1378">
        <v>2012</v>
      </c>
      <c r="B1378" t="s">
        <v>1055</v>
      </c>
      <c r="C1378" t="s">
        <v>1563</v>
      </c>
      <c r="D1378">
        <v>3.36</v>
      </c>
      <c r="E1378">
        <v>4.5999999999999996</v>
      </c>
    </row>
    <row r="1379" spans="1:5">
      <c r="A1379">
        <v>2012</v>
      </c>
      <c r="B1379" t="s">
        <v>885</v>
      </c>
      <c r="C1379" t="s">
        <v>1335</v>
      </c>
      <c r="D1379">
        <v>3.35</v>
      </c>
      <c r="E1379">
        <v>4.5999999999999996</v>
      </c>
    </row>
    <row r="1380" spans="1:5">
      <c r="A1380">
        <v>2012</v>
      </c>
      <c r="B1380" t="s">
        <v>1054</v>
      </c>
      <c r="C1380" t="s">
        <v>1349</v>
      </c>
      <c r="D1380">
        <v>3.18</v>
      </c>
      <c r="E1380">
        <v>4.5999999999999996</v>
      </c>
    </row>
    <row r="1381" spans="1:5">
      <c r="A1381">
        <v>2012</v>
      </c>
      <c r="B1381" t="s">
        <v>1056</v>
      </c>
      <c r="C1381" t="s">
        <v>1282</v>
      </c>
      <c r="D1381">
        <v>2.92</v>
      </c>
      <c r="E1381">
        <v>4.5999999999999996</v>
      </c>
    </row>
    <row r="1382" spans="1:5">
      <c r="A1382">
        <v>2011</v>
      </c>
      <c r="B1382" t="s">
        <v>1059</v>
      </c>
      <c r="C1382" t="s">
        <v>1290</v>
      </c>
      <c r="D1382">
        <v>2.5099999999999998</v>
      </c>
      <c r="E1382">
        <v>4.5999999999999996</v>
      </c>
    </row>
    <row r="1383" spans="1:5">
      <c r="A1383">
        <v>2011</v>
      </c>
      <c r="B1383" t="s">
        <v>1214</v>
      </c>
      <c r="C1383" t="s">
        <v>1588</v>
      </c>
      <c r="D1383">
        <v>2.38</v>
      </c>
      <c r="E1383">
        <v>4.5999999999999996</v>
      </c>
    </row>
    <row r="1384" spans="1:5">
      <c r="A1384">
        <v>2012</v>
      </c>
      <c r="B1384" t="s">
        <v>881</v>
      </c>
      <c r="C1384" t="s">
        <v>1520</v>
      </c>
      <c r="D1384">
        <v>2.02</v>
      </c>
      <c r="E1384">
        <v>4.5999999999999996</v>
      </c>
    </row>
    <row r="1385" spans="1:5">
      <c r="A1385">
        <v>2011</v>
      </c>
      <c r="B1385" t="s">
        <v>801</v>
      </c>
      <c r="C1385" t="s">
        <v>1271</v>
      </c>
      <c r="D1385">
        <v>3.5</v>
      </c>
      <c r="E1385">
        <v>4.5</v>
      </c>
    </row>
    <row r="1386" spans="1:5">
      <c r="A1386">
        <v>2011</v>
      </c>
      <c r="B1386" t="s">
        <v>1060</v>
      </c>
      <c r="C1386" t="s">
        <v>1352</v>
      </c>
      <c r="D1386">
        <v>3.23</v>
      </c>
      <c r="E1386">
        <v>4.5</v>
      </c>
    </row>
    <row r="1387" spans="1:5">
      <c r="A1387">
        <v>2011</v>
      </c>
      <c r="B1387" t="s">
        <v>1221</v>
      </c>
      <c r="C1387" t="s">
        <v>1320</v>
      </c>
      <c r="D1387">
        <v>3.1</v>
      </c>
      <c r="E1387">
        <v>4.5</v>
      </c>
    </row>
    <row r="1388" spans="1:5">
      <c r="A1388">
        <v>2012</v>
      </c>
      <c r="B1388" t="s">
        <v>751</v>
      </c>
      <c r="C1388" t="s">
        <v>1254</v>
      </c>
      <c r="D1388">
        <v>3.07</v>
      </c>
      <c r="E1388">
        <v>4.5</v>
      </c>
    </row>
    <row r="1389" spans="1:5">
      <c r="A1389">
        <v>2011</v>
      </c>
      <c r="B1389" t="s">
        <v>1219</v>
      </c>
      <c r="C1389" t="s">
        <v>1460</v>
      </c>
      <c r="D1389">
        <v>2.95</v>
      </c>
      <c r="E1389">
        <v>4.5</v>
      </c>
    </row>
    <row r="1390" spans="1:5">
      <c r="A1390">
        <v>2012</v>
      </c>
      <c r="B1390" t="s">
        <v>1062</v>
      </c>
      <c r="C1390" t="s">
        <v>1443</v>
      </c>
      <c r="D1390">
        <v>2.95</v>
      </c>
      <c r="E1390">
        <v>4.5</v>
      </c>
    </row>
    <row r="1391" spans="1:5">
      <c r="A1391">
        <v>2012</v>
      </c>
      <c r="B1391" t="s">
        <v>731</v>
      </c>
      <c r="C1391" t="s">
        <v>1524</v>
      </c>
      <c r="D1391">
        <v>2.93</v>
      </c>
      <c r="E1391">
        <v>4.5</v>
      </c>
    </row>
    <row r="1392" spans="1:5">
      <c r="A1392">
        <v>2011</v>
      </c>
      <c r="B1392" t="s">
        <v>1084</v>
      </c>
      <c r="C1392" t="s">
        <v>1258</v>
      </c>
      <c r="D1392">
        <v>2.63</v>
      </c>
      <c r="E1392">
        <v>4.5</v>
      </c>
    </row>
    <row r="1393" spans="1:5">
      <c r="A1393">
        <v>2011</v>
      </c>
      <c r="B1393" t="s">
        <v>1222</v>
      </c>
      <c r="C1393" t="s">
        <v>1463</v>
      </c>
      <c r="D1393">
        <v>2.46</v>
      </c>
      <c r="E1393">
        <v>4.5</v>
      </c>
    </row>
    <row r="1394" spans="1:5">
      <c r="A1394">
        <v>2012</v>
      </c>
      <c r="B1394" t="s">
        <v>718</v>
      </c>
      <c r="C1394" t="s">
        <v>1474</v>
      </c>
      <c r="D1394">
        <v>2.33</v>
      </c>
      <c r="E1394">
        <v>4.5</v>
      </c>
    </row>
    <row r="1395" spans="1:5">
      <c r="A1395">
        <v>2012</v>
      </c>
      <c r="B1395" t="s">
        <v>1064</v>
      </c>
      <c r="C1395" t="s">
        <v>1566</v>
      </c>
      <c r="D1395">
        <v>2.29</v>
      </c>
      <c r="E1395">
        <v>4.5</v>
      </c>
    </row>
    <row r="1396" spans="1:5">
      <c r="A1396">
        <v>2012</v>
      </c>
      <c r="B1396" t="s">
        <v>1059</v>
      </c>
      <c r="C1396" t="s">
        <v>1290</v>
      </c>
      <c r="D1396">
        <v>2.27</v>
      </c>
      <c r="E1396">
        <v>4.5</v>
      </c>
    </row>
    <row r="1397" spans="1:5">
      <c r="A1397">
        <v>2012</v>
      </c>
      <c r="B1397" t="s">
        <v>1063</v>
      </c>
      <c r="C1397" t="s">
        <v>1424</v>
      </c>
      <c r="D1397">
        <v>2.17</v>
      </c>
      <c r="E1397">
        <v>4.5</v>
      </c>
    </row>
    <row r="1398" spans="1:5">
      <c r="A1398">
        <v>2012</v>
      </c>
      <c r="B1398" t="s">
        <v>1060</v>
      </c>
      <c r="C1398" t="s">
        <v>1352</v>
      </c>
      <c r="D1398">
        <v>2.04</v>
      </c>
      <c r="E1398">
        <v>4.5</v>
      </c>
    </row>
    <row r="1399" spans="1:5">
      <c r="A1399">
        <v>2011</v>
      </c>
      <c r="B1399" t="s">
        <v>1225</v>
      </c>
      <c r="C1399" t="s">
        <v>1566</v>
      </c>
      <c r="D1399">
        <v>3.31</v>
      </c>
      <c r="E1399">
        <v>4.4000000000000004</v>
      </c>
    </row>
    <row r="1400" spans="1:5">
      <c r="A1400">
        <v>2011</v>
      </c>
      <c r="B1400" t="s">
        <v>791</v>
      </c>
      <c r="C1400" t="s">
        <v>1337</v>
      </c>
      <c r="D1400">
        <v>3.24</v>
      </c>
      <c r="E1400">
        <v>4.4000000000000004</v>
      </c>
    </row>
    <row r="1401" spans="1:5">
      <c r="A1401">
        <v>2012</v>
      </c>
      <c r="B1401" t="s">
        <v>1066</v>
      </c>
      <c r="C1401" t="s">
        <v>1275</v>
      </c>
      <c r="D1401">
        <v>3.09</v>
      </c>
      <c r="E1401">
        <v>4.4000000000000004</v>
      </c>
    </row>
    <row r="1402" spans="1:5">
      <c r="A1402">
        <v>2011</v>
      </c>
      <c r="B1402" t="s">
        <v>1226</v>
      </c>
      <c r="C1402" t="s">
        <v>1354</v>
      </c>
      <c r="D1402">
        <v>3.02</v>
      </c>
      <c r="E1402">
        <v>4.4000000000000004</v>
      </c>
    </row>
    <row r="1403" spans="1:5">
      <c r="A1403">
        <v>2012</v>
      </c>
      <c r="B1403" t="s">
        <v>1068</v>
      </c>
      <c r="C1403" t="s">
        <v>1557</v>
      </c>
      <c r="D1403">
        <v>2.97</v>
      </c>
      <c r="E1403">
        <v>4.4000000000000004</v>
      </c>
    </row>
    <row r="1404" spans="1:5">
      <c r="A1404">
        <v>2011</v>
      </c>
      <c r="B1404" t="s">
        <v>1224</v>
      </c>
      <c r="C1404" t="s">
        <v>1490</v>
      </c>
      <c r="D1404">
        <v>2.68</v>
      </c>
      <c r="E1404">
        <v>4.4000000000000004</v>
      </c>
    </row>
    <row r="1405" spans="1:5">
      <c r="A1405">
        <v>2012</v>
      </c>
      <c r="B1405" t="s">
        <v>891</v>
      </c>
      <c r="C1405" t="s">
        <v>1287</v>
      </c>
      <c r="D1405">
        <v>2.5</v>
      </c>
      <c r="E1405">
        <v>4.4000000000000004</v>
      </c>
    </row>
    <row r="1406" spans="1:5">
      <c r="A1406">
        <v>2011</v>
      </c>
      <c r="B1406" t="s">
        <v>1229</v>
      </c>
      <c r="C1406" t="s">
        <v>1382</v>
      </c>
      <c r="D1406">
        <v>2.38</v>
      </c>
      <c r="E1406">
        <v>4.4000000000000004</v>
      </c>
    </row>
    <row r="1407" spans="1:5">
      <c r="A1407">
        <v>2011</v>
      </c>
      <c r="B1407" t="s">
        <v>1227</v>
      </c>
      <c r="C1407" t="s">
        <v>1431</v>
      </c>
      <c r="D1407">
        <v>2.25</v>
      </c>
      <c r="E1407">
        <v>4.4000000000000004</v>
      </c>
    </row>
    <row r="1408" spans="1:5">
      <c r="A1408">
        <v>2012</v>
      </c>
      <c r="B1408" t="s">
        <v>1074</v>
      </c>
      <c r="C1408" t="s">
        <v>1540</v>
      </c>
      <c r="D1408">
        <v>2.2200000000000002</v>
      </c>
      <c r="E1408">
        <v>4.4000000000000004</v>
      </c>
    </row>
    <row r="1409" spans="1:5">
      <c r="A1409">
        <v>2012</v>
      </c>
      <c r="B1409" t="s">
        <v>1071</v>
      </c>
      <c r="C1409" t="s">
        <v>1547</v>
      </c>
      <c r="D1409">
        <v>1.77</v>
      </c>
      <c r="E1409">
        <v>4.4000000000000004</v>
      </c>
    </row>
    <row r="1410" spans="1:5">
      <c r="A1410">
        <v>2012</v>
      </c>
      <c r="B1410" t="s">
        <v>1069</v>
      </c>
      <c r="C1410" t="s">
        <v>1274</v>
      </c>
      <c r="D1410">
        <v>1.53</v>
      </c>
      <c r="E1410">
        <v>4.4000000000000004</v>
      </c>
    </row>
    <row r="1411" spans="1:5">
      <c r="A1411">
        <v>2011</v>
      </c>
      <c r="B1411" t="s">
        <v>1232</v>
      </c>
      <c r="C1411" t="s">
        <v>1449</v>
      </c>
      <c r="D1411">
        <v>3.58</v>
      </c>
      <c r="E1411">
        <v>4.3</v>
      </c>
    </row>
    <row r="1412" spans="1:5">
      <c r="A1412">
        <v>2012</v>
      </c>
      <c r="B1412" t="s">
        <v>1078</v>
      </c>
      <c r="C1412" t="s">
        <v>1457</v>
      </c>
      <c r="D1412">
        <v>3.41</v>
      </c>
      <c r="E1412">
        <v>4.3</v>
      </c>
    </row>
    <row r="1413" spans="1:5">
      <c r="A1413">
        <v>2012</v>
      </c>
      <c r="B1413" t="s">
        <v>1077</v>
      </c>
      <c r="C1413" t="s">
        <v>1857</v>
      </c>
      <c r="D1413">
        <v>3.35</v>
      </c>
      <c r="E1413">
        <v>4.3</v>
      </c>
    </row>
    <row r="1414" spans="1:5">
      <c r="A1414">
        <v>2012</v>
      </c>
      <c r="B1414" t="s">
        <v>1081</v>
      </c>
      <c r="C1414" t="s">
        <v>1569</v>
      </c>
      <c r="D1414">
        <v>3.28</v>
      </c>
      <c r="E1414">
        <v>4.3</v>
      </c>
    </row>
    <row r="1415" spans="1:5">
      <c r="A1415">
        <v>2011</v>
      </c>
      <c r="B1415" t="s">
        <v>1038</v>
      </c>
      <c r="C1415" t="s">
        <v>1497</v>
      </c>
      <c r="D1415">
        <v>3.23</v>
      </c>
      <c r="E1415">
        <v>4.3</v>
      </c>
    </row>
    <row r="1416" spans="1:5">
      <c r="A1416">
        <v>2012</v>
      </c>
      <c r="B1416" t="s">
        <v>1079</v>
      </c>
      <c r="C1416" t="s">
        <v>1407</v>
      </c>
      <c r="D1416">
        <v>2.96</v>
      </c>
      <c r="E1416">
        <v>4.3</v>
      </c>
    </row>
    <row r="1417" spans="1:5">
      <c r="A1417">
        <v>2012</v>
      </c>
      <c r="B1417" t="s">
        <v>1080</v>
      </c>
      <c r="C1417" t="s">
        <v>1538</v>
      </c>
      <c r="D1417">
        <v>2.92</v>
      </c>
      <c r="E1417">
        <v>4.3</v>
      </c>
    </row>
    <row r="1418" spans="1:5">
      <c r="A1418">
        <v>2012</v>
      </c>
      <c r="B1418" t="s">
        <v>1084</v>
      </c>
      <c r="C1418" t="s">
        <v>1258</v>
      </c>
      <c r="D1418">
        <v>2.6</v>
      </c>
      <c r="E1418">
        <v>4.3</v>
      </c>
    </row>
    <row r="1419" spans="1:5">
      <c r="A1419">
        <v>2012</v>
      </c>
      <c r="B1419" t="s">
        <v>1083</v>
      </c>
      <c r="C1419" t="s">
        <v>1424</v>
      </c>
      <c r="D1419">
        <v>2.4500000000000002</v>
      </c>
      <c r="E1419">
        <v>4.3</v>
      </c>
    </row>
    <row r="1420" spans="1:5">
      <c r="A1420">
        <v>2012</v>
      </c>
      <c r="B1420" t="s">
        <v>1086</v>
      </c>
      <c r="C1420" t="s">
        <v>1507</v>
      </c>
      <c r="D1420">
        <v>1.69</v>
      </c>
      <c r="E1420">
        <v>4.3</v>
      </c>
    </row>
    <row r="1421" spans="1:5">
      <c r="A1421">
        <v>2011</v>
      </c>
      <c r="B1421" t="s">
        <v>1233</v>
      </c>
      <c r="C1421" t="s">
        <v>1543</v>
      </c>
      <c r="D1421">
        <v>1.68</v>
      </c>
      <c r="E1421">
        <v>4.3</v>
      </c>
    </row>
  </sheetData>
  <autoFilter ref="A1:E1" xr:uid="{35E3320D-D487-FF4D-8B40-EF670D8AC82F}">
    <sortState xmlns:xlrd2="http://schemas.microsoft.com/office/spreadsheetml/2017/richdata2" ref="A2:E1421">
      <sortCondition descending="1" ref="E1:E14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BCB4-B089-CE41-9516-BB08985D32AA}">
  <dimension ref="A1:F3302"/>
  <sheetViews>
    <sheetView workbookViewId="0">
      <selection activeCell="A2" sqref="A2"/>
    </sheetView>
  </sheetViews>
  <sheetFormatPr baseColWidth="10" defaultRowHeight="16"/>
  <cols>
    <col min="1" max="1" width="27" bestFit="1" customWidth="1"/>
    <col min="3" max="3" width="20" bestFit="1" customWidth="1"/>
    <col min="4" max="4" width="35" bestFit="1" customWidth="1"/>
  </cols>
  <sheetData>
    <row r="1" spans="1:6">
      <c r="A1" t="s">
        <v>1868</v>
      </c>
      <c r="B1" t="s">
        <v>1865</v>
      </c>
      <c r="C1" t="s">
        <v>16</v>
      </c>
      <c r="D1" t="s">
        <v>17</v>
      </c>
      <c r="E1" t="s">
        <v>1866</v>
      </c>
      <c r="F1" t="s">
        <v>1867</v>
      </c>
    </row>
    <row r="2" spans="1:6">
      <c r="A2" t="str">
        <f>_xlfn.CONCAT(C2," ",B2," ",F2)</f>
        <v>Shealyn O'Leary 2019 era</v>
      </c>
      <c r="B2">
        <v>2019</v>
      </c>
      <c r="C2" s="3" t="s">
        <v>234</v>
      </c>
      <c r="D2" t="s">
        <v>1235</v>
      </c>
      <c r="E2">
        <v>0.65</v>
      </c>
      <c r="F2" t="s">
        <v>18</v>
      </c>
    </row>
    <row r="3" spans="1:6">
      <c r="A3" t="str">
        <f t="shared" ref="A3:A66" si="0">_xlfn.CONCAT(C3," ",B3," ",F3)</f>
        <v>Brooke Yanez 2019 era</v>
      </c>
      <c r="B3">
        <v>2019</v>
      </c>
      <c r="C3" s="3" t="s">
        <v>235</v>
      </c>
      <c r="D3" t="s">
        <v>1236</v>
      </c>
      <c r="E3">
        <v>1.03</v>
      </c>
      <c r="F3" t="s">
        <v>18</v>
      </c>
    </row>
    <row r="4" spans="1:6">
      <c r="A4" t="str">
        <f t="shared" si="0"/>
        <v>Nicole Newman 2019 era</v>
      </c>
      <c r="B4">
        <v>2019</v>
      </c>
      <c r="C4" s="3" t="s">
        <v>236</v>
      </c>
      <c r="D4" t="s">
        <v>1237</v>
      </c>
      <c r="E4">
        <v>1.07</v>
      </c>
      <c r="F4" t="s">
        <v>18</v>
      </c>
    </row>
    <row r="5" spans="1:6">
      <c r="A5" t="str">
        <f t="shared" si="0"/>
        <v>Riley Randolph 2019 era</v>
      </c>
      <c r="B5">
        <v>2019</v>
      </c>
      <c r="C5" s="3" t="s">
        <v>237</v>
      </c>
      <c r="D5" t="s">
        <v>1238</v>
      </c>
      <c r="E5">
        <v>1.1000000000000001</v>
      </c>
      <c r="F5" t="s">
        <v>18</v>
      </c>
    </row>
    <row r="6" spans="1:6">
      <c r="A6" t="str">
        <f t="shared" si="0"/>
        <v>Summer Ellyson 2019 era</v>
      </c>
      <c r="B6">
        <v>2019</v>
      </c>
      <c r="C6" s="3" t="s">
        <v>238</v>
      </c>
      <c r="D6" t="s">
        <v>1239</v>
      </c>
      <c r="E6">
        <v>1.1100000000000001</v>
      </c>
      <c r="F6" t="s">
        <v>18</v>
      </c>
    </row>
    <row r="7" spans="1:6">
      <c r="A7" t="str">
        <f t="shared" si="0"/>
        <v>Georgina Corrick 2019 era</v>
      </c>
      <c r="B7">
        <v>2019</v>
      </c>
      <c r="C7" s="3" t="s">
        <v>239</v>
      </c>
      <c r="D7" t="s">
        <v>1240</v>
      </c>
      <c r="E7">
        <v>1.1399999999999999</v>
      </c>
      <c r="F7" t="s">
        <v>18</v>
      </c>
    </row>
    <row r="8" spans="1:6">
      <c r="A8" t="str">
        <f t="shared" si="0"/>
        <v>Rachel Garcia 2019 era</v>
      </c>
      <c r="B8">
        <v>2019</v>
      </c>
      <c r="C8" s="3" t="s">
        <v>240</v>
      </c>
      <c r="D8" t="s">
        <v>1241</v>
      </c>
      <c r="E8">
        <v>1.1399999999999999</v>
      </c>
      <c r="F8" t="s">
        <v>18</v>
      </c>
    </row>
    <row r="9" spans="1:6">
      <c r="A9" t="str">
        <f t="shared" si="0"/>
        <v>Julia DiMartino 2019 era</v>
      </c>
      <c r="B9">
        <v>2019</v>
      </c>
      <c r="C9" s="3" t="s">
        <v>241</v>
      </c>
      <c r="D9" t="s">
        <v>1242</v>
      </c>
      <c r="E9">
        <v>1.2</v>
      </c>
      <c r="F9" t="s">
        <v>18</v>
      </c>
    </row>
    <row r="10" spans="1:6">
      <c r="A10" t="str">
        <f t="shared" si="0"/>
        <v>Christina Biggerstaff 2019 era</v>
      </c>
      <c r="B10">
        <v>2019</v>
      </c>
      <c r="C10" s="3" t="s">
        <v>242</v>
      </c>
      <c r="D10" t="s">
        <v>1243</v>
      </c>
      <c r="E10">
        <v>1.24</v>
      </c>
      <c r="F10" t="s">
        <v>18</v>
      </c>
    </row>
    <row r="11" spans="1:6">
      <c r="A11" t="str">
        <f t="shared" si="0"/>
        <v>Gabbie Plain 2019 era</v>
      </c>
      <c r="B11">
        <v>2019</v>
      </c>
      <c r="C11" s="3" t="s">
        <v>243</v>
      </c>
      <c r="D11" t="s">
        <v>1244</v>
      </c>
      <c r="E11">
        <v>1.24</v>
      </c>
      <c r="F11" t="s">
        <v>18</v>
      </c>
    </row>
    <row r="12" spans="1:6">
      <c r="A12" t="str">
        <f t="shared" si="0"/>
        <v>Mariah Lopez 2019 era</v>
      </c>
      <c r="B12">
        <v>2019</v>
      </c>
      <c r="C12" s="3" t="s">
        <v>244</v>
      </c>
      <c r="D12" t="s">
        <v>1245</v>
      </c>
      <c r="E12">
        <v>1.25</v>
      </c>
      <c r="F12" t="s">
        <v>18</v>
      </c>
    </row>
    <row r="13" spans="1:6">
      <c r="A13" t="str">
        <f t="shared" si="0"/>
        <v>Amber Fiser 2019 era</v>
      </c>
      <c r="B13">
        <v>2019</v>
      </c>
      <c r="C13" s="3" t="s">
        <v>245</v>
      </c>
      <c r="D13" t="s">
        <v>1246</v>
      </c>
      <c r="E13">
        <v>1.27</v>
      </c>
      <c r="F13" t="s">
        <v>18</v>
      </c>
    </row>
    <row r="14" spans="1:6">
      <c r="A14" t="str">
        <f t="shared" si="0"/>
        <v>Makayla Martin 2019 era</v>
      </c>
      <c r="B14">
        <v>2019</v>
      </c>
      <c r="C14" s="3" t="s">
        <v>246</v>
      </c>
      <c r="D14" t="s">
        <v>1247</v>
      </c>
      <c r="E14">
        <v>1.31</v>
      </c>
      <c r="F14" t="s">
        <v>18</v>
      </c>
    </row>
    <row r="15" spans="1:6">
      <c r="A15" t="str">
        <f t="shared" si="0"/>
        <v>Ali Dubois 2019 era</v>
      </c>
      <c r="B15">
        <v>2019</v>
      </c>
      <c r="C15" s="3" t="s">
        <v>247</v>
      </c>
      <c r="D15" t="s">
        <v>1248</v>
      </c>
      <c r="E15">
        <v>1.37</v>
      </c>
      <c r="F15" t="s">
        <v>18</v>
      </c>
    </row>
    <row r="16" spans="1:6">
      <c r="A16" t="str">
        <f t="shared" si="0"/>
        <v>Montana Fouts 2019 era</v>
      </c>
      <c r="B16">
        <v>2019</v>
      </c>
      <c r="C16" s="3" t="s">
        <v>248</v>
      </c>
      <c r="D16" t="s">
        <v>1249</v>
      </c>
      <c r="E16">
        <v>1.39</v>
      </c>
      <c r="F16" t="s">
        <v>18</v>
      </c>
    </row>
    <row r="17" spans="1:6">
      <c r="A17" t="str">
        <f t="shared" si="0"/>
        <v>Giselle Juarez 2019 era</v>
      </c>
      <c r="B17">
        <v>2019</v>
      </c>
      <c r="C17" s="3" t="s">
        <v>249</v>
      </c>
      <c r="D17" t="s">
        <v>1245</v>
      </c>
      <c r="E17">
        <v>1.39</v>
      </c>
      <c r="F17" t="s">
        <v>18</v>
      </c>
    </row>
    <row r="18" spans="1:6">
      <c r="A18" t="str">
        <f t="shared" si="0"/>
        <v>Jaclyn Spencer 2019 era</v>
      </c>
      <c r="B18">
        <v>2019</v>
      </c>
      <c r="C18" s="3" t="s">
        <v>250</v>
      </c>
      <c r="D18" t="s">
        <v>1250</v>
      </c>
      <c r="E18">
        <v>1.4</v>
      </c>
      <c r="F18" t="s">
        <v>18</v>
      </c>
    </row>
    <row r="19" spans="1:6">
      <c r="A19" t="str">
        <f t="shared" si="0"/>
        <v>Megan Faraimo 2019 era</v>
      </c>
      <c r="B19">
        <v>2019</v>
      </c>
      <c r="C19" s="3" t="s">
        <v>251</v>
      </c>
      <c r="D19" t="s">
        <v>1241</v>
      </c>
      <c r="E19">
        <v>1.41</v>
      </c>
      <c r="F19" t="s">
        <v>18</v>
      </c>
    </row>
    <row r="20" spans="1:6">
      <c r="A20" t="str">
        <f t="shared" si="0"/>
        <v>Shannon Saile 2019 era</v>
      </c>
      <c r="B20">
        <v>2019</v>
      </c>
      <c r="C20" s="3" t="s">
        <v>252</v>
      </c>
      <c r="D20" t="s">
        <v>1245</v>
      </c>
      <c r="E20">
        <v>1.42</v>
      </c>
      <c r="F20" t="s">
        <v>18</v>
      </c>
    </row>
    <row r="21" spans="1:6">
      <c r="A21" t="str">
        <f t="shared" si="0"/>
        <v>Meghan King 2019 era</v>
      </c>
      <c r="B21">
        <v>2019</v>
      </c>
      <c r="C21" s="3" t="s">
        <v>253</v>
      </c>
      <c r="D21" t="s">
        <v>1251</v>
      </c>
      <c r="E21">
        <v>1.43</v>
      </c>
      <c r="F21" t="s">
        <v>18</v>
      </c>
    </row>
    <row r="22" spans="1:6">
      <c r="A22" t="str">
        <f t="shared" si="0"/>
        <v>Kara Zazzaro 2019 era</v>
      </c>
      <c r="B22">
        <v>2019</v>
      </c>
      <c r="C22" s="3" t="s">
        <v>254</v>
      </c>
      <c r="D22" t="s">
        <v>1252</v>
      </c>
      <c r="E22">
        <v>1.47</v>
      </c>
      <c r="F22" t="s">
        <v>18</v>
      </c>
    </row>
    <row r="23" spans="1:6">
      <c r="A23" t="str">
        <f t="shared" si="0"/>
        <v>Alyssa Irons 2019 era</v>
      </c>
      <c r="B23">
        <v>2019</v>
      </c>
      <c r="C23" s="3" t="s">
        <v>255</v>
      </c>
      <c r="D23" t="s">
        <v>1253</v>
      </c>
      <c r="E23">
        <v>1.48</v>
      </c>
      <c r="F23" t="s">
        <v>18</v>
      </c>
    </row>
    <row r="24" spans="1:6">
      <c r="A24" t="str">
        <f t="shared" si="0"/>
        <v>Calista Phippen 2019 era</v>
      </c>
      <c r="B24">
        <v>2019</v>
      </c>
      <c r="C24" s="3" t="s">
        <v>256</v>
      </c>
      <c r="D24" t="s">
        <v>1254</v>
      </c>
      <c r="E24">
        <v>1.48</v>
      </c>
      <c r="F24" t="s">
        <v>18</v>
      </c>
    </row>
    <row r="25" spans="1:6">
      <c r="A25" t="str">
        <f t="shared" si="0"/>
        <v>Chase Cassady 2019 era</v>
      </c>
      <c r="B25">
        <v>2019</v>
      </c>
      <c r="C25" s="3" t="s">
        <v>257</v>
      </c>
      <c r="D25" t="s">
        <v>1242</v>
      </c>
      <c r="E25">
        <v>1.5</v>
      </c>
      <c r="F25" t="s">
        <v>18</v>
      </c>
    </row>
    <row r="26" spans="1:6">
      <c r="A26" t="str">
        <f t="shared" si="0"/>
        <v>Presley Bell 2019 era</v>
      </c>
      <c r="B26">
        <v>2019</v>
      </c>
      <c r="C26" s="3" t="s">
        <v>258</v>
      </c>
      <c r="D26" t="s">
        <v>1255</v>
      </c>
      <c r="E26">
        <v>1.52</v>
      </c>
      <c r="F26" t="s">
        <v>18</v>
      </c>
    </row>
    <row r="27" spans="1:6">
      <c r="A27" t="str">
        <f t="shared" si="0"/>
        <v>Taylor McQuillin 2019 era</v>
      </c>
      <c r="B27">
        <v>2019</v>
      </c>
      <c r="C27" s="3" t="s">
        <v>259</v>
      </c>
      <c r="D27" t="s">
        <v>1256</v>
      </c>
      <c r="E27">
        <v>1.52</v>
      </c>
      <c r="F27" t="s">
        <v>18</v>
      </c>
    </row>
    <row r="28" spans="1:6">
      <c r="A28" t="str">
        <f t="shared" si="0"/>
        <v>Taran Alvelo 2019 era</v>
      </c>
      <c r="B28">
        <v>2019</v>
      </c>
      <c r="C28" s="3" t="s">
        <v>260</v>
      </c>
      <c r="D28" t="s">
        <v>1244</v>
      </c>
      <c r="E28">
        <v>1.55</v>
      </c>
      <c r="F28" t="s">
        <v>18</v>
      </c>
    </row>
    <row r="29" spans="1:6">
      <c r="A29" t="str">
        <f t="shared" si="0"/>
        <v>Danielle Williams 2019 era</v>
      </c>
      <c r="B29">
        <v>2019</v>
      </c>
      <c r="C29" s="3" t="s">
        <v>261</v>
      </c>
      <c r="D29" t="s">
        <v>1257</v>
      </c>
      <c r="E29">
        <v>1.55</v>
      </c>
      <c r="F29" t="s">
        <v>18</v>
      </c>
    </row>
    <row r="30" spans="1:6">
      <c r="A30" t="str">
        <f t="shared" si="0"/>
        <v>Makinzy Herzog 2019 era</v>
      </c>
      <c r="B30">
        <v>2019</v>
      </c>
      <c r="C30" s="3" t="s">
        <v>262</v>
      </c>
      <c r="D30" t="s">
        <v>1251</v>
      </c>
      <c r="E30">
        <v>1.56</v>
      </c>
      <c r="F30" t="s">
        <v>18</v>
      </c>
    </row>
    <row r="31" spans="1:6">
      <c r="A31" t="str">
        <f t="shared" si="0"/>
        <v>Lindsey McLeod 2019 era</v>
      </c>
      <c r="B31">
        <v>2019</v>
      </c>
      <c r="C31" s="3" t="s">
        <v>263</v>
      </c>
      <c r="D31" t="s">
        <v>1258</v>
      </c>
      <c r="E31">
        <v>1.59</v>
      </c>
      <c r="F31" t="s">
        <v>18</v>
      </c>
    </row>
    <row r="32" spans="1:6">
      <c r="A32" t="str">
        <f t="shared" si="0"/>
        <v>Kelly Barnhill 2019 era</v>
      </c>
      <c r="B32">
        <v>2019</v>
      </c>
      <c r="C32" s="3" t="s">
        <v>264</v>
      </c>
      <c r="D32" t="s">
        <v>1259</v>
      </c>
      <c r="E32">
        <v>1.61</v>
      </c>
      <c r="F32" t="s">
        <v>18</v>
      </c>
    </row>
    <row r="33" spans="1:6">
      <c r="A33" t="str">
        <f t="shared" si="0"/>
        <v>Alea White 2019 era</v>
      </c>
      <c r="B33">
        <v>2019</v>
      </c>
      <c r="C33" s="3" t="s">
        <v>265</v>
      </c>
      <c r="D33" t="s">
        <v>1260</v>
      </c>
      <c r="E33">
        <v>1.61</v>
      </c>
      <c r="F33" t="s">
        <v>18</v>
      </c>
    </row>
    <row r="34" spans="1:6">
      <c r="A34" t="str">
        <f t="shared" si="0"/>
        <v>Megan Good 2019 era</v>
      </c>
      <c r="B34">
        <v>2019</v>
      </c>
      <c r="C34" s="3" t="s">
        <v>266</v>
      </c>
      <c r="D34" t="s">
        <v>1261</v>
      </c>
      <c r="E34">
        <v>1.62</v>
      </c>
      <c r="F34" t="s">
        <v>18</v>
      </c>
    </row>
    <row r="35" spans="1:6">
      <c r="A35" t="str">
        <f t="shared" si="0"/>
        <v>Megan Landry 2019 era</v>
      </c>
      <c r="B35">
        <v>2019</v>
      </c>
      <c r="C35" s="3" t="s">
        <v>267</v>
      </c>
      <c r="D35" t="s">
        <v>1262</v>
      </c>
      <c r="E35">
        <v>1.62</v>
      </c>
      <c r="F35" t="s">
        <v>18</v>
      </c>
    </row>
    <row r="36" spans="1:6">
      <c r="A36" t="str">
        <f t="shared" si="0"/>
        <v>Chenise Delce 2019 era</v>
      </c>
      <c r="B36">
        <v>2019</v>
      </c>
      <c r="C36" s="3" t="s">
        <v>268</v>
      </c>
      <c r="D36" t="s">
        <v>1263</v>
      </c>
      <c r="E36">
        <v>1.63</v>
      </c>
      <c r="F36" t="s">
        <v>18</v>
      </c>
    </row>
    <row r="37" spans="1:6">
      <c r="A37" t="str">
        <f t="shared" si="0"/>
        <v>Autumn Storms 2019 era</v>
      </c>
      <c r="B37">
        <v>2019</v>
      </c>
      <c r="C37" s="3" t="s">
        <v>269</v>
      </c>
      <c r="D37" t="s">
        <v>1264</v>
      </c>
      <c r="E37">
        <v>1.63</v>
      </c>
      <c r="F37" t="s">
        <v>18</v>
      </c>
    </row>
    <row r="38" spans="1:6">
      <c r="A38" t="str">
        <f t="shared" si="0"/>
        <v>Krystal Goodman 2019 era</v>
      </c>
      <c r="B38">
        <v>2019</v>
      </c>
      <c r="C38" s="3" t="s">
        <v>270</v>
      </c>
      <c r="D38" t="s">
        <v>1249</v>
      </c>
      <c r="E38">
        <v>1.63</v>
      </c>
      <c r="F38" t="s">
        <v>18</v>
      </c>
    </row>
    <row r="39" spans="1:6">
      <c r="A39" t="str">
        <f t="shared" si="0"/>
        <v>Saleen Flores 2019 era</v>
      </c>
      <c r="B39">
        <v>2019</v>
      </c>
      <c r="C39" s="3" t="s">
        <v>271</v>
      </c>
      <c r="D39" t="s">
        <v>1265</v>
      </c>
      <c r="E39">
        <v>1.64</v>
      </c>
      <c r="F39" t="s">
        <v>18</v>
      </c>
    </row>
    <row r="40" spans="1:6">
      <c r="A40" t="str">
        <f t="shared" si="0"/>
        <v>Savannah Heebner 2019 era</v>
      </c>
      <c r="B40">
        <v>2019</v>
      </c>
      <c r="C40" s="3" t="s">
        <v>272</v>
      </c>
      <c r="D40" t="s">
        <v>1255</v>
      </c>
      <c r="E40">
        <v>1.66</v>
      </c>
      <c r="F40" t="s">
        <v>18</v>
      </c>
    </row>
    <row r="41" spans="1:6">
      <c r="A41" t="str">
        <f t="shared" si="0"/>
        <v>Emily Gant 2019 era</v>
      </c>
      <c r="B41">
        <v>2019</v>
      </c>
      <c r="C41" s="3" t="s">
        <v>273</v>
      </c>
      <c r="D41" t="s">
        <v>1248</v>
      </c>
      <c r="E41">
        <v>1.7</v>
      </c>
      <c r="F41" t="s">
        <v>18</v>
      </c>
    </row>
    <row r="42" spans="1:6">
      <c r="A42" t="str">
        <f t="shared" si="0"/>
        <v>Odicci Alexander 2019 era</v>
      </c>
      <c r="B42">
        <v>2019</v>
      </c>
      <c r="C42" s="3" t="s">
        <v>274</v>
      </c>
      <c r="D42" t="s">
        <v>1261</v>
      </c>
      <c r="E42">
        <v>1.7</v>
      </c>
      <c r="F42" t="s">
        <v>18</v>
      </c>
    </row>
    <row r="43" spans="1:6">
      <c r="A43" t="str">
        <f t="shared" si="0"/>
        <v>Breanna Vasquez 2019 era</v>
      </c>
      <c r="B43">
        <v>2019</v>
      </c>
      <c r="C43" s="3" t="s">
        <v>275</v>
      </c>
      <c r="D43" t="s">
        <v>1260</v>
      </c>
      <c r="E43">
        <v>1.72</v>
      </c>
      <c r="F43" t="s">
        <v>18</v>
      </c>
    </row>
    <row r="44" spans="1:6">
      <c r="A44" t="str">
        <f t="shared" si="0"/>
        <v>Karlee Kraft 2019 era</v>
      </c>
      <c r="B44">
        <v>2019</v>
      </c>
      <c r="C44" s="3" t="s">
        <v>276</v>
      </c>
      <c r="D44" t="s">
        <v>1266</v>
      </c>
      <c r="E44">
        <v>1.75</v>
      </c>
      <c r="F44" t="s">
        <v>18</v>
      </c>
    </row>
    <row r="45" spans="1:6">
      <c r="A45" t="str">
        <f t="shared" si="0"/>
        <v>Brittany Hitchcock 2019 era</v>
      </c>
      <c r="B45">
        <v>2019</v>
      </c>
      <c r="C45" s="3" t="s">
        <v>277</v>
      </c>
      <c r="D45" t="s">
        <v>1267</v>
      </c>
      <c r="E45">
        <v>1.76</v>
      </c>
      <c r="F45" t="s">
        <v>18</v>
      </c>
    </row>
    <row r="46" spans="1:6">
      <c r="A46" t="str">
        <f t="shared" si="0"/>
        <v>Jenessa Ullegue 2019 era</v>
      </c>
      <c r="B46">
        <v>2019</v>
      </c>
      <c r="C46" s="3" t="s">
        <v>278</v>
      </c>
      <c r="D46" t="s">
        <v>1268</v>
      </c>
      <c r="E46">
        <v>1.77</v>
      </c>
      <c r="F46" t="s">
        <v>18</v>
      </c>
    </row>
    <row r="47" spans="1:6">
      <c r="A47" t="str">
        <f t="shared" si="0"/>
        <v>Haley Thogmartin 2019 era</v>
      </c>
      <c r="B47">
        <v>2019</v>
      </c>
      <c r="C47" s="3" t="s">
        <v>279</v>
      </c>
      <c r="D47" t="s">
        <v>1269</v>
      </c>
      <c r="E47">
        <v>1.78</v>
      </c>
      <c r="F47" t="s">
        <v>18</v>
      </c>
    </row>
    <row r="48" spans="1:6">
      <c r="A48" t="str">
        <f t="shared" si="0"/>
        <v>Faith Sims 2019 era</v>
      </c>
      <c r="B48">
        <v>2019</v>
      </c>
      <c r="C48" s="3" t="s">
        <v>280</v>
      </c>
      <c r="D48" t="s">
        <v>1270</v>
      </c>
      <c r="E48">
        <v>1.79</v>
      </c>
      <c r="F48" t="s">
        <v>18</v>
      </c>
    </row>
    <row r="49" spans="1:6">
      <c r="A49" t="str">
        <f t="shared" si="0"/>
        <v>Kassidy Wilbur 2019 era</v>
      </c>
      <c r="B49">
        <v>2019</v>
      </c>
      <c r="C49" s="3" t="s">
        <v>281</v>
      </c>
      <c r="D49" t="s">
        <v>1271</v>
      </c>
      <c r="E49">
        <v>1.8</v>
      </c>
      <c r="F49" t="s">
        <v>18</v>
      </c>
    </row>
    <row r="50" spans="1:6">
      <c r="A50" t="str">
        <f t="shared" si="0"/>
        <v>Marissa Mesiemore 2019 era</v>
      </c>
      <c r="B50">
        <v>2019</v>
      </c>
      <c r="C50" s="3" t="s">
        <v>282</v>
      </c>
      <c r="D50" t="s">
        <v>1238</v>
      </c>
      <c r="E50">
        <v>1.8</v>
      </c>
      <c r="F50" t="s">
        <v>18</v>
      </c>
    </row>
    <row r="51" spans="1:6">
      <c r="A51" t="str">
        <f t="shared" si="0"/>
        <v>Keely Rochard 2019 era</v>
      </c>
      <c r="B51">
        <v>2019</v>
      </c>
      <c r="C51" s="3" t="s">
        <v>283</v>
      </c>
      <c r="D51" t="s">
        <v>1272</v>
      </c>
      <c r="E51">
        <v>1.81</v>
      </c>
      <c r="F51" t="s">
        <v>18</v>
      </c>
    </row>
    <row r="52" spans="1:6">
      <c r="A52" t="str">
        <f t="shared" si="0"/>
        <v>Miranda Elish 2019 era</v>
      </c>
      <c r="B52">
        <v>2019</v>
      </c>
      <c r="C52" s="3" t="s">
        <v>284</v>
      </c>
      <c r="D52" t="s">
        <v>1235</v>
      </c>
      <c r="E52">
        <v>1.81</v>
      </c>
      <c r="F52" t="s">
        <v>18</v>
      </c>
    </row>
    <row r="53" spans="1:6">
      <c r="A53" t="str">
        <f t="shared" si="0"/>
        <v>Tara Trainer 2019 era</v>
      </c>
      <c r="B53">
        <v>2019</v>
      </c>
      <c r="C53" s="3" t="s">
        <v>285</v>
      </c>
      <c r="D53" t="s">
        <v>1273</v>
      </c>
      <c r="E53">
        <v>1.82</v>
      </c>
      <c r="F53" t="s">
        <v>18</v>
      </c>
    </row>
    <row r="54" spans="1:6">
      <c r="A54" t="str">
        <f t="shared" si="0"/>
        <v>Carrie Eberle 2019 era</v>
      </c>
      <c r="B54">
        <v>2019</v>
      </c>
      <c r="C54" s="3" t="s">
        <v>286</v>
      </c>
      <c r="D54" t="s">
        <v>1272</v>
      </c>
      <c r="E54">
        <v>1.84</v>
      </c>
      <c r="F54" t="s">
        <v>18</v>
      </c>
    </row>
    <row r="55" spans="1:6">
      <c r="A55" t="str">
        <f t="shared" si="0"/>
        <v>Meghan Beaubien 2019 era</v>
      </c>
      <c r="B55">
        <v>2019</v>
      </c>
      <c r="C55" s="3" t="s">
        <v>287</v>
      </c>
      <c r="D55" t="s">
        <v>1274</v>
      </c>
      <c r="E55">
        <v>1.87</v>
      </c>
      <c r="F55" t="s">
        <v>18</v>
      </c>
    </row>
    <row r="56" spans="1:6">
      <c r="A56" t="str">
        <f t="shared" si="0"/>
        <v>Mary Haff 2019 era</v>
      </c>
      <c r="B56">
        <v>2019</v>
      </c>
      <c r="C56" s="3" t="s">
        <v>288</v>
      </c>
      <c r="D56" t="s">
        <v>1264</v>
      </c>
      <c r="E56">
        <v>1.88</v>
      </c>
      <c r="F56" t="s">
        <v>18</v>
      </c>
    </row>
    <row r="57" spans="1:6">
      <c r="A57" t="str">
        <f t="shared" si="0"/>
        <v>Morgan Rackel 2019 era</v>
      </c>
      <c r="B57">
        <v>2019</v>
      </c>
      <c r="C57" s="3" t="s">
        <v>289</v>
      </c>
      <c r="D57" t="s">
        <v>1275</v>
      </c>
      <c r="E57">
        <v>1.89</v>
      </c>
      <c r="F57" t="s">
        <v>18</v>
      </c>
    </row>
    <row r="58" spans="1:6">
      <c r="A58" t="str">
        <f t="shared" si="0"/>
        <v>Allison Swinford 2019 era</v>
      </c>
      <c r="B58">
        <v>2019</v>
      </c>
      <c r="C58" s="3" t="s">
        <v>290</v>
      </c>
      <c r="D58" t="s">
        <v>1276</v>
      </c>
      <c r="E58">
        <v>1.92</v>
      </c>
      <c r="F58" t="s">
        <v>18</v>
      </c>
    </row>
    <row r="59" spans="1:6">
      <c r="A59" t="str">
        <f t="shared" si="0"/>
        <v>Ashley Rogers 2019 era</v>
      </c>
      <c r="B59">
        <v>2019</v>
      </c>
      <c r="C59" s="3" t="s">
        <v>291</v>
      </c>
      <c r="D59" t="s">
        <v>1277</v>
      </c>
      <c r="E59">
        <v>1.94</v>
      </c>
      <c r="F59" t="s">
        <v>18</v>
      </c>
    </row>
    <row r="60" spans="1:6">
      <c r="A60" t="str">
        <f t="shared" si="0"/>
        <v>Alyssa Denham 2019 era</v>
      </c>
      <c r="B60">
        <v>2019</v>
      </c>
      <c r="C60" s="3" t="s">
        <v>292</v>
      </c>
      <c r="D60" t="s">
        <v>1256</v>
      </c>
      <c r="E60">
        <v>1.94</v>
      </c>
      <c r="F60" t="s">
        <v>18</v>
      </c>
    </row>
    <row r="61" spans="1:6">
      <c r="A61" t="str">
        <f t="shared" si="0"/>
        <v>Courtney Coppersmith 2019 era</v>
      </c>
      <c r="B61">
        <v>2019</v>
      </c>
      <c r="C61" s="3" t="s">
        <v>293</v>
      </c>
      <c r="D61" t="s">
        <v>1278</v>
      </c>
      <c r="E61">
        <v>1.97</v>
      </c>
      <c r="F61" t="s">
        <v>18</v>
      </c>
    </row>
    <row r="62" spans="1:6">
      <c r="A62" t="str">
        <f t="shared" si="0"/>
        <v>Ava Tillmann 2019 era</v>
      </c>
      <c r="B62">
        <v>2019</v>
      </c>
      <c r="C62" s="3" t="s">
        <v>294</v>
      </c>
      <c r="D62" t="s">
        <v>1279</v>
      </c>
      <c r="E62">
        <v>1.99</v>
      </c>
      <c r="F62" t="s">
        <v>18</v>
      </c>
    </row>
    <row r="63" spans="1:6">
      <c r="A63" t="str">
        <f t="shared" si="0"/>
        <v>Abby Trahan 2019 era</v>
      </c>
      <c r="B63">
        <v>2019</v>
      </c>
      <c r="C63" s="3" t="s">
        <v>295</v>
      </c>
      <c r="D63" t="s">
        <v>1280</v>
      </c>
      <c r="E63">
        <v>1.99</v>
      </c>
      <c r="F63" t="s">
        <v>18</v>
      </c>
    </row>
    <row r="64" spans="1:6">
      <c r="A64" t="str">
        <f t="shared" si="0"/>
        <v>Carley Nance 2019 era</v>
      </c>
      <c r="B64">
        <v>2019</v>
      </c>
      <c r="C64" s="3" t="s">
        <v>296</v>
      </c>
      <c r="D64" t="s">
        <v>1281</v>
      </c>
      <c r="E64">
        <v>1.99</v>
      </c>
      <c r="F64" t="s">
        <v>18</v>
      </c>
    </row>
    <row r="65" spans="1:6">
      <c r="A65" t="str">
        <f t="shared" si="0"/>
        <v>Kathryn Sandercock 2019 era</v>
      </c>
      <c r="B65">
        <v>2019</v>
      </c>
      <c r="C65" s="3" t="s">
        <v>297</v>
      </c>
      <c r="D65" t="s">
        <v>1251</v>
      </c>
      <c r="E65">
        <v>1.99</v>
      </c>
      <c r="F65" t="s">
        <v>18</v>
      </c>
    </row>
    <row r="66" spans="1:6">
      <c r="A66" t="str">
        <f t="shared" si="0"/>
        <v>Breana Burke 2019 era</v>
      </c>
      <c r="B66">
        <v>2019</v>
      </c>
      <c r="C66" s="3" t="s">
        <v>298</v>
      </c>
      <c r="D66" t="s">
        <v>1282</v>
      </c>
      <c r="E66">
        <v>2</v>
      </c>
      <c r="F66" t="s">
        <v>18</v>
      </c>
    </row>
    <row r="67" spans="1:6">
      <c r="A67" t="str">
        <f t="shared" ref="A67:A130" si="1">_xlfn.CONCAT(C67," ",B67," ",F67)</f>
        <v>Madison Aurin 2019 era</v>
      </c>
      <c r="B67">
        <v>2019</v>
      </c>
      <c r="C67" s="3" t="s">
        <v>299</v>
      </c>
      <c r="D67" t="s">
        <v>1268</v>
      </c>
      <c r="E67">
        <v>2</v>
      </c>
      <c r="F67" t="s">
        <v>18</v>
      </c>
    </row>
    <row r="68" spans="1:6">
      <c r="A68" t="str">
        <f t="shared" si="1"/>
        <v>Brittany Pickett 2019 era</v>
      </c>
      <c r="B68">
        <v>2019</v>
      </c>
      <c r="C68" s="3" t="s">
        <v>300</v>
      </c>
      <c r="D68" t="s">
        <v>1283</v>
      </c>
      <c r="E68">
        <v>2.02</v>
      </c>
      <c r="F68" t="s">
        <v>18</v>
      </c>
    </row>
    <row r="69" spans="1:6">
      <c r="A69" t="str">
        <f t="shared" si="1"/>
        <v>Natalie Lugo 2019 era</v>
      </c>
      <c r="B69">
        <v>2019</v>
      </c>
      <c r="C69" s="3" t="s">
        <v>301</v>
      </c>
      <c r="D69" t="s">
        <v>1259</v>
      </c>
      <c r="E69">
        <v>2.02</v>
      </c>
      <c r="F69" t="s">
        <v>18</v>
      </c>
    </row>
    <row r="70" spans="1:6">
      <c r="A70" t="str">
        <f t="shared" si="1"/>
        <v>Alex Storako 2019 era</v>
      </c>
      <c r="B70">
        <v>2019</v>
      </c>
      <c r="C70" s="3" t="s">
        <v>302</v>
      </c>
      <c r="D70" t="s">
        <v>1274</v>
      </c>
      <c r="E70">
        <v>2.0699999999999998</v>
      </c>
      <c r="F70" t="s">
        <v>18</v>
      </c>
    </row>
    <row r="71" spans="1:6">
      <c r="A71" t="str">
        <f t="shared" si="1"/>
        <v>Savanna Corr 2019 era</v>
      </c>
      <c r="B71">
        <v>2019</v>
      </c>
      <c r="C71" s="3" t="s">
        <v>303</v>
      </c>
      <c r="D71" t="s">
        <v>1284</v>
      </c>
      <c r="E71">
        <v>2.08</v>
      </c>
      <c r="F71" t="s">
        <v>18</v>
      </c>
    </row>
    <row r="72" spans="1:6">
      <c r="A72" t="str">
        <f t="shared" si="1"/>
        <v>Melissa Rahrich 2019 era</v>
      </c>
      <c r="B72">
        <v>2019</v>
      </c>
      <c r="C72" s="3" t="s">
        <v>304</v>
      </c>
      <c r="D72" t="s">
        <v>1285</v>
      </c>
      <c r="E72">
        <v>2.09</v>
      </c>
      <c r="F72" t="s">
        <v>18</v>
      </c>
    </row>
    <row r="73" spans="1:6">
      <c r="A73" t="str">
        <f t="shared" si="1"/>
        <v>Samaria Diaz 2019 era</v>
      </c>
      <c r="B73">
        <v>2019</v>
      </c>
      <c r="C73" s="3" t="s">
        <v>305</v>
      </c>
      <c r="D73" t="s">
        <v>1286</v>
      </c>
      <c r="E73">
        <v>2.1</v>
      </c>
      <c r="F73" t="s">
        <v>18</v>
      </c>
    </row>
    <row r="74" spans="1:6">
      <c r="A74" t="str">
        <f t="shared" si="1"/>
        <v>Jenny Bressler 2019 era</v>
      </c>
      <c r="B74">
        <v>2019</v>
      </c>
      <c r="C74" s="3" t="s">
        <v>306</v>
      </c>
      <c r="D74" t="s">
        <v>1282</v>
      </c>
      <c r="E74">
        <v>2.1</v>
      </c>
      <c r="F74" t="s">
        <v>18</v>
      </c>
    </row>
    <row r="75" spans="1:6">
      <c r="A75" t="str">
        <f t="shared" si="1"/>
        <v>Courtney Vierstra 2019 era</v>
      </c>
      <c r="B75">
        <v>2019</v>
      </c>
      <c r="C75" s="3" t="s">
        <v>307</v>
      </c>
      <c r="D75" t="s">
        <v>1287</v>
      </c>
      <c r="E75">
        <v>2.11</v>
      </c>
      <c r="F75" t="s">
        <v>18</v>
      </c>
    </row>
    <row r="76" spans="1:6">
      <c r="A76" t="str">
        <f t="shared" si="1"/>
        <v>Krystal De La Cruz 2019 era</v>
      </c>
      <c r="B76">
        <v>2019</v>
      </c>
      <c r="C76" s="3" t="s">
        <v>308</v>
      </c>
      <c r="D76" t="s">
        <v>1288</v>
      </c>
      <c r="E76">
        <v>2.11</v>
      </c>
      <c r="F76" t="s">
        <v>18</v>
      </c>
    </row>
    <row r="77" spans="1:6">
      <c r="A77" t="str">
        <f t="shared" si="1"/>
        <v>Mandy Jordan 2019 era</v>
      </c>
      <c r="B77">
        <v>2019</v>
      </c>
      <c r="C77" s="3" t="s">
        <v>309</v>
      </c>
      <c r="D77" t="s">
        <v>1289</v>
      </c>
      <c r="E77">
        <v>2.12</v>
      </c>
      <c r="F77" t="s">
        <v>18</v>
      </c>
    </row>
    <row r="78" spans="1:6">
      <c r="A78" t="str">
        <f t="shared" si="1"/>
        <v>Holly Azevedo 2019 era</v>
      </c>
      <c r="B78">
        <v>2019</v>
      </c>
      <c r="C78" s="3" t="s">
        <v>310</v>
      </c>
      <c r="D78" t="s">
        <v>1241</v>
      </c>
      <c r="E78">
        <v>2.12</v>
      </c>
      <c r="F78" t="s">
        <v>18</v>
      </c>
    </row>
    <row r="79" spans="1:6">
      <c r="A79" t="str">
        <f t="shared" si="1"/>
        <v>Kelsey Gross 2019 era</v>
      </c>
      <c r="B79">
        <v>2019</v>
      </c>
      <c r="C79" s="3" t="s">
        <v>311</v>
      </c>
      <c r="D79" t="s">
        <v>1275</v>
      </c>
      <c r="E79">
        <v>2.13</v>
      </c>
      <c r="F79" t="s">
        <v>18</v>
      </c>
    </row>
    <row r="80" spans="1:6">
      <c r="A80" t="str">
        <f t="shared" si="1"/>
        <v>Kaitlyn Menz 2019 era</v>
      </c>
      <c r="B80">
        <v>2019</v>
      </c>
      <c r="C80" s="3" t="s">
        <v>312</v>
      </c>
      <c r="D80" t="s">
        <v>1290</v>
      </c>
      <c r="E80">
        <v>2.13</v>
      </c>
      <c r="F80" t="s">
        <v>18</v>
      </c>
    </row>
    <row r="81" spans="1:6">
      <c r="A81" t="str">
        <f t="shared" si="1"/>
        <v>Naomi Reyes 2019 era</v>
      </c>
      <c r="B81">
        <v>2019</v>
      </c>
      <c r="C81" s="3" t="s">
        <v>313</v>
      </c>
      <c r="D81" t="s">
        <v>1291</v>
      </c>
      <c r="E81">
        <v>2.14</v>
      </c>
      <c r="F81" t="s">
        <v>18</v>
      </c>
    </row>
    <row r="82" spans="1:6">
      <c r="A82" t="str">
        <f t="shared" si="1"/>
        <v>Charlene Castro 2019 era</v>
      </c>
      <c r="B82">
        <v>2019</v>
      </c>
      <c r="C82" s="3" t="s">
        <v>314</v>
      </c>
      <c r="D82" t="s">
        <v>1292</v>
      </c>
      <c r="E82">
        <v>2.15</v>
      </c>
      <c r="F82" t="s">
        <v>18</v>
      </c>
    </row>
    <row r="83" spans="1:6">
      <c r="A83" t="str">
        <f t="shared" si="1"/>
        <v>Andrea Scali 2019 era</v>
      </c>
      <c r="B83">
        <v>2019</v>
      </c>
      <c r="C83" s="3" t="s">
        <v>315</v>
      </c>
      <c r="D83" t="s">
        <v>1293</v>
      </c>
      <c r="E83">
        <v>2.15</v>
      </c>
      <c r="F83" t="s">
        <v>18</v>
      </c>
    </row>
    <row r="84" spans="1:6">
      <c r="A84" t="str">
        <f t="shared" si="1"/>
        <v>Molly Jacobsen 2019 era</v>
      </c>
      <c r="B84">
        <v>2019</v>
      </c>
      <c r="C84" s="3" t="s">
        <v>316</v>
      </c>
      <c r="D84" t="s">
        <v>1279</v>
      </c>
      <c r="E84">
        <v>2.15</v>
      </c>
      <c r="F84" t="s">
        <v>18</v>
      </c>
    </row>
    <row r="85" spans="1:6">
      <c r="A85" t="str">
        <f t="shared" si="1"/>
        <v>Erin Hill 2019 era</v>
      </c>
      <c r="B85">
        <v>2019</v>
      </c>
      <c r="C85" s="3" t="s">
        <v>317</v>
      </c>
      <c r="D85" t="s">
        <v>1243</v>
      </c>
      <c r="E85">
        <v>2.15</v>
      </c>
      <c r="F85" t="s">
        <v>18</v>
      </c>
    </row>
    <row r="86" spans="1:6">
      <c r="A86" t="str">
        <f t="shared" si="1"/>
        <v>Kelsey Aikey 2019 era</v>
      </c>
      <c r="B86">
        <v>2019</v>
      </c>
      <c r="C86" s="3" t="s">
        <v>318</v>
      </c>
      <c r="D86" t="s">
        <v>1294</v>
      </c>
      <c r="E86">
        <v>2.15</v>
      </c>
      <c r="F86" t="s">
        <v>18</v>
      </c>
    </row>
    <row r="87" spans="1:6">
      <c r="A87" t="str">
        <f t="shared" si="1"/>
        <v>Sydney Holland 2019 era</v>
      </c>
      <c r="B87">
        <v>2019</v>
      </c>
      <c r="C87" s="3" t="s">
        <v>319</v>
      </c>
      <c r="D87" t="s">
        <v>1295</v>
      </c>
      <c r="E87">
        <v>2.16</v>
      </c>
      <c r="F87" t="s">
        <v>18</v>
      </c>
    </row>
    <row r="88" spans="1:6">
      <c r="A88" t="str">
        <f t="shared" si="1"/>
        <v>Taylor Ginther 2019 era</v>
      </c>
      <c r="B88">
        <v>2019</v>
      </c>
      <c r="C88" s="3" t="s">
        <v>320</v>
      </c>
      <c r="D88" t="s">
        <v>1296</v>
      </c>
      <c r="E88">
        <v>2.1800000000000002</v>
      </c>
      <c r="F88" t="s">
        <v>18</v>
      </c>
    </row>
    <row r="89" spans="1:6">
      <c r="A89" t="str">
        <f t="shared" si="1"/>
        <v>Marybeth Olson 2019 era</v>
      </c>
      <c r="B89">
        <v>2019</v>
      </c>
      <c r="C89" s="3" t="s">
        <v>321</v>
      </c>
      <c r="D89" t="s">
        <v>1297</v>
      </c>
      <c r="E89">
        <v>2.1800000000000002</v>
      </c>
      <c r="F89" t="s">
        <v>18</v>
      </c>
    </row>
    <row r="90" spans="1:6">
      <c r="A90" t="str">
        <f t="shared" si="1"/>
        <v>Elena Valenzuela 2019 era</v>
      </c>
      <c r="B90">
        <v>2019</v>
      </c>
      <c r="C90" s="3" t="s">
        <v>322</v>
      </c>
      <c r="D90" t="s">
        <v>1298</v>
      </c>
      <c r="E90">
        <v>2.19</v>
      </c>
      <c r="F90" t="s">
        <v>18</v>
      </c>
    </row>
    <row r="91" spans="1:6">
      <c r="A91" t="str">
        <f t="shared" si="1"/>
        <v>Leanna Johnson 2019 era</v>
      </c>
      <c r="B91">
        <v>2019</v>
      </c>
      <c r="C91" s="3" t="s">
        <v>323</v>
      </c>
      <c r="D91" t="s">
        <v>1299</v>
      </c>
      <c r="E91">
        <v>2.19</v>
      </c>
      <c r="F91" t="s">
        <v>18</v>
      </c>
    </row>
    <row r="92" spans="1:6">
      <c r="A92" t="str">
        <f t="shared" si="1"/>
        <v>Hope Trautwein 2019 era</v>
      </c>
      <c r="B92">
        <v>2019</v>
      </c>
      <c r="C92" s="3" t="s">
        <v>324</v>
      </c>
      <c r="D92" t="s">
        <v>1300</v>
      </c>
      <c r="E92">
        <v>2.19</v>
      </c>
      <c r="F92" t="s">
        <v>18</v>
      </c>
    </row>
    <row r="93" spans="1:6">
      <c r="A93" t="str">
        <f t="shared" si="1"/>
        <v>Jillian James 2019 era</v>
      </c>
      <c r="B93">
        <v>2019</v>
      </c>
      <c r="C93" s="3" t="s">
        <v>325</v>
      </c>
      <c r="D93" t="s">
        <v>1301</v>
      </c>
      <c r="E93">
        <v>2.19</v>
      </c>
      <c r="F93" t="s">
        <v>18</v>
      </c>
    </row>
    <row r="94" spans="1:6">
      <c r="A94" t="str">
        <f t="shared" si="1"/>
        <v>Ju Smith-Harrington 2019 era</v>
      </c>
      <c r="B94">
        <v>2019</v>
      </c>
      <c r="C94" s="3" t="s">
        <v>326</v>
      </c>
      <c r="D94" t="s">
        <v>1302</v>
      </c>
      <c r="E94">
        <v>2.2000000000000002</v>
      </c>
      <c r="F94" t="s">
        <v>18</v>
      </c>
    </row>
    <row r="95" spans="1:6">
      <c r="A95" t="str">
        <f t="shared" si="1"/>
        <v>Ryan Denhart 2019 era</v>
      </c>
      <c r="B95">
        <v>2019</v>
      </c>
      <c r="C95" s="3" t="s">
        <v>327</v>
      </c>
      <c r="D95" t="s">
        <v>1303</v>
      </c>
      <c r="E95">
        <v>2.21</v>
      </c>
      <c r="F95" t="s">
        <v>18</v>
      </c>
    </row>
    <row r="96" spans="1:6">
      <c r="A96" t="str">
        <f t="shared" si="1"/>
        <v>Hailey Dolcini 2019 era</v>
      </c>
      <c r="B96">
        <v>2019</v>
      </c>
      <c r="C96" s="3" t="s">
        <v>328</v>
      </c>
      <c r="D96" t="s">
        <v>1304</v>
      </c>
      <c r="E96">
        <v>2.21</v>
      </c>
      <c r="F96" t="s">
        <v>18</v>
      </c>
    </row>
    <row r="97" spans="1:6">
      <c r="A97" t="str">
        <f t="shared" si="1"/>
        <v>Morgan Ray 2019 era</v>
      </c>
      <c r="B97">
        <v>2019</v>
      </c>
      <c r="C97" s="3" t="s">
        <v>329</v>
      </c>
      <c r="D97" t="s">
        <v>1305</v>
      </c>
      <c r="E97">
        <v>2.2200000000000002</v>
      </c>
      <c r="F97" t="s">
        <v>18</v>
      </c>
    </row>
    <row r="98" spans="1:6">
      <c r="A98" t="str">
        <f t="shared" si="1"/>
        <v>Regan Dunn 2019 era</v>
      </c>
      <c r="B98">
        <v>2019</v>
      </c>
      <c r="C98" s="3" t="s">
        <v>330</v>
      </c>
      <c r="D98" t="s">
        <v>1258</v>
      </c>
      <c r="E98">
        <v>2.2200000000000002</v>
      </c>
      <c r="F98" t="s">
        <v>18</v>
      </c>
    </row>
    <row r="99" spans="1:6">
      <c r="A99" t="str">
        <f t="shared" si="1"/>
        <v>KK Leddy 2019 era</v>
      </c>
      <c r="B99">
        <v>2019</v>
      </c>
      <c r="C99" s="3" t="s">
        <v>331</v>
      </c>
      <c r="D99" t="s">
        <v>1306</v>
      </c>
      <c r="E99">
        <v>2.23</v>
      </c>
      <c r="F99" t="s">
        <v>18</v>
      </c>
    </row>
    <row r="100" spans="1:6">
      <c r="A100" t="str">
        <f t="shared" si="1"/>
        <v>Dani Martinez 2019 era</v>
      </c>
      <c r="B100">
        <v>2019</v>
      </c>
      <c r="C100" s="3" t="s">
        <v>332</v>
      </c>
      <c r="D100" t="s">
        <v>1307</v>
      </c>
      <c r="E100">
        <v>2.2400000000000002</v>
      </c>
      <c r="F100" t="s">
        <v>18</v>
      </c>
    </row>
    <row r="101" spans="1:6">
      <c r="A101" t="str">
        <f t="shared" si="1"/>
        <v>Celie Hudson 2019 era</v>
      </c>
      <c r="B101">
        <v>2019</v>
      </c>
      <c r="C101" s="3" t="s">
        <v>333</v>
      </c>
      <c r="D101" t="s">
        <v>1276</v>
      </c>
      <c r="E101">
        <v>2.2400000000000002</v>
      </c>
      <c r="F101" t="s">
        <v>18</v>
      </c>
    </row>
    <row r="102" spans="1:6">
      <c r="A102" t="str">
        <f t="shared" si="1"/>
        <v>Samantha Manti 2019 era</v>
      </c>
      <c r="B102">
        <v>2019</v>
      </c>
      <c r="C102" s="3" t="s">
        <v>334</v>
      </c>
      <c r="D102" t="s">
        <v>1308</v>
      </c>
      <c r="E102">
        <v>2.2400000000000002</v>
      </c>
      <c r="F102" t="s">
        <v>18</v>
      </c>
    </row>
    <row r="103" spans="1:6">
      <c r="A103" t="str">
        <f t="shared" si="1"/>
        <v>Daniela Alvarez 2019 era</v>
      </c>
      <c r="B103">
        <v>2019</v>
      </c>
      <c r="C103" s="3" t="s">
        <v>335</v>
      </c>
      <c r="D103" t="s">
        <v>1309</v>
      </c>
      <c r="E103">
        <v>2.25</v>
      </c>
      <c r="F103" t="s">
        <v>18</v>
      </c>
    </row>
    <row r="104" spans="1:6">
      <c r="A104" t="str">
        <f t="shared" si="1"/>
        <v>Hannah Bandimere 2019 era</v>
      </c>
      <c r="B104">
        <v>2019</v>
      </c>
      <c r="C104" s="3" t="s">
        <v>336</v>
      </c>
      <c r="D104" t="s">
        <v>1308</v>
      </c>
      <c r="E104">
        <v>2.2599999999999998</v>
      </c>
      <c r="F104" t="s">
        <v>18</v>
      </c>
    </row>
    <row r="105" spans="1:6">
      <c r="A105" t="str">
        <f t="shared" si="1"/>
        <v>Becca Rogers 2019 era</v>
      </c>
      <c r="B105">
        <v>2019</v>
      </c>
      <c r="C105" s="3" t="s">
        <v>337</v>
      </c>
      <c r="D105" t="s">
        <v>1310</v>
      </c>
      <c r="E105">
        <v>2.2799999999999998</v>
      </c>
      <c r="F105" t="s">
        <v>18</v>
      </c>
    </row>
    <row r="106" spans="1:6">
      <c r="A106" t="str">
        <f t="shared" si="1"/>
        <v>Raeanne Geffert 2019 era</v>
      </c>
      <c r="B106">
        <v>2019</v>
      </c>
      <c r="C106" s="3" t="s">
        <v>338</v>
      </c>
      <c r="D106" t="s">
        <v>1311</v>
      </c>
      <c r="E106">
        <v>2.2799999999999998</v>
      </c>
      <c r="F106" t="s">
        <v>18</v>
      </c>
    </row>
    <row r="107" spans="1:6">
      <c r="A107" t="str">
        <f t="shared" si="1"/>
        <v>Trystan Melancon 2019 era</v>
      </c>
      <c r="B107">
        <v>2019</v>
      </c>
      <c r="C107" s="3" t="s">
        <v>339</v>
      </c>
      <c r="D107" t="s">
        <v>1255</v>
      </c>
      <c r="E107">
        <v>2.2799999999999998</v>
      </c>
      <c r="F107" t="s">
        <v>18</v>
      </c>
    </row>
    <row r="108" spans="1:6">
      <c r="A108" t="str">
        <f t="shared" si="1"/>
        <v>Shelby Wickersham 2019 era</v>
      </c>
      <c r="B108">
        <v>2019</v>
      </c>
      <c r="C108" s="3" t="s">
        <v>340</v>
      </c>
      <c r="D108" t="s">
        <v>1312</v>
      </c>
      <c r="E108">
        <v>2.29</v>
      </c>
      <c r="F108" t="s">
        <v>18</v>
      </c>
    </row>
    <row r="109" spans="1:6">
      <c r="A109" t="str">
        <f t="shared" si="1"/>
        <v>Aaliyah Ruiz 2019 era</v>
      </c>
      <c r="B109">
        <v>2019</v>
      </c>
      <c r="C109" s="3" t="s">
        <v>341</v>
      </c>
      <c r="D109" t="s">
        <v>1313</v>
      </c>
      <c r="E109">
        <v>2.2999999999999998</v>
      </c>
      <c r="F109" t="s">
        <v>18</v>
      </c>
    </row>
    <row r="110" spans="1:6">
      <c r="A110" t="str">
        <f t="shared" si="1"/>
        <v>Kiara Oliver 2019 era</v>
      </c>
      <c r="B110">
        <v>2019</v>
      </c>
      <c r="C110" s="3" t="s">
        <v>342</v>
      </c>
      <c r="D110" t="s">
        <v>1314</v>
      </c>
      <c r="E110">
        <v>2.3199999999999998</v>
      </c>
      <c r="F110" t="s">
        <v>18</v>
      </c>
    </row>
    <row r="111" spans="1:6">
      <c r="A111" t="str">
        <f t="shared" si="1"/>
        <v>Kamalani Dung 2019 era</v>
      </c>
      <c r="B111">
        <v>2019</v>
      </c>
      <c r="C111" s="3" t="s">
        <v>343</v>
      </c>
      <c r="D111" t="s">
        <v>1315</v>
      </c>
      <c r="E111">
        <v>2.3199999999999998</v>
      </c>
      <c r="F111" t="s">
        <v>18</v>
      </c>
    </row>
    <row r="112" spans="1:6">
      <c r="A112" t="str">
        <f t="shared" si="1"/>
        <v>Amber Coons 2019 era</v>
      </c>
      <c r="B112">
        <v>2019</v>
      </c>
      <c r="C112" s="3" t="s">
        <v>344</v>
      </c>
      <c r="D112" t="s">
        <v>1265</v>
      </c>
      <c r="E112">
        <v>2.3199999999999998</v>
      </c>
      <c r="F112" t="s">
        <v>18</v>
      </c>
    </row>
    <row r="113" spans="1:6">
      <c r="A113" t="str">
        <f t="shared" si="1"/>
        <v>Brianna Jones 2019 era</v>
      </c>
      <c r="B113">
        <v>2019</v>
      </c>
      <c r="C113" s="3" t="s">
        <v>345</v>
      </c>
      <c r="D113" t="s">
        <v>1316</v>
      </c>
      <c r="E113">
        <v>2.33</v>
      </c>
      <c r="F113" t="s">
        <v>18</v>
      </c>
    </row>
    <row r="114" spans="1:6">
      <c r="A114" t="str">
        <f t="shared" si="1"/>
        <v>Caylan Arnold 2019 era</v>
      </c>
      <c r="B114">
        <v>2019</v>
      </c>
      <c r="C114" s="3" t="s">
        <v>346</v>
      </c>
      <c r="D114" t="s">
        <v>1277</v>
      </c>
      <c r="E114">
        <v>2.33</v>
      </c>
      <c r="F114" t="s">
        <v>18</v>
      </c>
    </row>
    <row r="115" spans="1:6">
      <c r="A115" t="str">
        <f t="shared" si="1"/>
        <v>Shelbi Sunseri 2019 era</v>
      </c>
      <c r="B115">
        <v>2019</v>
      </c>
      <c r="C115" s="3" t="s">
        <v>347</v>
      </c>
      <c r="D115" t="s">
        <v>1312</v>
      </c>
      <c r="E115">
        <v>2.34</v>
      </c>
      <c r="F115" t="s">
        <v>18</v>
      </c>
    </row>
    <row r="116" spans="1:6">
      <c r="A116" t="str">
        <f t="shared" si="1"/>
        <v>Crystal Castillo 2019 era</v>
      </c>
      <c r="B116">
        <v>2019</v>
      </c>
      <c r="C116" s="3" t="s">
        <v>348</v>
      </c>
      <c r="D116" t="s">
        <v>1317</v>
      </c>
      <c r="E116">
        <v>2.34</v>
      </c>
      <c r="F116" t="s">
        <v>18</v>
      </c>
    </row>
    <row r="117" spans="1:6">
      <c r="A117" t="str">
        <f t="shared" si="1"/>
        <v>Samantha Show 2019 era</v>
      </c>
      <c r="B117">
        <v>2019</v>
      </c>
      <c r="C117" s="3" t="s">
        <v>349</v>
      </c>
      <c r="D117" t="s">
        <v>1318</v>
      </c>
      <c r="E117">
        <v>2.34</v>
      </c>
      <c r="F117" t="s">
        <v>18</v>
      </c>
    </row>
    <row r="118" spans="1:6">
      <c r="A118" t="str">
        <f t="shared" si="1"/>
        <v>Payton Tidd 2019 era</v>
      </c>
      <c r="B118">
        <v>2019</v>
      </c>
      <c r="C118" s="3" t="s">
        <v>350</v>
      </c>
      <c r="D118" t="s">
        <v>1319</v>
      </c>
      <c r="E118">
        <v>2.34</v>
      </c>
      <c r="F118" t="s">
        <v>18</v>
      </c>
    </row>
    <row r="119" spans="1:6">
      <c r="A119" t="str">
        <f t="shared" si="1"/>
        <v>Brooke Bolinger 2019 era</v>
      </c>
      <c r="B119">
        <v>2019</v>
      </c>
      <c r="C119" s="3" t="s">
        <v>351</v>
      </c>
      <c r="D119" t="s">
        <v>1235</v>
      </c>
      <c r="E119">
        <v>2.34</v>
      </c>
      <c r="F119" t="s">
        <v>18</v>
      </c>
    </row>
    <row r="120" spans="1:6">
      <c r="A120" t="str">
        <f t="shared" si="1"/>
        <v>Alley McDonald 2019 era</v>
      </c>
      <c r="B120">
        <v>2019</v>
      </c>
      <c r="C120" s="3" t="s">
        <v>352</v>
      </c>
      <c r="D120" t="s">
        <v>1266</v>
      </c>
      <c r="E120">
        <v>2.34</v>
      </c>
      <c r="F120" t="s">
        <v>18</v>
      </c>
    </row>
    <row r="121" spans="1:6">
      <c r="A121" t="str">
        <f t="shared" si="1"/>
        <v>Macey Newbary 2019 era</v>
      </c>
      <c r="B121">
        <v>2019</v>
      </c>
      <c r="C121" s="3" t="s">
        <v>353</v>
      </c>
      <c r="D121" t="s">
        <v>1320</v>
      </c>
      <c r="E121">
        <v>2.35</v>
      </c>
      <c r="F121" t="s">
        <v>18</v>
      </c>
    </row>
    <row r="122" spans="1:6">
      <c r="A122" t="str">
        <f t="shared" si="1"/>
        <v>Stephanie Bryden 2019 era</v>
      </c>
      <c r="B122">
        <v>2019</v>
      </c>
      <c r="C122" s="3" t="s">
        <v>354</v>
      </c>
      <c r="D122" t="s">
        <v>1321</v>
      </c>
      <c r="E122">
        <v>2.35</v>
      </c>
      <c r="F122" t="s">
        <v>18</v>
      </c>
    </row>
    <row r="123" spans="1:6">
      <c r="A123" t="str">
        <f t="shared" si="1"/>
        <v>Skylar Swain 2019 era</v>
      </c>
      <c r="B123">
        <v>2019</v>
      </c>
      <c r="C123" s="3" t="s">
        <v>355</v>
      </c>
      <c r="D123" t="s">
        <v>1322</v>
      </c>
      <c r="E123">
        <v>2.36</v>
      </c>
      <c r="F123" t="s">
        <v>18</v>
      </c>
    </row>
    <row r="124" spans="1:6">
      <c r="A124" t="str">
        <f t="shared" si="1"/>
        <v>Autumn Pease 2019 era</v>
      </c>
      <c r="B124">
        <v>2019</v>
      </c>
      <c r="C124" s="3" t="s">
        <v>356</v>
      </c>
      <c r="D124" t="s">
        <v>1323</v>
      </c>
      <c r="E124">
        <v>2.36</v>
      </c>
      <c r="F124" t="s">
        <v>18</v>
      </c>
    </row>
    <row r="125" spans="1:6">
      <c r="A125" t="str">
        <f t="shared" si="1"/>
        <v>Steffany Dickerson 2019 era</v>
      </c>
      <c r="B125">
        <v>2019</v>
      </c>
      <c r="C125" s="3" t="s">
        <v>357</v>
      </c>
      <c r="D125" t="s">
        <v>1324</v>
      </c>
      <c r="E125">
        <v>2.37</v>
      </c>
      <c r="F125" t="s">
        <v>18</v>
      </c>
    </row>
    <row r="126" spans="1:6">
      <c r="A126" t="str">
        <f t="shared" si="1"/>
        <v>Mary Wilson Avant 2019 era</v>
      </c>
      <c r="B126">
        <v>2019</v>
      </c>
      <c r="C126" s="3" t="s">
        <v>358</v>
      </c>
      <c r="D126" t="s">
        <v>1325</v>
      </c>
      <c r="E126">
        <v>2.37</v>
      </c>
      <c r="F126" t="s">
        <v>18</v>
      </c>
    </row>
    <row r="127" spans="1:6">
      <c r="A127" t="str">
        <f t="shared" si="1"/>
        <v>Shelbi Denman 2019 era</v>
      </c>
      <c r="B127">
        <v>2019</v>
      </c>
      <c r="C127" s="3" t="s">
        <v>359</v>
      </c>
      <c r="D127" t="s">
        <v>1285</v>
      </c>
      <c r="E127">
        <v>2.38</v>
      </c>
      <c r="F127" t="s">
        <v>18</v>
      </c>
    </row>
    <row r="128" spans="1:6">
      <c r="A128" t="str">
        <f t="shared" si="1"/>
        <v>Ashley Mauser 2019 era</v>
      </c>
      <c r="B128">
        <v>2019</v>
      </c>
      <c r="C128" s="3" t="s">
        <v>360</v>
      </c>
      <c r="D128" t="s">
        <v>1326</v>
      </c>
      <c r="E128">
        <v>2.39</v>
      </c>
      <c r="F128" t="s">
        <v>18</v>
      </c>
    </row>
    <row r="129" spans="1:6">
      <c r="A129" t="str">
        <f t="shared" si="1"/>
        <v>Addie Jensen 2019 era</v>
      </c>
      <c r="B129">
        <v>2019</v>
      </c>
      <c r="C129" s="3" t="s">
        <v>361</v>
      </c>
      <c r="D129" t="s">
        <v>1327</v>
      </c>
      <c r="E129">
        <v>2.39</v>
      </c>
      <c r="F129" t="s">
        <v>18</v>
      </c>
    </row>
    <row r="130" spans="1:6">
      <c r="A130" t="str">
        <f t="shared" si="1"/>
        <v>Sydney Smith 2019 era</v>
      </c>
      <c r="B130">
        <v>2019</v>
      </c>
      <c r="C130" s="3" t="s">
        <v>362</v>
      </c>
      <c r="D130" t="s">
        <v>1246</v>
      </c>
      <c r="E130">
        <v>2.4</v>
      </c>
      <c r="F130" t="s">
        <v>18</v>
      </c>
    </row>
    <row r="131" spans="1:6">
      <c r="A131" t="str">
        <f t="shared" ref="A131:A194" si="2">_xlfn.CONCAT(C131," ",B131," ",F131)</f>
        <v>Kenzie Longanecker 2019 era</v>
      </c>
      <c r="B131">
        <v>2019</v>
      </c>
      <c r="C131" s="3" t="s">
        <v>363</v>
      </c>
      <c r="D131" t="s">
        <v>1295</v>
      </c>
      <c r="E131">
        <v>2.4</v>
      </c>
      <c r="F131" t="s">
        <v>18</v>
      </c>
    </row>
    <row r="132" spans="1:6">
      <c r="A132" t="str">
        <f t="shared" si="2"/>
        <v>Erin Kyle 2019 era</v>
      </c>
      <c r="B132">
        <v>2019</v>
      </c>
      <c r="C132" s="3" t="s">
        <v>364</v>
      </c>
      <c r="D132" t="s">
        <v>1313</v>
      </c>
      <c r="E132">
        <v>2.4</v>
      </c>
      <c r="F132" t="s">
        <v>18</v>
      </c>
    </row>
    <row r="133" spans="1:6">
      <c r="A133" t="str">
        <f t="shared" si="2"/>
        <v>Liz Murphy 2019 era</v>
      </c>
      <c r="B133">
        <v>2019</v>
      </c>
      <c r="C133" s="3" t="s">
        <v>365</v>
      </c>
      <c r="D133" t="s">
        <v>1326</v>
      </c>
      <c r="E133">
        <v>2.41</v>
      </c>
      <c r="F133" t="s">
        <v>18</v>
      </c>
    </row>
    <row r="134" spans="1:6">
      <c r="A134" t="str">
        <f t="shared" si="2"/>
        <v>Emily Goodin 2019 era</v>
      </c>
      <c r="B134">
        <v>2019</v>
      </c>
      <c r="C134" s="3" t="s">
        <v>366</v>
      </c>
      <c r="D134" t="s">
        <v>1273</v>
      </c>
      <c r="E134">
        <v>2.41</v>
      </c>
      <c r="F134" t="s">
        <v>18</v>
      </c>
    </row>
    <row r="135" spans="1:6">
      <c r="A135" t="str">
        <f t="shared" si="2"/>
        <v>Bekah Ansbro 2019 era</v>
      </c>
      <c r="B135">
        <v>2019</v>
      </c>
      <c r="C135" s="3" t="s">
        <v>367</v>
      </c>
      <c r="D135" t="s">
        <v>1328</v>
      </c>
      <c r="E135">
        <v>2.42</v>
      </c>
      <c r="F135" t="s">
        <v>18</v>
      </c>
    </row>
    <row r="136" spans="1:6">
      <c r="A136" t="str">
        <f t="shared" si="2"/>
        <v>Destiny Ricks 2019 era</v>
      </c>
      <c r="B136">
        <v>2019</v>
      </c>
      <c r="C136" s="3" t="s">
        <v>368</v>
      </c>
      <c r="D136" t="s">
        <v>1291</v>
      </c>
      <c r="E136">
        <v>2.42</v>
      </c>
      <c r="F136" t="s">
        <v>18</v>
      </c>
    </row>
    <row r="137" spans="1:6">
      <c r="A137" t="str">
        <f t="shared" si="2"/>
        <v>Jennifer Brann 2019 era</v>
      </c>
      <c r="B137">
        <v>2019</v>
      </c>
      <c r="C137" s="3" t="s">
        <v>369</v>
      </c>
      <c r="D137" t="s">
        <v>1329</v>
      </c>
      <c r="E137">
        <v>2.42</v>
      </c>
      <c r="F137" t="s">
        <v>18</v>
      </c>
    </row>
    <row r="138" spans="1:6">
      <c r="A138" t="str">
        <f t="shared" si="2"/>
        <v>Hailey Andrews 2019 era</v>
      </c>
      <c r="B138">
        <v>2019</v>
      </c>
      <c r="C138" s="3" t="s">
        <v>370</v>
      </c>
      <c r="D138" t="s">
        <v>1330</v>
      </c>
      <c r="E138">
        <v>2.4300000000000002</v>
      </c>
      <c r="F138" t="s">
        <v>18</v>
      </c>
    </row>
    <row r="139" spans="1:6">
      <c r="A139" t="str">
        <f t="shared" si="2"/>
        <v>Brianna Aguilar 2019 era</v>
      </c>
      <c r="B139">
        <v>2019</v>
      </c>
      <c r="C139" s="3" t="s">
        <v>371</v>
      </c>
      <c r="D139" t="s">
        <v>1303</v>
      </c>
      <c r="E139">
        <v>2.4300000000000002</v>
      </c>
      <c r="F139" t="s">
        <v>18</v>
      </c>
    </row>
    <row r="140" spans="1:6">
      <c r="A140" t="str">
        <f t="shared" si="2"/>
        <v>Ashley Kriesel 2019 era</v>
      </c>
      <c r="B140">
        <v>2019</v>
      </c>
      <c r="C140" s="3" t="s">
        <v>372</v>
      </c>
      <c r="D140" t="s">
        <v>1271</v>
      </c>
      <c r="E140">
        <v>2.4300000000000002</v>
      </c>
      <c r="F140" t="s">
        <v>18</v>
      </c>
    </row>
    <row r="141" spans="1:6">
      <c r="A141" t="str">
        <f t="shared" si="2"/>
        <v>Madie Aughinbaugh 2019 era</v>
      </c>
      <c r="B141">
        <v>2019</v>
      </c>
      <c r="C141" s="3" t="s">
        <v>373</v>
      </c>
      <c r="D141" t="s">
        <v>1331</v>
      </c>
      <c r="E141">
        <v>2.44</v>
      </c>
      <c r="F141" t="s">
        <v>18</v>
      </c>
    </row>
    <row r="142" spans="1:6">
      <c r="A142" t="str">
        <f t="shared" si="2"/>
        <v>Kelly Nelson 2019 era</v>
      </c>
      <c r="B142">
        <v>2019</v>
      </c>
      <c r="C142" s="3" t="s">
        <v>374</v>
      </c>
      <c r="D142" t="s">
        <v>1332</v>
      </c>
      <c r="E142">
        <v>2.4500000000000002</v>
      </c>
      <c r="F142" t="s">
        <v>18</v>
      </c>
    </row>
    <row r="143" spans="1:6">
      <c r="A143" t="str">
        <f t="shared" si="2"/>
        <v>Shianne Smith 2019 era</v>
      </c>
      <c r="B143">
        <v>2019</v>
      </c>
      <c r="C143" s="3" t="s">
        <v>375</v>
      </c>
      <c r="D143" t="s">
        <v>1281</v>
      </c>
      <c r="E143">
        <v>2.4700000000000002</v>
      </c>
      <c r="F143" t="s">
        <v>18</v>
      </c>
    </row>
    <row r="144" spans="1:6">
      <c r="A144" t="str">
        <f t="shared" si="2"/>
        <v>Matty Moss 2019 era</v>
      </c>
      <c r="B144">
        <v>2019</v>
      </c>
      <c r="C144" s="3" t="s">
        <v>376</v>
      </c>
      <c r="D144" t="s">
        <v>1277</v>
      </c>
      <c r="E144">
        <v>2.4700000000000002</v>
      </c>
      <c r="F144" t="s">
        <v>18</v>
      </c>
    </row>
    <row r="145" spans="1:6">
      <c r="A145" t="str">
        <f t="shared" si="2"/>
        <v>Shyanne Fennell 2019 era</v>
      </c>
      <c r="B145">
        <v>2019</v>
      </c>
      <c r="C145" s="3" t="s">
        <v>377</v>
      </c>
      <c r="D145" t="s">
        <v>1333</v>
      </c>
      <c r="E145">
        <v>2.4700000000000002</v>
      </c>
      <c r="F145" t="s">
        <v>18</v>
      </c>
    </row>
    <row r="146" spans="1:6">
      <c r="A146" t="str">
        <f t="shared" si="2"/>
        <v>Tori Perkins 2019 era</v>
      </c>
      <c r="B146">
        <v>2019</v>
      </c>
      <c r="C146" s="3" t="s">
        <v>378</v>
      </c>
      <c r="D146" t="s">
        <v>1334</v>
      </c>
      <c r="E146">
        <v>2.4900000000000002</v>
      </c>
      <c r="F146" t="s">
        <v>18</v>
      </c>
    </row>
    <row r="147" spans="1:6">
      <c r="A147" t="str">
        <f t="shared" si="2"/>
        <v>Emma Callie Delafield 2019 era</v>
      </c>
      <c r="B147">
        <v>2019</v>
      </c>
      <c r="C147" s="3" t="s">
        <v>379</v>
      </c>
      <c r="D147" t="s">
        <v>1335</v>
      </c>
      <c r="E147">
        <v>2.4900000000000002</v>
      </c>
      <c r="F147" t="s">
        <v>18</v>
      </c>
    </row>
    <row r="148" spans="1:6">
      <c r="A148" t="str">
        <f t="shared" si="2"/>
        <v>Sarah Cornell 2019 era</v>
      </c>
      <c r="B148">
        <v>2019</v>
      </c>
      <c r="C148" s="3" t="s">
        <v>380</v>
      </c>
      <c r="D148" t="s">
        <v>1249</v>
      </c>
      <c r="E148">
        <v>2.5</v>
      </c>
      <c r="F148" t="s">
        <v>18</v>
      </c>
    </row>
    <row r="149" spans="1:6">
      <c r="A149" t="str">
        <f t="shared" si="2"/>
        <v>Gabrielle Ermish 2019 era</v>
      </c>
      <c r="B149">
        <v>2019</v>
      </c>
      <c r="C149" s="3" t="s">
        <v>381</v>
      </c>
      <c r="D149" t="s">
        <v>1336</v>
      </c>
      <c r="E149">
        <v>2.5099999999999998</v>
      </c>
      <c r="F149" t="s">
        <v>18</v>
      </c>
    </row>
    <row r="150" spans="1:6">
      <c r="A150" t="str">
        <f t="shared" si="2"/>
        <v>Emily Orosco 2019 era</v>
      </c>
      <c r="B150">
        <v>2019</v>
      </c>
      <c r="C150" s="3" t="s">
        <v>382</v>
      </c>
      <c r="D150" t="s">
        <v>1333</v>
      </c>
      <c r="E150">
        <v>2.5099999999999998</v>
      </c>
      <c r="F150" t="s">
        <v>18</v>
      </c>
    </row>
    <row r="151" spans="1:6">
      <c r="A151" t="str">
        <f t="shared" si="2"/>
        <v>Rachel Rook 2019 era</v>
      </c>
      <c r="B151">
        <v>2019</v>
      </c>
      <c r="C151" s="3" t="s">
        <v>383</v>
      </c>
      <c r="D151" t="s">
        <v>1269</v>
      </c>
      <c r="E151">
        <v>2.52</v>
      </c>
      <c r="F151" t="s">
        <v>18</v>
      </c>
    </row>
    <row r="152" spans="1:6">
      <c r="A152" t="str">
        <f t="shared" si="2"/>
        <v>Nicole Newman 2019 k/7</v>
      </c>
      <c r="B152">
        <v>2019</v>
      </c>
      <c r="C152" s="3" t="s">
        <v>236</v>
      </c>
      <c r="D152" t="s">
        <v>1237</v>
      </c>
      <c r="E152">
        <v>13.4</v>
      </c>
      <c r="F152" t="s">
        <v>233</v>
      </c>
    </row>
    <row r="153" spans="1:6">
      <c r="A153" t="str">
        <f t="shared" si="2"/>
        <v>Shannon Saile 2019 k/7</v>
      </c>
      <c r="B153">
        <v>2019</v>
      </c>
      <c r="C153" s="3" t="s">
        <v>252</v>
      </c>
      <c r="D153" t="s">
        <v>1245</v>
      </c>
      <c r="E153">
        <v>11.2</v>
      </c>
      <c r="F153" t="s">
        <v>233</v>
      </c>
    </row>
    <row r="154" spans="1:6">
      <c r="A154" t="str">
        <f t="shared" si="2"/>
        <v>Courtney Vierstra 2019 k/7</v>
      </c>
      <c r="B154">
        <v>2019</v>
      </c>
      <c r="C154" s="3" t="s">
        <v>307</v>
      </c>
      <c r="D154" t="s">
        <v>1287</v>
      </c>
      <c r="E154">
        <v>10.3</v>
      </c>
      <c r="F154" t="s">
        <v>233</v>
      </c>
    </row>
    <row r="155" spans="1:6">
      <c r="A155" t="str">
        <f t="shared" si="2"/>
        <v>Taran Alvelo 2019 k/7</v>
      </c>
      <c r="B155">
        <v>2019</v>
      </c>
      <c r="C155" s="3" t="s">
        <v>260</v>
      </c>
      <c r="D155" t="s">
        <v>1244</v>
      </c>
      <c r="E155">
        <v>10.3</v>
      </c>
      <c r="F155" t="s">
        <v>233</v>
      </c>
    </row>
    <row r="156" spans="1:6">
      <c r="A156" t="str">
        <f t="shared" si="2"/>
        <v>Courtney Coppersmith 2019 k/7</v>
      </c>
      <c r="B156">
        <v>2019</v>
      </c>
      <c r="C156" s="3" t="s">
        <v>293</v>
      </c>
      <c r="D156" t="s">
        <v>1278</v>
      </c>
      <c r="E156">
        <v>10.199999999999999</v>
      </c>
      <c r="F156" t="s">
        <v>233</v>
      </c>
    </row>
    <row r="157" spans="1:6">
      <c r="A157" t="str">
        <f t="shared" si="2"/>
        <v>Giselle Juarez 2019 k/7</v>
      </c>
      <c r="B157">
        <v>2019</v>
      </c>
      <c r="C157" s="3" t="s">
        <v>249</v>
      </c>
      <c r="D157" t="s">
        <v>1245</v>
      </c>
      <c r="E157">
        <v>10.1</v>
      </c>
      <c r="F157" t="s">
        <v>233</v>
      </c>
    </row>
    <row r="158" spans="1:6">
      <c r="A158" t="str">
        <f t="shared" si="2"/>
        <v>Rachel Garcia 2019 k/7</v>
      </c>
      <c r="B158">
        <v>2019</v>
      </c>
      <c r="C158" s="3" t="s">
        <v>240</v>
      </c>
      <c r="D158" t="s">
        <v>1241</v>
      </c>
      <c r="E158">
        <v>9.9</v>
      </c>
      <c r="F158" t="s">
        <v>233</v>
      </c>
    </row>
    <row r="159" spans="1:6">
      <c r="A159" t="str">
        <f t="shared" si="2"/>
        <v>Kelsey Aikey 2019 k/7</v>
      </c>
      <c r="B159">
        <v>2019</v>
      </c>
      <c r="C159" s="3" t="s">
        <v>318</v>
      </c>
      <c r="D159" t="s">
        <v>1294</v>
      </c>
      <c r="E159">
        <v>9.6999999999999993</v>
      </c>
      <c r="F159" t="s">
        <v>233</v>
      </c>
    </row>
    <row r="160" spans="1:6">
      <c r="A160" t="str">
        <f t="shared" si="2"/>
        <v>Danielle Williams 2019 k/7</v>
      </c>
      <c r="B160">
        <v>2019</v>
      </c>
      <c r="C160" s="3" t="s">
        <v>261</v>
      </c>
      <c r="D160" t="s">
        <v>1257</v>
      </c>
      <c r="E160">
        <v>9.6</v>
      </c>
      <c r="F160" t="s">
        <v>233</v>
      </c>
    </row>
    <row r="161" spans="1:6">
      <c r="A161" t="str">
        <f t="shared" si="2"/>
        <v>Andrea Scali 2019 k/7</v>
      </c>
      <c r="B161">
        <v>2019</v>
      </c>
      <c r="C161" s="3" t="s">
        <v>315</v>
      </c>
      <c r="D161" t="s">
        <v>1293</v>
      </c>
      <c r="E161">
        <v>9.5</v>
      </c>
      <c r="F161" t="s">
        <v>233</v>
      </c>
    </row>
    <row r="162" spans="1:6">
      <c r="A162" t="str">
        <f t="shared" si="2"/>
        <v>Mariah Lopez 2019 k/7</v>
      </c>
      <c r="B162">
        <v>2019</v>
      </c>
      <c r="C162" s="3" t="s">
        <v>244</v>
      </c>
      <c r="D162" t="s">
        <v>1245</v>
      </c>
      <c r="E162">
        <v>9.5</v>
      </c>
      <c r="F162" t="s">
        <v>233</v>
      </c>
    </row>
    <row r="163" spans="1:6">
      <c r="A163" t="str">
        <f t="shared" si="2"/>
        <v>Brooke Yanez 2019 k/7</v>
      </c>
      <c r="B163">
        <v>2019</v>
      </c>
      <c r="C163" s="3" t="s">
        <v>235</v>
      </c>
      <c r="D163" t="s">
        <v>1236</v>
      </c>
      <c r="E163">
        <v>9.4</v>
      </c>
      <c r="F163" t="s">
        <v>233</v>
      </c>
    </row>
    <row r="164" spans="1:6">
      <c r="A164" t="str">
        <f t="shared" si="2"/>
        <v>Alex Storako 2019 k/7</v>
      </c>
      <c r="B164">
        <v>2019</v>
      </c>
      <c r="C164" s="3" t="s">
        <v>302</v>
      </c>
      <c r="D164" t="s">
        <v>1274</v>
      </c>
      <c r="E164">
        <v>9.3000000000000007</v>
      </c>
      <c r="F164" t="s">
        <v>233</v>
      </c>
    </row>
    <row r="165" spans="1:6">
      <c r="A165" t="str">
        <f t="shared" si="2"/>
        <v>Lindsey McLeod 2019 k/7</v>
      </c>
      <c r="B165">
        <v>2019</v>
      </c>
      <c r="C165" s="3" t="s">
        <v>263</v>
      </c>
      <c r="D165" t="s">
        <v>1258</v>
      </c>
      <c r="E165">
        <v>9.3000000000000007</v>
      </c>
      <c r="F165" t="s">
        <v>233</v>
      </c>
    </row>
    <row r="166" spans="1:6">
      <c r="A166" t="str">
        <f t="shared" si="2"/>
        <v>Amber Fiser 2019 k/7</v>
      </c>
      <c r="B166">
        <v>2019</v>
      </c>
      <c r="C166" s="3" t="s">
        <v>245</v>
      </c>
      <c r="D166" t="s">
        <v>1246</v>
      </c>
      <c r="E166">
        <v>9.3000000000000007</v>
      </c>
      <c r="F166" t="s">
        <v>233</v>
      </c>
    </row>
    <row r="167" spans="1:6">
      <c r="A167" t="str">
        <f t="shared" si="2"/>
        <v>Kennedy Sullivan 2019 k/7</v>
      </c>
      <c r="B167">
        <v>2019</v>
      </c>
      <c r="C167" s="3" t="s">
        <v>384</v>
      </c>
      <c r="D167" t="s">
        <v>1294</v>
      </c>
      <c r="E167">
        <v>9.3000000000000007</v>
      </c>
      <c r="F167" t="s">
        <v>233</v>
      </c>
    </row>
    <row r="168" spans="1:6">
      <c r="A168" t="str">
        <f t="shared" si="2"/>
        <v>Gabbie Plain 2019 k/7</v>
      </c>
      <c r="B168">
        <v>2019</v>
      </c>
      <c r="C168" s="3" t="s">
        <v>243</v>
      </c>
      <c r="D168" t="s">
        <v>1244</v>
      </c>
      <c r="E168">
        <v>9.3000000000000007</v>
      </c>
      <c r="F168" t="s">
        <v>233</v>
      </c>
    </row>
    <row r="169" spans="1:6">
      <c r="A169" t="str">
        <f t="shared" si="2"/>
        <v>Summer Ellyson 2019 k/7</v>
      </c>
      <c r="B169">
        <v>2019</v>
      </c>
      <c r="C169" s="3" t="s">
        <v>238</v>
      </c>
      <c r="D169" t="s">
        <v>1239</v>
      </c>
      <c r="E169">
        <v>9.1</v>
      </c>
      <c r="F169" t="s">
        <v>233</v>
      </c>
    </row>
    <row r="170" spans="1:6">
      <c r="A170" t="str">
        <f t="shared" si="2"/>
        <v>Samaria Diaz 2019 k/7</v>
      </c>
      <c r="B170">
        <v>2019</v>
      </c>
      <c r="C170" s="3" t="s">
        <v>305</v>
      </c>
      <c r="D170" t="s">
        <v>1286</v>
      </c>
      <c r="E170">
        <v>9</v>
      </c>
      <c r="F170" t="s">
        <v>233</v>
      </c>
    </row>
    <row r="171" spans="1:6">
      <c r="A171" t="str">
        <f t="shared" si="2"/>
        <v>Addy Jarvis 2019 k/7</v>
      </c>
      <c r="B171">
        <v>2019</v>
      </c>
      <c r="C171" s="3" t="s">
        <v>385</v>
      </c>
      <c r="D171" t="s">
        <v>1337</v>
      </c>
      <c r="E171">
        <v>8.9</v>
      </c>
      <c r="F171" t="s">
        <v>233</v>
      </c>
    </row>
    <row r="172" spans="1:6">
      <c r="A172" t="str">
        <f t="shared" si="2"/>
        <v>Megan Faraimo 2019 k/7</v>
      </c>
      <c r="B172">
        <v>2019</v>
      </c>
      <c r="C172" s="3" t="s">
        <v>251</v>
      </c>
      <c r="D172" t="s">
        <v>1241</v>
      </c>
      <c r="E172">
        <v>8.8000000000000007</v>
      </c>
      <c r="F172" t="s">
        <v>233</v>
      </c>
    </row>
    <row r="173" spans="1:6">
      <c r="A173" t="str">
        <f t="shared" si="2"/>
        <v>Kiele Miller 2019 k/7</v>
      </c>
      <c r="B173">
        <v>2019</v>
      </c>
      <c r="C173" s="3" t="s">
        <v>386</v>
      </c>
      <c r="D173" t="s">
        <v>1338</v>
      </c>
      <c r="E173">
        <v>8.8000000000000007</v>
      </c>
      <c r="F173" t="s">
        <v>233</v>
      </c>
    </row>
    <row r="174" spans="1:6">
      <c r="A174" t="str">
        <f t="shared" si="2"/>
        <v>Christina Biggerstaff 2019 k/7</v>
      </c>
      <c r="B174">
        <v>2019</v>
      </c>
      <c r="C174" s="3" t="s">
        <v>242</v>
      </c>
      <c r="D174" t="s">
        <v>1243</v>
      </c>
      <c r="E174">
        <v>8.6999999999999993</v>
      </c>
      <c r="F174" t="s">
        <v>233</v>
      </c>
    </row>
    <row r="175" spans="1:6">
      <c r="A175" t="str">
        <f t="shared" si="2"/>
        <v>Kelly Barnhill 2019 k/7</v>
      </c>
      <c r="B175">
        <v>2019</v>
      </c>
      <c r="C175" s="3" t="s">
        <v>264</v>
      </c>
      <c r="D175" t="s">
        <v>1259</v>
      </c>
      <c r="E175">
        <v>8.6999999999999993</v>
      </c>
      <c r="F175" t="s">
        <v>233</v>
      </c>
    </row>
    <row r="176" spans="1:6">
      <c r="A176" t="str">
        <f t="shared" si="2"/>
        <v>Alyssa Graves 2019 k/7</v>
      </c>
      <c r="B176">
        <v>2019</v>
      </c>
      <c r="C176" s="3" t="s">
        <v>387</v>
      </c>
      <c r="D176" t="s">
        <v>1339</v>
      </c>
      <c r="E176">
        <v>8.6999999999999993</v>
      </c>
      <c r="F176" t="s">
        <v>233</v>
      </c>
    </row>
    <row r="177" spans="1:6">
      <c r="A177" t="str">
        <f t="shared" si="2"/>
        <v>Natalie Lugo 2019 k/7</v>
      </c>
      <c r="B177">
        <v>2019</v>
      </c>
      <c r="C177" s="3" t="s">
        <v>301</v>
      </c>
      <c r="D177" t="s">
        <v>1259</v>
      </c>
      <c r="E177">
        <v>8.6</v>
      </c>
      <c r="F177" t="s">
        <v>233</v>
      </c>
    </row>
    <row r="178" spans="1:6">
      <c r="A178" t="str">
        <f t="shared" si="2"/>
        <v>Miranda Elish 2019 k/7</v>
      </c>
      <c r="B178">
        <v>2019</v>
      </c>
      <c r="C178" s="3" t="s">
        <v>284</v>
      </c>
      <c r="D178" t="s">
        <v>1235</v>
      </c>
      <c r="E178">
        <v>8.5</v>
      </c>
      <c r="F178" t="s">
        <v>233</v>
      </c>
    </row>
    <row r="179" spans="1:6">
      <c r="A179" t="str">
        <f t="shared" si="2"/>
        <v>Alexa Romero 2019 k/7</v>
      </c>
      <c r="B179">
        <v>2019</v>
      </c>
      <c r="C179" s="3" t="s">
        <v>388</v>
      </c>
      <c r="D179" t="s">
        <v>1340</v>
      </c>
      <c r="E179">
        <v>8.5</v>
      </c>
      <c r="F179" t="s">
        <v>233</v>
      </c>
    </row>
    <row r="180" spans="1:6">
      <c r="A180" t="str">
        <f t="shared" si="2"/>
        <v>Brooke Bolinger 2019 k/7</v>
      </c>
      <c r="B180">
        <v>2019</v>
      </c>
      <c r="C180" s="3" t="s">
        <v>351</v>
      </c>
      <c r="D180" t="s">
        <v>1235</v>
      </c>
      <c r="E180">
        <v>8.5</v>
      </c>
      <c r="F180" t="s">
        <v>233</v>
      </c>
    </row>
    <row r="181" spans="1:6">
      <c r="A181" t="str">
        <f t="shared" si="2"/>
        <v>Georgina Corrick 2019 k/7</v>
      </c>
      <c r="B181">
        <v>2019</v>
      </c>
      <c r="C181" s="3" t="s">
        <v>239</v>
      </c>
      <c r="D181" t="s">
        <v>1240</v>
      </c>
      <c r="E181">
        <v>8.5</v>
      </c>
      <c r="F181" t="s">
        <v>233</v>
      </c>
    </row>
    <row r="182" spans="1:6">
      <c r="A182" t="str">
        <f t="shared" si="2"/>
        <v>Morgan Rackel 2019 k/7</v>
      </c>
      <c r="B182">
        <v>2019</v>
      </c>
      <c r="C182" s="3" t="s">
        <v>289</v>
      </c>
      <c r="D182" t="s">
        <v>1275</v>
      </c>
      <c r="E182">
        <v>8.5</v>
      </c>
      <c r="F182" t="s">
        <v>233</v>
      </c>
    </row>
    <row r="183" spans="1:6">
      <c r="A183" t="str">
        <f t="shared" si="2"/>
        <v>Ashley Rogers 2019 k/7</v>
      </c>
      <c r="B183">
        <v>2019</v>
      </c>
      <c r="C183" s="3" t="s">
        <v>291</v>
      </c>
      <c r="D183" t="s">
        <v>1277</v>
      </c>
      <c r="E183">
        <v>8.4</v>
      </c>
      <c r="F183" t="s">
        <v>233</v>
      </c>
    </row>
    <row r="184" spans="1:6">
      <c r="A184" t="str">
        <f t="shared" si="2"/>
        <v>Emily Goodin 2019 k/7</v>
      </c>
      <c r="B184">
        <v>2019</v>
      </c>
      <c r="C184" s="3" t="s">
        <v>366</v>
      </c>
      <c r="D184" t="s">
        <v>1273</v>
      </c>
      <c r="E184">
        <v>8.4</v>
      </c>
      <c r="F184" t="s">
        <v>233</v>
      </c>
    </row>
    <row r="185" spans="1:6">
      <c r="A185" t="str">
        <f t="shared" si="2"/>
        <v>Mollie Paulick 2019 k/7</v>
      </c>
      <c r="B185">
        <v>2019</v>
      </c>
      <c r="C185" s="3" t="s">
        <v>389</v>
      </c>
      <c r="D185" t="s">
        <v>1341</v>
      </c>
      <c r="E185">
        <v>8.4</v>
      </c>
      <c r="F185" t="s">
        <v>233</v>
      </c>
    </row>
    <row r="186" spans="1:6">
      <c r="A186" t="str">
        <f t="shared" si="2"/>
        <v>Keely Rochard 2019 k/7</v>
      </c>
      <c r="B186">
        <v>2019</v>
      </c>
      <c r="C186" s="3" t="s">
        <v>283</v>
      </c>
      <c r="D186" t="s">
        <v>1272</v>
      </c>
      <c r="E186">
        <v>8.3000000000000007</v>
      </c>
      <c r="F186" t="s">
        <v>233</v>
      </c>
    </row>
    <row r="187" spans="1:6">
      <c r="A187" t="str">
        <f t="shared" si="2"/>
        <v>Calista Phippen 2019 k/7</v>
      </c>
      <c r="B187">
        <v>2019</v>
      </c>
      <c r="C187" s="3" t="s">
        <v>256</v>
      </c>
      <c r="D187" t="s">
        <v>1254</v>
      </c>
      <c r="E187">
        <v>8.3000000000000007</v>
      </c>
      <c r="F187" t="s">
        <v>233</v>
      </c>
    </row>
    <row r="188" spans="1:6">
      <c r="A188" t="str">
        <f t="shared" si="2"/>
        <v>Kelly Nelson 2019 k/7</v>
      </c>
      <c r="B188">
        <v>2019</v>
      </c>
      <c r="C188" s="3" t="s">
        <v>374</v>
      </c>
      <c r="D188" t="s">
        <v>1332</v>
      </c>
      <c r="E188">
        <v>8.1999999999999993</v>
      </c>
      <c r="F188" t="s">
        <v>233</v>
      </c>
    </row>
    <row r="189" spans="1:6">
      <c r="A189" t="str">
        <f t="shared" si="2"/>
        <v>Odicci Alexander 2019 k/7</v>
      </c>
      <c r="B189">
        <v>2019</v>
      </c>
      <c r="C189" s="3" t="s">
        <v>274</v>
      </c>
      <c r="D189" t="s">
        <v>1261</v>
      </c>
      <c r="E189">
        <v>8.1999999999999993</v>
      </c>
      <c r="F189" t="s">
        <v>233</v>
      </c>
    </row>
    <row r="190" spans="1:6">
      <c r="A190" t="str">
        <f t="shared" si="2"/>
        <v>Ali Blanchard 2019 k/7</v>
      </c>
      <c r="B190">
        <v>2019</v>
      </c>
      <c r="C190" s="3" t="s">
        <v>390</v>
      </c>
      <c r="D190" t="s">
        <v>1342</v>
      </c>
      <c r="E190">
        <v>8.1999999999999993</v>
      </c>
      <c r="F190" t="s">
        <v>233</v>
      </c>
    </row>
    <row r="191" spans="1:6">
      <c r="A191" t="str">
        <f t="shared" si="2"/>
        <v>Ashley Kriesel 2019 k/7</v>
      </c>
      <c r="B191">
        <v>2019</v>
      </c>
      <c r="C191" s="3" t="s">
        <v>372</v>
      </c>
      <c r="D191" t="s">
        <v>1271</v>
      </c>
      <c r="E191">
        <v>8.1</v>
      </c>
      <c r="F191" t="s">
        <v>233</v>
      </c>
    </row>
    <row r="192" spans="1:6">
      <c r="A192" t="str">
        <f t="shared" si="2"/>
        <v>Brooke Perry 2019 k/7</v>
      </c>
      <c r="B192">
        <v>2019</v>
      </c>
      <c r="C192" s="3" t="s">
        <v>391</v>
      </c>
      <c r="D192" t="s">
        <v>1343</v>
      </c>
      <c r="E192">
        <v>8</v>
      </c>
      <c r="F192" t="s">
        <v>233</v>
      </c>
    </row>
    <row r="193" spans="1:6">
      <c r="A193" t="str">
        <f t="shared" si="2"/>
        <v>Camryn Dolby 2019 k/7</v>
      </c>
      <c r="B193">
        <v>2019</v>
      </c>
      <c r="C193" s="3" t="s">
        <v>392</v>
      </c>
      <c r="D193" t="s">
        <v>1344</v>
      </c>
      <c r="E193">
        <v>8</v>
      </c>
      <c r="F193" t="s">
        <v>233</v>
      </c>
    </row>
    <row r="194" spans="1:6">
      <c r="A194" t="str">
        <f t="shared" si="2"/>
        <v>Riley Randolph 2019 k/7</v>
      </c>
      <c r="B194">
        <v>2019</v>
      </c>
      <c r="C194" s="3" t="s">
        <v>237</v>
      </c>
      <c r="D194" t="s">
        <v>1238</v>
      </c>
      <c r="E194">
        <v>8</v>
      </c>
      <c r="F194" t="s">
        <v>233</v>
      </c>
    </row>
    <row r="195" spans="1:6">
      <c r="A195" t="str">
        <f t="shared" ref="A195:A258" si="3">_xlfn.CONCAT(C195," ",B195," ",F195)</f>
        <v>Chardonnay Harris 2019 k/7</v>
      </c>
      <c r="B195">
        <v>2019</v>
      </c>
      <c r="C195" s="3" t="s">
        <v>393</v>
      </c>
      <c r="D195" t="s">
        <v>1247</v>
      </c>
      <c r="E195">
        <v>8</v>
      </c>
      <c r="F195" t="s">
        <v>233</v>
      </c>
    </row>
    <row r="196" spans="1:6">
      <c r="A196" t="str">
        <f t="shared" si="3"/>
        <v>Stephanie Bryden 2019 k/7</v>
      </c>
      <c r="B196">
        <v>2019</v>
      </c>
      <c r="C196" s="3" t="s">
        <v>354</v>
      </c>
      <c r="D196" t="s">
        <v>1321</v>
      </c>
      <c r="E196">
        <v>7.9</v>
      </c>
      <c r="F196" t="s">
        <v>233</v>
      </c>
    </row>
    <row r="197" spans="1:6">
      <c r="A197" t="str">
        <f t="shared" si="3"/>
        <v>Lexy Mills 2019 k/7</v>
      </c>
      <c r="B197">
        <v>2019</v>
      </c>
      <c r="C197" s="3" t="s">
        <v>394</v>
      </c>
      <c r="D197" t="s">
        <v>1345</v>
      </c>
      <c r="E197">
        <v>7.9</v>
      </c>
      <c r="F197" t="s">
        <v>233</v>
      </c>
    </row>
    <row r="198" spans="1:6">
      <c r="A198" t="str">
        <f t="shared" si="3"/>
        <v>Meghan King 2019 k/7</v>
      </c>
      <c r="B198">
        <v>2019</v>
      </c>
      <c r="C198" s="3" t="s">
        <v>253</v>
      </c>
      <c r="D198" t="s">
        <v>1251</v>
      </c>
      <c r="E198">
        <v>7.9</v>
      </c>
      <c r="F198" t="s">
        <v>233</v>
      </c>
    </row>
    <row r="199" spans="1:6">
      <c r="A199" t="str">
        <f t="shared" si="3"/>
        <v>Mary Haff 2019 k/7</v>
      </c>
      <c r="B199">
        <v>2019</v>
      </c>
      <c r="C199" s="3" t="s">
        <v>288</v>
      </c>
      <c r="D199" t="s">
        <v>1264</v>
      </c>
      <c r="E199">
        <v>7.9</v>
      </c>
      <c r="F199" t="s">
        <v>233</v>
      </c>
    </row>
    <row r="200" spans="1:6">
      <c r="A200" t="str">
        <f t="shared" si="3"/>
        <v>Taylor McQuillin 2019 k/7</v>
      </c>
      <c r="B200">
        <v>2019</v>
      </c>
      <c r="C200" s="3" t="s">
        <v>259</v>
      </c>
      <c r="D200" t="s">
        <v>1256</v>
      </c>
      <c r="E200">
        <v>7.8</v>
      </c>
      <c r="F200" t="s">
        <v>233</v>
      </c>
    </row>
    <row r="201" spans="1:6">
      <c r="A201" t="str">
        <f t="shared" si="3"/>
        <v>Kassidy Wilbur 2019 k/7</v>
      </c>
      <c r="B201">
        <v>2019</v>
      </c>
      <c r="C201" s="3" t="s">
        <v>281</v>
      </c>
      <c r="D201" t="s">
        <v>1271</v>
      </c>
      <c r="E201">
        <v>7.8</v>
      </c>
      <c r="F201" t="s">
        <v>233</v>
      </c>
    </row>
    <row r="202" spans="1:6">
      <c r="A202" t="str">
        <f t="shared" si="3"/>
        <v>Rachel Rook 2019 k/7</v>
      </c>
      <c r="B202">
        <v>2019</v>
      </c>
      <c r="C202" s="3" t="s">
        <v>383</v>
      </c>
      <c r="D202" t="s">
        <v>1269</v>
      </c>
      <c r="E202">
        <v>7.8</v>
      </c>
      <c r="F202" t="s">
        <v>233</v>
      </c>
    </row>
    <row r="203" spans="1:6">
      <c r="A203" t="str">
        <f t="shared" si="3"/>
        <v>Meehra Nelson 2019 k/7</v>
      </c>
      <c r="B203">
        <v>2019</v>
      </c>
      <c r="C203" s="3" t="s">
        <v>395</v>
      </c>
      <c r="D203" t="s">
        <v>1346</v>
      </c>
      <c r="E203">
        <v>7.7</v>
      </c>
      <c r="F203" t="s">
        <v>233</v>
      </c>
    </row>
    <row r="204" spans="1:6">
      <c r="A204" t="str">
        <f t="shared" si="3"/>
        <v>Samantha Yarbrough 2019 k/7</v>
      </c>
      <c r="B204">
        <v>2019</v>
      </c>
      <c r="C204" s="3" t="s">
        <v>396</v>
      </c>
      <c r="D204" t="s">
        <v>1347</v>
      </c>
      <c r="E204">
        <v>7.7</v>
      </c>
      <c r="F204" t="s">
        <v>233</v>
      </c>
    </row>
    <row r="205" spans="1:6">
      <c r="A205" t="str">
        <f t="shared" si="3"/>
        <v>Emily Gant 2019 k/7</v>
      </c>
      <c r="B205">
        <v>2019</v>
      </c>
      <c r="C205" s="3" t="s">
        <v>273</v>
      </c>
      <c r="D205" t="s">
        <v>1248</v>
      </c>
      <c r="E205">
        <v>7.7</v>
      </c>
      <c r="F205" t="s">
        <v>233</v>
      </c>
    </row>
    <row r="206" spans="1:6">
      <c r="A206" t="str">
        <f t="shared" si="3"/>
        <v>Megan Good 2019 k/7</v>
      </c>
      <c r="B206">
        <v>2019</v>
      </c>
      <c r="C206" s="3" t="s">
        <v>266</v>
      </c>
      <c r="D206" t="s">
        <v>1261</v>
      </c>
      <c r="E206">
        <v>7.7</v>
      </c>
      <c r="F206" t="s">
        <v>233</v>
      </c>
    </row>
    <row r="207" spans="1:6">
      <c r="A207" t="str">
        <f t="shared" si="3"/>
        <v>Bailey Parshall 2019 k/7</v>
      </c>
      <c r="B207">
        <v>2019</v>
      </c>
      <c r="C207" s="3" t="s">
        <v>397</v>
      </c>
      <c r="D207" t="s">
        <v>1348</v>
      </c>
      <c r="E207">
        <v>7.7</v>
      </c>
      <c r="F207" t="s">
        <v>233</v>
      </c>
    </row>
    <row r="208" spans="1:6">
      <c r="A208" t="str">
        <f t="shared" si="3"/>
        <v>Emily Orosco 2019 k/7</v>
      </c>
      <c r="B208">
        <v>2019</v>
      </c>
      <c r="C208" s="3" t="s">
        <v>382</v>
      </c>
      <c r="D208" t="s">
        <v>1333</v>
      </c>
      <c r="E208">
        <v>7.6</v>
      </c>
      <c r="F208" t="s">
        <v>233</v>
      </c>
    </row>
    <row r="209" spans="1:6">
      <c r="A209" t="str">
        <f t="shared" si="3"/>
        <v>Makayla Martin 2019 k/7</v>
      </c>
      <c r="B209">
        <v>2019</v>
      </c>
      <c r="C209" s="3" t="s">
        <v>246</v>
      </c>
      <c r="D209" t="s">
        <v>1247</v>
      </c>
      <c r="E209">
        <v>7.5</v>
      </c>
      <c r="F209" t="s">
        <v>233</v>
      </c>
    </row>
    <row r="210" spans="1:6">
      <c r="A210" t="str">
        <f t="shared" si="3"/>
        <v>Hailey Andrews 2019 k/7</v>
      </c>
      <c r="B210">
        <v>2019</v>
      </c>
      <c r="C210" s="3" t="s">
        <v>370</v>
      </c>
      <c r="D210" t="s">
        <v>1330</v>
      </c>
      <c r="E210">
        <v>7.5</v>
      </c>
      <c r="F210" t="s">
        <v>233</v>
      </c>
    </row>
    <row r="211" spans="1:6">
      <c r="A211" t="str">
        <f t="shared" si="3"/>
        <v>Tara Trainer 2019 k/7</v>
      </c>
      <c r="B211">
        <v>2019</v>
      </c>
      <c r="C211" s="3" t="s">
        <v>285</v>
      </c>
      <c r="D211" t="s">
        <v>1273</v>
      </c>
      <c r="E211">
        <v>7.5</v>
      </c>
      <c r="F211" t="s">
        <v>233</v>
      </c>
    </row>
    <row r="212" spans="1:6">
      <c r="A212" t="str">
        <f t="shared" si="3"/>
        <v>Marybeth Olson 2019 k/7</v>
      </c>
      <c r="B212">
        <v>2019</v>
      </c>
      <c r="C212" s="3" t="s">
        <v>321</v>
      </c>
      <c r="D212" t="s">
        <v>1297</v>
      </c>
      <c r="E212">
        <v>7.5</v>
      </c>
      <c r="F212" t="s">
        <v>233</v>
      </c>
    </row>
    <row r="213" spans="1:6">
      <c r="A213" t="str">
        <f t="shared" si="3"/>
        <v>Leanna Johnson 2019 k/7</v>
      </c>
      <c r="B213">
        <v>2019</v>
      </c>
      <c r="C213" s="3" t="s">
        <v>323</v>
      </c>
      <c r="D213" t="s">
        <v>1299</v>
      </c>
      <c r="E213">
        <v>7.4</v>
      </c>
      <c r="F213" t="s">
        <v>233</v>
      </c>
    </row>
    <row r="214" spans="1:6">
      <c r="A214" t="str">
        <f t="shared" si="3"/>
        <v>Montana Fouts 2019 k/7</v>
      </c>
      <c r="B214">
        <v>2019</v>
      </c>
      <c r="C214" s="3" t="s">
        <v>248</v>
      </c>
      <c r="D214" t="s">
        <v>1249</v>
      </c>
      <c r="E214">
        <v>7.4</v>
      </c>
      <c r="F214" t="s">
        <v>233</v>
      </c>
    </row>
    <row r="215" spans="1:6">
      <c r="A215" t="str">
        <f t="shared" si="3"/>
        <v>Emily Ira 2019 k/7</v>
      </c>
      <c r="B215">
        <v>2019</v>
      </c>
      <c r="C215" s="3" t="s">
        <v>398</v>
      </c>
      <c r="D215" t="s">
        <v>1349</v>
      </c>
      <c r="E215">
        <v>7.4</v>
      </c>
      <c r="F215" t="s">
        <v>233</v>
      </c>
    </row>
    <row r="216" spans="1:6">
      <c r="A216" t="str">
        <f t="shared" si="3"/>
        <v>Shianne Smith 2019 k/7</v>
      </c>
      <c r="B216">
        <v>2019</v>
      </c>
      <c r="C216" s="3" t="s">
        <v>375</v>
      </c>
      <c r="D216" t="s">
        <v>1281</v>
      </c>
      <c r="E216">
        <v>7.3</v>
      </c>
      <c r="F216" t="s">
        <v>233</v>
      </c>
    </row>
    <row r="217" spans="1:6">
      <c r="A217" t="str">
        <f t="shared" si="3"/>
        <v>Erin Hunt 2019 k/7</v>
      </c>
      <c r="B217">
        <v>2019</v>
      </c>
      <c r="C217" s="3" t="s">
        <v>399</v>
      </c>
      <c r="D217" t="s">
        <v>1350</v>
      </c>
      <c r="E217">
        <v>7.3</v>
      </c>
      <c r="F217" t="s">
        <v>233</v>
      </c>
    </row>
    <row r="218" spans="1:6">
      <c r="A218" t="str">
        <f t="shared" si="3"/>
        <v>Kelsie Packard 2019 k/7</v>
      </c>
      <c r="B218">
        <v>2019</v>
      </c>
      <c r="C218" s="3" t="s">
        <v>400</v>
      </c>
      <c r="D218" t="s">
        <v>1351</v>
      </c>
      <c r="E218">
        <v>7.3</v>
      </c>
      <c r="F218" t="s">
        <v>233</v>
      </c>
    </row>
    <row r="219" spans="1:6">
      <c r="A219" t="str">
        <f t="shared" si="3"/>
        <v>Miranda Hearn 2019 k/7</v>
      </c>
      <c r="B219">
        <v>2019</v>
      </c>
      <c r="C219" s="3" t="s">
        <v>401</v>
      </c>
      <c r="D219" t="s">
        <v>1340</v>
      </c>
      <c r="E219">
        <v>7.3</v>
      </c>
      <c r="F219" t="s">
        <v>233</v>
      </c>
    </row>
    <row r="220" spans="1:6">
      <c r="A220" t="str">
        <f t="shared" si="3"/>
        <v>Allison Doocy 2019 k/7</v>
      </c>
      <c r="B220">
        <v>2019</v>
      </c>
      <c r="C220" s="3" t="s">
        <v>402</v>
      </c>
      <c r="D220" t="s">
        <v>1352</v>
      </c>
      <c r="E220">
        <v>7.3</v>
      </c>
      <c r="F220" t="s">
        <v>233</v>
      </c>
    </row>
    <row r="221" spans="1:6">
      <c r="A221" t="str">
        <f t="shared" si="3"/>
        <v>Elle Buffenbarger 2019 k/7</v>
      </c>
      <c r="B221">
        <v>2019</v>
      </c>
      <c r="C221" s="3" t="s">
        <v>403</v>
      </c>
      <c r="D221" t="s">
        <v>1337</v>
      </c>
      <c r="E221">
        <v>7.3</v>
      </c>
      <c r="F221" t="s">
        <v>233</v>
      </c>
    </row>
    <row r="222" spans="1:6">
      <c r="A222" t="str">
        <f t="shared" si="3"/>
        <v>Matty Moss 2019 k/7</v>
      </c>
      <c r="B222">
        <v>2019</v>
      </c>
      <c r="C222" s="3" t="s">
        <v>376</v>
      </c>
      <c r="D222" t="s">
        <v>1277</v>
      </c>
      <c r="E222">
        <v>7.3</v>
      </c>
      <c r="F222" t="s">
        <v>233</v>
      </c>
    </row>
    <row r="223" spans="1:6">
      <c r="A223" t="str">
        <f t="shared" si="3"/>
        <v>Jillian James 2019 k/7</v>
      </c>
      <c r="B223">
        <v>2019</v>
      </c>
      <c r="C223" s="3" t="s">
        <v>325</v>
      </c>
      <c r="D223" t="s">
        <v>1301</v>
      </c>
      <c r="E223">
        <v>7.2</v>
      </c>
      <c r="F223" t="s">
        <v>233</v>
      </c>
    </row>
    <row r="224" spans="1:6">
      <c r="A224" t="str">
        <f t="shared" si="3"/>
        <v>Brooklin Lee 2019 k/7</v>
      </c>
      <c r="B224">
        <v>2019</v>
      </c>
      <c r="C224" s="3" t="s">
        <v>404</v>
      </c>
      <c r="D224" t="s">
        <v>1353</v>
      </c>
      <c r="E224">
        <v>7.2</v>
      </c>
      <c r="F224" t="s">
        <v>233</v>
      </c>
    </row>
    <row r="225" spans="1:6">
      <c r="A225" t="str">
        <f t="shared" si="3"/>
        <v>Alyssa Denham 2019 k/7</v>
      </c>
      <c r="B225">
        <v>2019</v>
      </c>
      <c r="C225" s="3" t="s">
        <v>292</v>
      </c>
      <c r="D225" t="s">
        <v>1256</v>
      </c>
      <c r="E225">
        <v>7.2</v>
      </c>
      <c r="F225" t="s">
        <v>233</v>
      </c>
    </row>
    <row r="226" spans="1:6">
      <c r="A226" t="str">
        <f t="shared" si="3"/>
        <v>Missy Zoch 2019 k/7</v>
      </c>
      <c r="B226">
        <v>2019</v>
      </c>
      <c r="C226" s="3" t="s">
        <v>405</v>
      </c>
      <c r="D226" t="s">
        <v>1354</v>
      </c>
      <c r="E226">
        <v>7.2</v>
      </c>
      <c r="F226" t="s">
        <v>233</v>
      </c>
    </row>
    <row r="227" spans="1:6">
      <c r="A227" t="str">
        <f t="shared" si="3"/>
        <v>Morgan Ray 2019 k/7</v>
      </c>
      <c r="B227">
        <v>2019</v>
      </c>
      <c r="C227" s="3" t="s">
        <v>329</v>
      </c>
      <c r="D227" t="s">
        <v>1305</v>
      </c>
      <c r="E227">
        <v>7.2</v>
      </c>
      <c r="F227" t="s">
        <v>233</v>
      </c>
    </row>
    <row r="228" spans="1:6">
      <c r="A228" t="str">
        <f t="shared" si="3"/>
        <v>Lauren Mathis 2019 k/7</v>
      </c>
      <c r="B228">
        <v>2019</v>
      </c>
      <c r="C228" s="3" t="s">
        <v>406</v>
      </c>
      <c r="D228" t="s">
        <v>1325</v>
      </c>
      <c r="E228">
        <v>7.2</v>
      </c>
      <c r="F228" t="s">
        <v>233</v>
      </c>
    </row>
    <row r="229" spans="1:6">
      <c r="A229" t="str">
        <f t="shared" si="3"/>
        <v>Ashley Mauser 2019 k/7</v>
      </c>
      <c r="B229">
        <v>2019</v>
      </c>
      <c r="C229" s="3" t="s">
        <v>360</v>
      </c>
      <c r="D229" t="s">
        <v>1326</v>
      </c>
      <c r="E229">
        <v>7.2</v>
      </c>
      <c r="F229" t="s">
        <v>233</v>
      </c>
    </row>
    <row r="230" spans="1:6">
      <c r="A230" t="str">
        <f t="shared" si="3"/>
        <v>Sydney Nester 2019 k/7</v>
      </c>
      <c r="B230">
        <v>2019</v>
      </c>
      <c r="C230" s="3" t="s">
        <v>407</v>
      </c>
      <c r="D230" t="s">
        <v>1355</v>
      </c>
      <c r="E230">
        <v>7.2</v>
      </c>
      <c r="F230" t="s">
        <v>233</v>
      </c>
    </row>
    <row r="231" spans="1:6">
      <c r="A231" t="str">
        <f t="shared" si="3"/>
        <v>Faith Sims 2019 k/7</v>
      </c>
      <c r="B231">
        <v>2019</v>
      </c>
      <c r="C231" s="3" t="s">
        <v>280</v>
      </c>
      <c r="D231" t="s">
        <v>1270</v>
      </c>
      <c r="E231">
        <v>7.1</v>
      </c>
      <c r="F231" t="s">
        <v>233</v>
      </c>
    </row>
    <row r="232" spans="1:6">
      <c r="A232" t="str">
        <f t="shared" si="3"/>
        <v>Danielle Watson 2019 k/7</v>
      </c>
      <c r="B232">
        <v>2019</v>
      </c>
      <c r="C232" s="3" t="s">
        <v>408</v>
      </c>
      <c r="D232" t="s">
        <v>1356</v>
      </c>
      <c r="E232">
        <v>7.1</v>
      </c>
      <c r="F232" t="s">
        <v>233</v>
      </c>
    </row>
    <row r="233" spans="1:6">
      <c r="A233" t="str">
        <f t="shared" si="3"/>
        <v>Kelsey Oh 2019 k/7</v>
      </c>
      <c r="B233">
        <v>2019</v>
      </c>
      <c r="C233" s="3" t="s">
        <v>409</v>
      </c>
      <c r="D233" t="s">
        <v>1357</v>
      </c>
      <c r="E233">
        <v>7.1</v>
      </c>
      <c r="F233" t="s">
        <v>233</v>
      </c>
    </row>
    <row r="234" spans="1:6">
      <c r="A234" t="str">
        <f t="shared" si="3"/>
        <v>Madison Morris 2019 k/7</v>
      </c>
      <c r="B234">
        <v>2019</v>
      </c>
      <c r="C234" s="3" t="s">
        <v>410</v>
      </c>
      <c r="D234" t="s">
        <v>1358</v>
      </c>
      <c r="E234">
        <v>7.1</v>
      </c>
      <c r="F234" t="s">
        <v>233</v>
      </c>
    </row>
    <row r="235" spans="1:6">
      <c r="A235" t="str">
        <f t="shared" si="3"/>
        <v>Morgan Day 2019 k/7</v>
      </c>
      <c r="B235">
        <v>2019</v>
      </c>
      <c r="C235" s="3" t="s">
        <v>411</v>
      </c>
      <c r="D235" t="s">
        <v>1359</v>
      </c>
      <c r="E235">
        <v>7.1</v>
      </c>
      <c r="F235" t="s">
        <v>233</v>
      </c>
    </row>
    <row r="236" spans="1:6">
      <c r="A236" t="str">
        <f t="shared" si="3"/>
        <v>Nicole Timmons 2019 k/7</v>
      </c>
      <c r="B236">
        <v>2019</v>
      </c>
      <c r="C236" s="3" t="s">
        <v>412</v>
      </c>
      <c r="D236" t="s">
        <v>1237</v>
      </c>
      <c r="E236">
        <v>7</v>
      </c>
      <c r="F236" t="s">
        <v>233</v>
      </c>
    </row>
    <row r="237" spans="1:6">
      <c r="A237" t="str">
        <f t="shared" si="3"/>
        <v>Chase Cassady 2019 k/7</v>
      </c>
      <c r="B237">
        <v>2019</v>
      </c>
      <c r="C237" s="3" t="s">
        <v>257</v>
      </c>
      <c r="D237" t="s">
        <v>1242</v>
      </c>
      <c r="E237">
        <v>7</v>
      </c>
      <c r="F237" t="s">
        <v>233</v>
      </c>
    </row>
    <row r="238" spans="1:6">
      <c r="A238" t="str">
        <f t="shared" si="3"/>
        <v>Peyton St. George 2019 k/7</v>
      </c>
      <c r="B238">
        <v>2019</v>
      </c>
      <c r="C238" s="3" t="s">
        <v>413</v>
      </c>
      <c r="D238" t="s">
        <v>1360</v>
      </c>
      <c r="E238">
        <v>7</v>
      </c>
      <c r="F238" t="s">
        <v>233</v>
      </c>
    </row>
    <row r="239" spans="1:6">
      <c r="A239" t="str">
        <f t="shared" si="3"/>
        <v>Meghan Beaubien 2019 k/7</v>
      </c>
      <c r="B239">
        <v>2019</v>
      </c>
      <c r="C239" s="3" t="s">
        <v>287</v>
      </c>
      <c r="D239" t="s">
        <v>1274</v>
      </c>
      <c r="E239">
        <v>7</v>
      </c>
      <c r="F239" t="s">
        <v>233</v>
      </c>
    </row>
    <row r="240" spans="1:6">
      <c r="A240" t="str">
        <f t="shared" si="3"/>
        <v>Kamalani Dung 2019 k/7</v>
      </c>
      <c r="B240">
        <v>2019</v>
      </c>
      <c r="C240" s="3" t="s">
        <v>343</v>
      </c>
      <c r="D240" t="s">
        <v>1315</v>
      </c>
      <c r="E240">
        <v>7</v>
      </c>
      <c r="F240" t="s">
        <v>233</v>
      </c>
    </row>
    <row r="241" spans="1:6">
      <c r="A241" t="str">
        <f t="shared" si="3"/>
        <v>Caylan Arnold 2019 k/7</v>
      </c>
      <c r="B241">
        <v>2019</v>
      </c>
      <c r="C241" s="3" t="s">
        <v>346</v>
      </c>
      <c r="D241" t="s">
        <v>1277</v>
      </c>
      <c r="E241">
        <v>7</v>
      </c>
      <c r="F241" t="s">
        <v>233</v>
      </c>
    </row>
    <row r="242" spans="1:6">
      <c r="A242" t="str">
        <f t="shared" si="3"/>
        <v>Molly Jacobsen 2019 k/7</v>
      </c>
      <c r="B242">
        <v>2019</v>
      </c>
      <c r="C242" s="3" t="s">
        <v>316</v>
      </c>
      <c r="D242" t="s">
        <v>1279</v>
      </c>
      <c r="E242">
        <v>7</v>
      </c>
      <c r="F242" t="s">
        <v>233</v>
      </c>
    </row>
    <row r="243" spans="1:6">
      <c r="A243" t="str">
        <f t="shared" si="3"/>
        <v>Chandler Sparkman 2019 k/7</v>
      </c>
      <c r="B243">
        <v>2019</v>
      </c>
      <c r="C243" s="3" t="s">
        <v>414</v>
      </c>
      <c r="D243" t="s">
        <v>1361</v>
      </c>
      <c r="E243">
        <v>7</v>
      </c>
      <c r="F243" t="s">
        <v>233</v>
      </c>
    </row>
    <row r="244" spans="1:6">
      <c r="A244" t="str">
        <f t="shared" si="3"/>
        <v>Julia Jensen 2019 k/7</v>
      </c>
      <c r="B244">
        <v>2019</v>
      </c>
      <c r="C244" s="3" t="s">
        <v>415</v>
      </c>
      <c r="D244" t="s">
        <v>1362</v>
      </c>
      <c r="E244">
        <v>6.9</v>
      </c>
      <c r="F244" t="s">
        <v>233</v>
      </c>
    </row>
    <row r="245" spans="1:6">
      <c r="A245" t="str">
        <f t="shared" si="3"/>
        <v>Kristen McCann 2019 k/7</v>
      </c>
      <c r="B245">
        <v>2019</v>
      </c>
      <c r="C245" s="3" t="s">
        <v>416</v>
      </c>
      <c r="D245" t="s">
        <v>1333</v>
      </c>
      <c r="E245">
        <v>6.9</v>
      </c>
      <c r="F245" t="s">
        <v>233</v>
      </c>
    </row>
    <row r="246" spans="1:6">
      <c r="A246" t="str">
        <f t="shared" si="3"/>
        <v>Eli Daniel 2019 k/7</v>
      </c>
      <c r="B246">
        <v>2019</v>
      </c>
      <c r="C246" s="3" t="s">
        <v>417</v>
      </c>
      <c r="D246" t="s">
        <v>1363</v>
      </c>
      <c r="E246">
        <v>6.9</v>
      </c>
      <c r="F246" t="s">
        <v>233</v>
      </c>
    </row>
    <row r="247" spans="1:6">
      <c r="A247" t="str">
        <f t="shared" si="3"/>
        <v>Sierra Bertrand 2019 k/7</v>
      </c>
      <c r="B247">
        <v>2019</v>
      </c>
      <c r="C247" s="3" t="s">
        <v>418</v>
      </c>
      <c r="D247" t="s">
        <v>1364</v>
      </c>
      <c r="E247">
        <v>6.9</v>
      </c>
      <c r="F247" t="s">
        <v>233</v>
      </c>
    </row>
    <row r="248" spans="1:6">
      <c r="A248" t="str">
        <f t="shared" si="3"/>
        <v>Gabriella Nori 2019 k/7</v>
      </c>
      <c r="B248">
        <v>2019</v>
      </c>
      <c r="C248" s="3" t="s">
        <v>419</v>
      </c>
      <c r="D248" t="s">
        <v>1365</v>
      </c>
      <c r="E248">
        <v>6.9</v>
      </c>
      <c r="F248" t="s">
        <v>233</v>
      </c>
    </row>
    <row r="249" spans="1:6">
      <c r="A249" t="str">
        <f t="shared" si="3"/>
        <v>Meredith Miller 2019 k/7</v>
      </c>
      <c r="B249">
        <v>2019</v>
      </c>
      <c r="C249" s="3" t="s">
        <v>420</v>
      </c>
      <c r="D249" t="s">
        <v>1366</v>
      </c>
      <c r="E249">
        <v>6.9</v>
      </c>
      <c r="F249" t="s">
        <v>233</v>
      </c>
    </row>
    <row r="250" spans="1:6">
      <c r="A250" t="str">
        <f t="shared" si="3"/>
        <v>Brittany Pickett 2019 k/7</v>
      </c>
      <c r="B250">
        <v>2019</v>
      </c>
      <c r="C250" s="3" t="s">
        <v>300</v>
      </c>
      <c r="D250" t="s">
        <v>1283</v>
      </c>
      <c r="E250">
        <v>6.9</v>
      </c>
      <c r="F250" t="s">
        <v>233</v>
      </c>
    </row>
    <row r="251" spans="1:6">
      <c r="A251" t="str">
        <f t="shared" si="3"/>
        <v>Hailey Reed 2019 k/7</v>
      </c>
      <c r="B251">
        <v>2019</v>
      </c>
      <c r="C251" s="3" t="s">
        <v>421</v>
      </c>
      <c r="D251" t="s">
        <v>1367</v>
      </c>
      <c r="E251">
        <v>6.9</v>
      </c>
      <c r="F251" t="s">
        <v>233</v>
      </c>
    </row>
    <row r="252" spans="1:6">
      <c r="A252" t="str">
        <f t="shared" si="3"/>
        <v>Dalilah Barrera 2019 k/7</v>
      </c>
      <c r="B252">
        <v>2019</v>
      </c>
      <c r="C252" s="3" t="s">
        <v>422</v>
      </c>
      <c r="D252" t="s">
        <v>1368</v>
      </c>
      <c r="E252">
        <v>6.8</v>
      </c>
      <c r="F252" t="s">
        <v>233</v>
      </c>
    </row>
    <row r="253" spans="1:6">
      <c r="A253" t="str">
        <f t="shared" si="3"/>
        <v>Rayn Gibson 2019 k/7</v>
      </c>
      <c r="B253">
        <v>2019</v>
      </c>
      <c r="C253" s="3" t="s">
        <v>423</v>
      </c>
      <c r="D253" t="s">
        <v>1369</v>
      </c>
      <c r="E253">
        <v>6.8</v>
      </c>
      <c r="F253" t="s">
        <v>233</v>
      </c>
    </row>
    <row r="254" spans="1:6">
      <c r="A254" t="str">
        <f t="shared" si="3"/>
        <v>Paige Rauch 2019 k/7</v>
      </c>
      <c r="B254">
        <v>2019</v>
      </c>
      <c r="C254" s="3" t="s">
        <v>424</v>
      </c>
      <c r="D254" t="s">
        <v>1370</v>
      </c>
      <c r="E254">
        <v>6.8</v>
      </c>
      <c r="F254" t="s">
        <v>233</v>
      </c>
    </row>
    <row r="255" spans="1:6">
      <c r="A255" t="str">
        <f t="shared" si="3"/>
        <v>Samantha Pochop 2019 k/7</v>
      </c>
      <c r="B255">
        <v>2019</v>
      </c>
      <c r="C255" s="3" t="s">
        <v>425</v>
      </c>
      <c r="D255" t="s">
        <v>1263</v>
      </c>
      <c r="E255">
        <v>6.8</v>
      </c>
      <c r="F255" t="s">
        <v>233</v>
      </c>
    </row>
    <row r="256" spans="1:6">
      <c r="A256" t="str">
        <f t="shared" si="3"/>
        <v>Anna Brooks Pacha 2019 k/7</v>
      </c>
      <c r="B256">
        <v>2019</v>
      </c>
      <c r="C256" s="3" t="s">
        <v>426</v>
      </c>
      <c r="D256" t="s">
        <v>1371</v>
      </c>
      <c r="E256">
        <v>6.8</v>
      </c>
      <c r="F256" t="s">
        <v>233</v>
      </c>
    </row>
    <row r="257" spans="1:6">
      <c r="A257" t="str">
        <f t="shared" si="3"/>
        <v>Kara Zazzaro 2019 k/7</v>
      </c>
      <c r="B257">
        <v>2019</v>
      </c>
      <c r="C257" s="3" t="s">
        <v>254</v>
      </c>
      <c r="D257" t="s">
        <v>1252</v>
      </c>
      <c r="E257">
        <v>6.8</v>
      </c>
      <c r="F257" t="s">
        <v>233</v>
      </c>
    </row>
    <row r="258" spans="1:6">
      <c r="A258" t="str">
        <f t="shared" si="3"/>
        <v>Sarah Venker 2019 k/7</v>
      </c>
      <c r="B258">
        <v>2019</v>
      </c>
      <c r="C258" s="3" t="s">
        <v>427</v>
      </c>
      <c r="D258" t="s">
        <v>1372</v>
      </c>
      <c r="E258">
        <v>6.8</v>
      </c>
      <c r="F258" t="s">
        <v>233</v>
      </c>
    </row>
    <row r="259" spans="1:6">
      <c r="A259" t="str">
        <f t="shared" ref="A259:A322" si="4">_xlfn.CONCAT(C259," ",B259," ",F259)</f>
        <v>Karli Ricketts 2019 k/7</v>
      </c>
      <c r="B259">
        <v>2019</v>
      </c>
      <c r="C259" s="3" t="s">
        <v>428</v>
      </c>
      <c r="D259" t="s">
        <v>1339</v>
      </c>
      <c r="E259">
        <v>6.8</v>
      </c>
      <c r="F259" t="s">
        <v>233</v>
      </c>
    </row>
    <row r="260" spans="1:6">
      <c r="A260" t="str">
        <f t="shared" si="4"/>
        <v>Kenna Wilkey 2019 k/7</v>
      </c>
      <c r="B260">
        <v>2019</v>
      </c>
      <c r="C260" s="3" t="s">
        <v>429</v>
      </c>
      <c r="D260" t="s">
        <v>1257</v>
      </c>
      <c r="E260">
        <v>6.8</v>
      </c>
      <c r="F260" t="s">
        <v>233</v>
      </c>
    </row>
    <row r="261" spans="1:6">
      <c r="A261" t="str">
        <f t="shared" si="4"/>
        <v>Marina Vitalich 2019 k/7</v>
      </c>
      <c r="B261">
        <v>2019</v>
      </c>
      <c r="C261" s="3" t="s">
        <v>430</v>
      </c>
      <c r="D261" t="s">
        <v>1328</v>
      </c>
      <c r="E261">
        <v>6.8</v>
      </c>
      <c r="F261" t="s">
        <v>233</v>
      </c>
    </row>
    <row r="262" spans="1:6">
      <c r="A262" t="str">
        <f t="shared" si="4"/>
        <v>Alexandra Held 2019 k/7</v>
      </c>
      <c r="B262">
        <v>2019</v>
      </c>
      <c r="C262" s="3" t="s">
        <v>431</v>
      </c>
      <c r="D262" t="s">
        <v>1332</v>
      </c>
      <c r="E262">
        <v>6.8</v>
      </c>
      <c r="F262" t="s">
        <v>233</v>
      </c>
    </row>
    <row r="263" spans="1:6">
      <c r="A263" t="str">
        <f t="shared" si="4"/>
        <v>Jordan Dail 2019 k/7</v>
      </c>
      <c r="B263">
        <v>2019</v>
      </c>
      <c r="C263" s="3" t="s">
        <v>432</v>
      </c>
      <c r="D263" t="s">
        <v>1373</v>
      </c>
      <c r="E263">
        <v>6.8</v>
      </c>
      <c r="F263" t="s">
        <v>233</v>
      </c>
    </row>
    <row r="264" spans="1:6">
      <c r="A264" t="str">
        <f t="shared" si="4"/>
        <v>Allyson Frei 2019 k/7</v>
      </c>
      <c r="B264">
        <v>2019</v>
      </c>
      <c r="C264" s="3" t="s">
        <v>433</v>
      </c>
      <c r="D264" t="s">
        <v>1374</v>
      </c>
      <c r="E264">
        <v>6.7</v>
      </c>
      <c r="F264" t="s">
        <v>233</v>
      </c>
    </row>
    <row r="265" spans="1:6">
      <c r="A265" t="str">
        <f t="shared" si="4"/>
        <v>Hailey Dolcini 2019 k/7</v>
      </c>
      <c r="B265">
        <v>2019</v>
      </c>
      <c r="C265" s="3" t="s">
        <v>328</v>
      </c>
      <c r="D265" t="s">
        <v>1304</v>
      </c>
      <c r="E265">
        <v>6.7</v>
      </c>
      <c r="F265" t="s">
        <v>233</v>
      </c>
    </row>
    <row r="266" spans="1:6">
      <c r="A266" t="str">
        <f t="shared" si="4"/>
        <v>Mariah Mazon 2019 k/7</v>
      </c>
      <c r="B266">
        <v>2019</v>
      </c>
      <c r="C266" s="3" t="s">
        <v>434</v>
      </c>
      <c r="D266" t="s">
        <v>1346</v>
      </c>
      <c r="E266">
        <v>6.7</v>
      </c>
      <c r="F266" t="s">
        <v>233</v>
      </c>
    </row>
    <row r="267" spans="1:6">
      <c r="A267" t="str">
        <f t="shared" si="4"/>
        <v>Lexie Handley 2019 k/7</v>
      </c>
      <c r="B267">
        <v>2019</v>
      </c>
      <c r="C267" s="3" t="s">
        <v>435</v>
      </c>
      <c r="D267" t="s">
        <v>1247</v>
      </c>
      <c r="E267">
        <v>6.6</v>
      </c>
      <c r="F267" t="s">
        <v>233</v>
      </c>
    </row>
    <row r="268" spans="1:6">
      <c r="A268" t="str">
        <f t="shared" si="4"/>
        <v>Alicia Veltri 2019 k/7</v>
      </c>
      <c r="B268">
        <v>2019</v>
      </c>
      <c r="C268" s="3" t="s">
        <v>436</v>
      </c>
      <c r="D268" t="s">
        <v>1353</v>
      </c>
      <c r="E268">
        <v>6.6</v>
      </c>
      <c r="F268" t="s">
        <v>233</v>
      </c>
    </row>
    <row r="269" spans="1:6">
      <c r="A269" t="str">
        <f t="shared" si="4"/>
        <v>Autumn Pease 2019 k/7</v>
      </c>
      <c r="B269">
        <v>2019</v>
      </c>
      <c r="C269" s="3" t="s">
        <v>356</v>
      </c>
      <c r="D269" t="s">
        <v>1323</v>
      </c>
      <c r="E269">
        <v>6.6</v>
      </c>
      <c r="F269" t="s">
        <v>233</v>
      </c>
    </row>
    <row r="270" spans="1:6">
      <c r="A270" t="str">
        <f t="shared" si="4"/>
        <v>Reganne Camp 2019 k/7</v>
      </c>
      <c r="B270">
        <v>2019</v>
      </c>
      <c r="C270" s="3" t="s">
        <v>437</v>
      </c>
      <c r="D270" t="s">
        <v>1375</v>
      </c>
      <c r="E270">
        <v>6.6</v>
      </c>
      <c r="F270" t="s">
        <v>233</v>
      </c>
    </row>
    <row r="271" spans="1:6">
      <c r="A271" t="str">
        <f t="shared" si="4"/>
        <v>Ali Dubois 2019 k/7</v>
      </c>
      <c r="B271">
        <v>2019</v>
      </c>
      <c r="C271" s="3" t="s">
        <v>247</v>
      </c>
      <c r="D271" t="s">
        <v>1248</v>
      </c>
      <c r="E271">
        <v>6.6</v>
      </c>
      <c r="F271" t="s">
        <v>233</v>
      </c>
    </row>
    <row r="272" spans="1:6">
      <c r="A272" t="str">
        <f t="shared" si="4"/>
        <v>Bailey Klitzke 2019 k/7</v>
      </c>
      <c r="B272">
        <v>2019</v>
      </c>
      <c r="C272" s="3" t="s">
        <v>438</v>
      </c>
      <c r="D272" t="s">
        <v>1376</v>
      </c>
      <c r="E272">
        <v>6.6</v>
      </c>
      <c r="F272" t="s">
        <v>233</v>
      </c>
    </row>
    <row r="273" spans="1:6">
      <c r="A273" t="str">
        <f t="shared" si="4"/>
        <v>Sara Johnson 2019 k/7</v>
      </c>
      <c r="B273">
        <v>2019</v>
      </c>
      <c r="C273" s="3" t="s">
        <v>439</v>
      </c>
      <c r="D273" t="s">
        <v>1302</v>
      </c>
      <c r="E273">
        <v>6.5</v>
      </c>
      <c r="F273" t="s">
        <v>233</v>
      </c>
    </row>
    <row r="274" spans="1:6">
      <c r="A274" t="str">
        <f t="shared" si="4"/>
        <v>Alyssa Bilodeau 2019 k/7</v>
      </c>
      <c r="B274">
        <v>2019</v>
      </c>
      <c r="C274" s="3" t="s">
        <v>440</v>
      </c>
      <c r="D274" t="s">
        <v>1377</v>
      </c>
      <c r="E274">
        <v>6.5</v>
      </c>
      <c r="F274" t="s">
        <v>233</v>
      </c>
    </row>
    <row r="275" spans="1:6">
      <c r="A275" t="str">
        <f t="shared" si="4"/>
        <v>Lauryn Debono 2019 k/7</v>
      </c>
      <c r="B275">
        <v>2019</v>
      </c>
      <c r="C275" s="3" t="s">
        <v>441</v>
      </c>
      <c r="D275" t="s">
        <v>1378</v>
      </c>
      <c r="E275">
        <v>6.5</v>
      </c>
      <c r="F275" t="s">
        <v>233</v>
      </c>
    </row>
    <row r="276" spans="1:6">
      <c r="A276" t="str">
        <f t="shared" si="4"/>
        <v>Jaclyn Spencer 2019 k/7</v>
      </c>
      <c r="B276">
        <v>2019</v>
      </c>
      <c r="C276" s="3" t="s">
        <v>250</v>
      </c>
      <c r="D276" t="s">
        <v>1250</v>
      </c>
      <c r="E276">
        <v>6.5</v>
      </c>
      <c r="F276" t="s">
        <v>233</v>
      </c>
    </row>
    <row r="277" spans="1:6">
      <c r="A277" t="str">
        <f t="shared" si="4"/>
        <v>KK Leddy 2019 k/7</v>
      </c>
      <c r="B277">
        <v>2019</v>
      </c>
      <c r="C277" s="3" t="s">
        <v>331</v>
      </c>
      <c r="D277" t="s">
        <v>1306</v>
      </c>
      <c r="E277">
        <v>6.5</v>
      </c>
      <c r="F277" t="s">
        <v>233</v>
      </c>
    </row>
    <row r="278" spans="1:6">
      <c r="A278" t="str">
        <f t="shared" si="4"/>
        <v>Madison Didion 2019 k/7</v>
      </c>
      <c r="B278">
        <v>2019</v>
      </c>
      <c r="C278" s="3" t="s">
        <v>442</v>
      </c>
      <c r="D278" t="s">
        <v>1379</v>
      </c>
      <c r="E278">
        <v>6.5</v>
      </c>
      <c r="F278" t="s">
        <v>233</v>
      </c>
    </row>
    <row r="279" spans="1:6">
      <c r="A279" t="str">
        <f t="shared" si="4"/>
        <v>Sydney Smith 2019 k/7</v>
      </c>
      <c r="B279">
        <v>2019</v>
      </c>
      <c r="C279" s="3" t="s">
        <v>362</v>
      </c>
      <c r="D279" t="s">
        <v>1246</v>
      </c>
      <c r="E279">
        <v>6.4</v>
      </c>
      <c r="F279" t="s">
        <v>233</v>
      </c>
    </row>
    <row r="280" spans="1:6">
      <c r="A280" t="str">
        <f t="shared" si="4"/>
        <v>Kylie Bass 2019 k/7</v>
      </c>
      <c r="B280">
        <v>2019</v>
      </c>
      <c r="C280" s="3" t="s">
        <v>443</v>
      </c>
      <c r="D280" t="s">
        <v>1325</v>
      </c>
      <c r="E280">
        <v>6.4</v>
      </c>
      <c r="F280" t="s">
        <v>233</v>
      </c>
    </row>
    <row r="281" spans="1:6">
      <c r="A281" t="str">
        <f t="shared" si="4"/>
        <v>Dani Martinez 2019 k/7</v>
      </c>
      <c r="B281">
        <v>2019</v>
      </c>
      <c r="C281" s="3" t="s">
        <v>332</v>
      </c>
      <c r="D281" t="s">
        <v>1307</v>
      </c>
      <c r="E281">
        <v>6.4</v>
      </c>
      <c r="F281" t="s">
        <v>233</v>
      </c>
    </row>
    <row r="282" spans="1:6">
      <c r="A282" t="str">
        <f t="shared" si="4"/>
        <v>Ju Smith-Harrington 2019 k/7</v>
      </c>
      <c r="B282">
        <v>2019</v>
      </c>
      <c r="C282" s="3" t="s">
        <v>326</v>
      </c>
      <c r="D282" t="s">
        <v>1302</v>
      </c>
      <c r="E282">
        <v>6.4</v>
      </c>
      <c r="F282" t="s">
        <v>233</v>
      </c>
    </row>
    <row r="283" spans="1:6">
      <c r="A283" t="str">
        <f t="shared" si="4"/>
        <v>Mary Wilson Avant 2019 k/7</v>
      </c>
      <c r="B283">
        <v>2019</v>
      </c>
      <c r="C283" s="3" t="s">
        <v>358</v>
      </c>
      <c r="D283" t="s">
        <v>1325</v>
      </c>
      <c r="E283">
        <v>6.4</v>
      </c>
      <c r="F283" t="s">
        <v>233</v>
      </c>
    </row>
    <row r="284" spans="1:6">
      <c r="A284" t="str">
        <f t="shared" si="4"/>
        <v>Regan Green 2019 k/7</v>
      </c>
      <c r="B284">
        <v>2019</v>
      </c>
      <c r="C284" s="3" t="s">
        <v>444</v>
      </c>
      <c r="D284" t="s">
        <v>1380</v>
      </c>
      <c r="E284">
        <v>6.4</v>
      </c>
      <c r="F284" t="s">
        <v>233</v>
      </c>
    </row>
    <row r="285" spans="1:6">
      <c r="A285" t="str">
        <f t="shared" si="4"/>
        <v>Emily Williams 2019 k/7</v>
      </c>
      <c r="B285">
        <v>2019</v>
      </c>
      <c r="C285" s="3" t="s">
        <v>445</v>
      </c>
      <c r="D285" t="s">
        <v>1381</v>
      </c>
      <c r="E285">
        <v>6.4</v>
      </c>
      <c r="F285" t="s">
        <v>233</v>
      </c>
    </row>
    <row r="286" spans="1:6">
      <c r="A286" t="str">
        <f t="shared" si="4"/>
        <v>Samantha Manti 2019 k/7</v>
      </c>
      <c r="B286">
        <v>2019</v>
      </c>
      <c r="C286" s="3" t="s">
        <v>334</v>
      </c>
      <c r="D286" t="s">
        <v>1308</v>
      </c>
      <c r="E286">
        <v>6.4</v>
      </c>
      <c r="F286" t="s">
        <v>233</v>
      </c>
    </row>
    <row r="287" spans="1:6">
      <c r="A287" t="str">
        <f t="shared" si="4"/>
        <v>Sierra Lange 2019 k/7</v>
      </c>
      <c r="B287">
        <v>2019</v>
      </c>
      <c r="C287" s="3" t="s">
        <v>446</v>
      </c>
      <c r="D287" t="s">
        <v>1382</v>
      </c>
      <c r="E287">
        <v>6.3</v>
      </c>
      <c r="F287" t="s">
        <v>233</v>
      </c>
    </row>
    <row r="288" spans="1:6">
      <c r="A288" t="str">
        <f t="shared" si="4"/>
        <v>Madi McCrady 2019 k/7</v>
      </c>
      <c r="B288">
        <v>2019</v>
      </c>
      <c r="C288" s="3" t="s">
        <v>447</v>
      </c>
      <c r="D288" t="s">
        <v>1383</v>
      </c>
      <c r="E288">
        <v>6.3</v>
      </c>
      <c r="F288" t="s">
        <v>233</v>
      </c>
    </row>
    <row r="289" spans="1:6">
      <c r="A289" t="str">
        <f t="shared" si="4"/>
        <v>Kari MARKS 2019 k/7</v>
      </c>
      <c r="B289">
        <v>2019</v>
      </c>
      <c r="C289" s="3" t="s">
        <v>448</v>
      </c>
      <c r="D289" t="s">
        <v>1384</v>
      </c>
      <c r="E289">
        <v>6.3</v>
      </c>
      <c r="F289" t="s">
        <v>233</v>
      </c>
    </row>
    <row r="290" spans="1:6">
      <c r="A290" t="str">
        <f t="shared" si="4"/>
        <v>Laken Myers 2019 k/7</v>
      </c>
      <c r="B290">
        <v>2019</v>
      </c>
      <c r="C290" s="3" t="s">
        <v>449</v>
      </c>
      <c r="D290" t="s">
        <v>1343</v>
      </c>
      <c r="E290">
        <v>6.3</v>
      </c>
      <c r="F290" t="s">
        <v>233</v>
      </c>
    </row>
    <row r="291" spans="1:6">
      <c r="A291" t="str">
        <f t="shared" si="4"/>
        <v>Aeshia Miles 2019 k/7</v>
      </c>
      <c r="B291">
        <v>2019</v>
      </c>
      <c r="C291" s="3" t="s">
        <v>450</v>
      </c>
      <c r="D291" t="s">
        <v>1372</v>
      </c>
      <c r="E291">
        <v>6.3</v>
      </c>
      <c r="F291" t="s">
        <v>233</v>
      </c>
    </row>
    <row r="292" spans="1:6">
      <c r="A292" t="str">
        <f t="shared" si="4"/>
        <v>Parker Boyd 2019 k/7</v>
      </c>
      <c r="B292">
        <v>2019</v>
      </c>
      <c r="C292" s="3" t="s">
        <v>451</v>
      </c>
      <c r="D292" t="s">
        <v>1365</v>
      </c>
      <c r="E292">
        <v>6.3</v>
      </c>
      <c r="F292" t="s">
        <v>233</v>
      </c>
    </row>
    <row r="293" spans="1:6">
      <c r="A293" t="str">
        <f t="shared" si="4"/>
        <v>Kailyn Packard 2019 k/7</v>
      </c>
      <c r="B293">
        <v>2019</v>
      </c>
      <c r="C293" s="3" t="s">
        <v>452</v>
      </c>
      <c r="D293" t="s">
        <v>1385</v>
      </c>
      <c r="E293">
        <v>6.3</v>
      </c>
      <c r="F293" t="s">
        <v>233</v>
      </c>
    </row>
    <row r="294" spans="1:6">
      <c r="A294" t="str">
        <f t="shared" si="4"/>
        <v>Sarah Gunderson 2019 k/7</v>
      </c>
      <c r="B294">
        <v>2019</v>
      </c>
      <c r="C294" s="3" t="s">
        <v>453</v>
      </c>
      <c r="D294" t="s">
        <v>1310</v>
      </c>
      <c r="E294">
        <v>6.2</v>
      </c>
      <c r="F294" t="s">
        <v>233</v>
      </c>
    </row>
    <row r="295" spans="1:6">
      <c r="A295" t="str">
        <f t="shared" si="4"/>
        <v>Bekah Ansbro 2019 k/7</v>
      </c>
      <c r="B295">
        <v>2019</v>
      </c>
      <c r="C295" s="3" t="s">
        <v>367</v>
      </c>
      <c r="D295" t="s">
        <v>1328</v>
      </c>
      <c r="E295">
        <v>6.2</v>
      </c>
      <c r="F295" t="s">
        <v>233</v>
      </c>
    </row>
    <row r="296" spans="1:6">
      <c r="A296" t="str">
        <f t="shared" si="4"/>
        <v>Shelby Walters 2019 k/7</v>
      </c>
      <c r="B296">
        <v>2019</v>
      </c>
      <c r="C296" s="3" t="s">
        <v>454</v>
      </c>
      <c r="D296" t="s">
        <v>1360</v>
      </c>
      <c r="E296">
        <v>6.2</v>
      </c>
      <c r="F296" t="s">
        <v>233</v>
      </c>
    </row>
    <row r="297" spans="1:6">
      <c r="A297" t="str">
        <f t="shared" si="4"/>
        <v>Tristin Achenbach 2019 k/7</v>
      </c>
      <c r="B297">
        <v>2019</v>
      </c>
      <c r="C297" s="3" t="s">
        <v>455</v>
      </c>
      <c r="D297" t="s">
        <v>1386</v>
      </c>
      <c r="E297">
        <v>6.2</v>
      </c>
      <c r="F297" t="s">
        <v>233</v>
      </c>
    </row>
    <row r="298" spans="1:6">
      <c r="A298" t="str">
        <f t="shared" si="4"/>
        <v>Regan Mergele 2019 k/7</v>
      </c>
      <c r="B298">
        <v>2019</v>
      </c>
      <c r="C298" s="3" t="s">
        <v>456</v>
      </c>
      <c r="D298" t="s">
        <v>1387</v>
      </c>
      <c r="E298">
        <v>6.2</v>
      </c>
      <c r="F298" t="s">
        <v>233</v>
      </c>
    </row>
    <row r="299" spans="1:6">
      <c r="A299" t="str">
        <f t="shared" si="4"/>
        <v>Devin Wallace 2019 k/7</v>
      </c>
      <c r="B299">
        <v>2019</v>
      </c>
      <c r="C299" s="3" t="s">
        <v>457</v>
      </c>
      <c r="D299" t="s">
        <v>1355</v>
      </c>
      <c r="E299">
        <v>6.2</v>
      </c>
      <c r="F299" t="s">
        <v>233</v>
      </c>
    </row>
    <row r="300" spans="1:6">
      <c r="A300" t="str">
        <f t="shared" si="4"/>
        <v>Becca Rogers 2019 k/7</v>
      </c>
      <c r="B300">
        <v>2019</v>
      </c>
      <c r="C300" s="3" t="s">
        <v>337</v>
      </c>
      <c r="D300" t="s">
        <v>1310</v>
      </c>
      <c r="E300">
        <v>6.2</v>
      </c>
      <c r="F300" t="s">
        <v>233</v>
      </c>
    </row>
    <row r="301" spans="1:6">
      <c r="A301" t="str">
        <f t="shared" si="4"/>
        <v>Maddie McMahon 2019 k/7</v>
      </c>
      <c r="B301">
        <v>2019</v>
      </c>
      <c r="C301" s="3" t="s">
        <v>458</v>
      </c>
      <c r="D301" t="s">
        <v>1388</v>
      </c>
      <c r="E301">
        <v>6.2</v>
      </c>
      <c r="F301" t="s">
        <v>233</v>
      </c>
    </row>
    <row r="302" spans="1:6">
      <c r="A302" t="str">
        <f t="shared" si="4"/>
        <v>Alexa Romero 2018 k/7</v>
      </c>
      <c r="B302">
        <v>2018</v>
      </c>
      <c r="C302" s="3" t="s">
        <v>388</v>
      </c>
      <c r="D302" t="s">
        <v>1340</v>
      </c>
      <c r="E302">
        <v>10.9</v>
      </c>
      <c r="F302" t="s">
        <v>233</v>
      </c>
    </row>
    <row r="303" spans="1:6">
      <c r="A303" t="str">
        <f t="shared" si="4"/>
        <v>Nicole Newman 2018 k/7</v>
      </c>
      <c r="B303">
        <v>2018</v>
      </c>
      <c r="C303" s="3" t="s">
        <v>236</v>
      </c>
      <c r="D303" t="s">
        <v>1237</v>
      </c>
      <c r="E303">
        <v>10.9</v>
      </c>
      <c r="F303" t="s">
        <v>233</v>
      </c>
    </row>
    <row r="304" spans="1:6">
      <c r="A304" t="str">
        <f t="shared" si="4"/>
        <v>Morgan Florey 2018 k/7</v>
      </c>
      <c r="B304">
        <v>2018</v>
      </c>
      <c r="C304" s="3" t="s">
        <v>459</v>
      </c>
      <c r="D304" t="s">
        <v>1389</v>
      </c>
      <c r="E304">
        <v>10.6</v>
      </c>
      <c r="F304" t="s">
        <v>233</v>
      </c>
    </row>
    <row r="305" spans="1:6">
      <c r="A305" t="str">
        <f t="shared" si="4"/>
        <v>Rachel Garcia 2018 k/7</v>
      </c>
      <c r="B305">
        <v>2018</v>
      </c>
      <c r="C305" s="3" t="s">
        <v>240</v>
      </c>
      <c r="D305" t="s">
        <v>1241</v>
      </c>
      <c r="E305">
        <v>10.6</v>
      </c>
      <c r="F305" t="s">
        <v>233</v>
      </c>
    </row>
    <row r="306" spans="1:6">
      <c r="A306" t="str">
        <f t="shared" si="4"/>
        <v>Kelly Barnhill 2018 k/7</v>
      </c>
      <c r="B306">
        <v>2018</v>
      </c>
      <c r="C306" s="3" t="s">
        <v>264</v>
      </c>
      <c r="D306" t="s">
        <v>1259</v>
      </c>
      <c r="E306">
        <v>10.6</v>
      </c>
      <c r="F306" t="s">
        <v>233</v>
      </c>
    </row>
    <row r="307" spans="1:6">
      <c r="A307" t="str">
        <f t="shared" si="4"/>
        <v>Shannon Saile 2018 k/7</v>
      </c>
      <c r="B307">
        <v>2018</v>
      </c>
      <c r="C307" s="3" t="s">
        <v>252</v>
      </c>
      <c r="D307" t="s">
        <v>1390</v>
      </c>
      <c r="E307">
        <v>10.3</v>
      </c>
      <c r="F307" t="s">
        <v>233</v>
      </c>
    </row>
    <row r="308" spans="1:6">
      <c r="A308" t="str">
        <f t="shared" si="4"/>
        <v>Chelsea McManaway 2018 k/7</v>
      </c>
      <c r="B308">
        <v>2018</v>
      </c>
      <c r="C308" s="3" t="s">
        <v>460</v>
      </c>
      <c r="D308" t="s">
        <v>1391</v>
      </c>
      <c r="E308">
        <v>10.199999999999999</v>
      </c>
      <c r="F308" t="s">
        <v>233</v>
      </c>
    </row>
    <row r="309" spans="1:6">
      <c r="A309" t="str">
        <f t="shared" si="4"/>
        <v>Miranda Elish 2018 k/7</v>
      </c>
      <c r="B309">
        <v>2018</v>
      </c>
      <c r="C309" s="3" t="s">
        <v>284</v>
      </c>
      <c r="D309" t="s">
        <v>1373</v>
      </c>
      <c r="E309">
        <v>10</v>
      </c>
      <c r="F309" t="s">
        <v>233</v>
      </c>
    </row>
    <row r="310" spans="1:6">
      <c r="A310" t="str">
        <f t="shared" si="4"/>
        <v>Emily Orosco 2018 k/7</v>
      </c>
      <c r="B310">
        <v>2018</v>
      </c>
      <c r="C310" s="3" t="s">
        <v>382</v>
      </c>
      <c r="D310" t="s">
        <v>1333</v>
      </c>
      <c r="E310">
        <v>9.6999999999999993</v>
      </c>
      <c r="F310" t="s">
        <v>233</v>
      </c>
    </row>
    <row r="311" spans="1:6">
      <c r="A311" t="str">
        <f t="shared" si="4"/>
        <v>Lindsey Bert 2018 k/7</v>
      </c>
      <c r="B311">
        <v>2018</v>
      </c>
      <c r="C311" s="3" t="s">
        <v>461</v>
      </c>
      <c r="D311" t="s">
        <v>1392</v>
      </c>
      <c r="E311">
        <v>9.5</v>
      </c>
      <c r="F311" t="s">
        <v>233</v>
      </c>
    </row>
    <row r="312" spans="1:6">
      <c r="A312" t="str">
        <f t="shared" si="4"/>
        <v>Alexis Osorio 2018 k/7</v>
      </c>
      <c r="B312">
        <v>2018</v>
      </c>
      <c r="C312" s="3" t="s">
        <v>462</v>
      </c>
      <c r="D312" t="s">
        <v>1249</v>
      </c>
      <c r="E312">
        <v>9.5</v>
      </c>
      <c r="F312" t="s">
        <v>233</v>
      </c>
    </row>
    <row r="313" spans="1:6">
      <c r="A313" t="str">
        <f t="shared" si="4"/>
        <v>Giselle Juarez 2018 k/7</v>
      </c>
      <c r="B313">
        <v>2018</v>
      </c>
      <c r="C313" s="3" t="s">
        <v>249</v>
      </c>
      <c r="D313" t="s">
        <v>1393</v>
      </c>
      <c r="E313">
        <v>9.5</v>
      </c>
      <c r="F313" t="s">
        <v>233</v>
      </c>
    </row>
    <row r="314" spans="1:6">
      <c r="A314" t="str">
        <f t="shared" si="4"/>
        <v>Courtney Mirabella 2018 k/7</v>
      </c>
      <c r="B314">
        <v>2018</v>
      </c>
      <c r="C314" s="3" t="s">
        <v>463</v>
      </c>
      <c r="D314" t="s">
        <v>1394</v>
      </c>
      <c r="E314">
        <v>9.4</v>
      </c>
      <c r="F314" t="s">
        <v>233</v>
      </c>
    </row>
    <row r="315" spans="1:6">
      <c r="A315" t="str">
        <f t="shared" si="4"/>
        <v>Jacquelyn Sertic 2018 k/7</v>
      </c>
      <c r="B315">
        <v>2018</v>
      </c>
      <c r="C315" s="3" t="s">
        <v>464</v>
      </c>
      <c r="D315" t="s">
        <v>1306</v>
      </c>
      <c r="E315">
        <v>9.3000000000000007</v>
      </c>
      <c r="F315" t="s">
        <v>233</v>
      </c>
    </row>
    <row r="316" spans="1:6">
      <c r="A316" t="str">
        <f t="shared" si="4"/>
        <v>Alana Evans 2018 k/7</v>
      </c>
      <c r="B316">
        <v>2018</v>
      </c>
      <c r="C316" s="3" t="s">
        <v>465</v>
      </c>
      <c r="D316" t="s">
        <v>1252</v>
      </c>
      <c r="E316">
        <v>9.3000000000000007</v>
      </c>
      <c r="F316" t="s">
        <v>233</v>
      </c>
    </row>
    <row r="317" spans="1:6">
      <c r="A317" t="str">
        <f t="shared" si="4"/>
        <v>Brittany Gray 2018 k/7</v>
      </c>
      <c r="B317">
        <v>2018</v>
      </c>
      <c r="C317" s="3" t="s">
        <v>466</v>
      </c>
      <c r="D317" t="s">
        <v>1325</v>
      </c>
      <c r="E317">
        <v>9.1999999999999993</v>
      </c>
      <c r="F317" t="s">
        <v>233</v>
      </c>
    </row>
    <row r="318" spans="1:6">
      <c r="A318" t="str">
        <f t="shared" si="4"/>
        <v>Stephanie Bryden 2018 k/7</v>
      </c>
      <c r="B318">
        <v>2018</v>
      </c>
      <c r="C318" s="3" t="s">
        <v>354</v>
      </c>
      <c r="D318" t="s">
        <v>1321</v>
      </c>
      <c r="E318">
        <v>9.1999999999999993</v>
      </c>
      <c r="F318" t="s">
        <v>233</v>
      </c>
    </row>
    <row r="319" spans="1:6">
      <c r="A319" t="str">
        <f t="shared" si="4"/>
        <v>Emily Watson 2018 k/7</v>
      </c>
      <c r="B319">
        <v>2018</v>
      </c>
      <c r="C319" s="3" t="s">
        <v>467</v>
      </c>
      <c r="D319" t="s">
        <v>1263</v>
      </c>
      <c r="E319">
        <v>9.1</v>
      </c>
      <c r="F319" t="s">
        <v>233</v>
      </c>
    </row>
    <row r="320" spans="1:6">
      <c r="A320" t="str">
        <f t="shared" si="4"/>
        <v>Taran Alvelo 2018 k/7</v>
      </c>
      <c r="B320">
        <v>2018</v>
      </c>
      <c r="C320" s="3" t="s">
        <v>260</v>
      </c>
      <c r="D320" t="s">
        <v>1244</v>
      </c>
      <c r="E320">
        <v>9</v>
      </c>
      <c r="F320" t="s">
        <v>233</v>
      </c>
    </row>
    <row r="321" spans="1:6">
      <c r="A321" t="str">
        <f t="shared" si="4"/>
        <v>Abigail Green 2018 k/7</v>
      </c>
      <c r="B321">
        <v>2018</v>
      </c>
      <c r="C321" s="3" t="s">
        <v>468</v>
      </c>
      <c r="D321" t="s">
        <v>1330</v>
      </c>
      <c r="E321">
        <v>8.9</v>
      </c>
      <c r="F321" t="s">
        <v>233</v>
      </c>
    </row>
    <row r="322" spans="1:6">
      <c r="A322" t="str">
        <f t="shared" si="4"/>
        <v>Cielo Meza 2018 k/7</v>
      </c>
      <c r="B322">
        <v>2018</v>
      </c>
      <c r="C322" s="3" t="s">
        <v>469</v>
      </c>
      <c r="D322" t="s">
        <v>1395</v>
      </c>
      <c r="E322">
        <v>8.9</v>
      </c>
      <c r="F322" t="s">
        <v>233</v>
      </c>
    </row>
    <row r="323" spans="1:6">
      <c r="A323" t="str">
        <f t="shared" ref="A323:A386" si="5">_xlfn.CONCAT(C323," ",B323," ",F323)</f>
        <v>Pat Moore 2018 k/7</v>
      </c>
      <c r="B323">
        <v>2018</v>
      </c>
      <c r="C323" s="3" t="s">
        <v>470</v>
      </c>
      <c r="D323" t="s">
        <v>1396</v>
      </c>
      <c r="E323">
        <v>8.8000000000000007</v>
      </c>
      <c r="F323" t="s">
        <v>233</v>
      </c>
    </row>
    <row r="324" spans="1:6">
      <c r="A324" t="str">
        <f t="shared" si="5"/>
        <v>Cassady Knudsen 2018 k/7</v>
      </c>
      <c r="B324">
        <v>2018</v>
      </c>
      <c r="C324" s="3" t="s">
        <v>471</v>
      </c>
      <c r="D324" t="s">
        <v>1381</v>
      </c>
      <c r="E324">
        <v>8.8000000000000007</v>
      </c>
      <c r="F324" t="s">
        <v>233</v>
      </c>
    </row>
    <row r="325" spans="1:6">
      <c r="A325" t="str">
        <f t="shared" si="5"/>
        <v>Megan Kleist 2018 k/7</v>
      </c>
      <c r="B325">
        <v>2018</v>
      </c>
      <c r="C325" s="3" t="s">
        <v>472</v>
      </c>
      <c r="D325" t="s">
        <v>1373</v>
      </c>
      <c r="E325">
        <v>8.6</v>
      </c>
      <c r="F325" t="s">
        <v>233</v>
      </c>
    </row>
    <row r="326" spans="1:6">
      <c r="A326" t="str">
        <f t="shared" si="5"/>
        <v>Meghan Beaubien 2018 k/7</v>
      </c>
      <c r="B326">
        <v>2018</v>
      </c>
      <c r="C326" s="3" t="s">
        <v>287</v>
      </c>
      <c r="D326" t="s">
        <v>1274</v>
      </c>
      <c r="E326">
        <v>8.6</v>
      </c>
      <c r="F326" t="s">
        <v>233</v>
      </c>
    </row>
    <row r="327" spans="1:6">
      <c r="A327" t="str">
        <f t="shared" si="5"/>
        <v>Danielle Stiene 2018 k/7</v>
      </c>
      <c r="B327">
        <v>2018</v>
      </c>
      <c r="C327" s="3" t="s">
        <v>473</v>
      </c>
      <c r="D327" t="s">
        <v>1383</v>
      </c>
      <c r="E327">
        <v>8.5</v>
      </c>
      <c r="F327" t="s">
        <v>233</v>
      </c>
    </row>
    <row r="328" spans="1:6">
      <c r="A328" t="str">
        <f t="shared" si="5"/>
        <v>Gia Rodoni 2018 k/7</v>
      </c>
      <c r="B328">
        <v>2018</v>
      </c>
      <c r="C328" s="3" t="s">
        <v>474</v>
      </c>
      <c r="D328" t="s">
        <v>1380</v>
      </c>
      <c r="E328">
        <v>8.4</v>
      </c>
      <c r="F328" t="s">
        <v>233</v>
      </c>
    </row>
    <row r="329" spans="1:6">
      <c r="A329" t="str">
        <f t="shared" si="5"/>
        <v>Christina Biggerstaff 2018 k/7</v>
      </c>
      <c r="B329">
        <v>2018</v>
      </c>
      <c r="C329" s="3" t="s">
        <v>242</v>
      </c>
      <c r="D329" t="s">
        <v>1397</v>
      </c>
      <c r="E329">
        <v>8.3000000000000007</v>
      </c>
      <c r="F329" t="s">
        <v>233</v>
      </c>
    </row>
    <row r="330" spans="1:6">
      <c r="A330" t="str">
        <f t="shared" si="5"/>
        <v>Taylor McQuillin 2018 k/7</v>
      </c>
      <c r="B330">
        <v>2018</v>
      </c>
      <c r="C330" s="3" t="s">
        <v>259</v>
      </c>
      <c r="D330" t="s">
        <v>1256</v>
      </c>
      <c r="E330">
        <v>8.3000000000000007</v>
      </c>
      <c r="F330" t="s">
        <v>233</v>
      </c>
    </row>
    <row r="331" spans="1:6">
      <c r="A331" t="str">
        <f t="shared" si="5"/>
        <v>Jordan Dail 2018 k/7</v>
      </c>
      <c r="B331">
        <v>2018</v>
      </c>
      <c r="C331" s="3" t="s">
        <v>432</v>
      </c>
      <c r="D331" t="s">
        <v>1272</v>
      </c>
      <c r="E331">
        <v>8.3000000000000007</v>
      </c>
      <c r="F331" t="s">
        <v>233</v>
      </c>
    </row>
    <row r="332" spans="1:6">
      <c r="A332" t="str">
        <f t="shared" si="5"/>
        <v>Brooklin Lee 2018 k/7</v>
      </c>
      <c r="B332">
        <v>2018</v>
      </c>
      <c r="C332" s="3" t="s">
        <v>404</v>
      </c>
      <c r="D332" t="s">
        <v>1353</v>
      </c>
      <c r="E332">
        <v>8.3000000000000007</v>
      </c>
      <c r="F332" t="s">
        <v>233</v>
      </c>
    </row>
    <row r="333" spans="1:6">
      <c r="A333" t="str">
        <f t="shared" si="5"/>
        <v>Kylee Hanson 2018 k/7</v>
      </c>
      <c r="B333">
        <v>2018</v>
      </c>
      <c r="C333" s="3" t="s">
        <v>475</v>
      </c>
      <c r="D333" t="s">
        <v>1251</v>
      </c>
      <c r="E333">
        <v>8.1999999999999993</v>
      </c>
      <c r="F333" t="s">
        <v>233</v>
      </c>
    </row>
    <row r="334" spans="1:6">
      <c r="A334" t="str">
        <f t="shared" si="5"/>
        <v>Jessica Wireman 2018 k/7</v>
      </c>
      <c r="B334">
        <v>2018</v>
      </c>
      <c r="C334" s="3" t="s">
        <v>476</v>
      </c>
      <c r="D334" t="s">
        <v>1398</v>
      </c>
      <c r="E334">
        <v>8.1999999999999993</v>
      </c>
      <c r="F334" t="s">
        <v>233</v>
      </c>
    </row>
    <row r="335" spans="1:6">
      <c r="A335" t="str">
        <f t="shared" si="5"/>
        <v>Aleshia Ocasio 2018 k/7</v>
      </c>
      <c r="B335">
        <v>2018</v>
      </c>
      <c r="C335" s="3" t="s">
        <v>477</v>
      </c>
      <c r="D335" t="s">
        <v>1259</v>
      </c>
      <c r="E335">
        <v>8.1999999999999993</v>
      </c>
      <c r="F335" t="s">
        <v>233</v>
      </c>
    </row>
    <row r="336" spans="1:6">
      <c r="A336" t="str">
        <f t="shared" si="5"/>
        <v>Mary Haff 2018 k/7</v>
      </c>
      <c r="B336">
        <v>2018</v>
      </c>
      <c r="C336" s="3" t="s">
        <v>288</v>
      </c>
      <c r="D336" t="s">
        <v>1264</v>
      </c>
      <c r="E336">
        <v>8.1999999999999993</v>
      </c>
      <c r="F336" t="s">
        <v>233</v>
      </c>
    </row>
    <row r="337" spans="1:6">
      <c r="A337" t="str">
        <f t="shared" si="5"/>
        <v>Kamalani Dung 2018 k/7</v>
      </c>
      <c r="B337">
        <v>2018</v>
      </c>
      <c r="C337" s="3" t="s">
        <v>343</v>
      </c>
      <c r="D337" t="s">
        <v>1315</v>
      </c>
      <c r="E337">
        <v>8.1</v>
      </c>
      <c r="F337" t="s">
        <v>233</v>
      </c>
    </row>
    <row r="338" spans="1:6">
      <c r="A338" t="str">
        <f t="shared" si="5"/>
        <v>Carley Hoover 2018 k/7</v>
      </c>
      <c r="B338">
        <v>2018</v>
      </c>
      <c r="C338" s="3" t="s">
        <v>478</v>
      </c>
      <c r="D338" t="s">
        <v>1312</v>
      </c>
      <c r="E338">
        <v>8.1</v>
      </c>
      <c r="F338" t="s">
        <v>233</v>
      </c>
    </row>
    <row r="339" spans="1:6">
      <c r="A339" t="str">
        <f t="shared" si="5"/>
        <v>Mariah Lopez 2018 k/7</v>
      </c>
      <c r="B339">
        <v>2018</v>
      </c>
      <c r="C339" s="3" t="s">
        <v>244</v>
      </c>
      <c r="D339" t="s">
        <v>1245</v>
      </c>
      <c r="E339">
        <v>8</v>
      </c>
      <c r="F339" t="s">
        <v>233</v>
      </c>
    </row>
    <row r="340" spans="1:6">
      <c r="A340" t="str">
        <f t="shared" si="5"/>
        <v>Randi Rupp 2018 k/7</v>
      </c>
      <c r="B340">
        <v>2018</v>
      </c>
      <c r="C340" s="3" t="s">
        <v>479</v>
      </c>
      <c r="D340" t="s">
        <v>1368</v>
      </c>
      <c r="E340">
        <v>8</v>
      </c>
      <c r="F340" t="s">
        <v>233</v>
      </c>
    </row>
    <row r="341" spans="1:6">
      <c r="A341" t="str">
        <f t="shared" si="5"/>
        <v>Paige Parker 2018 k/7</v>
      </c>
      <c r="B341">
        <v>2018</v>
      </c>
      <c r="C341" s="3" t="s">
        <v>480</v>
      </c>
      <c r="D341" t="s">
        <v>1245</v>
      </c>
      <c r="E341">
        <v>7.9</v>
      </c>
      <c r="F341" t="s">
        <v>233</v>
      </c>
    </row>
    <row r="342" spans="1:6">
      <c r="A342" t="str">
        <f t="shared" si="5"/>
        <v>Amanda Riley 2018 k/7</v>
      </c>
      <c r="B342">
        <v>2018</v>
      </c>
      <c r="C342" s="3" t="s">
        <v>481</v>
      </c>
      <c r="D342" t="s">
        <v>1253</v>
      </c>
      <c r="E342">
        <v>7.9</v>
      </c>
      <c r="F342" t="s">
        <v>233</v>
      </c>
    </row>
    <row r="343" spans="1:6">
      <c r="A343" t="str">
        <f t="shared" si="5"/>
        <v>Lindsey McLeod 2018 k/7</v>
      </c>
      <c r="B343">
        <v>2018</v>
      </c>
      <c r="C343" s="3" t="s">
        <v>263</v>
      </c>
      <c r="D343" t="s">
        <v>1258</v>
      </c>
      <c r="E343">
        <v>7.9</v>
      </c>
      <c r="F343" t="s">
        <v>233</v>
      </c>
    </row>
    <row r="344" spans="1:6">
      <c r="A344" t="str">
        <f t="shared" si="5"/>
        <v>Miranda Viramontes 2018 k/7</v>
      </c>
      <c r="B344">
        <v>2018</v>
      </c>
      <c r="C344" s="3" t="s">
        <v>482</v>
      </c>
      <c r="D344" t="s">
        <v>1399</v>
      </c>
      <c r="E344">
        <v>7.8</v>
      </c>
      <c r="F344" t="s">
        <v>233</v>
      </c>
    </row>
    <row r="345" spans="1:6">
      <c r="A345" t="str">
        <f t="shared" si="5"/>
        <v>Madi McCrady 2018 k/7</v>
      </c>
      <c r="B345">
        <v>2018</v>
      </c>
      <c r="C345" s="3" t="s">
        <v>447</v>
      </c>
      <c r="D345" t="s">
        <v>1383</v>
      </c>
      <c r="E345">
        <v>7.8</v>
      </c>
      <c r="F345" t="s">
        <v>233</v>
      </c>
    </row>
    <row r="346" spans="1:6">
      <c r="A346" t="str">
        <f t="shared" si="5"/>
        <v>Emily Ira 2018 k/7</v>
      </c>
      <c r="B346">
        <v>2018</v>
      </c>
      <c r="C346" s="3" t="s">
        <v>398</v>
      </c>
      <c r="D346" t="s">
        <v>1349</v>
      </c>
      <c r="E346">
        <v>7.8</v>
      </c>
      <c r="F346" t="s">
        <v>233</v>
      </c>
    </row>
    <row r="347" spans="1:6">
      <c r="A347" t="str">
        <f t="shared" si="5"/>
        <v>Morgan Rackel 2018 k/7</v>
      </c>
      <c r="B347">
        <v>2018</v>
      </c>
      <c r="C347" s="3" t="s">
        <v>289</v>
      </c>
      <c r="D347" t="s">
        <v>1275</v>
      </c>
      <c r="E347">
        <v>7.7</v>
      </c>
      <c r="F347" t="s">
        <v>233</v>
      </c>
    </row>
    <row r="348" spans="1:6">
      <c r="A348" t="str">
        <f t="shared" si="5"/>
        <v>Nicole Timmons 2018 k/7</v>
      </c>
      <c r="B348">
        <v>2018</v>
      </c>
      <c r="C348" s="3" t="s">
        <v>412</v>
      </c>
      <c r="D348" t="s">
        <v>1237</v>
      </c>
      <c r="E348">
        <v>7.7</v>
      </c>
      <c r="F348" t="s">
        <v>233</v>
      </c>
    </row>
    <row r="349" spans="1:6">
      <c r="A349" t="str">
        <f t="shared" si="5"/>
        <v>Sarah Cornell 2018 k/7</v>
      </c>
      <c r="B349">
        <v>2018</v>
      </c>
      <c r="C349" s="3" t="s">
        <v>380</v>
      </c>
      <c r="D349" t="s">
        <v>1400</v>
      </c>
      <c r="E349">
        <v>7.7</v>
      </c>
      <c r="F349" t="s">
        <v>233</v>
      </c>
    </row>
    <row r="350" spans="1:6">
      <c r="A350" t="str">
        <f t="shared" si="5"/>
        <v>Kelsie Packard 2018 k/7</v>
      </c>
      <c r="B350">
        <v>2018</v>
      </c>
      <c r="C350" s="3" t="s">
        <v>400</v>
      </c>
      <c r="D350" t="s">
        <v>1351</v>
      </c>
      <c r="E350">
        <v>7.6</v>
      </c>
      <c r="F350" t="s">
        <v>233</v>
      </c>
    </row>
    <row r="351" spans="1:6">
      <c r="A351" t="str">
        <f t="shared" si="5"/>
        <v>Gabbie Plain 2018 k/7</v>
      </c>
      <c r="B351">
        <v>2018</v>
      </c>
      <c r="C351" s="3" t="s">
        <v>243</v>
      </c>
      <c r="D351" t="s">
        <v>1244</v>
      </c>
      <c r="E351">
        <v>7.6</v>
      </c>
      <c r="F351" t="s">
        <v>233</v>
      </c>
    </row>
    <row r="352" spans="1:6">
      <c r="A352" t="str">
        <f t="shared" si="5"/>
        <v>Tara Trainer 2018 k/7</v>
      </c>
      <c r="B352">
        <v>2018</v>
      </c>
      <c r="C352" s="3" t="s">
        <v>285</v>
      </c>
      <c r="D352" t="s">
        <v>1273</v>
      </c>
      <c r="E352">
        <v>7.6</v>
      </c>
      <c r="F352" t="s">
        <v>233</v>
      </c>
    </row>
    <row r="353" spans="1:6">
      <c r="A353" t="str">
        <f t="shared" si="5"/>
        <v>Kiara Oliver 2018 k/7</v>
      </c>
      <c r="B353">
        <v>2018</v>
      </c>
      <c r="C353" s="3" t="s">
        <v>342</v>
      </c>
      <c r="D353" t="s">
        <v>1314</v>
      </c>
      <c r="E353">
        <v>7.6</v>
      </c>
      <c r="F353" t="s">
        <v>233</v>
      </c>
    </row>
    <row r="354" spans="1:6">
      <c r="A354" t="str">
        <f t="shared" si="5"/>
        <v>Kiele Miller 2018 k/7</v>
      </c>
      <c r="B354">
        <v>2018</v>
      </c>
      <c r="C354" s="3" t="s">
        <v>386</v>
      </c>
      <c r="D354" t="s">
        <v>1338</v>
      </c>
      <c r="E354">
        <v>7.6</v>
      </c>
      <c r="F354" t="s">
        <v>233</v>
      </c>
    </row>
    <row r="355" spans="1:6">
      <c r="A355" t="str">
        <f t="shared" si="5"/>
        <v>Katie Koshes 2018 k/7</v>
      </c>
      <c r="B355">
        <v>2018</v>
      </c>
      <c r="C355" s="3" t="s">
        <v>483</v>
      </c>
      <c r="D355" t="s">
        <v>1297</v>
      </c>
      <c r="E355">
        <v>7.6</v>
      </c>
      <c r="F355" t="s">
        <v>233</v>
      </c>
    </row>
    <row r="356" spans="1:6">
      <c r="A356" t="str">
        <f t="shared" si="5"/>
        <v>Kristina Zalewski 2018 k/7</v>
      </c>
      <c r="B356">
        <v>2018</v>
      </c>
      <c r="C356" s="3" t="s">
        <v>484</v>
      </c>
      <c r="D356" t="s">
        <v>1401</v>
      </c>
      <c r="E356">
        <v>7.5</v>
      </c>
      <c r="F356" t="s">
        <v>233</v>
      </c>
    </row>
    <row r="357" spans="1:6">
      <c r="A357" t="str">
        <f t="shared" si="5"/>
        <v>Kelsey Broadus 2018 k/7</v>
      </c>
      <c r="B357">
        <v>2018</v>
      </c>
      <c r="C357" s="3" t="s">
        <v>485</v>
      </c>
      <c r="D357" t="s">
        <v>1402</v>
      </c>
      <c r="E357">
        <v>7.5</v>
      </c>
      <c r="F357" t="s">
        <v>233</v>
      </c>
    </row>
    <row r="358" spans="1:6">
      <c r="A358" t="str">
        <f t="shared" si="5"/>
        <v>Becca Rogers 2018 k/7</v>
      </c>
      <c r="B358">
        <v>2018</v>
      </c>
      <c r="C358" s="3" t="s">
        <v>337</v>
      </c>
      <c r="D358" t="s">
        <v>1310</v>
      </c>
      <c r="E358">
        <v>7.4</v>
      </c>
      <c r="F358" t="s">
        <v>233</v>
      </c>
    </row>
    <row r="359" spans="1:6">
      <c r="A359" t="str">
        <f t="shared" si="5"/>
        <v>Caylan Arnold 2018 k/7</v>
      </c>
      <c r="B359">
        <v>2018</v>
      </c>
      <c r="C359" s="3" t="s">
        <v>346</v>
      </c>
      <c r="D359" t="s">
        <v>1277</v>
      </c>
      <c r="E359">
        <v>7.3</v>
      </c>
      <c r="F359" t="s">
        <v>233</v>
      </c>
    </row>
    <row r="360" spans="1:6">
      <c r="A360" t="str">
        <f t="shared" si="5"/>
        <v>Brooke Bolinger 2018 k/7</v>
      </c>
      <c r="B360">
        <v>2018</v>
      </c>
      <c r="C360" s="3" t="s">
        <v>351</v>
      </c>
      <c r="D360" t="s">
        <v>1235</v>
      </c>
      <c r="E360">
        <v>7.3</v>
      </c>
      <c r="F360" t="s">
        <v>233</v>
      </c>
    </row>
    <row r="361" spans="1:6">
      <c r="A361" t="str">
        <f t="shared" si="5"/>
        <v>Linnay Wilson 2018 k/7</v>
      </c>
      <c r="B361">
        <v>2018</v>
      </c>
      <c r="C361" s="3" t="s">
        <v>486</v>
      </c>
      <c r="D361" t="s">
        <v>1403</v>
      </c>
      <c r="E361">
        <v>7.3</v>
      </c>
      <c r="F361" t="s">
        <v>233</v>
      </c>
    </row>
    <row r="362" spans="1:6">
      <c r="A362" t="str">
        <f t="shared" si="5"/>
        <v>Bridgette Rainey 2018 k/7</v>
      </c>
      <c r="B362">
        <v>2018</v>
      </c>
      <c r="C362" s="3" t="s">
        <v>487</v>
      </c>
      <c r="D362" t="s">
        <v>1401</v>
      </c>
      <c r="E362">
        <v>7.3</v>
      </c>
      <c r="F362" t="s">
        <v>233</v>
      </c>
    </row>
    <row r="363" spans="1:6">
      <c r="A363" t="str">
        <f t="shared" si="5"/>
        <v>Allison Doocy 2018 k/7</v>
      </c>
      <c r="B363">
        <v>2018</v>
      </c>
      <c r="C363" s="3" t="s">
        <v>402</v>
      </c>
      <c r="D363" t="s">
        <v>1352</v>
      </c>
      <c r="E363">
        <v>7.3</v>
      </c>
      <c r="F363" t="s">
        <v>233</v>
      </c>
    </row>
    <row r="364" spans="1:6">
      <c r="A364" t="str">
        <f t="shared" si="5"/>
        <v>Kristen McCann 2018 k/7</v>
      </c>
      <c r="B364">
        <v>2018</v>
      </c>
      <c r="C364" s="3" t="s">
        <v>416</v>
      </c>
      <c r="D364" t="s">
        <v>1333</v>
      </c>
      <c r="E364">
        <v>7.2</v>
      </c>
      <c r="F364" t="s">
        <v>233</v>
      </c>
    </row>
    <row r="365" spans="1:6">
      <c r="A365" t="str">
        <f t="shared" si="5"/>
        <v>Katie Donovan 2018 k/7</v>
      </c>
      <c r="B365">
        <v>2018</v>
      </c>
      <c r="C365" s="3" t="s">
        <v>488</v>
      </c>
      <c r="D365" t="s">
        <v>1399</v>
      </c>
      <c r="E365">
        <v>7.2</v>
      </c>
      <c r="F365" t="s">
        <v>233</v>
      </c>
    </row>
    <row r="366" spans="1:6">
      <c r="A366" t="str">
        <f t="shared" si="5"/>
        <v>Peyton St. George 2018 k/7</v>
      </c>
      <c r="B366">
        <v>2018</v>
      </c>
      <c r="C366" s="3" t="s">
        <v>413</v>
      </c>
      <c r="D366" t="s">
        <v>1360</v>
      </c>
      <c r="E366">
        <v>7.2</v>
      </c>
      <c r="F366" t="s">
        <v>233</v>
      </c>
    </row>
    <row r="367" spans="1:6">
      <c r="A367" t="str">
        <f t="shared" si="5"/>
        <v>Holly Kelley 2018 k/7</v>
      </c>
      <c r="B367">
        <v>2018</v>
      </c>
      <c r="C367" s="3" t="s">
        <v>489</v>
      </c>
      <c r="D367" t="s">
        <v>1324</v>
      </c>
      <c r="E367">
        <v>7.2</v>
      </c>
      <c r="F367" t="s">
        <v>233</v>
      </c>
    </row>
    <row r="368" spans="1:6">
      <c r="A368" t="str">
        <f t="shared" si="5"/>
        <v>Anna Brooks Pacha 2018 k/7</v>
      </c>
      <c r="B368">
        <v>2018</v>
      </c>
      <c r="C368" s="3" t="s">
        <v>426</v>
      </c>
      <c r="D368" t="s">
        <v>1371</v>
      </c>
      <c r="E368">
        <v>7.2</v>
      </c>
      <c r="F368" t="s">
        <v>233</v>
      </c>
    </row>
    <row r="369" spans="1:6">
      <c r="A369" t="str">
        <f t="shared" si="5"/>
        <v>Marybeth Olson 2018 k/7</v>
      </c>
      <c r="B369">
        <v>2018</v>
      </c>
      <c r="C369" s="3" t="s">
        <v>321</v>
      </c>
      <c r="D369" t="s">
        <v>1297</v>
      </c>
      <c r="E369">
        <v>7.1</v>
      </c>
      <c r="F369" t="s">
        <v>233</v>
      </c>
    </row>
    <row r="370" spans="1:6">
      <c r="A370" t="str">
        <f t="shared" si="5"/>
        <v>Lauren Rodriguez 2018 k/7</v>
      </c>
      <c r="B370">
        <v>2018</v>
      </c>
      <c r="C370" s="3" t="s">
        <v>490</v>
      </c>
      <c r="D370" t="s">
        <v>1291</v>
      </c>
      <c r="E370">
        <v>7.1</v>
      </c>
      <c r="F370" t="s">
        <v>233</v>
      </c>
    </row>
    <row r="371" spans="1:6">
      <c r="A371" t="str">
        <f t="shared" si="5"/>
        <v>Devin Brown 2018 k/7</v>
      </c>
      <c r="B371">
        <v>2018</v>
      </c>
      <c r="C371" s="3" t="s">
        <v>491</v>
      </c>
      <c r="D371" t="s">
        <v>1347</v>
      </c>
      <c r="E371">
        <v>7.1</v>
      </c>
      <c r="F371" t="s">
        <v>233</v>
      </c>
    </row>
    <row r="372" spans="1:6">
      <c r="A372" t="str">
        <f t="shared" si="5"/>
        <v>Emily Ingles 2018 k/7</v>
      </c>
      <c r="B372">
        <v>2018</v>
      </c>
      <c r="C372" s="3" t="s">
        <v>492</v>
      </c>
      <c r="D372" t="s">
        <v>1404</v>
      </c>
      <c r="E372">
        <v>7.1</v>
      </c>
      <c r="F372" t="s">
        <v>233</v>
      </c>
    </row>
    <row r="373" spans="1:6">
      <c r="A373" t="str">
        <f t="shared" si="5"/>
        <v>Brooke Yanez 2018 k/7</v>
      </c>
      <c r="B373">
        <v>2018</v>
      </c>
      <c r="C373" s="3" t="s">
        <v>235</v>
      </c>
      <c r="D373" t="s">
        <v>1236</v>
      </c>
      <c r="E373">
        <v>7.1</v>
      </c>
      <c r="F373" t="s">
        <v>233</v>
      </c>
    </row>
    <row r="374" spans="1:6">
      <c r="A374" t="str">
        <f t="shared" si="5"/>
        <v>Mandy Jordan 2018 k/7</v>
      </c>
      <c r="B374">
        <v>2018</v>
      </c>
      <c r="C374" s="3" t="s">
        <v>309</v>
      </c>
      <c r="D374" t="s">
        <v>1289</v>
      </c>
      <c r="E374">
        <v>7.1</v>
      </c>
      <c r="F374" t="s">
        <v>233</v>
      </c>
    </row>
    <row r="375" spans="1:6">
      <c r="A375" t="str">
        <f t="shared" si="5"/>
        <v>Jill McElderry 2018 k/7</v>
      </c>
      <c r="B375">
        <v>2018</v>
      </c>
      <c r="C375" s="3" t="s">
        <v>493</v>
      </c>
      <c r="D375" t="s">
        <v>1405</v>
      </c>
      <c r="E375">
        <v>7.1</v>
      </c>
      <c r="F375" t="s">
        <v>233</v>
      </c>
    </row>
    <row r="376" spans="1:6">
      <c r="A376" t="str">
        <f t="shared" si="5"/>
        <v>Lexi Smith 2018 k/7</v>
      </c>
      <c r="B376">
        <v>2018</v>
      </c>
      <c r="C376" s="3" t="s">
        <v>494</v>
      </c>
      <c r="D376" t="s">
        <v>1406</v>
      </c>
      <c r="E376">
        <v>7</v>
      </c>
      <c r="F376" t="s">
        <v>233</v>
      </c>
    </row>
    <row r="377" spans="1:6">
      <c r="A377" t="str">
        <f t="shared" si="5"/>
        <v>Destinee Pallotto 2018 k/7</v>
      </c>
      <c r="B377">
        <v>2018</v>
      </c>
      <c r="C377" s="3" t="s">
        <v>495</v>
      </c>
      <c r="D377" t="s">
        <v>1407</v>
      </c>
      <c r="E377">
        <v>7</v>
      </c>
      <c r="F377" t="s">
        <v>233</v>
      </c>
    </row>
    <row r="378" spans="1:6">
      <c r="A378" t="str">
        <f t="shared" si="5"/>
        <v>Missy Zoch 2018 k/7</v>
      </c>
      <c r="B378">
        <v>2018</v>
      </c>
      <c r="C378" s="3" t="s">
        <v>405</v>
      </c>
      <c r="D378" t="s">
        <v>1396</v>
      </c>
      <c r="E378">
        <v>7</v>
      </c>
      <c r="F378" t="s">
        <v>233</v>
      </c>
    </row>
    <row r="379" spans="1:6">
      <c r="A379" t="str">
        <f t="shared" si="5"/>
        <v>Molly Smith 2018 k/7</v>
      </c>
      <c r="B379">
        <v>2018</v>
      </c>
      <c r="C379" s="3" t="s">
        <v>496</v>
      </c>
      <c r="D379" t="s">
        <v>1408</v>
      </c>
      <c r="E379">
        <v>6.9</v>
      </c>
      <c r="F379" t="s">
        <v>233</v>
      </c>
    </row>
    <row r="380" spans="1:6">
      <c r="A380" t="str">
        <f t="shared" si="5"/>
        <v>Madison Didion 2018 k/7</v>
      </c>
      <c r="B380">
        <v>2018</v>
      </c>
      <c r="C380" s="3" t="s">
        <v>442</v>
      </c>
      <c r="D380" t="s">
        <v>1379</v>
      </c>
      <c r="E380">
        <v>6.9</v>
      </c>
      <c r="F380" t="s">
        <v>233</v>
      </c>
    </row>
    <row r="381" spans="1:6">
      <c r="A381" t="str">
        <f t="shared" si="5"/>
        <v>Keely Rochard 2018 k/7</v>
      </c>
      <c r="B381">
        <v>2018</v>
      </c>
      <c r="C381" s="3" t="s">
        <v>283</v>
      </c>
      <c r="D381" t="s">
        <v>1272</v>
      </c>
      <c r="E381">
        <v>6.9</v>
      </c>
      <c r="F381" t="s">
        <v>233</v>
      </c>
    </row>
    <row r="382" spans="1:6">
      <c r="A382" t="str">
        <f t="shared" si="5"/>
        <v>Breanna Ethridge 2018 k/7</v>
      </c>
      <c r="B382">
        <v>2018</v>
      </c>
      <c r="C382" s="3" t="s">
        <v>497</v>
      </c>
      <c r="D382" t="s">
        <v>1409</v>
      </c>
      <c r="E382">
        <v>6.9</v>
      </c>
      <c r="F382" t="s">
        <v>233</v>
      </c>
    </row>
    <row r="383" spans="1:6">
      <c r="A383" t="str">
        <f t="shared" si="5"/>
        <v>Kaylin VanDomelen 2018 k/7</v>
      </c>
      <c r="B383">
        <v>2018</v>
      </c>
      <c r="C383" s="3" t="s">
        <v>498</v>
      </c>
      <c r="D383" t="s">
        <v>1410</v>
      </c>
      <c r="E383">
        <v>6.9</v>
      </c>
      <c r="F383" t="s">
        <v>233</v>
      </c>
    </row>
    <row r="384" spans="1:6">
      <c r="A384" t="str">
        <f t="shared" si="5"/>
        <v>Kelsey Oh 2018 k/7</v>
      </c>
      <c r="B384">
        <v>2018</v>
      </c>
      <c r="C384" s="3" t="s">
        <v>409</v>
      </c>
      <c r="D384" t="s">
        <v>1357</v>
      </c>
      <c r="E384">
        <v>6.8</v>
      </c>
      <c r="F384" t="s">
        <v>233</v>
      </c>
    </row>
    <row r="385" spans="1:6">
      <c r="A385" t="str">
        <f t="shared" si="5"/>
        <v>Celina Matthias 2018 k/7</v>
      </c>
      <c r="B385">
        <v>2018</v>
      </c>
      <c r="C385" s="3" t="s">
        <v>499</v>
      </c>
      <c r="D385" t="s">
        <v>1284</v>
      </c>
      <c r="E385">
        <v>6.8</v>
      </c>
      <c r="F385" t="s">
        <v>233</v>
      </c>
    </row>
    <row r="386" spans="1:6">
      <c r="A386" t="str">
        <f t="shared" si="5"/>
        <v>Samantha Pochop 2018 k/7</v>
      </c>
      <c r="B386">
        <v>2018</v>
      </c>
      <c r="C386" s="3" t="s">
        <v>425</v>
      </c>
      <c r="D386" t="s">
        <v>1263</v>
      </c>
      <c r="E386">
        <v>6.8</v>
      </c>
      <c r="F386" t="s">
        <v>233</v>
      </c>
    </row>
    <row r="387" spans="1:6">
      <c r="A387" t="str">
        <f t="shared" ref="A387:A450" si="6">_xlfn.CONCAT(C387," ",B387," ",F387)</f>
        <v>Amber Fiser 2018 k/7</v>
      </c>
      <c r="B387">
        <v>2018</v>
      </c>
      <c r="C387" s="3" t="s">
        <v>245</v>
      </c>
      <c r="D387" t="s">
        <v>1246</v>
      </c>
      <c r="E387">
        <v>6.8</v>
      </c>
      <c r="F387" t="s">
        <v>233</v>
      </c>
    </row>
    <row r="388" spans="1:6">
      <c r="A388" t="str">
        <f t="shared" si="6"/>
        <v>Alyssa Rothwell 2018 k/7</v>
      </c>
      <c r="B388">
        <v>2018</v>
      </c>
      <c r="C388" s="3" t="s">
        <v>500</v>
      </c>
      <c r="D388" t="s">
        <v>1372</v>
      </c>
      <c r="E388">
        <v>6.8</v>
      </c>
      <c r="F388" t="s">
        <v>233</v>
      </c>
    </row>
    <row r="389" spans="1:6">
      <c r="A389" t="str">
        <f t="shared" si="6"/>
        <v>Elle Buffenbarger 2018 k/7</v>
      </c>
      <c r="B389">
        <v>2018</v>
      </c>
      <c r="C389" s="3" t="s">
        <v>403</v>
      </c>
      <c r="D389" t="s">
        <v>1337</v>
      </c>
      <c r="E389">
        <v>6.8</v>
      </c>
      <c r="F389" t="s">
        <v>233</v>
      </c>
    </row>
    <row r="390" spans="1:6">
      <c r="A390" t="str">
        <f t="shared" si="6"/>
        <v>Alyssa Graves 2018 k/7</v>
      </c>
      <c r="B390">
        <v>2018</v>
      </c>
      <c r="C390" s="3" t="s">
        <v>387</v>
      </c>
      <c r="D390" t="s">
        <v>1339</v>
      </c>
      <c r="E390">
        <v>6.8</v>
      </c>
      <c r="F390" t="s">
        <v>233</v>
      </c>
    </row>
    <row r="391" spans="1:6">
      <c r="A391" t="str">
        <f t="shared" si="6"/>
        <v>Haley Wiseman 2018 k/7</v>
      </c>
      <c r="B391">
        <v>2018</v>
      </c>
      <c r="C391" s="3" t="s">
        <v>501</v>
      </c>
      <c r="D391" t="s">
        <v>1411</v>
      </c>
      <c r="E391">
        <v>6.8</v>
      </c>
      <c r="F391" t="s">
        <v>233</v>
      </c>
    </row>
    <row r="392" spans="1:6">
      <c r="A392" t="str">
        <f t="shared" si="6"/>
        <v>Zoe Conley 2018 k/7</v>
      </c>
      <c r="B392">
        <v>2018</v>
      </c>
      <c r="C392" s="3" t="s">
        <v>502</v>
      </c>
      <c r="D392" t="s">
        <v>1315</v>
      </c>
      <c r="E392">
        <v>6.8</v>
      </c>
      <c r="F392" t="s">
        <v>233</v>
      </c>
    </row>
    <row r="393" spans="1:6">
      <c r="A393" t="str">
        <f t="shared" si="6"/>
        <v>Tayler Misfeldt 2018 k/7</v>
      </c>
      <c r="B393">
        <v>2018</v>
      </c>
      <c r="C393" s="3" t="s">
        <v>503</v>
      </c>
      <c r="D393" t="s">
        <v>1412</v>
      </c>
      <c r="E393">
        <v>6.7</v>
      </c>
      <c r="F393" t="s">
        <v>233</v>
      </c>
    </row>
    <row r="394" spans="1:6">
      <c r="A394" t="str">
        <f t="shared" si="6"/>
        <v>Meghan King 2018 k/7</v>
      </c>
      <c r="B394">
        <v>2018</v>
      </c>
      <c r="C394" s="3" t="s">
        <v>253</v>
      </c>
      <c r="D394" t="s">
        <v>1251</v>
      </c>
      <c r="E394">
        <v>6.7</v>
      </c>
      <c r="F394" t="s">
        <v>233</v>
      </c>
    </row>
    <row r="395" spans="1:6">
      <c r="A395" t="str">
        <f t="shared" si="6"/>
        <v>Odicci Alexander 2018 k/7</v>
      </c>
      <c r="B395">
        <v>2018</v>
      </c>
      <c r="C395" s="3" t="s">
        <v>274</v>
      </c>
      <c r="D395" t="s">
        <v>1261</v>
      </c>
      <c r="E395">
        <v>6.7</v>
      </c>
      <c r="F395" t="s">
        <v>233</v>
      </c>
    </row>
    <row r="396" spans="1:6">
      <c r="A396" t="str">
        <f t="shared" si="6"/>
        <v>Ashley Mauser 2018 k/7</v>
      </c>
      <c r="B396">
        <v>2018</v>
      </c>
      <c r="C396" s="3" t="s">
        <v>360</v>
      </c>
      <c r="D396" t="s">
        <v>1326</v>
      </c>
      <c r="E396">
        <v>6.7</v>
      </c>
      <c r="F396" t="s">
        <v>233</v>
      </c>
    </row>
    <row r="397" spans="1:6">
      <c r="A397" t="str">
        <f t="shared" si="6"/>
        <v>Manda Cash 2018 k/7</v>
      </c>
      <c r="B397">
        <v>2018</v>
      </c>
      <c r="C397" s="3" t="s">
        <v>504</v>
      </c>
      <c r="D397" t="s">
        <v>1413</v>
      </c>
      <c r="E397">
        <v>6.7</v>
      </c>
      <c r="F397" t="s">
        <v>233</v>
      </c>
    </row>
    <row r="398" spans="1:6">
      <c r="A398" t="str">
        <f t="shared" si="6"/>
        <v>Georgina Corrick 2018 k/7</v>
      </c>
      <c r="B398">
        <v>2018</v>
      </c>
      <c r="C398" s="3" t="s">
        <v>239</v>
      </c>
      <c r="D398" t="s">
        <v>1240</v>
      </c>
      <c r="E398">
        <v>6.7</v>
      </c>
      <c r="F398" t="s">
        <v>233</v>
      </c>
    </row>
    <row r="399" spans="1:6">
      <c r="A399" t="str">
        <f t="shared" si="6"/>
        <v>Julia DiMartino 2018 k/7</v>
      </c>
      <c r="B399">
        <v>2018</v>
      </c>
      <c r="C399" s="3" t="s">
        <v>241</v>
      </c>
      <c r="D399" t="s">
        <v>1414</v>
      </c>
      <c r="E399">
        <v>6.7</v>
      </c>
      <c r="F399" t="s">
        <v>233</v>
      </c>
    </row>
    <row r="400" spans="1:6">
      <c r="A400" t="str">
        <f t="shared" si="6"/>
        <v>Danielle East 2018 k/7</v>
      </c>
      <c r="B400">
        <v>2018</v>
      </c>
      <c r="C400" s="3" t="s">
        <v>505</v>
      </c>
      <c r="D400" t="s">
        <v>1304</v>
      </c>
      <c r="E400">
        <v>6.6</v>
      </c>
      <c r="F400" t="s">
        <v>233</v>
      </c>
    </row>
    <row r="401" spans="1:6">
      <c r="A401" t="str">
        <f t="shared" si="6"/>
        <v>Steffany Dickerson 2018 k/7</v>
      </c>
      <c r="B401">
        <v>2018</v>
      </c>
      <c r="C401" s="3" t="s">
        <v>357</v>
      </c>
      <c r="D401" t="s">
        <v>1324</v>
      </c>
      <c r="E401">
        <v>6.6</v>
      </c>
      <c r="F401" t="s">
        <v>233</v>
      </c>
    </row>
    <row r="402" spans="1:6">
      <c r="A402" t="str">
        <f t="shared" si="6"/>
        <v>Maddie McMahon 2018 k/7</v>
      </c>
      <c r="B402">
        <v>2018</v>
      </c>
      <c r="C402" s="3" t="s">
        <v>458</v>
      </c>
      <c r="D402" t="s">
        <v>1388</v>
      </c>
      <c r="E402">
        <v>6.6</v>
      </c>
      <c r="F402" t="s">
        <v>233</v>
      </c>
    </row>
    <row r="403" spans="1:6">
      <c r="A403" t="str">
        <f t="shared" si="6"/>
        <v>Kaitlin Beasley-Polko 2018 k/7</v>
      </c>
      <c r="B403">
        <v>2018</v>
      </c>
      <c r="C403" s="3" t="s">
        <v>506</v>
      </c>
      <c r="D403" t="s">
        <v>1415</v>
      </c>
      <c r="E403">
        <v>6.6</v>
      </c>
      <c r="F403" t="s">
        <v>233</v>
      </c>
    </row>
    <row r="404" spans="1:6">
      <c r="A404" t="str">
        <f t="shared" si="6"/>
        <v>Shianne Smith 2018 k/7</v>
      </c>
      <c r="B404">
        <v>2018</v>
      </c>
      <c r="C404" s="3" t="s">
        <v>375</v>
      </c>
      <c r="D404" t="s">
        <v>1281</v>
      </c>
      <c r="E404">
        <v>6.6</v>
      </c>
      <c r="F404" t="s">
        <v>233</v>
      </c>
    </row>
    <row r="405" spans="1:6">
      <c r="A405" t="str">
        <f t="shared" si="6"/>
        <v>Tera Blanco 2018 k/7</v>
      </c>
      <c r="B405">
        <v>2018</v>
      </c>
      <c r="C405" s="3" t="s">
        <v>507</v>
      </c>
      <c r="D405" t="s">
        <v>1274</v>
      </c>
      <c r="E405">
        <v>6.5</v>
      </c>
      <c r="F405" t="s">
        <v>233</v>
      </c>
    </row>
    <row r="406" spans="1:6">
      <c r="A406" t="str">
        <f t="shared" si="6"/>
        <v>Vierstra 2018 k/7</v>
      </c>
      <c r="B406">
        <v>2018</v>
      </c>
      <c r="C406" s="3" t="s">
        <v>508</v>
      </c>
      <c r="D406" t="s">
        <v>1287</v>
      </c>
      <c r="E406">
        <v>6.5</v>
      </c>
      <c r="F406" t="s">
        <v>233</v>
      </c>
    </row>
    <row r="407" spans="1:6">
      <c r="A407" t="str">
        <f t="shared" si="6"/>
        <v>Mollie Paulick 2018 k/7</v>
      </c>
      <c r="B407">
        <v>2018</v>
      </c>
      <c r="C407" s="3" t="s">
        <v>389</v>
      </c>
      <c r="D407" t="s">
        <v>1341</v>
      </c>
      <c r="E407">
        <v>6.5</v>
      </c>
      <c r="F407" t="s">
        <v>233</v>
      </c>
    </row>
    <row r="408" spans="1:6">
      <c r="A408" t="str">
        <f t="shared" si="6"/>
        <v>Holly Ward 2018 k/7</v>
      </c>
      <c r="B408">
        <v>2018</v>
      </c>
      <c r="C408" s="3" t="s">
        <v>509</v>
      </c>
      <c r="D408" t="s">
        <v>1381</v>
      </c>
      <c r="E408">
        <v>6.5</v>
      </c>
      <c r="F408" t="s">
        <v>233</v>
      </c>
    </row>
    <row r="409" spans="1:6">
      <c r="A409" t="str">
        <f t="shared" si="6"/>
        <v>Erica Wright 2018 k/7</v>
      </c>
      <c r="B409">
        <v>2018</v>
      </c>
      <c r="C409" s="3" t="s">
        <v>510</v>
      </c>
      <c r="D409" t="s">
        <v>1235</v>
      </c>
      <c r="E409">
        <v>6.5</v>
      </c>
      <c r="F409" t="s">
        <v>233</v>
      </c>
    </row>
    <row r="410" spans="1:6">
      <c r="A410" t="str">
        <f t="shared" si="6"/>
        <v>Allyson Frei 2018 k/7</v>
      </c>
      <c r="B410">
        <v>2018</v>
      </c>
      <c r="C410" s="3" t="s">
        <v>433</v>
      </c>
      <c r="D410" t="s">
        <v>1344</v>
      </c>
      <c r="E410">
        <v>6.5</v>
      </c>
      <c r="F410" t="s">
        <v>233</v>
      </c>
    </row>
    <row r="411" spans="1:6">
      <c r="A411" t="str">
        <f t="shared" si="6"/>
        <v>Emily Richardson 2018 k/7</v>
      </c>
      <c r="B411">
        <v>2018</v>
      </c>
      <c r="C411" s="3" t="s">
        <v>511</v>
      </c>
      <c r="D411" t="s">
        <v>1351</v>
      </c>
      <c r="E411">
        <v>6.5</v>
      </c>
      <c r="F411" t="s">
        <v>233</v>
      </c>
    </row>
    <row r="412" spans="1:6">
      <c r="A412" t="str">
        <f t="shared" si="6"/>
        <v>Alley Cutting 2018 k/7</v>
      </c>
      <c r="B412">
        <v>2018</v>
      </c>
      <c r="C412" s="3" t="s">
        <v>512</v>
      </c>
      <c r="D412" t="s">
        <v>1330</v>
      </c>
      <c r="E412">
        <v>6.5</v>
      </c>
      <c r="F412" t="s">
        <v>233</v>
      </c>
    </row>
    <row r="413" spans="1:6">
      <c r="A413" t="str">
        <f t="shared" si="6"/>
        <v>Summer Ellyson 2018 k/7</v>
      </c>
      <c r="B413">
        <v>2018</v>
      </c>
      <c r="C413" s="3" t="s">
        <v>238</v>
      </c>
      <c r="D413" t="s">
        <v>1239</v>
      </c>
      <c r="E413">
        <v>6.5</v>
      </c>
      <c r="F413" t="s">
        <v>233</v>
      </c>
    </row>
    <row r="414" spans="1:6">
      <c r="A414" t="str">
        <f t="shared" si="6"/>
        <v>Emily Goodin 2018 k/7</v>
      </c>
      <c r="B414">
        <v>2018</v>
      </c>
      <c r="C414" s="3" t="s">
        <v>366</v>
      </c>
      <c r="D414" t="s">
        <v>1273</v>
      </c>
      <c r="E414">
        <v>6.5</v>
      </c>
      <c r="F414" t="s">
        <v>233</v>
      </c>
    </row>
    <row r="415" spans="1:6">
      <c r="A415" t="str">
        <f t="shared" si="6"/>
        <v>Lisa Nelson 2018 k/7</v>
      </c>
      <c r="B415">
        <v>2018</v>
      </c>
      <c r="C415" s="3" t="s">
        <v>513</v>
      </c>
      <c r="D415" t="s">
        <v>1416</v>
      </c>
      <c r="E415">
        <v>6.5</v>
      </c>
      <c r="F415" t="s">
        <v>233</v>
      </c>
    </row>
    <row r="416" spans="1:6">
      <c r="A416" t="str">
        <f t="shared" si="6"/>
        <v>Nicole Rodriguez 2018 k/7</v>
      </c>
      <c r="B416">
        <v>2018</v>
      </c>
      <c r="C416" s="3" t="s">
        <v>514</v>
      </c>
      <c r="D416" t="s">
        <v>1270</v>
      </c>
      <c r="E416">
        <v>6.5</v>
      </c>
      <c r="F416" t="s">
        <v>233</v>
      </c>
    </row>
    <row r="417" spans="1:6">
      <c r="A417" t="str">
        <f t="shared" si="6"/>
        <v>Madison Morris 2018 k/7</v>
      </c>
      <c r="B417">
        <v>2018</v>
      </c>
      <c r="C417" s="3" t="s">
        <v>410</v>
      </c>
      <c r="D417" t="s">
        <v>1358</v>
      </c>
      <c r="E417">
        <v>6.5</v>
      </c>
      <c r="F417" t="s">
        <v>233</v>
      </c>
    </row>
    <row r="418" spans="1:6">
      <c r="A418" t="str">
        <f t="shared" si="6"/>
        <v>Morgan Ray 2018 k/7</v>
      </c>
      <c r="B418">
        <v>2018</v>
      </c>
      <c r="C418" s="3" t="s">
        <v>329</v>
      </c>
      <c r="D418" t="s">
        <v>1305</v>
      </c>
      <c r="E418">
        <v>6.4</v>
      </c>
      <c r="F418" t="s">
        <v>233</v>
      </c>
    </row>
    <row r="419" spans="1:6">
      <c r="A419" t="str">
        <f t="shared" si="6"/>
        <v>Carolyn Wilmes 2018 k/7</v>
      </c>
      <c r="B419">
        <v>2018</v>
      </c>
      <c r="C419" s="3" t="s">
        <v>515</v>
      </c>
      <c r="D419" t="s">
        <v>1372</v>
      </c>
      <c r="E419">
        <v>6.4</v>
      </c>
      <c r="F419" t="s">
        <v>233</v>
      </c>
    </row>
    <row r="420" spans="1:6">
      <c r="A420" t="str">
        <f t="shared" si="6"/>
        <v>Hope Trautwein 2018 k/7</v>
      </c>
      <c r="B420">
        <v>2018</v>
      </c>
      <c r="C420" s="3" t="s">
        <v>324</v>
      </c>
      <c r="D420" t="s">
        <v>1300</v>
      </c>
      <c r="E420">
        <v>6.4</v>
      </c>
      <c r="F420" t="s">
        <v>233</v>
      </c>
    </row>
    <row r="421" spans="1:6">
      <c r="A421" t="str">
        <f t="shared" si="6"/>
        <v>Brianna Jones 2018 k/7</v>
      </c>
      <c r="B421">
        <v>2018</v>
      </c>
      <c r="C421" s="3" t="s">
        <v>345</v>
      </c>
      <c r="D421" t="s">
        <v>1316</v>
      </c>
      <c r="E421">
        <v>6.4</v>
      </c>
      <c r="F421" t="s">
        <v>233</v>
      </c>
    </row>
    <row r="422" spans="1:6">
      <c r="A422" t="str">
        <f t="shared" si="6"/>
        <v>Parker Boyd 2018 k/7</v>
      </c>
      <c r="B422">
        <v>2018</v>
      </c>
      <c r="C422" s="3" t="s">
        <v>451</v>
      </c>
      <c r="D422" t="s">
        <v>1365</v>
      </c>
      <c r="E422">
        <v>6.4</v>
      </c>
      <c r="F422" t="s">
        <v>233</v>
      </c>
    </row>
    <row r="423" spans="1:6">
      <c r="A423" t="str">
        <f t="shared" si="6"/>
        <v>Kiandra Mitchum 2018 k/7</v>
      </c>
      <c r="B423">
        <v>2018</v>
      </c>
      <c r="C423" s="3" t="s">
        <v>516</v>
      </c>
      <c r="D423" t="s">
        <v>1417</v>
      </c>
      <c r="E423">
        <v>6.4</v>
      </c>
      <c r="F423" t="s">
        <v>233</v>
      </c>
    </row>
    <row r="424" spans="1:6">
      <c r="A424" t="str">
        <f t="shared" si="6"/>
        <v>Gianna Mancha 2018 k/7</v>
      </c>
      <c r="B424">
        <v>2018</v>
      </c>
      <c r="C424" s="3" t="s">
        <v>517</v>
      </c>
      <c r="D424" t="s">
        <v>1402</v>
      </c>
      <c r="E424">
        <v>6.4</v>
      </c>
      <c r="F424" t="s">
        <v>233</v>
      </c>
    </row>
    <row r="425" spans="1:6">
      <c r="A425" t="str">
        <f t="shared" si="6"/>
        <v>Dixie Raley 2018 k/7</v>
      </c>
      <c r="B425">
        <v>2018</v>
      </c>
      <c r="C425" s="3" t="s">
        <v>518</v>
      </c>
      <c r="D425" t="s">
        <v>1357</v>
      </c>
      <c r="E425">
        <v>6.3</v>
      </c>
      <c r="F425" t="s">
        <v>233</v>
      </c>
    </row>
    <row r="426" spans="1:6">
      <c r="A426" t="str">
        <f t="shared" si="6"/>
        <v>Courtney Vierstra 2018 k/7</v>
      </c>
      <c r="B426">
        <v>2018</v>
      </c>
      <c r="C426" s="3" t="s">
        <v>307</v>
      </c>
      <c r="D426" t="s">
        <v>1287</v>
      </c>
      <c r="E426">
        <v>6.3</v>
      </c>
      <c r="F426" t="s">
        <v>233</v>
      </c>
    </row>
    <row r="427" spans="1:6">
      <c r="A427" t="str">
        <f t="shared" si="6"/>
        <v>Bekah Ansbro 2018 k/7</v>
      </c>
      <c r="B427">
        <v>2018</v>
      </c>
      <c r="C427" s="3" t="s">
        <v>367</v>
      </c>
      <c r="D427" t="s">
        <v>1328</v>
      </c>
      <c r="E427">
        <v>6.3</v>
      </c>
      <c r="F427" t="s">
        <v>233</v>
      </c>
    </row>
    <row r="428" spans="1:6">
      <c r="A428" t="str">
        <f t="shared" si="6"/>
        <v>Morgan White 2018 k/7</v>
      </c>
      <c r="B428">
        <v>2018</v>
      </c>
      <c r="C428" s="3" t="s">
        <v>519</v>
      </c>
      <c r="D428" t="s">
        <v>1238</v>
      </c>
      <c r="E428">
        <v>6.3</v>
      </c>
      <c r="F428" t="s">
        <v>233</v>
      </c>
    </row>
    <row r="429" spans="1:6">
      <c r="A429" t="str">
        <f t="shared" si="6"/>
        <v>Casey Herzog 2018 k/7</v>
      </c>
      <c r="B429">
        <v>2018</v>
      </c>
      <c r="C429" s="3" t="s">
        <v>520</v>
      </c>
      <c r="D429" t="s">
        <v>1418</v>
      </c>
      <c r="E429">
        <v>6.3</v>
      </c>
      <c r="F429" t="s">
        <v>233</v>
      </c>
    </row>
    <row r="430" spans="1:6">
      <c r="A430" t="str">
        <f t="shared" si="6"/>
        <v>Madison Ogle 2018 k/7</v>
      </c>
      <c r="B430">
        <v>2018</v>
      </c>
      <c r="C430" s="3" t="s">
        <v>521</v>
      </c>
      <c r="D430" t="s">
        <v>1419</v>
      </c>
      <c r="E430">
        <v>6.2</v>
      </c>
      <c r="F430" t="s">
        <v>233</v>
      </c>
    </row>
    <row r="431" spans="1:6">
      <c r="A431" t="str">
        <f t="shared" si="6"/>
        <v>Callee Guffey 2018 k/7</v>
      </c>
      <c r="B431">
        <v>2018</v>
      </c>
      <c r="C431" s="3" t="s">
        <v>522</v>
      </c>
      <c r="D431" t="s">
        <v>1271</v>
      </c>
      <c r="E431">
        <v>6.2</v>
      </c>
      <c r="F431" t="s">
        <v>233</v>
      </c>
    </row>
    <row r="432" spans="1:6">
      <c r="A432" t="str">
        <f t="shared" si="6"/>
        <v>Emily Oltman 2018 k/7</v>
      </c>
      <c r="B432">
        <v>2018</v>
      </c>
      <c r="C432" s="3" t="s">
        <v>523</v>
      </c>
      <c r="D432" t="s">
        <v>1420</v>
      </c>
      <c r="E432">
        <v>6.2</v>
      </c>
      <c r="F432" t="s">
        <v>233</v>
      </c>
    </row>
    <row r="433" spans="1:6">
      <c r="A433" t="str">
        <f t="shared" si="6"/>
        <v>Bethany Hammer 2018 k/7</v>
      </c>
      <c r="B433">
        <v>2018</v>
      </c>
      <c r="C433" s="3" t="s">
        <v>524</v>
      </c>
      <c r="D433" t="s">
        <v>1367</v>
      </c>
      <c r="E433">
        <v>6.2</v>
      </c>
      <c r="F433" t="s">
        <v>233</v>
      </c>
    </row>
    <row r="434" spans="1:6">
      <c r="A434" t="str">
        <f t="shared" si="6"/>
        <v>Mackenzie Joecken 2018 k/7</v>
      </c>
      <c r="B434">
        <v>2018</v>
      </c>
      <c r="C434" s="3" t="s">
        <v>525</v>
      </c>
      <c r="D434" t="s">
        <v>1421</v>
      </c>
      <c r="E434">
        <v>6.2</v>
      </c>
      <c r="F434" t="s">
        <v>233</v>
      </c>
    </row>
    <row r="435" spans="1:6">
      <c r="A435" t="str">
        <f t="shared" si="6"/>
        <v>Meredith Miller 2018 k/7</v>
      </c>
      <c r="B435">
        <v>2018</v>
      </c>
      <c r="C435" s="3" t="s">
        <v>420</v>
      </c>
      <c r="D435" t="s">
        <v>1366</v>
      </c>
      <c r="E435">
        <v>6.2</v>
      </c>
      <c r="F435" t="s">
        <v>233</v>
      </c>
    </row>
    <row r="436" spans="1:6">
      <c r="A436" t="str">
        <f t="shared" si="6"/>
        <v>Laura Butts 2018 k/7</v>
      </c>
      <c r="B436">
        <v>2018</v>
      </c>
      <c r="C436" s="3" t="s">
        <v>526</v>
      </c>
      <c r="D436" t="s">
        <v>1388</v>
      </c>
      <c r="E436">
        <v>6.2</v>
      </c>
      <c r="F436" t="s">
        <v>233</v>
      </c>
    </row>
    <row r="437" spans="1:6">
      <c r="A437" t="str">
        <f t="shared" si="6"/>
        <v>Hannah Null 2018 k/7</v>
      </c>
      <c r="B437">
        <v>2018</v>
      </c>
      <c r="C437" s="3" t="s">
        <v>527</v>
      </c>
      <c r="D437" t="s">
        <v>1422</v>
      </c>
      <c r="E437">
        <v>6.2</v>
      </c>
      <c r="F437" t="s">
        <v>233</v>
      </c>
    </row>
    <row r="438" spans="1:6">
      <c r="A438" t="str">
        <f t="shared" si="6"/>
        <v>Kylie Bass 2018 k/7</v>
      </c>
      <c r="B438">
        <v>2018</v>
      </c>
      <c r="C438" s="3" t="s">
        <v>443</v>
      </c>
      <c r="D438" t="s">
        <v>1325</v>
      </c>
      <c r="E438">
        <v>6.1</v>
      </c>
      <c r="F438" t="s">
        <v>233</v>
      </c>
    </row>
    <row r="439" spans="1:6">
      <c r="A439" t="str">
        <f t="shared" si="6"/>
        <v>Sarah McKeveny 2018 k/7</v>
      </c>
      <c r="B439">
        <v>2018</v>
      </c>
      <c r="C439" s="3" t="s">
        <v>528</v>
      </c>
      <c r="D439" t="s">
        <v>1336</v>
      </c>
      <c r="E439">
        <v>6.1</v>
      </c>
      <c r="F439" t="s">
        <v>233</v>
      </c>
    </row>
    <row r="440" spans="1:6">
      <c r="A440" t="str">
        <f t="shared" si="6"/>
        <v>Bailey Lange 2018 k/7</v>
      </c>
      <c r="B440">
        <v>2018</v>
      </c>
      <c r="C440" s="3" t="s">
        <v>529</v>
      </c>
      <c r="D440" t="s">
        <v>1423</v>
      </c>
      <c r="E440">
        <v>6.1</v>
      </c>
      <c r="F440" t="s">
        <v>233</v>
      </c>
    </row>
    <row r="441" spans="1:6">
      <c r="A441" t="str">
        <f t="shared" si="6"/>
        <v>Jessica Dreswick 2018 k/7</v>
      </c>
      <c r="B441">
        <v>2018</v>
      </c>
      <c r="C441" s="3" t="s">
        <v>530</v>
      </c>
      <c r="D441" t="s">
        <v>1344</v>
      </c>
      <c r="E441">
        <v>6.1</v>
      </c>
      <c r="F441" t="s">
        <v>233</v>
      </c>
    </row>
    <row r="442" spans="1:6">
      <c r="A442" t="str">
        <f t="shared" si="6"/>
        <v>Breanna Macha 2018 k/7</v>
      </c>
      <c r="B442">
        <v>2018</v>
      </c>
      <c r="C442" s="3" t="s">
        <v>531</v>
      </c>
      <c r="D442" t="s">
        <v>1393</v>
      </c>
      <c r="E442">
        <v>6.1</v>
      </c>
      <c r="F442" t="s">
        <v>233</v>
      </c>
    </row>
    <row r="443" spans="1:6">
      <c r="A443" t="str">
        <f t="shared" si="6"/>
        <v>Adrian Smith 2018 k/7</v>
      </c>
      <c r="B443">
        <v>2018</v>
      </c>
      <c r="C443" s="3" t="s">
        <v>532</v>
      </c>
      <c r="D443" t="s">
        <v>1424</v>
      </c>
      <c r="E443">
        <v>6.1</v>
      </c>
      <c r="F443" t="s">
        <v>233</v>
      </c>
    </row>
    <row r="444" spans="1:6">
      <c r="A444" t="str">
        <f t="shared" si="6"/>
        <v>Sarah Davis 2018 k/7</v>
      </c>
      <c r="B444">
        <v>2018</v>
      </c>
      <c r="C444" s="3" t="s">
        <v>533</v>
      </c>
      <c r="D444" t="s">
        <v>1425</v>
      </c>
      <c r="E444">
        <v>6.1</v>
      </c>
      <c r="F444" t="s">
        <v>233</v>
      </c>
    </row>
    <row r="445" spans="1:6">
      <c r="A445" t="str">
        <f t="shared" si="6"/>
        <v>Riley Randolph 2018 k/7</v>
      </c>
      <c r="B445">
        <v>2018</v>
      </c>
      <c r="C445" s="3" t="s">
        <v>237</v>
      </c>
      <c r="D445" t="s">
        <v>1238</v>
      </c>
      <c r="E445">
        <v>6.1</v>
      </c>
      <c r="F445" t="s">
        <v>233</v>
      </c>
    </row>
    <row r="446" spans="1:6">
      <c r="A446" t="str">
        <f t="shared" si="6"/>
        <v>Janine Petmecky 2018 k/7</v>
      </c>
      <c r="B446">
        <v>2018</v>
      </c>
      <c r="C446" s="3" t="s">
        <v>534</v>
      </c>
      <c r="D446" t="s">
        <v>1282</v>
      </c>
      <c r="E446">
        <v>6.1</v>
      </c>
      <c r="F446" t="s">
        <v>233</v>
      </c>
    </row>
    <row r="447" spans="1:6">
      <c r="A447" t="str">
        <f t="shared" si="6"/>
        <v>Kayla Huffman 2018 k/7</v>
      </c>
      <c r="B447">
        <v>2018</v>
      </c>
      <c r="C447" s="3" t="s">
        <v>535</v>
      </c>
      <c r="D447" t="s">
        <v>1426</v>
      </c>
      <c r="E447">
        <v>6</v>
      </c>
      <c r="F447" t="s">
        <v>233</v>
      </c>
    </row>
    <row r="448" spans="1:6">
      <c r="A448" t="str">
        <f t="shared" si="6"/>
        <v>Julia Jensen 2018 k/7</v>
      </c>
      <c r="B448">
        <v>2018</v>
      </c>
      <c r="C448" s="3" t="s">
        <v>415</v>
      </c>
      <c r="D448" t="s">
        <v>1362</v>
      </c>
      <c r="E448">
        <v>6</v>
      </c>
      <c r="F448" t="s">
        <v>233</v>
      </c>
    </row>
    <row r="449" spans="1:6">
      <c r="A449" t="str">
        <f t="shared" si="6"/>
        <v>Alexis LaBure 2018 k/7</v>
      </c>
      <c r="B449">
        <v>2018</v>
      </c>
      <c r="C449" s="3" t="s">
        <v>536</v>
      </c>
      <c r="D449" t="s">
        <v>1262</v>
      </c>
      <c r="E449">
        <v>6</v>
      </c>
      <c r="F449" t="s">
        <v>233</v>
      </c>
    </row>
    <row r="450" spans="1:6">
      <c r="A450" t="str">
        <f t="shared" si="6"/>
        <v>Kirtlyn Bohling 2018 k/7</v>
      </c>
      <c r="B450">
        <v>2018</v>
      </c>
      <c r="C450" s="3" t="s">
        <v>537</v>
      </c>
      <c r="D450" t="s">
        <v>1327</v>
      </c>
      <c r="E450">
        <v>6</v>
      </c>
      <c r="F450" t="s">
        <v>233</v>
      </c>
    </row>
    <row r="451" spans="1:6">
      <c r="A451" t="str">
        <f t="shared" ref="A451:A514" si="7">_xlfn.CONCAT(C451," ",B451," ",F451)</f>
        <v>Ali Dubois 2018 k/7</v>
      </c>
      <c r="B451">
        <v>2018</v>
      </c>
      <c r="C451" s="3" t="s">
        <v>247</v>
      </c>
      <c r="D451" t="s">
        <v>1248</v>
      </c>
      <c r="E451">
        <v>6</v>
      </c>
      <c r="F451" t="s">
        <v>233</v>
      </c>
    </row>
    <row r="452" spans="1:6">
      <c r="A452" t="str">
        <f t="shared" si="7"/>
        <v>Kelly Barnhill 2017 k/7</v>
      </c>
      <c r="B452">
        <v>2017</v>
      </c>
      <c r="C452" s="3" t="s">
        <v>264</v>
      </c>
      <c r="D452" t="s">
        <v>1259</v>
      </c>
      <c r="E452">
        <v>12.98</v>
      </c>
      <c r="F452" t="s">
        <v>233</v>
      </c>
    </row>
    <row r="453" spans="1:6">
      <c r="A453" t="str">
        <f t="shared" si="7"/>
        <v>Sydney O'Hara 2017 k/7</v>
      </c>
      <c r="B453">
        <v>2017</v>
      </c>
      <c r="C453" s="3" t="s">
        <v>538</v>
      </c>
      <c r="D453" t="s">
        <v>1340</v>
      </c>
      <c r="E453">
        <v>12.5</v>
      </c>
      <c r="F453" t="s">
        <v>233</v>
      </c>
    </row>
    <row r="454" spans="1:6">
      <c r="A454" t="str">
        <f t="shared" si="7"/>
        <v>Megan Betsa 2017 k/7</v>
      </c>
      <c r="B454">
        <v>2017</v>
      </c>
      <c r="C454" s="3" t="s">
        <v>539</v>
      </c>
      <c r="D454" t="s">
        <v>1274</v>
      </c>
      <c r="E454">
        <v>12.25</v>
      </c>
      <c r="F454" t="s">
        <v>233</v>
      </c>
    </row>
    <row r="455" spans="1:6">
      <c r="A455" t="str">
        <f t="shared" si="7"/>
        <v>Nicole Newman 2017 k/7</v>
      </c>
      <c r="B455">
        <v>2017</v>
      </c>
      <c r="C455" s="3" t="s">
        <v>236</v>
      </c>
      <c r="D455" t="s">
        <v>1237</v>
      </c>
      <c r="E455">
        <v>11.96</v>
      </c>
      <c r="F455" t="s">
        <v>233</v>
      </c>
    </row>
    <row r="456" spans="1:6">
      <c r="A456" t="str">
        <f t="shared" si="7"/>
        <v>Alexis Osorio 2017 k/7</v>
      </c>
      <c r="B456">
        <v>2017</v>
      </c>
      <c r="C456" s="3" t="s">
        <v>462</v>
      </c>
      <c r="D456" t="s">
        <v>1249</v>
      </c>
      <c r="E456">
        <v>11.52</v>
      </c>
      <c r="F456" t="s">
        <v>233</v>
      </c>
    </row>
    <row r="457" spans="1:6">
      <c r="A457" t="str">
        <f t="shared" si="7"/>
        <v>Chelsea Mcmanaway 2017 k/7</v>
      </c>
      <c r="B457">
        <v>2017</v>
      </c>
      <c r="C457" s="3" t="s">
        <v>540</v>
      </c>
      <c r="D457" t="s">
        <v>1391</v>
      </c>
      <c r="E457">
        <v>10.5</v>
      </c>
      <c r="F457" t="s">
        <v>233</v>
      </c>
    </row>
    <row r="458" spans="1:6">
      <c r="A458" t="str">
        <f t="shared" si="7"/>
        <v>Savannah Jo Dorsey 2017 k/7</v>
      </c>
      <c r="B458">
        <v>2017</v>
      </c>
      <c r="C458" s="3" t="s">
        <v>541</v>
      </c>
      <c r="D458" t="s">
        <v>1383</v>
      </c>
      <c r="E458">
        <v>10.220000000000001</v>
      </c>
      <c r="F458" t="s">
        <v>233</v>
      </c>
    </row>
    <row r="459" spans="1:6">
      <c r="A459" t="str">
        <f t="shared" si="7"/>
        <v>Sara Groenewegen 2017 k/7</v>
      </c>
      <c r="B459">
        <v>2017</v>
      </c>
      <c r="C459" s="3" t="s">
        <v>542</v>
      </c>
      <c r="D459" t="s">
        <v>1246</v>
      </c>
      <c r="E459">
        <v>10.15</v>
      </c>
      <c r="F459" t="s">
        <v>233</v>
      </c>
    </row>
    <row r="460" spans="1:6">
      <c r="A460" t="str">
        <f t="shared" si="7"/>
        <v>Delanie Gourley 2017 k/7</v>
      </c>
      <c r="B460">
        <v>2017</v>
      </c>
      <c r="C460" s="3" t="s">
        <v>543</v>
      </c>
      <c r="D460" t="s">
        <v>1259</v>
      </c>
      <c r="E460">
        <v>10.08</v>
      </c>
      <c r="F460" t="s">
        <v>233</v>
      </c>
    </row>
    <row r="461" spans="1:6">
      <c r="A461" t="str">
        <f t="shared" si="7"/>
        <v>Emily Watson 2017 k/7</v>
      </c>
      <c r="B461">
        <v>2017</v>
      </c>
      <c r="C461" s="3" t="s">
        <v>467</v>
      </c>
      <c r="D461" t="s">
        <v>1263</v>
      </c>
      <c r="E461">
        <v>9.8800000000000008</v>
      </c>
      <c r="F461" t="s">
        <v>233</v>
      </c>
    </row>
    <row r="462" spans="1:6">
      <c r="A462" t="str">
        <f t="shared" si="7"/>
        <v>Jessica Burroughs 2017 k/7</v>
      </c>
      <c r="B462">
        <v>2017</v>
      </c>
      <c r="C462" s="3" t="s">
        <v>544</v>
      </c>
      <c r="D462" t="s">
        <v>1251</v>
      </c>
      <c r="E462">
        <v>9.5500000000000007</v>
      </c>
      <c r="F462" t="s">
        <v>233</v>
      </c>
    </row>
    <row r="463" spans="1:6">
      <c r="A463" t="str">
        <f t="shared" si="7"/>
        <v>Taylor McQuillin 2017 k/7</v>
      </c>
      <c r="B463">
        <v>2017</v>
      </c>
      <c r="C463" s="3" t="s">
        <v>259</v>
      </c>
      <c r="D463" t="s">
        <v>1256</v>
      </c>
      <c r="E463">
        <v>9.25</v>
      </c>
      <c r="F463" t="s">
        <v>233</v>
      </c>
    </row>
    <row r="464" spans="1:6">
      <c r="A464" t="str">
        <f t="shared" si="7"/>
        <v>Manda Cash 2017 k/7</v>
      </c>
      <c r="B464">
        <v>2017</v>
      </c>
      <c r="C464" s="3" t="s">
        <v>504</v>
      </c>
      <c r="D464" t="s">
        <v>1413</v>
      </c>
      <c r="E464">
        <v>8.8699999999999992</v>
      </c>
      <c r="F464" t="s">
        <v>233</v>
      </c>
    </row>
    <row r="465" spans="1:6">
      <c r="A465" t="str">
        <f t="shared" si="7"/>
        <v>Emily Ingles 2017 k/7</v>
      </c>
      <c r="B465">
        <v>2017</v>
      </c>
      <c r="C465" s="3" t="s">
        <v>492</v>
      </c>
      <c r="D465" t="s">
        <v>1404</v>
      </c>
      <c r="E465">
        <v>8.82</v>
      </c>
      <c r="F465" t="s">
        <v>233</v>
      </c>
    </row>
    <row r="466" spans="1:6">
      <c r="A466" t="str">
        <f t="shared" si="7"/>
        <v>Kelsey Broadus 2017 k/7</v>
      </c>
      <c r="B466">
        <v>2017</v>
      </c>
      <c r="C466" s="3" t="s">
        <v>485</v>
      </c>
      <c r="D466" t="s">
        <v>1402</v>
      </c>
      <c r="E466">
        <v>8.76</v>
      </c>
      <c r="F466" t="s">
        <v>233</v>
      </c>
    </row>
    <row r="467" spans="1:6">
      <c r="A467" t="str">
        <f t="shared" si="7"/>
        <v>Paige Parker 2017 k/7</v>
      </c>
      <c r="B467">
        <v>2017</v>
      </c>
      <c r="C467" s="3" t="s">
        <v>480</v>
      </c>
      <c r="D467" t="s">
        <v>1245</v>
      </c>
      <c r="E467">
        <v>8.7200000000000006</v>
      </c>
      <c r="F467" t="s">
        <v>233</v>
      </c>
    </row>
    <row r="468" spans="1:6">
      <c r="A468" t="str">
        <f t="shared" si="7"/>
        <v>Ashley Guillette 2017 k/7</v>
      </c>
      <c r="B468">
        <v>2017</v>
      </c>
      <c r="C468" s="3" t="s">
        <v>545</v>
      </c>
      <c r="D468" t="s">
        <v>1415</v>
      </c>
      <c r="E468">
        <v>8.6999999999999993</v>
      </c>
      <c r="F468" t="s">
        <v>233</v>
      </c>
    </row>
    <row r="469" spans="1:6">
      <c r="A469" t="str">
        <f t="shared" si="7"/>
        <v>Brianna Weilbacher 2017 k/7</v>
      </c>
      <c r="B469">
        <v>2017</v>
      </c>
      <c r="C469" s="3" t="s">
        <v>546</v>
      </c>
      <c r="D469" t="s">
        <v>1427</v>
      </c>
      <c r="E469">
        <v>8.64</v>
      </c>
      <c r="F469" t="s">
        <v>233</v>
      </c>
    </row>
    <row r="470" spans="1:6">
      <c r="A470" t="str">
        <f t="shared" si="7"/>
        <v>Randi Rupp 2017 k/7</v>
      </c>
      <c r="B470">
        <v>2017</v>
      </c>
      <c r="C470" s="3" t="s">
        <v>479</v>
      </c>
      <c r="D470" t="s">
        <v>1368</v>
      </c>
      <c r="E470">
        <v>8.6</v>
      </c>
      <c r="F470" t="s">
        <v>233</v>
      </c>
    </row>
    <row r="471" spans="1:6">
      <c r="A471" t="str">
        <f t="shared" si="7"/>
        <v>Grace Kramer 2017 k/7</v>
      </c>
      <c r="B471">
        <v>2017</v>
      </c>
      <c r="C471" s="3" t="s">
        <v>547</v>
      </c>
      <c r="D471" t="s">
        <v>1358</v>
      </c>
      <c r="E471">
        <v>8.57</v>
      </c>
      <c r="F471" t="s">
        <v>233</v>
      </c>
    </row>
    <row r="472" spans="1:6">
      <c r="A472" t="str">
        <f t="shared" si="7"/>
        <v>Danielle Stiene 2017 k/7</v>
      </c>
      <c r="B472">
        <v>2017</v>
      </c>
      <c r="C472" s="3" t="s">
        <v>473</v>
      </c>
      <c r="D472" t="s">
        <v>1383</v>
      </c>
      <c r="E472">
        <v>8.56</v>
      </c>
      <c r="F472" t="s">
        <v>233</v>
      </c>
    </row>
    <row r="473" spans="1:6">
      <c r="A473" t="str">
        <f t="shared" si="7"/>
        <v>Maggie Balint 2017 k/7</v>
      </c>
      <c r="B473">
        <v>2017</v>
      </c>
      <c r="C473" s="3" t="s">
        <v>548</v>
      </c>
      <c r="D473" t="s">
        <v>1373</v>
      </c>
      <c r="E473">
        <v>8.44</v>
      </c>
      <c r="F473" t="s">
        <v>233</v>
      </c>
    </row>
    <row r="474" spans="1:6">
      <c r="A474" t="str">
        <f t="shared" si="7"/>
        <v>Marlo Roadcap 2017 k/7</v>
      </c>
      <c r="B474">
        <v>2017</v>
      </c>
      <c r="C474" s="3" t="s">
        <v>549</v>
      </c>
      <c r="D474" t="s">
        <v>1428</v>
      </c>
      <c r="E474">
        <v>8.43</v>
      </c>
      <c r="F474" t="s">
        <v>233</v>
      </c>
    </row>
    <row r="475" spans="1:6">
      <c r="A475" t="str">
        <f t="shared" si="7"/>
        <v>Adrienne Guerra 2017 k/7</v>
      </c>
      <c r="B475">
        <v>2017</v>
      </c>
      <c r="C475" s="3" t="s">
        <v>550</v>
      </c>
      <c r="D475" t="s">
        <v>1429</v>
      </c>
      <c r="E475">
        <v>8.39</v>
      </c>
      <c r="F475" t="s">
        <v>233</v>
      </c>
    </row>
    <row r="476" spans="1:6">
      <c r="A476" t="str">
        <f t="shared" si="7"/>
        <v>Danielle Liberatore 2017 k/7</v>
      </c>
      <c r="B476">
        <v>2017</v>
      </c>
      <c r="C476" s="3" t="s">
        <v>551</v>
      </c>
      <c r="D476" t="s">
        <v>1430</v>
      </c>
      <c r="E476">
        <v>8.31</v>
      </c>
      <c r="F476" t="s">
        <v>233</v>
      </c>
    </row>
    <row r="477" spans="1:6">
      <c r="A477" t="str">
        <f t="shared" si="7"/>
        <v>Emily Ira 2017 k/7</v>
      </c>
      <c r="B477">
        <v>2017</v>
      </c>
      <c r="C477" s="3" t="s">
        <v>398</v>
      </c>
      <c r="D477" t="s">
        <v>1349</v>
      </c>
      <c r="E477">
        <v>8.18</v>
      </c>
      <c r="F477" t="s">
        <v>233</v>
      </c>
    </row>
    <row r="478" spans="1:6">
      <c r="A478" t="str">
        <f t="shared" si="7"/>
        <v>Jacquelyn Sertic 2017 k/7</v>
      </c>
      <c r="B478">
        <v>2017</v>
      </c>
      <c r="C478" s="3" t="s">
        <v>464</v>
      </c>
      <c r="D478" t="s">
        <v>1306</v>
      </c>
      <c r="E478">
        <v>8.14</v>
      </c>
      <c r="F478" t="s">
        <v>233</v>
      </c>
    </row>
    <row r="479" spans="1:6">
      <c r="A479" t="str">
        <f t="shared" si="7"/>
        <v>Kallen Leeseberg 2017 k/7</v>
      </c>
      <c r="B479">
        <v>2017</v>
      </c>
      <c r="C479" s="3" t="s">
        <v>552</v>
      </c>
      <c r="D479" t="s">
        <v>1254</v>
      </c>
      <c r="E479">
        <v>8.11</v>
      </c>
      <c r="F479" t="s">
        <v>233</v>
      </c>
    </row>
    <row r="480" spans="1:6">
      <c r="A480" t="str">
        <f t="shared" si="7"/>
        <v>Haley Chambers-Book 2017 k/7</v>
      </c>
      <c r="B480">
        <v>2017</v>
      </c>
      <c r="C480" s="3" t="s">
        <v>553</v>
      </c>
      <c r="D480" t="s">
        <v>1404</v>
      </c>
      <c r="E480">
        <v>8.1</v>
      </c>
      <c r="F480" t="s">
        <v>233</v>
      </c>
    </row>
    <row r="481" spans="1:6">
      <c r="A481" t="str">
        <f t="shared" si="7"/>
        <v>Shannon Saile 2017 k/7</v>
      </c>
      <c r="B481">
        <v>2017</v>
      </c>
      <c r="C481" s="3" t="s">
        <v>252</v>
      </c>
      <c r="D481" t="s">
        <v>1390</v>
      </c>
      <c r="E481">
        <v>8.06</v>
      </c>
      <c r="F481" t="s">
        <v>233</v>
      </c>
    </row>
    <row r="482" spans="1:6">
      <c r="A482" t="str">
        <f t="shared" si="7"/>
        <v>Anna Brooks Pacha 2017 k/7</v>
      </c>
      <c r="B482">
        <v>2017</v>
      </c>
      <c r="C482" s="3" t="s">
        <v>426</v>
      </c>
      <c r="D482" t="s">
        <v>1371</v>
      </c>
      <c r="E482">
        <v>8.01</v>
      </c>
      <c r="F482" t="s">
        <v>233</v>
      </c>
    </row>
    <row r="483" spans="1:6">
      <c r="A483" t="str">
        <f t="shared" si="7"/>
        <v>Rachel Knapp 2017 k/7</v>
      </c>
      <c r="B483">
        <v>2017</v>
      </c>
      <c r="C483" s="3" t="s">
        <v>554</v>
      </c>
      <c r="D483" t="s">
        <v>1431</v>
      </c>
      <c r="E483">
        <v>8</v>
      </c>
      <c r="F483" t="s">
        <v>233</v>
      </c>
    </row>
    <row r="484" spans="1:6">
      <c r="A484" t="str">
        <f t="shared" si="7"/>
        <v>Mandy Jordan 2017 k/7</v>
      </c>
      <c r="B484">
        <v>2017</v>
      </c>
      <c r="C484" s="3" t="s">
        <v>309</v>
      </c>
      <c r="D484" t="s">
        <v>1289</v>
      </c>
      <c r="E484">
        <v>7.94</v>
      </c>
      <c r="F484" t="s">
        <v>233</v>
      </c>
    </row>
    <row r="485" spans="1:6">
      <c r="A485" t="str">
        <f t="shared" si="7"/>
        <v>Katie Koshes 2017 k/7</v>
      </c>
      <c r="B485">
        <v>2017</v>
      </c>
      <c r="C485" s="3" t="s">
        <v>483</v>
      </c>
      <c r="D485" t="s">
        <v>1297</v>
      </c>
      <c r="E485">
        <v>7.93</v>
      </c>
      <c r="F485" t="s">
        <v>233</v>
      </c>
    </row>
    <row r="486" spans="1:6">
      <c r="A486" t="str">
        <f t="shared" si="7"/>
        <v>Morgan Florey 2017 k/7</v>
      </c>
      <c r="B486">
        <v>2017</v>
      </c>
      <c r="C486" s="3" t="s">
        <v>459</v>
      </c>
      <c r="D486" t="s">
        <v>1389</v>
      </c>
      <c r="E486">
        <v>7.88</v>
      </c>
      <c r="F486" t="s">
        <v>233</v>
      </c>
    </row>
    <row r="487" spans="1:6">
      <c r="A487" t="str">
        <f t="shared" si="7"/>
        <v>Nicole Williams 2017 k/7</v>
      </c>
      <c r="B487">
        <v>2017</v>
      </c>
      <c r="C487" s="3" t="s">
        <v>555</v>
      </c>
      <c r="D487" t="s">
        <v>1432</v>
      </c>
      <c r="E487">
        <v>7.79</v>
      </c>
      <c r="F487" t="s">
        <v>233</v>
      </c>
    </row>
    <row r="488" spans="1:6">
      <c r="A488" t="str">
        <f t="shared" si="7"/>
        <v>Megan Good 2017 k/7</v>
      </c>
      <c r="B488">
        <v>2017</v>
      </c>
      <c r="C488" s="3" t="s">
        <v>266</v>
      </c>
      <c r="D488" t="s">
        <v>1261</v>
      </c>
      <c r="E488">
        <v>7.75</v>
      </c>
      <c r="F488" t="s">
        <v>233</v>
      </c>
    </row>
    <row r="489" spans="1:6">
      <c r="A489" t="str">
        <f t="shared" si="7"/>
        <v>Jordan Weaver 2017 k/7</v>
      </c>
      <c r="B489">
        <v>2017</v>
      </c>
      <c r="C489" s="3" t="s">
        <v>556</v>
      </c>
      <c r="D489" t="s">
        <v>1433</v>
      </c>
      <c r="E489">
        <v>7.7</v>
      </c>
      <c r="F489" t="s">
        <v>233</v>
      </c>
    </row>
    <row r="490" spans="1:6">
      <c r="A490" t="str">
        <f t="shared" si="7"/>
        <v>Lexi Smith 2017 k/7</v>
      </c>
      <c r="B490">
        <v>2017</v>
      </c>
      <c r="C490" s="3" t="s">
        <v>494</v>
      </c>
      <c r="D490" t="s">
        <v>1406</v>
      </c>
      <c r="E490">
        <v>7.67</v>
      </c>
      <c r="F490" t="s">
        <v>233</v>
      </c>
    </row>
    <row r="491" spans="1:6">
      <c r="A491" t="str">
        <f t="shared" si="7"/>
        <v>Jaci Spencer 2017 k/7</v>
      </c>
      <c r="B491">
        <v>2017</v>
      </c>
      <c r="C491" s="3" t="s">
        <v>557</v>
      </c>
      <c r="D491" t="s">
        <v>1250</v>
      </c>
      <c r="E491">
        <v>7.6</v>
      </c>
      <c r="F491" t="s">
        <v>233</v>
      </c>
    </row>
    <row r="492" spans="1:6">
      <c r="A492" t="str">
        <f t="shared" si="7"/>
        <v>Mariah Lopez 2017 k/7</v>
      </c>
      <c r="B492">
        <v>2017</v>
      </c>
      <c r="C492" s="3" t="s">
        <v>244</v>
      </c>
      <c r="D492" t="s">
        <v>1245</v>
      </c>
      <c r="E492">
        <v>7.55</v>
      </c>
      <c r="F492" t="s">
        <v>233</v>
      </c>
    </row>
    <row r="493" spans="1:6">
      <c r="A493" t="str">
        <f t="shared" si="7"/>
        <v>Taylor Tessier 2017 k/7</v>
      </c>
      <c r="B493">
        <v>2017</v>
      </c>
      <c r="C493" s="3" t="s">
        <v>558</v>
      </c>
      <c r="D493" t="s">
        <v>1284</v>
      </c>
      <c r="E493">
        <v>7.53</v>
      </c>
      <c r="F493" t="s">
        <v>233</v>
      </c>
    </row>
    <row r="494" spans="1:6">
      <c r="A494" t="str">
        <f t="shared" si="7"/>
        <v>Mckenna Bull 2017 k/7</v>
      </c>
      <c r="B494">
        <v>2017</v>
      </c>
      <c r="C494" s="3" t="s">
        <v>559</v>
      </c>
      <c r="D494" t="s">
        <v>1434</v>
      </c>
      <c r="E494">
        <v>7.51</v>
      </c>
      <c r="F494" t="s">
        <v>233</v>
      </c>
    </row>
    <row r="495" spans="1:6">
      <c r="A495" t="str">
        <f t="shared" si="7"/>
        <v>Devin Brown 2017 k/7</v>
      </c>
      <c r="B495">
        <v>2017</v>
      </c>
      <c r="C495" s="3" t="s">
        <v>491</v>
      </c>
      <c r="D495" t="s">
        <v>1347</v>
      </c>
      <c r="E495">
        <v>7.49</v>
      </c>
      <c r="F495" t="s">
        <v>233</v>
      </c>
    </row>
    <row r="496" spans="1:6">
      <c r="A496" t="str">
        <f t="shared" si="7"/>
        <v>Elaine Heflin 2017 k/7</v>
      </c>
      <c r="B496">
        <v>2017</v>
      </c>
      <c r="C496" s="3" t="s">
        <v>560</v>
      </c>
      <c r="D496" t="s">
        <v>1435</v>
      </c>
      <c r="E496">
        <v>7.48</v>
      </c>
      <c r="F496" t="s">
        <v>233</v>
      </c>
    </row>
    <row r="497" spans="1:6">
      <c r="A497" t="str">
        <f t="shared" si="7"/>
        <v>Alexa Romero 2017 k/7</v>
      </c>
      <c r="B497">
        <v>2017</v>
      </c>
      <c r="C497" s="3" t="s">
        <v>388</v>
      </c>
      <c r="D497" t="s">
        <v>1340</v>
      </c>
      <c r="E497">
        <v>7.47</v>
      </c>
      <c r="F497" t="s">
        <v>233</v>
      </c>
    </row>
    <row r="498" spans="1:6">
      <c r="A498" t="str">
        <f t="shared" si="7"/>
        <v>Carley Hoover 2017 k/7</v>
      </c>
      <c r="B498">
        <v>2017</v>
      </c>
      <c r="C498" s="3" t="s">
        <v>478</v>
      </c>
      <c r="D498" t="s">
        <v>1312</v>
      </c>
      <c r="E498">
        <v>7.44</v>
      </c>
      <c r="F498" t="s">
        <v>233</v>
      </c>
    </row>
    <row r="499" spans="1:6">
      <c r="A499" t="str">
        <f t="shared" si="7"/>
        <v>Sydney Littlejohn 2017 k/7</v>
      </c>
      <c r="B499">
        <v>2017</v>
      </c>
      <c r="C499" s="3" t="s">
        <v>561</v>
      </c>
      <c r="D499" t="s">
        <v>1249</v>
      </c>
      <c r="E499">
        <v>7.44</v>
      </c>
      <c r="F499" t="s">
        <v>233</v>
      </c>
    </row>
    <row r="500" spans="1:6">
      <c r="A500" t="str">
        <f t="shared" si="7"/>
        <v>Cassady Knudsen 2017 k/7</v>
      </c>
      <c r="B500">
        <v>2017</v>
      </c>
      <c r="C500" s="3" t="s">
        <v>471</v>
      </c>
      <c r="D500" t="s">
        <v>1381</v>
      </c>
      <c r="E500">
        <v>7.35</v>
      </c>
      <c r="F500" t="s">
        <v>233</v>
      </c>
    </row>
    <row r="501" spans="1:6">
      <c r="A501" t="str">
        <f t="shared" si="7"/>
        <v>Sierra Hyland 2017 k/7</v>
      </c>
      <c r="B501">
        <v>2017</v>
      </c>
      <c r="C501" s="3" t="s">
        <v>562</v>
      </c>
      <c r="D501" t="s">
        <v>1436</v>
      </c>
      <c r="E501">
        <v>7.35</v>
      </c>
      <c r="F501" t="s">
        <v>233</v>
      </c>
    </row>
    <row r="502" spans="1:6">
      <c r="A502" t="str">
        <f t="shared" si="7"/>
        <v>Jordan Dixon 2017 k/7</v>
      </c>
      <c r="B502">
        <v>2017</v>
      </c>
      <c r="C502" s="3" t="s">
        <v>563</v>
      </c>
      <c r="D502" t="s">
        <v>1437</v>
      </c>
      <c r="E502">
        <v>7.33</v>
      </c>
      <c r="F502" t="s">
        <v>233</v>
      </c>
    </row>
    <row r="503" spans="1:6">
      <c r="A503" t="str">
        <f t="shared" si="7"/>
        <v>Rachel Garcia 2017 k/7</v>
      </c>
      <c r="B503">
        <v>2017</v>
      </c>
      <c r="C503" s="3" t="s">
        <v>240</v>
      </c>
      <c r="D503" t="s">
        <v>1241</v>
      </c>
      <c r="E503">
        <v>7.32</v>
      </c>
      <c r="F503" t="s">
        <v>233</v>
      </c>
    </row>
    <row r="504" spans="1:6">
      <c r="A504" t="str">
        <f t="shared" si="7"/>
        <v>Kayla Huffman 2017 k/7</v>
      </c>
      <c r="B504">
        <v>2017</v>
      </c>
      <c r="C504" s="3" t="s">
        <v>535</v>
      </c>
      <c r="D504" t="s">
        <v>1426</v>
      </c>
      <c r="E504">
        <v>7.3</v>
      </c>
      <c r="F504" t="s">
        <v>233</v>
      </c>
    </row>
    <row r="505" spans="1:6">
      <c r="A505" t="str">
        <f t="shared" si="7"/>
        <v>Brooklin Lee 2017 k/7</v>
      </c>
      <c r="B505">
        <v>2017</v>
      </c>
      <c r="C505" s="3" t="s">
        <v>404</v>
      </c>
      <c r="D505" t="s">
        <v>1353</v>
      </c>
      <c r="E505">
        <v>7.27</v>
      </c>
      <c r="F505" t="s">
        <v>233</v>
      </c>
    </row>
    <row r="506" spans="1:6">
      <c r="A506" t="str">
        <f t="shared" si="7"/>
        <v>Holly McKinnon 2017 k/7</v>
      </c>
      <c r="B506">
        <v>2017</v>
      </c>
      <c r="C506" s="3" t="s">
        <v>564</v>
      </c>
      <c r="D506" t="s">
        <v>1397</v>
      </c>
      <c r="E506">
        <v>7.27</v>
      </c>
      <c r="F506" t="s">
        <v>233</v>
      </c>
    </row>
    <row r="507" spans="1:6">
      <c r="A507" t="str">
        <f t="shared" si="7"/>
        <v>Tori Free 2017 k/7</v>
      </c>
      <c r="B507">
        <v>2017</v>
      </c>
      <c r="C507" s="3" t="s">
        <v>565</v>
      </c>
      <c r="D507" t="s">
        <v>1358</v>
      </c>
      <c r="E507">
        <v>7.25</v>
      </c>
      <c r="F507" t="s">
        <v>233</v>
      </c>
    </row>
    <row r="508" spans="1:6">
      <c r="A508" t="str">
        <f t="shared" si="7"/>
        <v>Payton Abbott 2017 k/7</v>
      </c>
      <c r="B508">
        <v>2017</v>
      </c>
      <c r="C508" s="3" t="s">
        <v>566</v>
      </c>
      <c r="D508" t="s">
        <v>1349</v>
      </c>
      <c r="E508">
        <v>7.2</v>
      </c>
      <c r="F508" t="s">
        <v>233</v>
      </c>
    </row>
    <row r="509" spans="1:6">
      <c r="A509" t="str">
        <f t="shared" si="7"/>
        <v>Jaelen Hull 2017 k/7</v>
      </c>
      <c r="B509">
        <v>2017</v>
      </c>
      <c r="C509" s="3" t="s">
        <v>567</v>
      </c>
      <c r="D509" t="s">
        <v>1438</v>
      </c>
      <c r="E509">
        <v>7.16</v>
      </c>
      <c r="F509" t="s">
        <v>233</v>
      </c>
    </row>
    <row r="510" spans="1:6">
      <c r="A510" t="str">
        <f t="shared" si="7"/>
        <v>Ketarah DeVries 2017 k/7</v>
      </c>
      <c r="B510">
        <v>2017</v>
      </c>
      <c r="C510" s="3" t="s">
        <v>568</v>
      </c>
      <c r="D510" t="s">
        <v>1424</v>
      </c>
      <c r="E510">
        <v>7.15</v>
      </c>
      <c r="F510" t="s">
        <v>233</v>
      </c>
    </row>
    <row r="511" spans="1:6">
      <c r="A511" t="str">
        <f t="shared" si="7"/>
        <v>Jessica Wireman 2017 k/7</v>
      </c>
      <c r="B511">
        <v>2017</v>
      </c>
      <c r="C511" s="3" t="s">
        <v>476</v>
      </c>
      <c r="D511" t="s">
        <v>1398</v>
      </c>
      <c r="E511">
        <v>7.15</v>
      </c>
      <c r="F511" t="s">
        <v>233</v>
      </c>
    </row>
    <row r="512" spans="1:6">
      <c r="A512" t="str">
        <f t="shared" si="7"/>
        <v>Lindsey Chalmers 2017 k/7</v>
      </c>
      <c r="B512">
        <v>2017</v>
      </c>
      <c r="C512" s="3" t="s">
        <v>569</v>
      </c>
      <c r="D512" t="s">
        <v>1436</v>
      </c>
      <c r="E512">
        <v>7.11</v>
      </c>
      <c r="F512" t="s">
        <v>233</v>
      </c>
    </row>
    <row r="513" spans="1:6">
      <c r="A513" t="str">
        <f t="shared" si="7"/>
        <v>Marina Vitalich 2017 k/7</v>
      </c>
      <c r="B513">
        <v>2017</v>
      </c>
      <c r="C513" s="3" t="s">
        <v>430</v>
      </c>
      <c r="D513" t="s">
        <v>1328</v>
      </c>
      <c r="E513">
        <v>7.07</v>
      </c>
      <c r="F513" t="s">
        <v>233</v>
      </c>
    </row>
    <row r="514" spans="1:6">
      <c r="A514" t="str">
        <f t="shared" si="7"/>
        <v>Sierra Bertrand 2017 k/7</v>
      </c>
      <c r="B514">
        <v>2017</v>
      </c>
      <c r="C514" s="3" t="s">
        <v>418</v>
      </c>
      <c r="D514" t="s">
        <v>1364</v>
      </c>
      <c r="E514">
        <v>7.06</v>
      </c>
      <c r="F514" t="s">
        <v>233</v>
      </c>
    </row>
    <row r="515" spans="1:6">
      <c r="A515" t="str">
        <f t="shared" ref="A515:A578" si="8">_xlfn.CONCAT(C515," ",B515," ",F515)</f>
        <v>Bridgette Rainey 2017 k/7</v>
      </c>
      <c r="B515">
        <v>2017</v>
      </c>
      <c r="C515" s="3" t="s">
        <v>487</v>
      </c>
      <c r="D515" t="s">
        <v>1401</v>
      </c>
      <c r="E515">
        <v>7.05</v>
      </c>
      <c r="F515" t="s">
        <v>233</v>
      </c>
    </row>
    <row r="516" spans="1:6">
      <c r="A516" t="str">
        <f t="shared" si="8"/>
        <v>Lexi Shubert 2017 k/7</v>
      </c>
      <c r="B516">
        <v>2017</v>
      </c>
      <c r="C516" s="3" t="s">
        <v>570</v>
      </c>
      <c r="D516" t="s">
        <v>1397</v>
      </c>
      <c r="E516">
        <v>7.03</v>
      </c>
      <c r="F516" t="s">
        <v>233</v>
      </c>
    </row>
    <row r="517" spans="1:6">
      <c r="A517" t="str">
        <f t="shared" si="8"/>
        <v>Lindsey Bert 2017 k/7</v>
      </c>
      <c r="B517">
        <v>2017</v>
      </c>
      <c r="C517" s="3" t="s">
        <v>461</v>
      </c>
      <c r="D517" t="s">
        <v>1392</v>
      </c>
      <c r="E517">
        <v>7.01</v>
      </c>
      <c r="F517" t="s">
        <v>233</v>
      </c>
    </row>
    <row r="518" spans="1:6">
      <c r="A518" t="str">
        <f t="shared" si="8"/>
        <v>Dana Thomsen 2017 k/7</v>
      </c>
      <c r="B518">
        <v>2017</v>
      </c>
      <c r="C518" s="3" t="s">
        <v>571</v>
      </c>
      <c r="D518" t="s">
        <v>1267</v>
      </c>
      <c r="E518">
        <v>6.98</v>
      </c>
      <c r="F518" t="s">
        <v>233</v>
      </c>
    </row>
    <row r="519" spans="1:6">
      <c r="A519" t="str">
        <f t="shared" si="8"/>
        <v>Taylor West 2017 k/7</v>
      </c>
      <c r="B519">
        <v>2017</v>
      </c>
      <c r="C519" s="3" t="s">
        <v>572</v>
      </c>
      <c r="D519" t="s">
        <v>1270</v>
      </c>
      <c r="E519">
        <v>6.96</v>
      </c>
      <c r="F519" t="s">
        <v>233</v>
      </c>
    </row>
    <row r="520" spans="1:6">
      <c r="A520" t="str">
        <f t="shared" si="8"/>
        <v>Alana Evans 2017 k/7</v>
      </c>
      <c r="B520">
        <v>2017</v>
      </c>
      <c r="C520" s="3" t="s">
        <v>465</v>
      </c>
      <c r="D520" t="s">
        <v>1252</v>
      </c>
      <c r="E520">
        <v>6.94</v>
      </c>
      <c r="F520" t="s">
        <v>233</v>
      </c>
    </row>
    <row r="521" spans="1:6">
      <c r="A521" t="str">
        <f t="shared" si="8"/>
        <v>Matty Moss 2017 k/7</v>
      </c>
      <c r="B521">
        <v>2017</v>
      </c>
      <c r="C521" s="3" t="s">
        <v>376</v>
      </c>
      <c r="D521" t="s">
        <v>1277</v>
      </c>
      <c r="E521">
        <v>6.94</v>
      </c>
      <c r="F521" t="s">
        <v>233</v>
      </c>
    </row>
    <row r="522" spans="1:6">
      <c r="A522" t="str">
        <f t="shared" si="8"/>
        <v>Tara Trainer 2017 k/7</v>
      </c>
      <c r="B522">
        <v>2017</v>
      </c>
      <c r="C522" s="3" t="s">
        <v>285</v>
      </c>
      <c r="D522" t="s">
        <v>1273</v>
      </c>
      <c r="E522">
        <v>6.93</v>
      </c>
      <c r="F522" t="s">
        <v>233</v>
      </c>
    </row>
    <row r="523" spans="1:6">
      <c r="A523" t="str">
        <f t="shared" si="8"/>
        <v>Mckenna Isenberg 2017 k/7</v>
      </c>
      <c r="B523">
        <v>2017</v>
      </c>
      <c r="C523" s="3" t="s">
        <v>573</v>
      </c>
      <c r="D523" t="s">
        <v>1362</v>
      </c>
      <c r="E523">
        <v>6.91</v>
      </c>
      <c r="F523" t="s">
        <v>233</v>
      </c>
    </row>
    <row r="524" spans="1:6">
      <c r="A524" t="str">
        <f t="shared" si="8"/>
        <v>Alyssa Rothwell 2017 k/7</v>
      </c>
      <c r="B524">
        <v>2017</v>
      </c>
      <c r="C524" s="3" t="s">
        <v>500</v>
      </c>
      <c r="D524" t="s">
        <v>1372</v>
      </c>
      <c r="E524">
        <v>6.87</v>
      </c>
      <c r="F524" t="s">
        <v>233</v>
      </c>
    </row>
    <row r="525" spans="1:6">
      <c r="A525" t="str">
        <f t="shared" si="8"/>
        <v>Bailey Lange 2017 k/7</v>
      </c>
      <c r="B525">
        <v>2017</v>
      </c>
      <c r="C525" s="3" t="s">
        <v>529</v>
      </c>
      <c r="D525" t="s">
        <v>1250</v>
      </c>
      <c r="E525">
        <v>6.84</v>
      </c>
      <c r="F525" t="s">
        <v>233</v>
      </c>
    </row>
    <row r="526" spans="1:6">
      <c r="A526" t="str">
        <f t="shared" si="8"/>
        <v>Kaylin VanDomelen 2017 k/7</v>
      </c>
      <c r="B526">
        <v>2017</v>
      </c>
      <c r="C526" s="3" t="s">
        <v>498</v>
      </c>
      <c r="D526" t="s">
        <v>1410</v>
      </c>
      <c r="E526">
        <v>6.81</v>
      </c>
      <c r="F526" t="s">
        <v>233</v>
      </c>
    </row>
    <row r="527" spans="1:6">
      <c r="A527" t="str">
        <f t="shared" si="8"/>
        <v>Amanda Riley 2017 k/7</v>
      </c>
      <c r="B527">
        <v>2017</v>
      </c>
      <c r="C527" s="3" t="s">
        <v>481</v>
      </c>
      <c r="D527" t="s">
        <v>1253</v>
      </c>
      <c r="E527">
        <v>6.79</v>
      </c>
      <c r="F527" t="s">
        <v>233</v>
      </c>
    </row>
    <row r="528" spans="1:6">
      <c r="A528" t="str">
        <f t="shared" si="8"/>
        <v>Gia Rodoni 2017 k/7</v>
      </c>
      <c r="B528">
        <v>2017</v>
      </c>
      <c r="C528" s="3" t="s">
        <v>474</v>
      </c>
      <c r="D528" t="s">
        <v>1380</v>
      </c>
      <c r="E528">
        <v>6.78</v>
      </c>
      <c r="F528" t="s">
        <v>233</v>
      </c>
    </row>
    <row r="529" spans="1:6">
      <c r="A529" t="str">
        <f t="shared" si="8"/>
        <v>Katie Moss 2017 k/7</v>
      </c>
      <c r="B529">
        <v>2017</v>
      </c>
      <c r="C529" s="3" t="s">
        <v>574</v>
      </c>
      <c r="D529" t="s">
        <v>1439</v>
      </c>
      <c r="E529">
        <v>6.75</v>
      </c>
      <c r="F529" t="s">
        <v>233</v>
      </c>
    </row>
    <row r="530" spans="1:6">
      <c r="A530" t="str">
        <f t="shared" si="8"/>
        <v>Nicole Doyle 2017 k/7</v>
      </c>
      <c r="B530">
        <v>2017</v>
      </c>
      <c r="C530" s="3" t="s">
        <v>575</v>
      </c>
      <c r="D530" t="s">
        <v>1316</v>
      </c>
      <c r="E530">
        <v>6.74</v>
      </c>
      <c r="F530" t="s">
        <v>233</v>
      </c>
    </row>
    <row r="531" spans="1:6">
      <c r="A531" t="str">
        <f t="shared" si="8"/>
        <v>Danielle O'Toole 2017 k/7</v>
      </c>
      <c r="B531">
        <v>2017</v>
      </c>
      <c r="C531" s="3" t="s">
        <v>576</v>
      </c>
      <c r="D531" t="s">
        <v>1256</v>
      </c>
      <c r="E531">
        <v>6.71</v>
      </c>
      <c r="F531" t="s">
        <v>233</v>
      </c>
    </row>
    <row r="532" spans="1:6">
      <c r="A532" t="str">
        <f t="shared" si="8"/>
        <v>Jamie Carlson 2017 k/7</v>
      </c>
      <c r="B532">
        <v>2017</v>
      </c>
      <c r="C532" s="3" t="s">
        <v>577</v>
      </c>
      <c r="D532" t="s">
        <v>1333</v>
      </c>
      <c r="E532">
        <v>6.71</v>
      </c>
      <c r="F532" t="s">
        <v>233</v>
      </c>
    </row>
    <row r="533" spans="1:6">
      <c r="A533" t="str">
        <f t="shared" si="8"/>
        <v>Alex Stewart 2017 k/7</v>
      </c>
      <c r="B533">
        <v>2017</v>
      </c>
      <c r="C533" s="3" t="s">
        <v>578</v>
      </c>
      <c r="D533" t="s">
        <v>1239</v>
      </c>
      <c r="E533">
        <v>6.7</v>
      </c>
      <c r="F533" t="s">
        <v>233</v>
      </c>
    </row>
    <row r="534" spans="1:6">
      <c r="A534" t="str">
        <f t="shared" si="8"/>
        <v>Jasmine Fulmore 2017 k/7</v>
      </c>
      <c r="B534">
        <v>2017</v>
      </c>
      <c r="C534" s="3" t="s">
        <v>579</v>
      </c>
      <c r="D534" t="s">
        <v>1291</v>
      </c>
      <c r="E534">
        <v>6.66</v>
      </c>
      <c r="F534" t="s">
        <v>233</v>
      </c>
    </row>
    <row r="535" spans="1:6">
      <c r="A535" t="str">
        <f t="shared" si="8"/>
        <v>Arissa Paulson 2017 k/7</v>
      </c>
      <c r="B535">
        <v>2017</v>
      </c>
      <c r="C535" s="3" t="s">
        <v>580</v>
      </c>
      <c r="D535" t="s">
        <v>1434</v>
      </c>
      <c r="E535">
        <v>6.66</v>
      </c>
      <c r="F535" t="s">
        <v>233</v>
      </c>
    </row>
    <row r="536" spans="1:6">
      <c r="A536" t="str">
        <f t="shared" si="8"/>
        <v>Megan Kleist 2017 k/7</v>
      </c>
      <c r="B536">
        <v>2017</v>
      </c>
      <c r="C536" s="3" t="s">
        <v>472</v>
      </c>
      <c r="D536" t="s">
        <v>1373</v>
      </c>
      <c r="E536">
        <v>6.64</v>
      </c>
      <c r="F536" t="s">
        <v>233</v>
      </c>
    </row>
    <row r="537" spans="1:6">
      <c r="A537" t="str">
        <f t="shared" si="8"/>
        <v>Amber Fiser 2017 k/7</v>
      </c>
      <c r="B537">
        <v>2017</v>
      </c>
      <c r="C537" s="3" t="s">
        <v>245</v>
      </c>
      <c r="D537" t="s">
        <v>1246</v>
      </c>
      <c r="E537">
        <v>6.63</v>
      </c>
      <c r="F537" t="s">
        <v>233</v>
      </c>
    </row>
    <row r="538" spans="1:6">
      <c r="A538" t="str">
        <f t="shared" si="8"/>
        <v>Haley Wiseman 2017 k/7</v>
      </c>
      <c r="B538">
        <v>2017</v>
      </c>
      <c r="C538" s="3" t="s">
        <v>501</v>
      </c>
      <c r="D538" t="s">
        <v>1411</v>
      </c>
      <c r="E538">
        <v>6.63</v>
      </c>
      <c r="F538" t="s">
        <v>233</v>
      </c>
    </row>
    <row r="539" spans="1:6">
      <c r="A539" t="str">
        <f t="shared" si="8"/>
        <v>Grace Moll 2017 k/7</v>
      </c>
      <c r="B539">
        <v>2017</v>
      </c>
      <c r="C539" s="3" t="s">
        <v>581</v>
      </c>
      <c r="D539" t="s">
        <v>1264</v>
      </c>
      <c r="E539">
        <v>6.62</v>
      </c>
      <c r="F539" t="s">
        <v>233</v>
      </c>
    </row>
    <row r="540" spans="1:6">
      <c r="A540" t="str">
        <f t="shared" si="8"/>
        <v>Missy Zoch 2017 k/7</v>
      </c>
      <c r="B540">
        <v>2017</v>
      </c>
      <c r="C540" s="3" t="s">
        <v>405</v>
      </c>
      <c r="D540" t="s">
        <v>1396</v>
      </c>
      <c r="E540">
        <v>6.61</v>
      </c>
      <c r="F540" t="s">
        <v>233</v>
      </c>
    </row>
    <row r="541" spans="1:6">
      <c r="A541" t="str">
        <f t="shared" si="8"/>
        <v>Carolyn Wilmes 2017 k/7</v>
      </c>
      <c r="B541">
        <v>2017</v>
      </c>
      <c r="C541" s="3" t="s">
        <v>515</v>
      </c>
      <c r="D541" t="s">
        <v>1372</v>
      </c>
      <c r="E541">
        <v>6.58</v>
      </c>
      <c r="F541" t="s">
        <v>233</v>
      </c>
    </row>
    <row r="542" spans="1:6">
      <c r="A542" t="str">
        <f t="shared" si="8"/>
        <v>Abby Deane 2017 k/7</v>
      </c>
      <c r="B542">
        <v>2017</v>
      </c>
      <c r="C542" s="3" t="s">
        <v>582</v>
      </c>
      <c r="D542" t="s">
        <v>1440</v>
      </c>
      <c r="E542">
        <v>6.57</v>
      </c>
      <c r="F542" t="s">
        <v>233</v>
      </c>
    </row>
    <row r="543" spans="1:6">
      <c r="A543" t="str">
        <f t="shared" si="8"/>
        <v>Michaela Hood 2017 k/7</v>
      </c>
      <c r="B543">
        <v>2017</v>
      </c>
      <c r="C543" s="3" t="s">
        <v>583</v>
      </c>
      <c r="D543" t="s">
        <v>1386</v>
      </c>
      <c r="E543">
        <v>6.53</v>
      </c>
      <c r="F543" t="s">
        <v>233</v>
      </c>
    </row>
    <row r="544" spans="1:6">
      <c r="A544" t="str">
        <f t="shared" si="8"/>
        <v>Mccarley Thomas 2017 k/7</v>
      </c>
      <c r="B544">
        <v>2017</v>
      </c>
      <c r="C544" s="3" t="s">
        <v>584</v>
      </c>
      <c r="D544" t="s">
        <v>1289</v>
      </c>
      <c r="E544">
        <v>6.53</v>
      </c>
      <c r="F544" t="s">
        <v>233</v>
      </c>
    </row>
    <row r="545" spans="1:6">
      <c r="A545" t="str">
        <f t="shared" si="8"/>
        <v>Becca Rogers 2017 k/7</v>
      </c>
      <c r="B545">
        <v>2017</v>
      </c>
      <c r="C545" s="3" t="s">
        <v>337</v>
      </c>
      <c r="D545" t="s">
        <v>1310</v>
      </c>
      <c r="E545">
        <v>6.49</v>
      </c>
      <c r="F545" t="s">
        <v>233</v>
      </c>
    </row>
    <row r="546" spans="1:6">
      <c r="A546" t="str">
        <f t="shared" si="8"/>
        <v>Miranda Elish 2017 k/7</v>
      </c>
      <c r="B546">
        <v>2017</v>
      </c>
      <c r="C546" s="3" t="s">
        <v>284</v>
      </c>
      <c r="D546" t="s">
        <v>1373</v>
      </c>
      <c r="E546">
        <v>6.49</v>
      </c>
      <c r="F546" t="s">
        <v>233</v>
      </c>
    </row>
    <row r="547" spans="1:6">
      <c r="A547" t="str">
        <f t="shared" si="8"/>
        <v>Chase Cassady 2017 k/7</v>
      </c>
      <c r="B547">
        <v>2017</v>
      </c>
      <c r="C547" s="3" t="s">
        <v>257</v>
      </c>
      <c r="D547" t="s">
        <v>1414</v>
      </c>
      <c r="E547">
        <v>6.48</v>
      </c>
      <c r="F547" t="s">
        <v>233</v>
      </c>
    </row>
    <row r="548" spans="1:6">
      <c r="A548" t="str">
        <f t="shared" si="8"/>
        <v>Alley Cutting 2017 k/7</v>
      </c>
      <c r="B548">
        <v>2017</v>
      </c>
      <c r="C548" s="3" t="s">
        <v>512</v>
      </c>
      <c r="D548" t="s">
        <v>1330</v>
      </c>
      <c r="E548">
        <v>6.47</v>
      </c>
      <c r="F548" t="s">
        <v>233</v>
      </c>
    </row>
    <row r="549" spans="1:6">
      <c r="A549" t="str">
        <f t="shared" si="8"/>
        <v>Kristina Zalewski 2017 k/7</v>
      </c>
      <c r="B549">
        <v>2017</v>
      </c>
      <c r="C549" s="3" t="s">
        <v>484</v>
      </c>
      <c r="D549" t="s">
        <v>1401</v>
      </c>
      <c r="E549">
        <v>6.46</v>
      </c>
      <c r="F549" t="s">
        <v>233</v>
      </c>
    </row>
    <row r="550" spans="1:6">
      <c r="A550" t="str">
        <f t="shared" si="8"/>
        <v>Caylan Arnold 2017 k/7</v>
      </c>
      <c r="B550">
        <v>2017</v>
      </c>
      <c r="C550" s="3" t="s">
        <v>346</v>
      </c>
      <c r="D550" t="s">
        <v>1277</v>
      </c>
      <c r="E550">
        <v>6.43</v>
      </c>
      <c r="F550" t="s">
        <v>233</v>
      </c>
    </row>
    <row r="551" spans="1:6">
      <c r="A551" t="str">
        <f t="shared" si="8"/>
        <v>Katelyn Linford 2017 k/7</v>
      </c>
      <c r="B551">
        <v>2017</v>
      </c>
      <c r="C551" s="3" t="s">
        <v>585</v>
      </c>
      <c r="D551" t="s">
        <v>1268</v>
      </c>
      <c r="E551">
        <v>6.43</v>
      </c>
      <c r="F551" t="s">
        <v>233</v>
      </c>
    </row>
    <row r="552" spans="1:6">
      <c r="A552" t="str">
        <f t="shared" si="8"/>
        <v>Gretchen Greer 2017 k/7</v>
      </c>
      <c r="B552">
        <v>2017</v>
      </c>
      <c r="C552" s="3" t="s">
        <v>586</v>
      </c>
      <c r="D552" t="s">
        <v>1441</v>
      </c>
      <c r="E552">
        <v>6.42</v>
      </c>
      <c r="F552" t="s">
        <v>233</v>
      </c>
    </row>
    <row r="553" spans="1:6">
      <c r="A553" t="str">
        <f t="shared" si="8"/>
        <v>Devin Wallace 2017 k/7</v>
      </c>
      <c r="B553">
        <v>2017</v>
      </c>
      <c r="C553" s="3" t="s">
        <v>457</v>
      </c>
      <c r="D553" t="s">
        <v>1415</v>
      </c>
      <c r="E553">
        <v>6.42</v>
      </c>
      <c r="F553" t="s">
        <v>233</v>
      </c>
    </row>
    <row r="554" spans="1:6">
      <c r="A554" t="str">
        <f t="shared" si="8"/>
        <v>Jackie Johnson 2017 k/7</v>
      </c>
      <c r="B554">
        <v>2017</v>
      </c>
      <c r="C554" s="3" t="s">
        <v>587</v>
      </c>
      <c r="D554" t="s">
        <v>1262</v>
      </c>
      <c r="E554">
        <v>6.35</v>
      </c>
      <c r="F554" t="s">
        <v>233</v>
      </c>
    </row>
    <row r="555" spans="1:6">
      <c r="A555" t="str">
        <f t="shared" si="8"/>
        <v>Parker Boyd 2017 k/7</v>
      </c>
      <c r="B555">
        <v>2017</v>
      </c>
      <c r="C555" s="3" t="s">
        <v>451</v>
      </c>
      <c r="D555" t="s">
        <v>1365</v>
      </c>
      <c r="E555">
        <v>6.31</v>
      </c>
      <c r="F555" t="s">
        <v>233</v>
      </c>
    </row>
    <row r="556" spans="1:6">
      <c r="A556" t="str">
        <f t="shared" si="8"/>
        <v>Odicci Alexander 2017 k/7</v>
      </c>
      <c r="B556">
        <v>2017</v>
      </c>
      <c r="C556" s="3" t="s">
        <v>274</v>
      </c>
      <c r="D556" t="s">
        <v>1261</v>
      </c>
      <c r="E556">
        <v>6.29</v>
      </c>
      <c r="F556" t="s">
        <v>233</v>
      </c>
    </row>
    <row r="557" spans="1:6">
      <c r="A557" t="str">
        <f t="shared" si="8"/>
        <v>Ronnie Ladines 2017 k/7</v>
      </c>
      <c r="B557">
        <v>2017</v>
      </c>
      <c r="C557" s="3" t="s">
        <v>588</v>
      </c>
      <c r="D557" t="s">
        <v>1293</v>
      </c>
      <c r="E557">
        <v>6.29</v>
      </c>
      <c r="F557" t="s">
        <v>233</v>
      </c>
    </row>
    <row r="558" spans="1:6">
      <c r="A558" t="str">
        <f t="shared" si="8"/>
        <v>Maddie McMahon 2017 k/7</v>
      </c>
      <c r="B558">
        <v>2017</v>
      </c>
      <c r="C558" s="3" t="s">
        <v>458</v>
      </c>
      <c r="D558" t="s">
        <v>1388</v>
      </c>
      <c r="E558">
        <v>6.29</v>
      </c>
      <c r="F558" t="s">
        <v>233</v>
      </c>
    </row>
    <row r="559" spans="1:6">
      <c r="A559" t="str">
        <f t="shared" si="8"/>
        <v>Giselle Juarez 2017 k/7</v>
      </c>
      <c r="B559">
        <v>2017</v>
      </c>
      <c r="C559" s="3" t="s">
        <v>249</v>
      </c>
      <c r="D559" t="s">
        <v>1393</v>
      </c>
      <c r="E559">
        <v>6.28</v>
      </c>
      <c r="F559" t="s">
        <v>233</v>
      </c>
    </row>
    <row r="560" spans="1:6">
      <c r="A560" t="str">
        <f t="shared" si="8"/>
        <v>Madison Morris 2017 k/7</v>
      </c>
      <c r="B560">
        <v>2017</v>
      </c>
      <c r="C560" s="3" t="s">
        <v>410</v>
      </c>
      <c r="D560" t="s">
        <v>1358</v>
      </c>
      <c r="E560">
        <v>6.27</v>
      </c>
      <c r="F560" t="s">
        <v>233</v>
      </c>
    </row>
    <row r="561" spans="1:6">
      <c r="A561" t="str">
        <f t="shared" si="8"/>
        <v>Tahlia Snider 2017 k/7</v>
      </c>
      <c r="B561">
        <v>2017</v>
      </c>
      <c r="C561" s="3" t="s">
        <v>589</v>
      </c>
      <c r="D561" t="s">
        <v>1442</v>
      </c>
      <c r="E561">
        <v>6.26</v>
      </c>
      <c r="F561" t="s">
        <v>233</v>
      </c>
    </row>
    <row r="562" spans="1:6">
      <c r="A562" t="str">
        <f t="shared" si="8"/>
        <v>Meagan Prince 2017 k/7</v>
      </c>
      <c r="B562">
        <v>2017</v>
      </c>
      <c r="C562" s="3" t="s">
        <v>590</v>
      </c>
      <c r="D562" t="s">
        <v>1443</v>
      </c>
      <c r="E562">
        <v>6.24</v>
      </c>
      <c r="F562" t="s">
        <v>233</v>
      </c>
    </row>
    <row r="563" spans="1:6">
      <c r="A563" t="str">
        <f t="shared" si="8"/>
        <v>Shea Coats 2017 k/7</v>
      </c>
      <c r="B563">
        <v>2017</v>
      </c>
      <c r="C563" s="3" t="s">
        <v>591</v>
      </c>
      <c r="D563" t="s">
        <v>1318</v>
      </c>
      <c r="E563">
        <v>6.22</v>
      </c>
      <c r="F563" t="s">
        <v>233</v>
      </c>
    </row>
    <row r="564" spans="1:6">
      <c r="A564" t="str">
        <f t="shared" si="8"/>
        <v>Kelsee Selman 2017 k/7</v>
      </c>
      <c r="B564">
        <v>2017</v>
      </c>
      <c r="C564" s="3" t="s">
        <v>592</v>
      </c>
      <c r="D564" t="s">
        <v>1380</v>
      </c>
      <c r="E564">
        <v>6.21</v>
      </c>
      <c r="F564" t="s">
        <v>233</v>
      </c>
    </row>
    <row r="565" spans="1:6">
      <c r="A565" t="str">
        <f t="shared" si="8"/>
        <v>Cerissa Rivera 2017 k/7</v>
      </c>
      <c r="B565">
        <v>2017</v>
      </c>
      <c r="C565" s="3" t="s">
        <v>593</v>
      </c>
      <c r="D565" t="s">
        <v>1307</v>
      </c>
      <c r="E565">
        <v>6.21</v>
      </c>
      <c r="F565" t="s">
        <v>233</v>
      </c>
    </row>
    <row r="566" spans="1:6">
      <c r="A566" t="str">
        <f t="shared" si="8"/>
        <v>Julia DiMartino 2017 k/7</v>
      </c>
      <c r="B566">
        <v>2017</v>
      </c>
      <c r="C566" s="3" t="s">
        <v>241</v>
      </c>
      <c r="D566" t="s">
        <v>1414</v>
      </c>
      <c r="E566">
        <v>6.19</v>
      </c>
      <c r="F566" t="s">
        <v>233</v>
      </c>
    </row>
    <row r="567" spans="1:6">
      <c r="A567" t="str">
        <f t="shared" si="8"/>
        <v>Erica Wright 2017 k/7</v>
      </c>
      <c r="B567">
        <v>2017</v>
      </c>
      <c r="C567" s="3" t="s">
        <v>510</v>
      </c>
      <c r="D567" t="s">
        <v>1235</v>
      </c>
      <c r="E567">
        <v>6.16</v>
      </c>
      <c r="F567" t="s">
        <v>233</v>
      </c>
    </row>
    <row r="568" spans="1:6">
      <c r="A568" t="str">
        <f t="shared" si="8"/>
        <v>Lindsey McLeod 2017 k/7</v>
      </c>
      <c r="B568">
        <v>2017</v>
      </c>
      <c r="C568" s="3" t="s">
        <v>263</v>
      </c>
      <c r="D568" t="s">
        <v>1258</v>
      </c>
      <c r="E568">
        <v>6.14</v>
      </c>
      <c r="F568" t="s">
        <v>233</v>
      </c>
    </row>
    <row r="569" spans="1:6">
      <c r="A569" t="str">
        <f t="shared" si="8"/>
        <v>Liz Carter 2017 k/7</v>
      </c>
      <c r="B569">
        <v>2017</v>
      </c>
      <c r="C569" s="3" t="s">
        <v>594</v>
      </c>
      <c r="D569" t="s">
        <v>1444</v>
      </c>
      <c r="E569">
        <v>6.14</v>
      </c>
      <c r="F569" t="s">
        <v>233</v>
      </c>
    </row>
    <row r="570" spans="1:6">
      <c r="A570" t="str">
        <f t="shared" si="8"/>
        <v>Meehra Nelson 2017 k/7</v>
      </c>
      <c r="B570">
        <v>2017</v>
      </c>
      <c r="C570" s="3" t="s">
        <v>395</v>
      </c>
      <c r="D570" t="s">
        <v>1346</v>
      </c>
      <c r="E570">
        <v>6.12</v>
      </c>
      <c r="F570" t="s">
        <v>233</v>
      </c>
    </row>
    <row r="571" spans="1:6">
      <c r="A571" t="str">
        <f t="shared" si="8"/>
        <v>Dixie Raley 2017 k/7</v>
      </c>
      <c r="B571">
        <v>2017</v>
      </c>
      <c r="C571" s="3" t="s">
        <v>518</v>
      </c>
      <c r="D571" t="s">
        <v>1445</v>
      </c>
      <c r="E571">
        <v>6.09</v>
      </c>
      <c r="F571" t="s">
        <v>233</v>
      </c>
    </row>
    <row r="572" spans="1:6">
      <c r="A572" t="str">
        <f t="shared" si="8"/>
        <v>Samantha Show 2017 k/7</v>
      </c>
      <c r="B572">
        <v>2017</v>
      </c>
      <c r="C572" s="3" t="s">
        <v>349</v>
      </c>
      <c r="D572" t="s">
        <v>1406</v>
      </c>
      <c r="E572">
        <v>6.08</v>
      </c>
      <c r="F572" t="s">
        <v>233</v>
      </c>
    </row>
    <row r="573" spans="1:6">
      <c r="A573" t="str">
        <f t="shared" si="8"/>
        <v>K Kessler 2017 k/7</v>
      </c>
      <c r="B573">
        <v>2017</v>
      </c>
      <c r="C573" s="3" t="s">
        <v>595</v>
      </c>
      <c r="D573" t="s">
        <v>1307</v>
      </c>
      <c r="E573">
        <v>6.05</v>
      </c>
      <c r="F573" t="s">
        <v>233</v>
      </c>
    </row>
    <row r="574" spans="1:6">
      <c r="A574" t="str">
        <f t="shared" si="8"/>
        <v>Taylor Rahach 2017 k/7</v>
      </c>
      <c r="B574">
        <v>2017</v>
      </c>
      <c r="C574" s="3" t="s">
        <v>596</v>
      </c>
      <c r="D574" t="s">
        <v>1415</v>
      </c>
      <c r="E574">
        <v>6.05</v>
      </c>
      <c r="F574" t="s">
        <v>233</v>
      </c>
    </row>
    <row r="575" spans="1:6">
      <c r="A575" t="str">
        <f t="shared" si="8"/>
        <v>Brette Lawrence 2017 k/7</v>
      </c>
      <c r="B575">
        <v>2017</v>
      </c>
      <c r="C575" s="3" t="s">
        <v>597</v>
      </c>
      <c r="D575" t="s">
        <v>1370</v>
      </c>
      <c r="E575">
        <v>6.05</v>
      </c>
      <c r="F575" t="s">
        <v>233</v>
      </c>
    </row>
    <row r="576" spans="1:6">
      <c r="A576" t="str">
        <f t="shared" si="8"/>
        <v>Shelby Hursh 2017 k/7</v>
      </c>
      <c r="B576">
        <v>2017</v>
      </c>
      <c r="C576" s="3" t="s">
        <v>598</v>
      </c>
      <c r="D576" t="s">
        <v>1305</v>
      </c>
      <c r="E576">
        <v>6.02</v>
      </c>
      <c r="F576" t="s">
        <v>233</v>
      </c>
    </row>
    <row r="577" spans="1:6">
      <c r="A577" t="str">
        <f t="shared" si="8"/>
        <v>Taylor Cotton 2017 k/7</v>
      </c>
      <c r="B577">
        <v>2017</v>
      </c>
      <c r="C577" s="3" t="s">
        <v>599</v>
      </c>
      <c r="D577" t="s">
        <v>1346</v>
      </c>
      <c r="E577">
        <v>6.01</v>
      </c>
      <c r="F577" t="s">
        <v>233</v>
      </c>
    </row>
    <row r="578" spans="1:6">
      <c r="A578" t="str">
        <f t="shared" si="8"/>
        <v>Celeste Verdolivo 2017 k/7</v>
      </c>
      <c r="B578">
        <v>2017</v>
      </c>
      <c r="C578" s="3" t="s">
        <v>600</v>
      </c>
      <c r="D578" t="s">
        <v>1446</v>
      </c>
      <c r="E578">
        <v>6.01</v>
      </c>
      <c r="F578" t="s">
        <v>233</v>
      </c>
    </row>
    <row r="579" spans="1:6">
      <c r="A579" t="str">
        <f t="shared" ref="A579:A642" si="9">_xlfn.CONCAT(C579," ",B579," ",F579)</f>
        <v>Kamalani Dung 2017 k/7</v>
      </c>
      <c r="B579">
        <v>2017</v>
      </c>
      <c r="C579" s="3" t="s">
        <v>343</v>
      </c>
      <c r="D579" t="s">
        <v>1304</v>
      </c>
      <c r="E579">
        <v>6</v>
      </c>
      <c r="F579" t="s">
        <v>233</v>
      </c>
    </row>
    <row r="580" spans="1:6">
      <c r="A580" t="str">
        <f t="shared" si="9"/>
        <v>Preslee Gallaway 2017 k/7</v>
      </c>
      <c r="B580">
        <v>2017</v>
      </c>
      <c r="C580" s="3" t="s">
        <v>601</v>
      </c>
      <c r="D580" t="s">
        <v>1288</v>
      </c>
      <c r="E580">
        <v>5.99</v>
      </c>
      <c r="F580" t="s">
        <v>233</v>
      </c>
    </row>
    <row r="581" spans="1:6">
      <c r="A581" t="str">
        <f t="shared" si="9"/>
        <v>Kristen McCann 2017 k/7</v>
      </c>
      <c r="B581">
        <v>2017</v>
      </c>
      <c r="C581" s="3" t="s">
        <v>416</v>
      </c>
      <c r="D581" t="s">
        <v>1333</v>
      </c>
      <c r="E581">
        <v>5.96</v>
      </c>
      <c r="F581" t="s">
        <v>233</v>
      </c>
    </row>
    <row r="582" spans="1:6">
      <c r="A582" t="str">
        <f t="shared" si="9"/>
        <v>Kiandra Mitchum 2017 k/7</v>
      </c>
      <c r="B582">
        <v>2017</v>
      </c>
      <c r="C582" s="3" t="s">
        <v>516</v>
      </c>
      <c r="D582" t="s">
        <v>1417</v>
      </c>
      <c r="E582">
        <v>5.95</v>
      </c>
      <c r="F582" t="s">
        <v>233</v>
      </c>
    </row>
    <row r="583" spans="1:6">
      <c r="A583" t="str">
        <f t="shared" si="9"/>
        <v>Katie Donovan 2017 k/7</v>
      </c>
      <c r="B583">
        <v>2017</v>
      </c>
      <c r="C583" s="3" t="s">
        <v>488</v>
      </c>
      <c r="D583" t="s">
        <v>1399</v>
      </c>
      <c r="E583">
        <v>5.95</v>
      </c>
      <c r="F583" t="s">
        <v>233</v>
      </c>
    </row>
    <row r="584" spans="1:6">
      <c r="A584" t="str">
        <f t="shared" si="9"/>
        <v>Amy Begg 2017 k/7</v>
      </c>
      <c r="B584">
        <v>2017</v>
      </c>
      <c r="C584" s="3" t="s">
        <v>602</v>
      </c>
      <c r="D584" t="s">
        <v>1447</v>
      </c>
      <c r="E584">
        <v>5.94</v>
      </c>
      <c r="F584" t="s">
        <v>233</v>
      </c>
    </row>
    <row r="585" spans="1:6">
      <c r="A585" t="str">
        <f t="shared" si="9"/>
        <v>Lindsey Fadnek 2017 k/7</v>
      </c>
      <c r="B585">
        <v>2017</v>
      </c>
      <c r="C585" s="3" t="s">
        <v>603</v>
      </c>
      <c r="D585" t="s">
        <v>1419</v>
      </c>
      <c r="E585">
        <v>5.93</v>
      </c>
      <c r="F585" t="s">
        <v>233</v>
      </c>
    </row>
    <row r="586" spans="1:6">
      <c r="A586" t="str">
        <f t="shared" si="9"/>
        <v>Mollie Paulick 2017 k/7</v>
      </c>
      <c r="B586">
        <v>2017</v>
      </c>
      <c r="C586" s="3" t="s">
        <v>389</v>
      </c>
      <c r="D586" t="s">
        <v>1341</v>
      </c>
      <c r="E586">
        <v>5.91</v>
      </c>
      <c r="F586" t="s">
        <v>233</v>
      </c>
    </row>
    <row r="587" spans="1:6">
      <c r="A587" t="str">
        <f t="shared" si="9"/>
        <v>Jordan Weed 2017 k/7</v>
      </c>
      <c r="B587">
        <v>2017</v>
      </c>
      <c r="C587" s="3" t="s">
        <v>604</v>
      </c>
      <c r="D587" t="s">
        <v>1344</v>
      </c>
      <c r="E587">
        <v>5.91</v>
      </c>
      <c r="F587" t="s">
        <v>233</v>
      </c>
    </row>
    <row r="588" spans="1:6">
      <c r="A588" t="str">
        <f t="shared" si="9"/>
        <v>Mary Wilson Avant 2017 k/7</v>
      </c>
      <c r="B588">
        <v>2017</v>
      </c>
      <c r="C588" s="3" t="s">
        <v>358</v>
      </c>
      <c r="D588" t="s">
        <v>1325</v>
      </c>
      <c r="E588">
        <v>5.89</v>
      </c>
      <c r="F588" t="s">
        <v>233</v>
      </c>
    </row>
    <row r="589" spans="1:6">
      <c r="A589" t="str">
        <f t="shared" si="9"/>
        <v>Kylie Bass 2017 k/7</v>
      </c>
      <c r="B589">
        <v>2017</v>
      </c>
      <c r="C589" s="3" t="s">
        <v>443</v>
      </c>
      <c r="D589" t="s">
        <v>1325</v>
      </c>
      <c r="E589">
        <v>5.88</v>
      </c>
      <c r="F589" t="s">
        <v>233</v>
      </c>
    </row>
    <row r="590" spans="1:6">
      <c r="A590" t="str">
        <f t="shared" si="9"/>
        <v>Cielo Meza 2017 k/7</v>
      </c>
      <c r="B590">
        <v>2017</v>
      </c>
      <c r="C590" s="3" t="s">
        <v>469</v>
      </c>
      <c r="D590" t="s">
        <v>1395</v>
      </c>
      <c r="E590">
        <v>5.88</v>
      </c>
      <c r="F590" t="s">
        <v>233</v>
      </c>
    </row>
    <row r="591" spans="1:6">
      <c r="A591" t="str">
        <f t="shared" si="9"/>
        <v>Amanda Mcdowell 2017 k/7</v>
      </c>
      <c r="B591">
        <v>2017</v>
      </c>
      <c r="C591" s="3" t="s">
        <v>605</v>
      </c>
      <c r="D591" t="s">
        <v>1448</v>
      </c>
      <c r="E591">
        <v>5.88</v>
      </c>
      <c r="F591" t="s">
        <v>233</v>
      </c>
    </row>
    <row r="592" spans="1:6">
      <c r="A592" t="str">
        <f t="shared" si="9"/>
        <v>Molly Flowers 2017 k/7</v>
      </c>
      <c r="B592">
        <v>2017</v>
      </c>
      <c r="C592" s="3" t="s">
        <v>606</v>
      </c>
      <c r="D592" t="s">
        <v>1449</v>
      </c>
      <c r="E592">
        <v>5.86</v>
      </c>
      <c r="F592" t="s">
        <v>233</v>
      </c>
    </row>
    <row r="593" spans="1:6">
      <c r="A593" t="str">
        <f t="shared" si="9"/>
        <v>Kenzie Longanecker 2017 k/7</v>
      </c>
      <c r="B593">
        <v>2017</v>
      </c>
      <c r="C593" s="3" t="s">
        <v>363</v>
      </c>
      <c r="D593" t="s">
        <v>1295</v>
      </c>
      <c r="E593">
        <v>5.85</v>
      </c>
      <c r="F593" t="s">
        <v>233</v>
      </c>
    </row>
    <row r="594" spans="1:6">
      <c r="A594" t="str">
        <f t="shared" si="9"/>
        <v>Ally Wiegand 2017 k/7</v>
      </c>
      <c r="B594">
        <v>2017</v>
      </c>
      <c r="C594" s="3" t="s">
        <v>607</v>
      </c>
      <c r="D594" t="s">
        <v>1450</v>
      </c>
      <c r="E594">
        <v>5.85</v>
      </c>
      <c r="F594" t="s">
        <v>233</v>
      </c>
    </row>
    <row r="595" spans="1:6">
      <c r="A595" t="str">
        <f t="shared" si="9"/>
        <v>Paige Lowary 2017 k/7</v>
      </c>
      <c r="B595">
        <v>2017</v>
      </c>
      <c r="C595" s="3" t="s">
        <v>608</v>
      </c>
      <c r="D595" t="s">
        <v>1245</v>
      </c>
      <c r="E595">
        <v>5.82</v>
      </c>
      <c r="F595" t="s">
        <v>233</v>
      </c>
    </row>
    <row r="596" spans="1:6">
      <c r="A596" t="str">
        <f t="shared" si="9"/>
        <v>Gabrielle Snyder 2017 k/7</v>
      </c>
      <c r="B596">
        <v>2017</v>
      </c>
      <c r="C596" s="3" t="s">
        <v>609</v>
      </c>
      <c r="D596" t="s">
        <v>1413</v>
      </c>
      <c r="E596">
        <v>5.82</v>
      </c>
      <c r="F596" t="s">
        <v>233</v>
      </c>
    </row>
    <row r="597" spans="1:6">
      <c r="A597" t="str">
        <f t="shared" si="9"/>
        <v>Abby Summers 2017 k/7</v>
      </c>
      <c r="B597">
        <v>2017</v>
      </c>
      <c r="C597" s="3" t="s">
        <v>610</v>
      </c>
      <c r="D597" t="s">
        <v>1390</v>
      </c>
      <c r="E597">
        <v>5.8</v>
      </c>
      <c r="F597" t="s">
        <v>233</v>
      </c>
    </row>
    <row r="598" spans="1:6">
      <c r="A598" t="str">
        <f t="shared" si="9"/>
        <v>Elizabeth McCarthy 2017 k/7</v>
      </c>
      <c r="B598">
        <v>2017</v>
      </c>
      <c r="C598" s="3" t="s">
        <v>611</v>
      </c>
      <c r="D598" t="s">
        <v>1451</v>
      </c>
      <c r="E598">
        <v>5.8</v>
      </c>
      <c r="F598" t="s">
        <v>233</v>
      </c>
    </row>
    <row r="599" spans="1:6">
      <c r="A599" t="str">
        <f t="shared" si="9"/>
        <v>Brittany Hitchcock 2017 k/7</v>
      </c>
      <c r="B599">
        <v>2017</v>
      </c>
      <c r="C599" s="3" t="s">
        <v>277</v>
      </c>
      <c r="D599" t="s">
        <v>1267</v>
      </c>
      <c r="E599">
        <v>5.78</v>
      </c>
      <c r="F599" t="s">
        <v>233</v>
      </c>
    </row>
    <row r="600" spans="1:6">
      <c r="A600" t="str">
        <f t="shared" si="9"/>
        <v>Riley Randolph 2017 k/7</v>
      </c>
      <c r="B600">
        <v>2017</v>
      </c>
      <c r="C600" s="3" t="s">
        <v>237</v>
      </c>
      <c r="D600" t="s">
        <v>1238</v>
      </c>
      <c r="E600">
        <v>5.77</v>
      </c>
      <c r="F600" t="s">
        <v>233</v>
      </c>
    </row>
    <row r="601" spans="1:6">
      <c r="A601" t="str">
        <f t="shared" si="9"/>
        <v>Kinsey Liscio 2017 k/7</v>
      </c>
      <c r="B601">
        <v>2017</v>
      </c>
      <c r="C601" s="3" t="s">
        <v>612</v>
      </c>
      <c r="D601" t="s">
        <v>1452</v>
      </c>
      <c r="E601">
        <v>5.77</v>
      </c>
      <c r="F601" t="s">
        <v>233</v>
      </c>
    </row>
    <row r="602" spans="1:6">
      <c r="A602" t="str">
        <f t="shared" si="9"/>
        <v>Devin Brown 2016 k/7</v>
      </c>
      <c r="B602">
        <v>2016</v>
      </c>
      <c r="C602" s="3" t="s">
        <v>491</v>
      </c>
      <c r="D602" t="s">
        <v>1347</v>
      </c>
      <c r="E602">
        <v>11</v>
      </c>
      <c r="F602" t="s">
        <v>233</v>
      </c>
    </row>
    <row r="603" spans="1:6">
      <c r="A603" t="str">
        <f t="shared" si="9"/>
        <v>Kelly Barnhill 2016 k/7</v>
      </c>
      <c r="B603">
        <v>2016</v>
      </c>
      <c r="C603" s="3" t="s">
        <v>264</v>
      </c>
      <c r="D603" t="s">
        <v>1259</v>
      </c>
      <c r="E603">
        <v>10.8</v>
      </c>
      <c r="F603" t="s">
        <v>233</v>
      </c>
    </row>
    <row r="604" spans="1:6">
      <c r="A604" t="str">
        <f t="shared" si="9"/>
        <v>Megan Betsa 2016 k/7</v>
      </c>
      <c r="B604">
        <v>2016</v>
      </c>
      <c r="C604" s="3" t="s">
        <v>539</v>
      </c>
      <c r="D604" t="s">
        <v>1274</v>
      </c>
      <c r="E604">
        <v>10.5</v>
      </c>
      <c r="F604" t="s">
        <v>233</v>
      </c>
    </row>
    <row r="605" spans="1:6">
      <c r="A605" t="str">
        <f t="shared" si="9"/>
        <v>Alexis Osorio 2016 k/7</v>
      </c>
      <c r="B605">
        <v>2016</v>
      </c>
      <c r="C605" s="3" t="s">
        <v>462</v>
      </c>
      <c r="D605" t="s">
        <v>1249</v>
      </c>
      <c r="E605">
        <v>10.3</v>
      </c>
      <c r="F605" t="s">
        <v>233</v>
      </c>
    </row>
    <row r="606" spans="1:6">
      <c r="A606" t="str">
        <f t="shared" si="9"/>
        <v>Cheridan Hawkins 2016 k/7</v>
      </c>
      <c r="B606">
        <v>2016</v>
      </c>
      <c r="C606" s="3" t="s">
        <v>613</v>
      </c>
      <c r="D606" t="s">
        <v>1373</v>
      </c>
      <c r="E606">
        <v>10.3</v>
      </c>
      <c r="F606" t="s">
        <v>233</v>
      </c>
    </row>
    <row r="607" spans="1:6">
      <c r="A607" t="str">
        <f t="shared" si="9"/>
        <v>Sara Groenewegen 2016 k/7</v>
      </c>
      <c r="B607">
        <v>2016</v>
      </c>
      <c r="C607" s="3" t="s">
        <v>542</v>
      </c>
      <c r="D607" t="s">
        <v>1246</v>
      </c>
      <c r="E607">
        <v>10</v>
      </c>
      <c r="F607" t="s">
        <v>233</v>
      </c>
    </row>
    <row r="608" spans="1:6">
      <c r="A608" t="str">
        <f t="shared" si="9"/>
        <v>Delanie Gourley 2016 k/7</v>
      </c>
      <c r="B608">
        <v>2016</v>
      </c>
      <c r="C608" s="3" t="s">
        <v>543</v>
      </c>
      <c r="D608" t="s">
        <v>1259</v>
      </c>
      <c r="E608">
        <v>9.9</v>
      </c>
      <c r="F608" t="s">
        <v>233</v>
      </c>
    </row>
    <row r="609" spans="1:6">
      <c r="A609" t="str">
        <f t="shared" si="9"/>
        <v>Emily Watson 2016 k/7</v>
      </c>
      <c r="B609">
        <v>2016</v>
      </c>
      <c r="C609" s="3" t="s">
        <v>467</v>
      </c>
      <c r="D609" t="s">
        <v>1263</v>
      </c>
      <c r="E609">
        <v>9.8000000000000007</v>
      </c>
      <c r="F609" t="s">
        <v>233</v>
      </c>
    </row>
    <row r="610" spans="1:6">
      <c r="A610" t="str">
        <f t="shared" si="9"/>
        <v>Kylee Hanson 2016 k/7</v>
      </c>
      <c r="B610">
        <v>2016</v>
      </c>
      <c r="C610" s="3" t="s">
        <v>475</v>
      </c>
      <c r="D610" t="s">
        <v>1453</v>
      </c>
      <c r="E610">
        <v>9.5</v>
      </c>
      <c r="F610" t="s">
        <v>233</v>
      </c>
    </row>
    <row r="611" spans="1:6">
      <c r="A611" t="str">
        <f t="shared" si="9"/>
        <v>Savannah Jo Dorsey 2016 k/7</v>
      </c>
      <c r="B611">
        <v>2016</v>
      </c>
      <c r="C611" s="3" t="s">
        <v>541</v>
      </c>
      <c r="D611" t="s">
        <v>1383</v>
      </c>
      <c r="E611">
        <v>9.5</v>
      </c>
      <c r="F611" t="s">
        <v>233</v>
      </c>
    </row>
    <row r="612" spans="1:6">
      <c r="A612" t="str">
        <f t="shared" si="9"/>
        <v>Danielle Liberatore 2016 k/7</v>
      </c>
      <c r="B612">
        <v>2016</v>
      </c>
      <c r="C612" s="3" t="s">
        <v>551</v>
      </c>
      <c r="D612" t="s">
        <v>1430</v>
      </c>
      <c r="E612">
        <v>9.4</v>
      </c>
      <c r="F612" t="s">
        <v>233</v>
      </c>
    </row>
    <row r="613" spans="1:6">
      <c r="A613" t="str">
        <f t="shared" si="9"/>
        <v>Kelly Young 2016 k/7</v>
      </c>
      <c r="B613">
        <v>2016</v>
      </c>
      <c r="C613" s="3" t="s">
        <v>614</v>
      </c>
      <c r="D613" t="s">
        <v>1289</v>
      </c>
      <c r="E613">
        <v>9.1999999999999993</v>
      </c>
      <c r="F613" t="s">
        <v>233</v>
      </c>
    </row>
    <row r="614" spans="1:6">
      <c r="A614" t="str">
        <f t="shared" si="9"/>
        <v>Sydnee Eck 2016 k/7</v>
      </c>
      <c r="B614">
        <v>2016</v>
      </c>
      <c r="C614" s="3" t="s">
        <v>615</v>
      </c>
      <c r="D614" t="s">
        <v>1338</v>
      </c>
      <c r="E614">
        <v>9.1999999999999993</v>
      </c>
      <c r="F614" t="s">
        <v>233</v>
      </c>
    </row>
    <row r="615" spans="1:6">
      <c r="A615" t="str">
        <f t="shared" si="9"/>
        <v>Molly Flowers 2016 k/7</v>
      </c>
      <c r="B615">
        <v>2016</v>
      </c>
      <c r="C615" s="3" t="s">
        <v>606</v>
      </c>
      <c r="D615" t="s">
        <v>1449</v>
      </c>
      <c r="E615">
        <v>9.1</v>
      </c>
      <c r="F615" t="s">
        <v>233</v>
      </c>
    </row>
    <row r="616" spans="1:6">
      <c r="A616" t="str">
        <f t="shared" si="9"/>
        <v>Nicole Newman 2016 k/7</v>
      </c>
      <c r="B616">
        <v>2016</v>
      </c>
      <c r="C616" s="3" t="s">
        <v>236</v>
      </c>
      <c r="D616" t="s">
        <v>1237</v>
      </c>
      <c r="E616">
        <v>9.1</v>
      </c>
      <c r="F616" t="s">
        <v>233</v>
      </c>
    </row>
    <row r="617" spans="1:6">
      <c r="A617" t="str">
        <f t="shared" si="9"/>
        <v>Randi Rupp 2016 k/7</v>
      </c>
      <c r="B617">
        <v>2016</v>
      </c>
      <c r="C617" s="3" t="s">
        <v>479</v>
      </c>
      <c r="D617" t="s">
        <v>1368</v>
      </c>
      <c r="E617">
        <v>8.8000000000000007</v>
      </c>
      <c r="F617" t="s">
        <v>233</v>
      </c>
    </row>
    <row r="618" spans="1:6">
      <c r="A618" t="str">
        <f t="shared" si="9"/>
        <v>Hayley Flynn 2016 k/7</v>
      </c>
      <c r="B618">
        <v>2016</v>
      </c>
      <c r="C618" s="3" t="s">
        <v>616</v>
      </c>
      <c r="D618" t="s">
        <v>1341</v>
      </c>
      <c r="E618">
        <v>8.8000000000000007</v>
      </c>
      <c r="F618" t="s">
        <v>233</v>
      </c>
    </row>
    <row r="619" spans="1:6">
      <c r="A619" t="str">
        <f t="shared" si="9"/>
        <v>Cielo Meza 2016 k/7</v>
      </c>
      <c r="B619">
        <v>2016</v>
      </c>
      <c r="C619" s="3" t="s">
        <v>469</v>
      </c>
      <c r="D619" t="s">
        <v>1395</v>
      </c>
      <c r="E619">
        <v>8.8000000000000007</v>
      </c>
      <c r="F619" t="s">
        <v>233</v>
      </c>
    </row>
    <row r="620" spans="1:6">
      <c r="A620" t="str">
        <f t="shared" si="9"/>
        <v>Sydney O'Hara 2016 k/7</v>
      </c>
      <c r="B620">
        <v>2016</v>
      </c>
      <c r="C620" s="3" t="s">
        <v>538</v>
      </c>
      <c r="D620" t="s">
        <v>1340</v>
      </c>
      <c r="E620">
        <v>8.6</v>
      </c>
      <c r="F620" t="s">
        <v>233</v>
      </c>
    </row>
    <row r="621" spans="1:6">
      <c r="A621" t="str">
        <f t="shared" si="9"/>
        <v>Erin Gabriel 2016 k/7</v>
      </c>
      <c r="B621">
        <v>2016</v>
      </c>
      <c r="C621" s="3" t="s">
        <v>617</v>
      </c>
      <c r="D621" t="s">
        <v>1277</v>
      </c>
      <c r="E621">
        <v>8.6</v>
      </c>
      <c r="F621" t="s">
        <v>233</v>
      </c>
    </row>
    <row r="622" spans="1:6">
      <c r="A622" t="str">
        <f t="shared" si="9"/>
        <v>Emily Orosco 2016 k/7</v>
      </c>
      <c r="B622">
        <v>2016</v>
      </c>
      <c r="C622" s="3" t="s">
        <v>382</v>
      </c>
      <c r="D622" t="s">
        <v>1333</v>
      </c>
      <c r="E622">
        <v>8.6</v>
      </c>
      <c r="F622" t="s">
        <v>233</v>
      </c>
    </row>
    <row r="623" spans="1:6">
      <c r="A623" t="str">
        <f t="shared" si="9"/>
        <v>Sierra Hyland 2016 k/7</v>
      </c>
      <c r="B623">
        <v>2016</v>
      </c>
      <c r="C623" s="3" t="s">
        <v>562</v>
      </c>
      <c r="D623" t="s">
        <v>1436</v>
      </c>
      <c r="E623">
        <v>8.5</v>
      </c>
      <c r="F623" t="s">
        <v>233</v>
      </c>
    </row>
    <row r="624" spans="1:6">
      <c r="A624" t="str">
        <f t="shared" si="9"/>
        <v>Haley Wiseman 2016 k/7</v>
      </c>
      <c r="B624">
        <v>2016</v>
      </c>
      <c r="C624" s="3" t="s">
        <v>501</v>
      </c>
      <c r="D624" t="s">
        <v>1411</v>
      </c>
      <c r="E624">
        <v>8.5</v>
      </c>
      <c r="F624" t="s">
        <v>233</v>
      </c>
    </row>
    <row r="625" spans="1:6">
      <c r="A625" t="str">
        <f t="shared" si="9"/>
        <v>Meehra Nelson 2016 k/7</v>
      </c>
      <c r="B625">
        <v>2016</v>
      </c>
      <c r="C625" s="3" t="s">
        <v>395</v>
      </c>
      <c r="D625" t="s">
        <v>1346</v>
      </c>
      <c r="E625">
        <v>8.5</v>
      </c>
      <c r="F625" t="s">
        <v>233</v>
      </c>
    </row>
    <row r="626" spans="1:6">
      <c r="A626" t="str">
        <f t="shared" si="9"/>
        <v>Jailyn Ford 2016 k/7</v>
      </c>
      <c r="B626">
        <v>2016</v>
      </c>
      <c r="C626" s="3" t="s">
        <v>618</v>
      </c>
      <c r="D626" t="s">
        <v>1261</v>
      </c>
      <c r="E626">
        <v>8.4</v>
      </c>
      <c r="F626" t="s">
        <v>233</v>
      </c>
    </row>
    <row r="627" spans="1:6">
      <c r="A627" t="str">
        <f t="shared" si="9"/>
        <v>Manda Cash 2016 k/7</v>
      </c>
      <c r="B627">
        <v>2016</v>
      </c>
      <c r="C627" s="3" t="s">
        <v>504</v>
      </c>
      <c r="D627" t="s">
        <v>1413</v>
      </c>
      <c r="E627">
        <v>8.4</v>
      </c>
      <c r="F627" t="s">
        <v>233</v>
      </c>
    </row>
    <row r="628" spans="1:6">
      <c r="A628" t="str">
        <f t="shared" si="9"/>
        <v>Tara Trainer 2016 k/7</v>
      </c>
      <c r="B628">
        <v>2016</v>
      </c>
      <c r="C628" s="3" t="s">
        <v>285</v>
      </c>
      <c r="D628" t="s">
        <v>1273</v>
      </c>
      <c r="E628">
        <v>8.4</v>
      </c>
      <c r="F628" t="s">
        <v>233</v>
      </c>
    </row>
    <row r="629" spans="1:6">
      <c r="A629" t="str">
        <f t="shared" si="9"/>
        <v>Heather Stearns 2016 k/7</v>
      </c>
      <c r="B629">
        <v>2016</v>
      </c>
      <c r="C629" s="3" t="s">
        <v>619</v>
      </c>
      <c r="D629" t="s">
        <v>1380</v>
      </c>
      <c r="E629">
        <v>8.3000000000000007</v>
      </c>
      <c r="F629" t="s">
        <v>233</v>
      </c>
    </row>
    <row r="630" spans="1:6">
      <c r="A630" t="str">
        <f t="shared" si="9"/>
        <v>Marina Vitalich 2016 k/7</v>
      </c>
      <c r="B630">
        <v>2016</v>
      </c>
      <c r="C630" s="3" t="s">
        <v>430</v>
      </c>
      <c r="D630" t="s">
        <v>1328</v>
      </c>
      <c r="E630">
        <v>8.1999999999999993</v>
      </c>
      <c r="F630" t="s">
        <v>233</v>
      </c>
    </row>
    <row r="631" spans="1:6">
      <c r="A631" t="str">
        <f t="shared" si="9"/>
        <v>Jamie Carlson 2016 k/7</v>
      </c>
      <c r="B631">
        <v>2016</v>
      </c>
      <c r="C631" s="3" t="s">
        <v>577</v>
      </c>
      <c r="D631" t="s">
        <v>1333</v>
      </c>
      <c r="E631">
        <v>8.1999999999999993</v>
      </c>
      <c r="F631" t="s">
        <v>233</v>
      </c>
    </row>
    <row r="632" spans="1:6">
      <c r="A632" t="str">
        <f t="shared" si="9"/>
        <v>Carley Hoover 2016 k/7</v>
      </c>
      <c r="B632">
        <v>2016</v>
      </c>
      <c r="C632" s="3" t="s">
        <v>478</v>
      </c>
      <c r="D632" t="s">
        <v>1312</v>
      </c>
      <c r="E632">
        <v>8.1</v>
      </c>
      <c r="F632" t="s">
        <v>233</v>
      </c>
    </row>
    <row r="633" spans="1:6">
      <c r="A633" t="str">
        <f t="shared" si="9"/>
        <v>Jessica Burroughs 2016 k/7</v>
      </c>
      <c r="B633">
        <v>2016</v>
      </c>
      <c r="C633" s="3" t="s">
        <v>544</v>
      </c>
      <c r="D633" t="s">
        <v>1251</v>
      </c>
      <c r="E633">
        <v>8.1</v>
      </c>
      <c r="F633" t="s">
        <v>233</v>
      </c>
    </row>
    <row r="634" spans="1:6">
      <c r="A634" t="str">
        <f t="shared" si="9"/>
        <v>Brittany Gray 2016 k/7</v>
      </c>
      <c r="B634">
        <v>2016</v>
      </c>
      <c r="C634" s="3" t="s">
        <v>466</v>
      </c>
      <c r="D634" t="s">
        <v>1325</v>
      </c>
      <c r="E634">
        <v>8</v>
      </c>
      <c r="F634" t="s">
        <v>233</v>
      </c>
    </row>
    <row r="635" spans="1:6">
      <c r="A635" t="str">
        <f t="shared" si="9"/>
        <v>Chase Cassady 2016 k/7</v>
      </c>
      <c r="B635">
        <v>2016</v>
      </c>
      <c r="C635" s="3" t="s">
        <v>257</v>
      </c>
      <c r="D635" t="s">
        <v>1414</v>
      </c>
      <c r="E635">
        <v>8</v>
      </c>
      <c r="F635" t="s">
        <v>233</v>
      </c>
    </row>
    <row r="636" spans="1:6">
      <c r="A636" t="str">
        <f t="shared" si="9"/>
        <v>Kylee Jo Trahan 2016 k/7</v>
      </c>
      <c r="B636">
        <v>2016</v>
      </c>
      <c r="C636" s="3" t="s">
        <v>620</v>
      </c>
      <c r="D636" t="s">
        <v>1239</v>
      </c>
      <c r="E636">
        <v>7.9</v>
      </c>
      <c r="F636" t="s">
        <v>233</v>
      </c>
    </row>
    <row r="637" spans="1:6">
      <c r="A637" t="str">
        <f t="shared" si="9"/>
        <v>Nisa Ontiveros 2016 k/7</v>
      </c>
      <c r="B637">
        <v>2016</v>
      </c>
      <c r="C637" s="3" t="s">
        <v>621</v>
      </c>
      <c r="D637" t="s">
        <v>1315</v>
      </c>
      <c r="E637">
        <v>7.9</v>
      </c>
      <c r="F637" t="s">
        <v>233</v>
      </c>
    </row>
    <row r="638" spans="1:6">
      <c r="A638" t="str">
        <f t="shared" si="9"/>
        <v>Morgan Florey 2016 k/7</v>
      </c>
      <c r="B638">
        <v>2016</v>
      </c>
      <c r="C638" s="3" t="s">
        <v>459</v>
      </c>
      <c r="D638" t="s">
        <v>1389</v>
      </c>
      <c r="E638">
        <v>7.9</v>
      </c>
      <c r="F638" t="s">
        <v>233</v>
      </c>
    </row>
    <row r="639" spans="1:6">
      <c r="A639" t="str">
        <f t="shared" si="9"/>
        <v>Kelsey Stevens 2016 k/7</v>
      </c>
      <c r="B639">
        <v>2016</v>
      </c>
      <c r="C639" s="3" t="s">
        <v>622</v>
      </c>
      <c r="D639" t="s">
        <v>1245</v>
      </c>
      <c r="E639">
        <v>7.9</v>
      </c>
      <c r="F639" t="s">
        <v>233</v>
      </c>
    </row>
    <row r="640" spans="1:6">
      <c r="A640" t="str">
        <f t="shared" si="9"/>
        <v>Taylor Sigmon 2016 k/7</v>
      </c>
      <c r="B640">
        <v>2016</v>
      </c>
      <c r="C640" s="3" t="s">
        <v>623</v>
      </c>
      <c r="D640" t="s">
        <v>1452</v>
      </c>
      <c r="E640">
        <v>7.9</v>
      </c>
      <c r="F640" t="s">
        <v>233</v>
      </c>
    </row>
    <row r="641" spans="1:6">
      <c r="A641" t="str">
        <f t="shared" si="9"/>
        <v>Shelby Hursh 2016 k/7</v>
      </c>
      <c r="B641">
        <v>2016</v>
      </c>
      <c r="C641" s="3" t="s">
        <v>598</v>
      </c>
      <c r="D641" t="s">
        <v>1305</v>
      </c>
      <c r="E641">
        <v>7.9</v>
      </c>
      <c r="F641" t="s">
        <v>233</v>
      </c>
    </row>
    <row r="642" spans="1:6">
      <c r="A642" t="str">
        <f t="shared" si="9"/>
        <v>Regan Green 2016 k/7</v>
      </c>
      <c r="B642">
        <v>2016</v>
      </c>
      <c r="C642" s="3" t="s">
        <v>444</v>
      </c>
      <c r="D642" t="s">
        <v>1381</v>
      </c>
      <c r="E642">
        <v>7.9</v>
      </c>
      <c r="F642" t="s">
        <v>233</v>
      </c>
    </row>
    <row r="643" spans="1:6">
      <c r="A643" t="str">
        <f t="shared" ref="A643:A706" si="10">_xlfn.CONCAT(C643," ",B643," ",F643)</f>
        <v>Micaela Whitney 2016 k/7</v>
      </c>
      <c r="B643">
        <v>2016</v>
      </c>
      <c r="C643" s="3" t="s">
        <v>624</v>
      </c>
      <c r="D643" t="s">
        <v>1338</v>
      </c>
      <c r="E643">
        <v>7.8</v>
      </c>
      <c r="F643" t="s">
        <v>233</v>
      </c>
    </row>
    <row r="644" spans="1:6">
      <c r="A644" t="str">
        <f t="shared" si="10"/>
        <v>Ashley Guillette 2016 k/7</v>
      </c>
      <c r="B644">
        <v>2016</v>
      </c>
      <c r="C644" s="3" t="s">
        <v>545</v>
      </c>
      <c r="D644" t="s">
        <v>1454</v>
      </c>
      <c r="E644">
        <v>7.8</v>
      </c>
      <c r="F644" t="s">
        <v>233</v>
      </c>
    </row>
    <row r="645" spans="1:6">
      <c r="A645" t="str">
        <f t="shared" si="10"/>
        <v>Kelsey Nunley 2016 k/7</v>
      </c>
      <c r="B645">
        <v>2016</v>
      </c>
      <c r="C645" s="3" t="s">
        <v>625</v>
      </c>
      <c r="D645" t="s">
        <v>1443</v>
      </c>
      <c r="E645">
        <v>7.8</v>
      </c>
      <c r="F645" t="s">
        <v>233</v>
      </c>
    </row>
    <row r="646" spans="1:6">
      <c r="A646" t="str">
        <f t="shared" si="10"/>
        <v>Julia DiMartino 2016 k/7</v>
      </c>
      <c r="B646">
        <v>2016</v>
      </c>
      <c r="C646" s="3" t="s">
        <v>241</v>
      </c>
      <c r="D646" t="s">
        <v>1414</v>
      </c>
      <c r="E646">
        <v>7.8</v>
      </c>
      <c r="F646" t="s">
        <v>233</v>
      </c>
    </row>
    <row r="647" spans="1:6">
      <c r="A647" t="str">
        <f t="shared" si="10"/>
        <v>Chelsea Ross 2016 k/7</v>
      </c>
      <c r="B647">
        <v>2016</v>
      </c>
      <c r="C647" s="3" t="s">
        <v>626</v>
      </c>
      <c r="D647" t="s">
        <v>1250</v>
      </c>
      <c r="E647">
        <v>7.6</v>
      </c>
      <c r="F647" t="s">
        <v>233</v>
      </c>
    </row>
    <row r="648" spans="1:6">
      <c r="A648" t="str">
        <f t="shared" si="10"/>
        <v>Rainey Gaffin 2016 k/7</v>
      </c>
      <c r="B648">
        <v>2016</v>
      </c>
      <c r="C648" s="3" t="s">
        <v>627</v>
      </c>
      <c r="D648" t="s">
        <v>1277</v>
      </c>
      <c r="E648">
        <v>7.6</v>
      </c>
      <c r="F648" t="s">
        <v>233</v>
      </c>
    </row>
    <row r="649" spans="1:6">
      <c r="A649" t="str">
        <f t="shared" si="10"/>
        <v>Mckenna Bull 2016 k/7</v>
      </c>
      <c r="B649">
        <v>2016</v>
      </c>
      <c r="C649" s="3" t="s">
        <v>559</v>
      </c>
      <c r="D649" t="s">
        <v>1434</v>
      </c>
      <c r="E649">
        <v>7.6</v>
      </c>
      <c r="F649" t="s">
        <v>233</v>
      </c>
    </row>
    <row r="650" spans="1:6">
      <c r="A650" t="str">
        <f t="shared" si="10"/>
        <v>Liz Carter 2016 k/7</v>
      </c>
      <c r="B650">
        <v>2016</v>
      </c>
      <c r="C650" s="3" t="s">
        <v>594</v>
      </c>
      <c r="D650" t="s">
        <v>1444</v>
      </c>
      <c r="E650">
        <v>7.6</v>
      </c>
      <c r="F650" t="s">
        <v>233</v>
      </c>
    </row>
    <row r="651" spans="1:6">
      <c r="A651" t="str">
        <f t="shared" si="10"/>
        <v>Rachel Knapp 2016 k/7</v>
      </c>
      <c r="B651">
        <v>2016</v>
      </c>
      <c r="C651" s="3" t="s">
        <v>554</v>
      </c>
      <c r="D651" t="s">
        <v>1431</v>
      </c>
      <c r="E651">
        <v>7.5</v>
      </c>
      <c r="F651" t="s">
        <v>233</v>
      </c>
    </row>
    <row r="652" spans="1:6">
      <c r="A652" t="str">
        <f t="shared" si="10"/>
        <v>Ketarah DeVries 2016 k/7</v>
      </c>
      <c r="B652">
        <v>2016</v>
      </c>
      <c r="C652" s="3" t="s">
        <v>568</v>
      </c>
      <c r="D652" t="s">
        <v>1424</v>
      </c>
      <c r="E652">
        <v>7.5</v>
      </c>
      <c r="F652" t="s">
        <v>233</v>
      </c>
    </row>
    <row r="653" spans="1:6">
      <c r="A653" t="str">
        <f t="shared" si="10"/>
        <v>Taylor McQuillin 2016 k/7</v>
      </c>
      <c r="B653">
        <v>2016</v>
      </c>
      <c r="C653" s="3" t="s">
        <v>259</v>
      </c>
      <c r="D653" t="s">
        <v>1256</v>
      </c>
      <c r="E653">
        <v>7.5</v>
      </c>
      <c r="F653" t="s">
        <v>233</v>
      </c>
    </row>
    <row r="654" spans="1:6">
      <c r="A654" t="str">
        <f t="shared" si="10"/>
        <v>Allyson Frei 2016 k/7</v>
      </c>
      <c r="B654">
        <v>2016</v>
      </c>
      <c r="C654" s="3" t="s">
        <v>433</v>
      </c>
      <c r="D654" t="s">
        <v>1344</v>
      </c>
      <c r="E654">
        <v>7.5</v>
      </c>
      <c r="F654" t="s">
        <v>233</v>
      </c>
    </row>
    <row r="655" spans="1:6">
      <c r="A655" t="str">
        <f t="shared" si="10"/>
        <v>Paige Parker 2016 k/7</v>
      </c>
      <c r="B655">
        <v>2016</v>
      </c>
      <c r="C655" s="3" t="s">
        <v>480</v>
      </c>
      <c r="D655" t="s">
        <v>1245</v>
      </c>
      <c r="E655">
        <v>7.5</v>
      </c>
      <c r="F655" t="s">
        <v>233</v>
      </c>
    </row>
    <row r="656" spans="1:6">
      <c r="A656" t="str">
        <f t="shared" si="10"/>
        <v>Allie Rhodes 2016 k/7</v>
      </c>
      <c r="B656">
        <v>2016</v>
      </c>
      <c r="C656" s="3" t="s">
        <v>628</v>
      </c>
      <c r="D656" t="s">
        <v>1319</v>
      </c>
      <c r="E656">
        <v>7.3</v>
      </c>
      <c r="F656" t="s">
        <v>233</v>
      </c>
    </row>
    <row r="657" spans="1:6">
      <c r="A657" t="str">
        <f t="shared" si="10"/>
        <v>Shelby Turnier 2016 k/7</v>
      </c>
      <c r="B657">
        <v>2016</v>
      </c>
      <c r="C657" s="3" t="s">
        <v>629</v>
      </c>
      <c r="D657" t="s">
        <v>1260</v>
      </c>
      <c r="E657">
        <v>7.3</v>
      </c>
      <c r="F657" t="s">
        <v>233</v>
      </c>
    </row>
    <row r="658" spans="1:6">
      <c r="A658" t="str">
        <f t="shared" si="10"/>
        <v>Amanda Riley 2016 k/7</v>
      </c>
      <c r="B658">
        <v>2016</v>
      </c>
      <c r="C658" s="3" t="s">
        <v>481</v>
      </c>
      <c r="D658" t="s">
        <v>1253</v>
      </c>
      <c r="E658">
        <v>7.3</v>
      </c>
      <c r="F658" t="s">
        <v>233</v>
      </c>
    </row>
    <row r="659" spans="1:6">
      <c r="A659" t="str">
        <f t="shared" si="10"/>
        <v>Lindsey Fadnek 2016 k/7</v>
      </c>
      <c r="B659">
        <v>2016</v>
      </c>
      <c r="C659" s="3" t="s">
        <v>603</v>
      </c>
      <c r="D659" t="s">
        <v>1419</v>
      </c>
      <c r="E659">
        <v>7.3</v>
      </c>
      <c r="F659" t="s">
        <v>233</v>
      </c>
    </row>
    <row r="660" spans="1:6">
      <c r="A660" t="str">
        <f t="shared" si="10"/>
        <v>Kate Poppe 2016 k/7</v>
      </c>
      <c r="B660">
        <v>2016</v>
      </c>
      <c r="C660" s="3" t="s">
        <v>630</v>
      </c>
      <c r="D660" t="s">
        <v>1370</v>
      </c>
      <c r="E660">
        <v>7.2</v>
      </c>
      <c r="F660" t="s">
        <v>233</v>
      </c>
    </row>
    <row r="661" spans="1:6">
      <c r="A661" t="str">
        <f t="shared" si="10"/>
        <v>Megan Good 2016 k/7</v>
      </c>
      <c r="B661">
        <v>2016</v>
      </c>
      <c r="C661" s="3" t="s">
        <v>266</v>
      </c>
      <c r="D661" t="s">
        <v>1261</v>
      </c>
      <c r="E661">
        <v>7.2</v>
      </c>
      <c r="F661" t="s">
        <v>233</v>
      </c>
    </row>
    <row r="662" spans="1:6">
      <c r="A662" t="str">
        <f t="shared" si="10"/>
        <v>Lydia Ritchie 2016 k/7</v>
      </c>
      <c r="B662">
        <v>2016</v>
      </c>
      <c r="C662" s="3" t="s">
        <v>631</v>
      </c>
      <c r="D662" t="s">
        <v>1455</v>
      </c>
      <c r="E662">
        <v>7.2</v>
      </c>
      <c r="F662" t="s">
        <v>233</v>
      </c>
    </row>
    <row r="663" spans="1:6">
      <c r="A663" t="str">
        <f t="shared" si="10"/>
        <v>Jacquelyn Sertic 2016 k/7</v>
      </c>
      <c r="B663">
        <v>2016</v>
      </c>
      <c r="C663" s="3" t="s">
        <v>464</v>
      </c>
      <c r="D663" t="s">
        <v>1306</v>
      </c>
      <c r="E663">
        <v>7.2</v>
      </c>
      <c r="F663" t="s">
        <v>233</v>
      </c>
    </row>
    <row r="664" spans="1:6">
      <c r="A664" t="str">
        <f t="shared" si="10"/>
        <v>Courtney Buchanan 2016 k/7</v>
      </c>
      <c r="B664">
        <v>2016</v>
      </c>
      <c r="C664" s="3" t="s">
        <v>632</v>
      </c>
      <c r="D664" t="s">
        <v>1452</v>
      </c>
      <c r="E664">
        <v>7.2</v>
      </c>
      <c r="F664" t="s">
        <v>233</v>
      </c>
    </row>
    <row r="665" spans="1:6">
      <c r="A665" t="str">
        <f t="shared" si="10"/>
        <v>Kristina Zalewski 2016 k/7</v>
      </c>
      <c r="B665">
        <v>2016</v>
      </c>
      <c r="C665" s="3" t="s">
        <v>484</v>
      </c>
      <c r="D665" t="s">
        <v>1401</v>
      </c>
      <c r="E665">
        <v>7.1</v>
      </c>
      <c r="F665" t="s">
        <v>233</v>
      </c>
    </row>
    <row r="666" spans="1:6">
      <c r="A666" t="str">
        <f t="shared" si="10"/>
        <v>Ashley Breal 2016 k/7</v>
      </c>
      <c r="B666">
        <v>2016</v>
      </c>
      <c r="C666" s="3" t="s">
        <v>633</v>
      </c>
      <c r="D666" t="s">
        <v>1456</v>
      </c>
      <c r="E666">
        <v>7.1</v>
      </c>
      <c r="F666" t="s">
        <v>233</v>
      </c>
    </row>
    <row r="667" spans="1:6">
      <c r="A667" t="str">
        <f t="shared" si="10"/>
        <v>Erin Struemph 2016 k/7</v>
      </c>
      <c r="B667">
        <v>2016</v>
      </c>
      <c r="C667" s="3" t="s">
        <v>634</v>
      </c>
      <c r="D667" t="s">
        <v>1324</v>
      </c>
      <c r="E667">
        <v>7.1</v>
      </c>
      <c r="F667" t="s">
        <v>233</v>
      </c>
    </row>
    <row r="668" spans="1:6">
      <c r="A668" t="str">
        <f t="shared" si="10"/>
        <v>Maggie Tyler 2016 k/7</v>
      </c>
      <c r="B668">
        <v>2016</v>
      </c>
      <c r="C668" s="3" t="s">
        <v>635</v>
      </c>
      <c r="D668" t="s">
        <v>1272</v>
      </c>
      <c r="E668">
        <v>7.1</v>
      </c>
      <c r="F668" t="s">
        <v>233</v>
      </c>
    </row>
    <row r="669" spans="1:6">
      <c r="A669" t="str">
        <f t="shared" si="10"/>
        <v>Erica Nunn 2016 k/7</v>
      </c>
      <c r="B669">
        <v>2016</v>
      </c>
      <c r="C669" s="3" t="s">
        <v>636</v>
      </c>
      <c r="D669" t="s">
        <v>1240</v>
      </c>
      <c r="E669">
        <v>7</v>
      </c>
      <c r="F669" t="s">
        <v>233</v>
      </c>
    </row>
    <row r="670" spans="1:6">
      <c r="A670" t="str">
        <f t="shared" si="10"/>
        <v>Aleshia Ocasio 2016 k/7</v>
      </c>
      <c r="B670">
        <v>2016</v>
      </c>
      <c r="C670" s="3" t="s">
        <v>477</v>
      </c>
      <c r="D670" t="s">
        <v>1259</v>
      </c>
      <c r="E670">
        <v>7</v>
      </c>
      <c r="F670" t="s">
        <v>233</v>
      </c>
    </row>
    <row r="671" spans="1:6">
      <c r="A671" t="str">
        <f t="shared" si="10"/>
        <v>Lilly Fecho 2016 k/7</v>
      </c>
      <c r="B671">
        <v>2016</v>
      </c>
      <c r="C671" s="3" t="s">
        <v>637</v>
      </c>
      <c r="D671" t="s">
        <v>1457</v>
      </c>
      <c r="E671">
        <v>7</v>
      </c>
      <c r="F671" t="s">
        <v>233</v>
      </c>
    </row>
    <row r="672" spans="1:6">
      <c r="A672" t="str">
        <f t="shared" si="10"/>
        <v>Taran Alvelo 2016 k/7</v>
      </c>
      <c r="B672">
        <v>2016</v>
      </c>
      <c r="C672" s="3" t="s">
        <v>260</v>
      </c>
      <c r="D672" t="s">
        <v>1244</v>
      </c>
      <c r="E672">
        <v>7</v>
      </c>
      <c r="F672" t="s">
        <v>233</v>
      </c>
    </row>
    <row r="673" spans="1:6">
      <c r="A673" t="str">
        <f t="shared" si="10"/>
        <v>Jasmine Fulmore 2016 k/7</v>
      </c>
      <c r="B673">
        <v>2016</v>
      </c>
      <c r="C673" s="3" t="s">
        <v>579</v>
      </c>
      <c r="D673" t="s">
        <v>1291</v>
      </c>
      <c r="E673">
        <v>7</v>
      </c>
      <c r="F673" t="s">
        <v>233</v>
      </c>
    </row>
    <row r="674" spans="1:6">
      <c r="A674" t="str">
        <f t="shared" si="10"/>
        <v>Jordan Dixon 2016 k/7</v>
      </c>
      <c r="B674">
        <v>2016</v>
      </c>
      <c r="C674" s="3" t="s">
        <v>563</v>
      </c>
      <c r="D674" t="s">
        <v>1437</v>
      </c>
      <c r="E674">
        <v>7</v>
      </c>
      <c r="F674" t="s">
        <v>233</v>
      </c>
    </row>
    <row r="675" spans="1:6">
      <c r="A675" t="str">
        <f t="shared" si="10"/>
        <v>Karysta Donisthorpe 2016 k/7</v>
      </c>
      <c r="B675">
        <v>2016</v>
      </c>
      <c r="C675" s="3" t="s">
        <v>638</v>
      </c>
      <c r="D675" t="s">
        <v>1286</v>
      </c>
      <c r="E675">
        <v>7</v>
      </c>
      <c r="F675" t="s">
        <v>233</v>
      </c>
    </row>
    <row r="676" spans="1:6">
      <c r="A676" t="str">
        <f t="shared" si="10"/>
        <v>Maddy Neales 2016 k/7</v>
      </c>
      <c r="B676">
        <v>2016</v>
      </c>
      <c r="C676" s="3" t="s">
        <v>639</v>
      </c>
      <c r="D676" t="s">
        <v>1285</v>
      </c>
      <c r="E676">
        <v>7</v>
      </c>
      <c r="F676" t="s">
        <v>233</v>
      </c>
    </row>
    <row r="677" spans="1:6">
      <c r="A677" t="str">
        <f t="shared" si="10"/>
        <v>Sydney Gay 2016 k/7</v>
      </c>
      <c r="B677">
        <v>2016</v>
      </c>
      <c r="C677" s="3" t="s">
        <v>640</v>
      </c>
      <c r="D677" t="s">
        <v>1451</v>
      </c>
      <c r="E677">
        <v>6.9</v>
      </c>
      <c r="F677" t="s">
        <v>233</v>
      </c>
    </row>
    <row r="678" spans="1:6">
      <c r="A678" t="str">
        <f t="shared" si="10"/>
        <v>Marlo Roadcap 2016 k/7</v>
      </c>
      <c r="B678">
        <v>2016</v>
      </c>
      <c r="C678" s="3" t="s">
        <v>549</v>
      </c>
      <c r="D678" t="s">
        <v>1428</v>
      </c>
      <c r="E678">
        <v>6.9</v>
      </c>
      <c r="F678" t="s">
        <v>233</v>
      </c>
    </row>
    <row r="679" spans="1:6">
      <c r="A679" t="str">
        <f t="shared" si="10"/>
        <v>Kaitlynn Moody 2016 k/7</v>
      </c>
      <c r="B679">
        <v>2016</v>
      </c>
      <c r="C679" s="3" t="s">
        <v>641</v>
      </c>
      <c r="D679" t="s">
        <v>1458</v>
      </c>
      <c r="E679">
        <v>6.9</v>
      </c>
      <c r="F679" t="s">
        <v>233</v>
      </c>
    </row>
    <row r="680" spans="1:6">
      <c r="A680" t="str">
        <f t="shared" si="10"/>
        <v>Kristen Wood 2016 k/7</v>
      </c>
      <c r="B680">
        <v>2016</v>
      </c>
      <c r="C680" s="3" t="s">
        <v>642</v>
      </c>
      <c r="D680" t="s">
        <v>1257</v>
      </c>
      <c r="E680">
        <v>6.8</v>
      </c>
      <c r="F680" t="s">
        <v>233</v>
      </c>
    </row>
    <row r="681" spans="1:6">
      <c r="A681" t="str">
        <f t="shared" si="10"/>
        <v>Emily Ira 2016 k/7</v>
      </c>
      <c r="B681">
        <v>2016</v>
      </c>
      <c r="C681" s="3" t="s">
        <v>398</v>
      </c>
      <c r="D681" t="s">
        <v>1349</v>
      </c>
      <c r="E681">
        <v>6.8</v>
      </c>
      <c r="F681" t="s">
        <v>233</v>
      </c>
    </row>
    <row r="682" spans="1:6">
      <c r="A682" t="str">
        <f t="shared" si="10"/>
        <v>Jordan Kurth 2016 k/7</v>
      </c>
      <c r="B682">
        <v>2016</v>
      </c>
      <c r="C682" s="3" t="s">
        <v>643</v>
      </c>
      <c r="D682" t="s">
        <v>1459</v>
      </c>
      <c r="E682">
        <v>6.8</v>
      </c>
      <c r="F682" t="s">
        <v>233</v>
      </c>
    </row>
    <row r="683" spans="1:6">
      <c r="A683" t="str">
        <f t="shared" si="10"/>
        <v>Lindsey McLeod 2016 k/7</v>
      </c>
      <c r="B683">
        <v>2016</v>
      </c>
      <c r="C683" s="3" t="s">
        <v>263</v>
      </c>
      <c r="D683" t="s">
        <v>1258</v>
      </c>
      <c r="E683">
        <v>6.7</v>
      </c>
      <c r="F683" t="s">
        <v>233</v>
      </c>
    </row>
    <row r="684" spans="1:6">
      <c r="A684" t="str">
        <f t="shared" si="10"/>
        <v>Gina Snyder 2016 k/7</v>
      </c>
      <c r="B684">
        <v>2016</v>
      </c>
      <c r="C684" s="3" t="s">
        <v>644</v>
      </c>
      <c r="D684" t="s">
        <v>1457</v>
      </c>
      <c r="E684">
        <v>6.7</v>
      </c>
      <c r="F684" t="s">
        <v>233</v>
      </c>
    </row>
    <row r="685" spans="1:6">
      <c r="A685" t="str">
        <f t="shared" si="10"/>
        <v>Danielle Stiene 2016 k/7</v>
      </c>
      <c r="B685">
        <v>2016</v>
      </c>
      <c r="C685" s="3" t="s">
        <v>473</v>
      </c>
      <c r="D685" t="s">
        <v>1383</v>
      </c>
      <c r="E685">
        <v>6.7</v>
      </c>
      <c r="F685" t="s">
        <v>233</v>
      </c>
    </row>
    <row r="686" spans="1:6">
      <c r="A686" t="str">
        <f t="shared" si="10"/>
        <v>Kelsey Kessler 2016 k/7</v>
      </c>
      <c r="B686">
        <v>2016</v>
      </c>
      <c r="C686" s="3" t="s">
        <v>645</v>
      </c>
      <c r="D686" t="s">
        <v>1393</v>
      </c>
      <c r="E686">
        <v>6.7</v>
      </c>
      <c r="F686" t="s">
        <v>233</v>
      </c>
    </row>
    <row r="687" spans="1:6">
      <c r="A687" t="str">
        <f t="shared" si="10"/>
        <v>Taylor Weissenhofer 2016 k/7</v>
      </c>
      <c r="B687">
        <v>2016</v>
      </c>
      <c r="C687" s="3" t="s">
        <v>646</v>
      </c>
      <c r="D687" t="s">
        <v>1460</v>
      </c>
      <c r="E687">
        <v>6.7</v>
      </c>
      <c r="F687" t="s">
        <v>233</v>
      </c>
    </row>
    <row r="688" spans="1:6">
      <c r="A688" t="str">
        <f t="shared" si="10"/>
        <v>Sierra Bertrand 2016 k/7</v>
      </c>
      <c r="B688">
        <v>2016</v>
      </c>
      <c r="C688" s="3" t="s">
        <v>418</v>
      </c>
      <c r="D688" t="s">
        <v>1364</v>
      </c>
      <c r="E688">
        <v>6.6</v>
      </c>
      <c r="F688" t="s">
        <v>233</v>
      </c>
    </row>
    <row r="689" spans="1:6">
      <c r="A689" t="str">
        <f t="shared" si="10"/>
        <v>Grace Kramer 2016 k/7</v>
      </c>
      <c r="B689">
        <v>2016</v>
      </c>
      <c r="C689" s="3" t="s">
        <v>547</v>
      </c>
      <c r="D689" t="s">
        <v>1358</v>
      </c>
      <c r="E689">
        <v>6.6</v>
      </c>
      <c r="F689" t="s">
        <v>233</v>
      </c>
    </row>
    <row r="690" spans="1:6">
      <c r="A690" t="str">
        <f t="shared" si="10"/>
        <v>Kristin Gutierrez 2016 k/7</v>
      </c>
      <c r="B690">
        <v>2016</v>
      </c>
      <c r="C690" s="3" t="s">
        <v>647</v>
      </c>
      <c r="D690" t="s">
        <v>1339</v>
      </c>
      <c r="E690">
        <v>6.6</v>
      </c>
      <c r="F690" t="s">
        <v>233</v>
      </c>
    </row>
    <row r="691" spans="1:6">
      <c r="A691" t="str">
        <f t="shared" si="10"/>
        <v>Alexis Sargent 2016 k/7</v>
      </c>
      <c r="B691">
        <v>2016</v>
      </c>
      <c r="C691" s="3" t="s">
        <v>648</v>
      </c>
      <c r="D691" t="s">
        <v>1329</v>
      </c>
      <c r="E691">
        <v>6.6</v>
      </c>
      <c r="F691" t="s">
        <v>233</v>
      </c>
    </row>
    <row r="692" spans="1:6">
      <c r="A692" t="str">
        <f t="shared" si="10"/>
        <v>Holly McKinnon 2016 k/7</v>
      </c>
      <c r="B692">
        <v>2016</v>
      </c>
      <c r="C692" s="3" t="s">
        <v>564</v>
      </c>
      <c r="D692" t="s">
        <v>1397</v>
      </c>
      <c r="E692">
        <v>6.6</v>
      </c>
      <c r="F692" t="s">
        <v>233</v>
      </c>
    </row>
    <row r="693" spans="1:6">
      <c r="A693" t="str">
        <f t="shared" si="10"/>
        <v>Chelsea Wilkinson 2016 k/7</v>
      </c>
      <c r="B693">
        <v>2016</v>
      </c>
      <c r="C693" s="3" t="s">
        <v>649</v>
      </c>
      <c r="D693" t="s">
        <v>1325</v>
      </c>
      <c r="E693">
        <v>6.6</v>
      </c>
      <c r="F693" t="s">
        <v>233</v>
      </c>
    </row>
    <row r="694" spans="1:6">
      <c r="A694" t="str">
        <f t="shared" si="10"/>
        <v>Megan Sabbatini 2016 k/7</v>
      </c>
      <c r="B694">
        <v>2016</v>
      </c>
      <c r="C694" s="3" t="s">
        <v>650</v>
      </c>
      <c r="D694" t="s">
        <v>1461</v>
      </c>
      <c r="E694">
        <v>6.6</v>
      </c>
      <c r="F694" t="s">
        <v>233</v>
      </c>
    </row>
    <row r="695" spans="1:6">
      <c r="A695" t="str">
        <f t="shared" si="10"/>
        <v>Elaine Heflin 2016 k/7</v>
      </c>
      <c r="B695">
        <v>2016</v>
      </c>
      <c r="C695" s="3" t="s">
        <v>560</v>
      </c>
      <c r="D695" t="s">
        <v>1435</v>
      </c>
      <c r="E695">
        <v>6.6</v>
      </c>
      <c r="F695" t="s">
        <v>233</v>
      </c>
    </row>
    <row r="696" spans="1:6">
      <c r="A696" t="str">
        <f t="shared" si="10"/>
        <v>Alex Stewart 2016 k/7</v>
      </c>
      <c r="B696">
        <v>2016</v>
      </c>
      <c r="C696" s="3" t="s">
        <v>578</v>
      </c>
      <c r="D696" t="s">
        <v>1239</v>
      </c>
      <c r="E696">
        <v>6.6</v>
      </c>
      <c r="F696" t="s">
        <v>233</v>
      </c>
    </row>
    <row r="697" spans="1:6">
      <c r="A697" t="str">
        <f t="shared" si="10"/>
        <v>Ronnie Ladines 2016 k/7</v>
      </c>
      <c r="B697">
        <v>2016</v>
      </c>
      <c r="C697" s="3" t="s">
        <v>588</v>
      </c>
      <c r="D697" t="s">
        <v>1293</v>
      </c>
      <c r="E697">
        <v>6.5</v>
      </c>
      <c r="F697" t="s">
        <v>233</v>
      </c>
    </row>
    <row r="698" spans="1:6">
      <c r="A698" t="str">
        <f t="shared" si="10"/>
        <v>Elizabeth McCarthy 2016 k/7</v>
      </c>
      <c r="B698">
        <v>2016</v>
      </c>
      <c r="C698" s="3" t="s">
        <v>611</v>
      </c>
      <c r="D698" t="s">
        <v>1451</v>
      </c>
      <c r="E698">
        <v>6.5</v>
      </c>
      <c r="F698" t="s">
        <v>233</v>
      </c>
    </row>
    <row r="699" spans="1:6">
      <c r="A699" t="str">
        <f t="shared" si="10"/>
        <v>Francesca Casalino 2016 k/7</v>
      </c>
      <c r="B699">
        <v>2016</v>
      </c>
      <c r="C699" s="3" t="s">
        <v>651</v>
      </c>
      <c r="D699" t="s">
        <v>1462</v>
      </c>
      <c r="E699">
        <v>6.4</v>
      </c>
      <c r="F699" t="s">
        <v>233</v>
      </c>
    </row>
    <row r="700" spans="1:6">
      <c r="A700" t="str">
        <f t="shared" si="10"/>
        <v>Jocelyn Cater 2016 k/7</v>
      </c>
      <c r="B700">
        <v>2016</v>
      </c>
      <c r="C700" s="3" t="s">
        <v>652</v>
      </c>
      <c r="D700" t="s">
        <v>1340</v>
      </c>
      <c r="E700">
        <v>6.4</v>
      </c>
      <c r="F700" t="s">
        <v>233</v>
      </c>
    </row>
    <row r="701" spans="1:6">
      <c r="A701" t="str">
        <f t="shared" si="10"/>
        <v>Morgan Groom 2016 k/7</v>
      </c>
      <c r="B701">
        <v>2016</v>
      </c>
      <c r="C701" s="3" t="s">
        <v>653</v>
      </c>
      <c r="D701" t="s">
        <v>1463</v>
      </c>
      <c r="E701">
        <v>6.4</v>
      </c>
      <c r="F701" t="s">
        <v>233</v>
      </c>
    </row>
    <row r="702" spans="1:6">
      <c r="A702" t="str">
        <f t="shared" si="10"/>
        <v>Tara Konopka 2016 k/7</v>
      </c>
      <c r="B702">
        <v>2016</v>
      </c>
      <c r="C702" s="3" t="s">
        <v>654</v>
      </c>
      <c r="D702" t="s">
        <v>1464</v>
      </c>
      <c r="E702">
        <v>6.4</v>
      </c>
      <c r="F702" t="s">
        <v>233</v>
      </c>
    </row>
    <row r="703" spans="1:6">
      <c r="A703" t="str">
        <f t="shared" si="10"/>
        <v>Nicole Merrill 2016 k/7</v>
      </c>
      <c r="B703">
        <v>2016</v>
      </c>
      <c r="C703" s="3" t="s">
        <v>655</v>
      </c>
      <c r="D703" t="s">
        <v>1465</v>
      </c>
      <c r="E703">
        <v>6.4</v>
      </c>
      <c r="F703" t="s">
        <v>233</v>
      </c>
    </row>
    <row r="704" spans="1:6">
      <c r="A704" t="str">
        <f t="shared" si="10"/>
        <v>Emily Vincent 2016 k/7</v>
      </c>
      <c r="B704">
        <v>2016</v>
      </c>
      <c r="C704" s="3" t="s">
        <v>656</v>
      </c>
      <c r="D704" t="s">
        <v>1265</v>
      </c>
      <c r="E704">
        <v>6.4</v>
      </c>
      <c r="F704" t="s">
        <v>233</v>
      </c>
    </row>
    <row r="705" spans="1:6">
      <c r="A705" t="str">
        <f t="shared" si="10"/>
        <v>Desiree Ybarra 2016 k/7</v>
      </c>
      <c r="B705">
        <v>2016</v>
      </c>
      <c r="C705" s="3" t="s">
        <v>657</v>
      </c>
      <c r="D705" t="s">
        <v>1307</v>
      </c>
      <c r="E705">
        <v>6.4</v>
      </c>
      <c r="F705" t="s">
        <v>233</v>
      </c>
    </row>
    <row r="706" spans="1:6">
      <c r="A706" t="str">
        <f t="shared" si="10"/>
        <v>Jayne Oberdorf 2016 k/7</v>
      </c>
      <c r="B706">
        <v>2016</v>
      </c>
      <c r="C706" s="3" t="s">
        <v>658</v>
      </c>
      <c r="D706" t="s">
        <v>1254</v>
      </c>
      <c r="E706">
        <v>6.4</v>
      </c>
      <c r="F706" t="s">
        <v>233</v>
      </c>
    </row>
    <row r="707" spans="1:6">
      <c r="A707" t="str">
        <f t="shared" ref="A707:A770" si="11">_xlfn.CONCAT(C707," ",B707," ",F707)</f>
        <v>Kiersten Coffman 2016 k/7</v>
      </c>
      <c r="B707">
        <v>2016</v>
      </c>
      <c r="C707" s="3" t="s">
        <v>659</v>
      </c>
      <c r="D707" t="s">
        <v>1466</v>
      </c>
      <c r="E707">
        <v>6.3</v>
      </c>
      <c r="F707" t="s">
        <v>233</v>
      </c>
    </row>
    <row r="708" spans="1:6">
      <c r="A708" t="str">
        <f t="shared" si="11"/>
        <v>Jessica Wireman 2016 k/7</v>
      </c>
      <c r="B708">
        <v>2016</v>
      </c>
      <c r="C708" s="3" t="s">
        <v>476</v>
      </c>
      <c r="D708" t="s">
        <v>1398</v>
      </c>
      <c r="E708">
        <v>6.3</v>
      </c>
      <c r="F708" t="s">
        <v>233</v>
      </c>
    </row>
    <row r="709" spans="1:6">
      <c r="A709" t="str">
        <f t="shared" si="11"/>
        <v>Dixie Raley 2016 k/7</v>
      </c>
      <c r="B709">
        <v>2016</v>
      </c>
      <c r="C709" s="3" t="s">
        <v>518</v>
      </c>
      <c r="D709" t="s">
        <v>1445</v>
      </c>
      <c r="E709">
        <v>6.3</v>
      </c>
      <c r="F709" t="s">
        <v>233</v>
      </c>
    </row>
    <row r="710" spans="1:6">
      <c r="A710" t="str">
        <f t="shared" si="11"/>
        <v>Rachel Nasland 2016 k/7</v>
      </c>
      <c r="B710">
        <v>2016</v>
      </c>
      <c r="C710" s="3" t="s">
        <v>660</v>
      </c>
      <c r="D710" t="s">
        <v>1319</v>
      </c>
      <c r="E710">
        <v>6.3</v>
      </c>
      <c r="F710" t="s">
        <v>233</v>
      </c>
    </row>
    <row r="711" spans="1:6">
      <c r="A711" t="str">
        <f t="shared" si="11"/>
        <v>Tara Tursellino 2016 k/7</v>
      </c>
      <c r="B711">
        <v>2016</v>
      </c>
      <c r="C711" s="3" t="s">
        <v>661</v>
      </c>
      <c r="D711" t="s">
        <v>1467</v>
      </c>
      <c r="E711">
        <v>6.3</v>
      </c>
      <c r="F711" t="s">
        <v>233</v>
      </c>
    </row>
    <row r="712" spans="1:6">
      <c r="A712" t="str">
        <f t="shared" si="11"/>
        <v>Christina Clermont 2016 k/7</v>
      </c>
      <c r="B712">
        <v>2016</v>
      </c>
      <c r="C712" s="3" t="s">
        <v>662</v>
      </c>
      <c r="D712" t="s">
        <v>1395</v>
      </c>
      <c r="E712">
        <v>6.2</v>
      </c>
      <c r="F712" t="s">
        <v>233</v>
      </c>
    </row>
    <row r="713" spans="1:6">
      <c r="A713" t="str">
        <f t="shared" si="11"/>
        <v>Amy Begg 2016 k/7</v>
      </c>
      <c r="B713">
        <v>2016</v>
      </c>
      <c r="C713" s="3" t="s">
        <v>602</v>
      </c>
      <c r="D713" t="s">
        <v>1447</v>
      </c>
      <c r="E713">
        <v>6.2</v>
      </c>
      <c r="F713" t="s">
        <v>233</v>
      </c>
    </row>
    <row r="714" spans="1:6">
      <c r="A714" t="str">
        <f t="shared" si="11"/>
        <v>Danielle O'Toole 2016 k/7</v>
      </c>
      <c r="B714">
        <v>2016</v>
      </c>
      <c r="C714" s="3" t="s">
        <v>576</v>
      </c>
      <c r="D714" t="s">
        <v>1256</v>
      </c>
      <c r="E714">
        <v>6.2</v>
      </c>
      <c r="F714" t="s">
        <v>233</v>
      </c>
    </row>
    <row r="715" spans="1:6">
      <c r="A715" t="str">
        <f t="shared" si="11"/>
        <v>Casey Herzog 2016 k/7</v>
      </c>
      <c r="B715">
        <v>2016</v>
      </c>
      <c r="C715" s="3" t="s">
        <v>520</v>
      </c>
      <c r="D715" t="s">
        <v>1418</v>
      </c>
      <c r="E715">
        <v>6.2</v>
      </c>
      <c r="F715" t="s">
        <v>233</v>
      </c>
    </row>
    <row r="716" spans="1:6">
      <c r="A716" t="str">
        <f t="shared" si="11"/>
        <v>Sarah Davis 2016 k/7</v>
      </c>
      <c r="B716">
        <v>2016</v>
      </c>
      <c r="C716" s="3" t="s">
        <v>533</v>
      </c>
      <c r="D716" t="s">
        <v>1425</v>
      </c>
      <c r="E716">
        <v>6.2</v>
      </c>
      <c r="F716" t="s">
        <v>233</v>
      </c>
    </row>
    <row r="717" spans="1:6">
      <c r="A717" t="str">
        <f t="shared" si="11"/>
        <v>Jamie Ujvari 2016 k/7</v>
      </c>
      <c r="B717">
        <v>2016</v>
      </c>
      <c r="C717" s="3" t="s">
        <v>663</v>
      </c>
      <c r="D717" t="s">
        <v>1260</v>
      </c>
      <c r="E717">
        <v>6.2</v>
      </c>
      <c r="F717" t="s">
        <v>233</v>
      </c>
    </row>
    <row r="718" spans="1:6">
      <c r="A718" t="str">
        <f t="shared" si="11"/>
        <v>Katie Beriont 2016 k/7</v>
      </c>
      <c r="B718">
        <v>2016</v>
      </c>
      <c r="C718" s="3" t="s">
        <v>664</v>
      </c>
      <c r="D718" t="s">
        <v>1319</v>
      </c>
      <c r="E718">
        <v>6.2</v>
      </c>
      <c r="F718" t="s">
        <v>233</v>
      </c>
    </row>
    <row r="719" spans="1:6">
      <c r="A719" t="str">
        <f t="shared" si="11"/>
        <v>Melanie Russell 2016 k/7</v>
      </c>
      <c r="B719">
        <v>2016</v>
      </c>
      <c r="C719" s="3" t="s">
        <v>665</v>
      </c>
      <c r="D719" t="s">
        <v>1248</v>
      </c>
      <c r="E719">
        <v>6.2</v>
      </c>
      <c r="F719" t="s">
        <v>233</v>
      </c>
    </row>
    <row r="720" spans="1:6">
      <c r="A720" t="str">
        <f t="shared" si="11"/>
        <v>Kylie Bass 2016 k/7</v>
      </c>
      <c r="B720">
        <v>2016</v>
      </c>
      <c r="C720" s="3" t="s">
        <v>443</v>
      </c>
      <c r="D720" t="s">
        <v>1325</v>
      </c>
      <c r="E720">
        <v>6.2</v>
      </c>
      <c r="F720" t="s">
        <v>233</v>
      </c>
    </row>
    <row r="721" spans="1:6">
      <c r="A721" t="str">
        <f t="shared" si="11"/>
        <v>Ashley Ludlow 2016 k/7</v>
      </c>
      <c r="B721">
        <v>2016</v>
      </c>
      <c r="C721" s="3" t="s">
        <v>666</v>
      </c>
      <c r="D721" t="s">
        <v>1468</v>
      </c>
      <c r="E721">
        <v>6.2</v>
      </c>
      <c r="F721" t="s">
        <v>233</v>
      </c>
    </row>
    <row r="722" spans="1:6">
      <c r="A722" t="str">
        <f t="shared" si="11"/>
        <v>Quincy Charleston 2016 k/7</v>
      </c>
      <c r="B722">
        <v>2016</v>
      </c>
      <c r="C722" s="3" t="s">
        <v>667</v>
      </c>
      <c r="D722" t="s">
        <v>1368</v>
      </c>
      <c r="E722">
        <v>6.1</v>
      </c>
      <c r="F722" t="s">
        <v>233</v>
      </c>
    </row>
    <row r="723" spans="1:6">
      <c r="A723" t="str">
        <f t="shared" si="11"/>
        <v>Bailey Lange 2016 k/7</v>
      </c>
      <c r="B723">
        <v>2016</v>
      </c>
      <c r="C723" s="3" t="s">
        <v>529</v>
      </c>
      <c r="D723" t="s">
        <v>1250</v>
      </c>
      <c r="E723">
        <v>6.1</v>
      </c>
      <c r="F723" t="s">
        <v>233</v>
      </c>
    </row>
    <row r="724" spans="1:6">
      <c r="A724" t="str">
        <f t="shared" si="11"/>
        <v>Destinee Pallotto 2016 k/7</v>
      </c>
      <c r="B724">
        <v>2016</v>
      </c>
      <c r="C724" s="3" t="s">
        <v>495</v>
      </c>
      <c r="D724" t="s">
        <v>1407</v>
      </c>
      <c r="E724">
        <v>6.1</v>
      </c>
      <c r="F724" t="s">
        <v>233</v>
      </c>
    </row>
    <row r="725" spans="1:6">
      <c r="A725" t="str">
        <f t="shared" si="11"/>
        <v>Rachel Gillen 2016 k/7</v>
      </c>
      <c r="B725">
        <v>2016</v>
      </c>
      <c r="C725" s="3" t="s">
        <v>668</v>
      </c>
      <c r="D725" t="s">
        <v>1331</v>
      </c>
      <c r="E725">
        <v>6.1</v>
      </c>
      <c r="F725" t="s">
        <v>233</v>
      </c>
    </row>
    <row r="726" spans="1:6">
      <c r="A726" t="str">
        <f t="shared" si="11"/>
        <v>Tiarra Davis 2016 k/7</v>
      </c>
      <c r="B726">
        <v>2016</v>
      </c>
      <c r="C726" s="3" t="s">
        <v>669</v>
      </c>
      <c r="D726" t="s">
        <v>1235</v>
      </c>
      <c r="E726">
        <v>6.1</v>
      </c>
      <c r="F726" t="s">
        <v>233</v>
      </c>
    </row>
    <row r="727" spans="1:6">
      <c r="A727" t="str">
        <f t="shared" si="11"/>
        <v>Kiley Sosby 2016 k/7</v>
      </c>
      <c r="B727">
        <v>2016</v>
      </c>
      <c r="C727" s="3" t="s">
        <v>670</v>
      </c>
      <c r="D727" t="s">
        <v>1366</v>
      </c>
      <c r="E727">
        <v>6.1</v>
      </c>
      <c r="F727" t="s">
        <v>233</v>
      </c>
    </row>
    <row r="728" spans="1:6">
      <c r="A728" t="str">
        <f t="shared" si="11"/>
        <v>Dominque Wilson 2016 k/7</v>
      </c>
      <c r="B728">
        <v>2016</v>
      </c>
      <c r="C728" s="3" t="s">
        <v>671</v>
      </c>
      <c r="D728" t="s">
        <v>1394</v>
      </c>
      <c r="E728">
        <v>6.1</v>
      </c>
      <c r="F728" t="s">
        <v>233</v>
      </c>
    </row>
    <row r="729" spans="1:6">
      <c r="A729" t="str">
        <f t="shared" si="11"/>
        <v>Courtney Mirabella 2016 k/7</v>
      </c>
      <c r="B729">
        <v>2016</v>
      </c>
      <c r="C729" s="3" t="s">
        <v>463</v>
      </c>
      <c r="D729" t="s">
        <v>1355</v>
      </c>
      <c r="E729">
        <v>6.1</v>
      </c>
      <c r="F729" t="s">
        <v>233</v>
      </c>
    </row>
    <row r="730" spans="1:6">
      <c r="A730" t="str">
        <f t="shared" si="11"/>
        <v>Amber Logemann 2016 k/7</v>
      </c>
      <c r="B730">
        <v>2016</v>
      </c>
      <c r="C730" s="3" t="s">
        <v>672</v>
      </c>
      <c r="D730" t="s">
        <v>1287</v>
      </c>
      <c r="E730">
        <v>6.1</v>
      </c>
      <c r="F730" t="s">
        <v>233</v>
      </c>
    </row>
    <row r="731" spans="1:6">
      <c r="A731" t="str">
        <f t="shared" si="11"/>
        <v>Mckenna Isenberg 2016 k/7</v>
      </c>
      <c r="B731">
        <v>2016</v>
      </c>
      <c r="C731" s="3" t="s">
        <v>573</v>
      </c>
      <c r="D731" t="s">
        <v>1362</v>
      </c>
      <c r="E731">
        <v>6.1</v>
      </c>
      <c r="F731" t="s">
        <v>233</v>
      </c>
    </row>
    <row r="732" spans="1:6">
      <c r="A732" t="str">
        <f t="shared" si="11"/>
        <v>Morgan McCalmon 2016 k/7</v>
      </c>
      <c r="B732">
        <v>2016</v>
      </c>
      <c r="C732" s="3" t="s">
        <v>673</v>
      </c>
      <c r="D732" t="s">
        <v>1409</v>
      </c>
      <c r="E732">
        <v>6</v>
      </c>
      <c r="F732" t="s">
        <v>233</v>
      </c>
    </row>
    <row r="733" spans="1:6">
      <c r="A733" t="str">
        <f t="shared" si="11"/>
        <v>Stephanie Bryden 2016 k/7</v>
      </c>
      <c r="B733">
        <v>2016</v>
      </c>
      <c r="C733" s="3" t="s">
        <v>354</v>
      </c>
      <c r="D733" t="s">
        <v>1321</v>
      </c>
      <c r="E733">
        <v>6</v>
      </c>
      <c r="F733" t="s">
        <v>233</v>
      </c>
    </row>
    <row r="734" spans="1:6">
      <c r="A734" t="str">
        <f t="shared" si="11"/>
        <v>Anna O'Neill 2016 k/7</v>
      </c>
      <c r="B734">
        <v>2016</v>
      </c>
      <c r="C734" s="3" t="s">
        <v>674</v>
      </c>
      <c r="D734" t="s">
        <v>1405</v>
      </c>
      <c r="E734">
        <v>6</v>
      </c>
      <c r="F734" t="s">
        <v>233</v>
      </c>
    </row>
    <row r="735" spans="1:6">
      <c r="A735" t="str">
        <f t="shared" si="11"/>
        <v>Erin Seiler 2016 k/7</v>
      </c>
      <c r="B735">
        <v>2016</v>
      </c>
      <c r="C735" s="3" t="s">
        <v>675</v>
      </c>
      <c r="D735" t="s">
        <v>1469</v>
      </c>
      <c r="E735">
        <v>6</v>
      </c>
      <c r="F735" t="s">
        <v>233</v>
      </c>
    </row>
    <row r="736" spans="1:6">
      <c r="A736" t="str">
        <f t="shared" si="11"/>
        <v>Amanda Hallman 2016 k/7</v>
      </c>
      <c r="B736">
        <v>2016</v>
      </c>
      <c r="C736" s="3" t="s">
        <v>676</v>
      </c>
      <c r="D736" t="s">
        <v>1448</v>
      </c>
      <c r="E736">
        <v>6</v>
      </c>
      <c r="F736" t="s">
        <v>233</v>
      </c>
    </row>
    <row r="737" spans="1:6">
      <c r="A737" t="str">
        <f t="shared" si="11"/>
        <v>Samantha Show 2016 k/7</v>
      </c>
      <c r="B737">
        <v>2016</v>
      </c>
      <c r="C737" s="3" t="s">
        <v>349</v>
      </c>
      <c r="D737" t="s">
        <v>1406</v>
      </c>
      <c r="E737">
        <v>6</v>
      </c>
      <c r="F737" t="s">
        <v>233</v>
      </c>
    </row>
    <row r="738" spans="1:6">
      <c r="A738" t="str">
        <f t="shared" si="11"/>
        <v>Morgan Maize 2016 k/7</v>
      </c>
      <c r="B738">
        <v>2016</v>
      </c>
      <c r="C738" s="3" t="s">
        <v>677</v>
      </c>
      <c r="D738" t="s">
        <v>1396</v>
      </c>
      <c r="E738">
        <v>5.9</v>
      </c>
      <c r="F738" t="s">
        <v>233</v>
      </c>
    </row>
    <row r="739" spans="1:6">
      <c r="A739" t="str">
        <f t="shared" si="11"/>
        <v>Valerie Cassell 2016 k/7</v>
      </c>
      <c r="B739">
        <v>2016</v>
      </c>
      <c r="C739" s="3" t="s">
        <v>678</v>
      </c>
      <c r="D739" t="s">
        <v>1361</v>
      </c>
      <c r="E739">
        <v>5.9</v>
      </c>
      <c r="F739" t="s">
        <v>233</v>
      </c>
    </row>
    <row r="740" spans="1:6">
      <c r="A740" t="str">
        <f t="shared" si="11"/>
        <v>Karissa Frazier 2016 k/7</v>
      </c>
      <c r="B740">
        <v>2016</v>
      </c>
      <c r="C740" s="3" t="s">
        <v>679</v>
      </c>
      <c r="D740" t="s">
        <v>1435</v>
      </c>
      <c r="E740">
        <v>5.8</v>
      </c>
      <c r="F740" t="s">
        <v>233</v>
      </c>
    </row>
    <row r="741" spans="1:6">
      <c r="A741" t="str">
        <f t="shared" si="11"/>
        <v>Anna Lauterbach 2016 k/7</v>
      </c>
      <c r="B741">
        <v>2016</v>
      </c>
      <c r="C741" s="3" t="s">
        <v>680</v>
      </c>
      <c r="D741" t="s">
        <v>1470</v>
      </c>
      <c r="E741">
        <v>5.8</v>
      </c>
      <c r="F741" t="s">
        <v>233</v>
      </c>
    </row>
    <row r="742" spans="1:6">
      <c r="A742" t="str">
        <f t="shared" si="11"/>
        <v>Katy Watson 2016 k/7</v>
      </c>
      <c r="B742">
        <v>2016</v>
      </c>
      <c r="C742" s="3" t="s">
        <v>681</v>
      </c>
      <c r="D742" t="s">
        <v>1332</v>
      </c>
      <c r="E742">
        <v>5.8</v>
      </c>
      <c r="F742" t="s">
        <v>233</v>
      </c>
    </row>
    <row r="743" spans="1:6">
      <c r="A743" t="str">
        <f t="shared" si="11"/>
        <v>Brooke Kennedy 2016 k/7</v>
      </c>
      <c r="B743">
        <v>2016</v>
      </c>
      <c r="C743" s="3" t="s">
        <v>682</v>
      </c>
      <c r="D743" t="s">
        <v>1471</v>
      </c>
      <c r="E743">
        <v>5.8</v>
      </c>
      <c r="F743" t="s">
        <v>233</v>
      </c>
    </row>
    <row r="744" spans="1:6">
      <c r="A744" t="str">
        <f t="shared" si="11"/>
        <v>Lexi Shubert 2016 k/7</v>
      </c>
      <c r="B744">
        <v>2016</v>
      </c>
      <c r="C744" s="3" t="s">
        <v>570</v>
      </c>
      <c r="D744" t="s">
        <v>1397</v>
      </c>
      <c r="E744">
        <v>5.8</v>
      </c>
      <c r="F744" t="s">
        <v>233</v>
      </c>
    </row>
    <row r="745" spans="1:6">
      <c r="A745" t="str">
        <f t="shared" si="11"/>
        <v>Destin Vicknair 2016 k/7</v>
      </c>
      <c r="B745">
        <v>2016</v>
      </c>
      <c r="C745" s="3" t="s">
        <v>683</v>
      </c>
      <c r="D745" t="s">
        <v>1347</v>
      </c>
      <c r="E745">
        <v>5.8</v>
      </c>
      <c r="F745" t="s">
        <v>233</v>
      </c>
    </row>
    <row r="746" spans="1:6">
      <c r="A746" t="str">
        <f t="shared" si="11"/>
        <v>Hayley Elkins 2016 k/7</v>
      </c>
      <c r="B746">
        <v>2016</v>
      </c>
      <c r="C746" s="3" t="s">
        <v>684</v>
      </c>
      <c r="D746" t="s">
        <v>1472</v>
      </c>
      <c r="E746">
        <v>5.8</v>
      </c>
      <c r="F746" t="s">
        <v>233</v>
      </c>
    </row>
    <row r="747" spans="1:6">
      <c r="A747" t="str">
        <f t="shared" si="11"/>
        <v>Maryssa Becker 2016 k/7</v>
      </c>
      <c r="B747">
        <v>2016</v>
      </c>
      <c r="C747" s="3" t="s">
        <v>685</v>
      </c>
      <c r="D747" t="s">
        <v>1356</v>
      </c>
      <c r="E747">
        <v>5.8</v>
      </c>
      <c r="F747" t="s">
        <v>233</v>
      </c>
    </row>
    <row r="748" spans="1:6">
      <c r="A748" t="str">
        <f t="shared" si="11"/>
        <v>Molly Smith 2016 k/7</v>
      </c>
      <c r="B748">
        <v>2016</v>
      </c>
      <c r="C748" s="3" t="s">
        <v>496</v>
      </c>
      <c r="D748" t="s">
        <v>1408</v>
      </c>
      <c r="E748">
        <v>5.8</v>
      </c>
      <c r="F748" t="s">
        <v>233</v>
      </c>
    </row>
    <row r="749" spans="1:6">
      <c r="A749" t="str">
        <f t="shared" si="11"/>
        <v>Maddie Damon 2016 k/7</v>
      </c>
      <c r="B749">
        <v>2016</v>
      </c>
      <c r="C749" s="3" t="s">
        <v>686</v>
      </c>
      <c r="D749" t="s">
        <v>1457</v>
      </c>
      <c r="E749">
        <v>5.8</v>
      </c>
      <c r="F749" t="s">
        <v>233</v>
      </c>
    </row>
    <row r="750" spans="1:6">
      <c r="A750" t="str">
        <f t="shared" si="11"/>
        <v>Mohagony Headen 2016 k/7</v>
      </c>
      <c r="B750">
        <v>2016</v>
      </c>
      <c r="C750" s="3" t="s">
        <v>687</v>
      </c>
      <c r="D750" t="s">
        <v>1473</v>
      </c>
      <c r="E750">
        <v>5.8</v>
      </c>
      <c r="F750" t="s">
        <v>233</v>
      </c>
    </row>
    <row r="751" spans="1:6">
      <c r="A751" t="str">
        <f t="shared" si="11"/>
        <v>Katie Baker 2016 k/7</v>
      </c>
      <c r="B751">
        <v>2016</v>
      </c>
      <c r="C751" s="3" t="s">
        <v>688</v>
      </c>
      <c r="D751" t="s">
        <v>1474</v>
      </c>
      <c r="E751">
        <v>5.8</v>
      </c>
      <c r="F751" t="s">
        <v>233</v>
      </c>
    </row>
    <row r="752" spans="1:6">
      <c r="A752" t="str">
        <f t="shared" si="11"/>
        <v>Miranda Kramer 2015 k/7</v>
      </c>
      <c r="B752">
        <v>2015</v>
      </c>
      <c r="C752" s="3" t="s">
        <v>689</v>
      </c>
      <c r="D752" t="s">
        <v>1294</v>
      </c>
      <c r="E752">
        <v>12.6</v>
      </c>
      <c r="F752" t="s">
        <v>233</v>
      </c>
    </row>
    <row r="753" spans="1:6">
      <c r="A753" t="str">
        <f t="shared" si="11"/>
        <v>Sara Groenewegen 2015 k/7</v>
      </c>
      <c r="B753">
        <v>2015</v>
      </c>
      <c r="C753" s="3" t="s">
        <v>542</v>
      </c>
      <c r="D753" t="s">
        <v>1246</v>
      </c>
      <c r="E753">
        <v>11.3</v>
      </c>
      <c r="F753" t="s">
        <v>233</v>
      </c>
    </row>
    <row r="754" spans="1:6">
      <c r="A754" t="str">
        <f t="shared" si="11"/>
        <v>Megan Betsa 2015 k/7</v>
      </c>
      <c r="B754">
        <v>2015</v>
      </c>
      <c r="C754" s="3" t="s">
        <v>539</v>
      </c>
      <c r="D754" t="s">
        <v>1274</v>
      </c>
      <c r="E754">
        <v>11</v>
      </c>
      <c r="F754" t="s">
        <v>233</v>
      </c>
    </row>
    <row r="755" spans="1:6">
      <c r="A755" t="str">
        <f t="shared" si="11"/>
        <v>Devin Brown 2015 k/7</v>
      </c>
      <c r="B755">
        <v>2015</v>
      </c>
      <c r="C755" s="3" t="s">
        <v>491</v>
      </c>
      <c r="D755" t="s">
        <v>1347</v>
      </c>
      <c r="E755">
        <v>10.9</v>
      </c>
      <c r="F755" t="s">
        <v>233</v>
      </c>
    </row>
    <row r="756" spans="1:6">
      <c r="A756" t="str">
        <f t="shared" si="11"/>
        <v>Emma Johnson 2015 k/7</v>
      </c>
      <c r="B756">
        <v>2015</v>
      </c>
      <c r="C756" s="3" t="s">
        <v>690</v>
      </c>
      <c r="D756" t="s">
        <v>1293</v>
      </c>
      <c r="E756">
        <v>10.9</v>
      </c>
      <c r="F756" t="s">
        <v>233</v>
      </c>
    </row>
    <row r="757" spans="1:6">
      <c r="A757" t="str">
        <f t="shared" si="11"/>
        <v>Krista Menke 2015 k/7</v>
      </c>
      <c r="B757">
        <v>2015</v>
      </c>
      <c r="C757" s="3" t="s">
        <v>691</v>
      </c>
      <c r="D757" t="s">
        <v>1306</v>
      </c>
      <c r="E757">
        <v>10.3</v>
      </c>
      <c r="F757" t="s">
        <v>233</v>
      </c>
    </row>
    <row r="758" spans="1:6">
      <c r="A758" t="str">
        <f t="shared" si="11"/>
        <v>Christina Biggerstaff 2015 k/7</v>
      </c>
      <c r="B758">
        <v>2015</v>
      </c>
      <c r="C758" s="3" t="s">
        <v>242</v>
      </c>
      <c r="D758" t="s">
        <v>1475</v>
      </c>
      <c r="E758">
        <v>10.1</v>
      </c>
      <c r="F758" t="s">
        <v>233</v>
      </c>
    </row>
    <row r="759" spans="1:6">
      <c r="A759" t="str">
        <f t="shared" si="11"/>
        <v>Jordan Wallace 2015 k/7</v>
      </c>
      <c r="B759">
        <v>2015</v>
      </c>
      <c r="C759" s="3" t="s">
        <v>692</v>
      </c>
      <c r="D759" t="s">
        <v>1239</v>
      </c>
      <c r="E759">
        <v>10</v>
      </c>
      <c r="F759" t="s">
        <v>233</v>
      </c>
    </row>
    <row r="760" spans="1:6">
      <c r="A760" t="str">
        <f t="shared" si="11"/>
        <v>Cheridan Hawkins 2015 k/7</v>
      </c>
      <c r="B760">
        <v>2015</v>
      </c>
      <c r="C760" s="3" t="s">
        <v>613</v>
      </c>
      <c r="D760" t="s">
        <v>1373</v>
      </c>
      <c r="E760">
        <v>9.9</v>
      </c>
      <c r="F760" t="s">
        <v>233</v>
      </c>
    </row>
    <row r="761" spans="1:6">
      <c r="A761" t="str">
        <f t="shared" si="11"/>
        <v>Jailyn Ford 2015 k/7</v>
      </c>
      <c r="B761">
        <v>2015</v>
      </c>
      <c r="C761" s="3" t="s">
        <v>618</v>
      </c>
      <c r="D761" t="s">
        <v>1261</v>
      </c>
      <c r="E761">
        <v>9.8000000000000007</v>
      </c>
      <c r="F761" t="s">
        <v>233</v>
      </c>
    </row>
    <row r="762" spans="1:6">
      <c r="A762" t="str">
        <f t="shared" si="11"/>
        <v>Kylee Hanson 2015 k/7</v>
      </c>
      <c r="B762">
        <v>2015</v>
      </c>
      <c r="C762" s="3" t="s">
        <v>475</v>
      </c>
      <c r="D762" t="s">
        <v>1453</v>
      </c>
      <c r="E762">
        <v>9.6999999999999993</v>
      </c>
      <c r="F762" t="s">
        <v>233</v>
      </c>
    </row>
    <row r="763" spans="1:6">
      <c r="A763" t="str">
        <f t="shared" si="11"/>
        <v>Mackenzie Audas 2015 k/7</v>
      </c>
      <c r="B763">
        <v>2015</v>
      </c>
      <c r="C763" s="3" t="s">
        <v>693</v>
      </c>
      <c r="D763" t="s">
        <v>1260</v>
      </c>
      <c r="E763">
        <v>9.6999999999999993</v>
      </c>
      <c r="F763" t="s">
        <v>233</v>
      </c>
    </row>
    <row r="764" spans="1:6">
      <c r="A764" t="str">
        <f t="shared" si="11"/>
        <v>Taylor Sigmon 2015 k/7</v>
      </c>
      <c r="B764">
        <v>2015</v>
      </c>
      <c r="C764" s="3" t="s">
        <v>623</v>
      </c>
      <c r="D764" t="s">
        <v>1452</v>
      </c>
      <c r="E764">
        <v>9.6999999999999993</v>
      </c>
      <c r="F764" t="s">
        <v>233</v>
      </c>
    </row>
    <row r="765" spans="1:6">
      <c r="A765" t="str">
        <f t="shared" si="11"/>
        <v>Manda Cash 2015 k/7</v>
      </c>
      <c r="B765">
        <v>2015</v>
      </c>
      <c r="C765" s="3" t="s">
        <v>504</v>
      </c>
      <c r="D765" t="s">
        <v>1413</v>
      </c>
      <c r="E765">
        <v>9.6</v>
      </c>
      <c r="F765" t="s">
        <v>233</v>
      </c>
    </row>
    <row r="766" spans="1:6">
      <c r="A766" t="str">
        <f t="shared" si="11"/>
        <v>Haley Chambers 2015 k/7</v>
      </c>
      <c r="B766">
        <v>2015</v>
      </c>
      <c r="C766" s="3" t="s">
        <v>694</v>
      </c>
      <c r="D766" t="s">
        <v>1404</v>
      </c>
      <c r="E766">
        <v>9.5</v>
      </c>
      <c r="F766" t="s">
        <v>233</v>
      </c>
    </row>
    <row r="767" spans="1:6">
      <c r="A767" t="str">
        <f t="shared" si="11"/>
        <v>Delanie Gourley 2015 k/7</v>
      </c>
      <c r="B767">
        <v>2015</v>
      </c>
      <c r="C767" s="3" t="s">
        <v>543</v>
      </c>
      <c r="D767" t="s">
        <v>1259</v>
      </c>
      <c r="E767">
        <v>9.3000000000000007</v>
      </c>
      <c r="F767" t="s">
        <v>233</v>
      </c>
    </row>
    <row r="768" spans="1:6">
      <c r="A768" t="str">
        <f t="shared" si="11"/>
        <v>Nicole Sleith 2015 k/7</v>
      </c>
      <c r="B768">
        <v>2015</v>
      </c>
      <c r="C768" s="3" t="s">
        <v>695</v>
      </c>
      <c r="D768" t="s">
        <v>1476</v>
      </c>
      <c r="E768">
        <v>9.1999999999999993</v>
      </c>
      <c r="F768" t="s">
        <v>233</v>
      </c>
    </row>
    <row r="769" spans="1:6">
      <c r="A769" t="str">
        <f t="shared" si="11"/>
        <v>Nicole Newman 2015 k/7</v>
      </c>
      <c r="B769">
        <v>2015</v>
      </c>
      <c r="C769" s="3" t="s">
        <v>236</v>
      </c>
      <c r="D769" t="s">
        <v>1237</v>
      </c>
      <c r="E769">
        <v>9.1999999999999993</v>
      </c>
      <c r="F769" t="s">
        <v>233</v>
      </c>
    </row>
    <row r="770" spans="1:6">
      <c r="A770" t="str">
        <f t="shared" si="11"/>
        <v>Jocelyn Cater 2015 k/7</v>
      </c>
      <c r="B770">
        <v>2015</v>
      </c>
      <c r="C770" s="3" t="s">
        <v>652</v>
      </c>
      <c r="D770" t="s">
        <v>1340</v>
      </c>
      <c r="E770">
        <v>9</v>
      </c>
      <c r="F770" t="s">
        <v>233</v>
      </c>
    </row>
    <row r="771" spans="1:6">
      <c r="A771" t="str">
        <f t="shared" ref="A771:A834" si="12">_xlfn.CONCAT(C771," ",B771," ",F771)</f>
        <v>Shelby Turnier 2015 k/7</v>
      </c>
      <c r="B771">
        <v>2015</v>
      </c>
      <c r="C771" s="3" t="s">
        <v>629</v>
      </c>
      <c r="D771" t="s">
        <v>1260</v>
      </c>
      <c r="E771">
        <v>9</v>
      </c>
      <c r="F771" t="s">
        <v>233</v>
      </c>
    </row>
    <row r="772" spans="1:6">
      <c r="A772" t="str">
        <f t="shared" si="12"/>
        <v>Alexis Bogdanovich 2015 k/7</v>
      </c>
      <c r="B772">
        <v>2015</v>
      </c>
      <c r="C772" s="3" t="s">
        <v>696</v>
      </c>
      <c r="D772" t="s">
        <v>1449</v>
      </c>
      <c r="E772">
        <v>8.8000000000000007</v>
      </c>
      <c r="F772" t="s">
        <v>233</v>
      </c>
    </row>
    <row r="773" spans="1:6">
      <c r="A773" t="str">
        <f t="shared" si="12"/>
        <v>Danielle Liberatore 2015 k/7</v>
      </c>
      <c r="B773">
        <v>2015</v>
      </c>
      <c r="C773" s="3" t="s">
        <v>551</v>
      </c>
      <c r="D773" t="s">
        <v>1430</v>
      </c>
      <c r="E773">
        <v>8.8000000000000007</v>
      </c>
      <c r="F773" t="s">
        <v>233</v>
      </c>
    </row>
    <row r="774" spans="1:6">
      <c r="A774" t="str">
        <f t="shared" si="12"/>
        <v>Jamie Carlson 2015 k/7</v>
      </c>
      <c r="B774">
        <v>2015</v>
      </c>
      <c r="C774" s="3" t="s">
        <v>577</v>
      </c>
      <c r="D774" t="s">
        <v>1333</v>
      </c>
      <c r="E774">
        <v>8.6999999999999993</v>
      </c>
      <c r="F774" t="s">
        <v>233</v>
      </c>
    </row>
    <row r="775" spans="1:6">
      <c r="A775" t="str">
        <f t="shared" si="12"/>
        <v>Alex Stewart 2015 k/7</v>
      </c>
      <c r="B775">
        <v>2015</v>
      </c>
      <c r="C775" s="3" t="s">
        <v>578</v>
      </c>
      <c r="D775" t="s">
        <v>1239</v>
      </c>
      <c r="E775">
        <v>8.6999999999999993</v>
      </c>
      <c r="F775" t="s">
        <v>233</v>
      </c>
    </row>
    <row r="776" spans="1:6">
      <c r="A776" t="str">
        <f t="shared" si="12"/>
        <v>Caitlin Brooks 2015 k/7</v>
      </c>
      <c r="B776">
        <v>2015</v>
      </c>
      <c r="C776" s="3" t="s">
        <v>697</v>
      </c>
      <c r="D776" t="s">
        <v>1284</v>
      </c>
      <c r="E776">
        <v>8.6999999999999993</v>
      </c>
      <c r="F776" t="s">
        <v>233</v>
      </c>
    </row>
    <row r="777" spans="1:6">
      <c r="A777" t="str">
        <f t="shared" si="12"/>
        <v>Courtney Mirabella 2015 k/7</v>
      </c>
      <c r="B777">
        <v>2015</v>
      </c>
      <c r="C777" s="3" t="s">
        <v>463</v>
      </c>
      <c r="D777" t="s">
        <v>1355</v>
      </c>
      <c r="E777">
        <v>8.6999999999999993</v>
      </c>
      <c r="F777" t="s">
        <v>233</v>
      </c>
    </row>
    <row r="778" spans="1:6">
      <c r="A778" t="str">
        <f t="shared" si="12"/>
        <v>Lilly Fecho 2015 k/7</v>
      </c>
      <c r="B778">
        <v>2015</v>
      </c>
      <c r="C778" s="3" t="s">
        <v>637</v>
      </c>
      <c r="D778" t="s">
        <v>1457</v>
      </c>
      <c r="E778">
        <v>8.5</v>
      </c>
      <c r="F778" t="s">
        <v>233</v>
      </c>
    </row>
    <row r="779" spans="1:6">
      <c r="A779" t="str">
        <f t="shared" si="12"/>
        <v>Maggie Tyler 2015 k/7</v>
      </c>
      <c r="B779">
        <v>2015</v>
      </c>
      <c r="C779" s="3" t="s">
        <v>635</v>
      </c>
      <c r="D779" t="s">
        <v>1272</v>
      </c>
      <c r="E779">
        <v>8.5</v>
      </c>
      <c r="F779" t="s">
        <v>233</v>
      </c>
    </row>
    <row r="780" spans="1:6">
      <c r="A780" t="str">
        <f t="shared" si="12"/>
        <v>Kristen Wood 2015 k/7</v>
      </c>
      <c r="B780">
        <v>2015</v>
      </c>
      <c r="C780" s="3" t="s">
        <v>642</v>
      </c>
      <c r="D780" t="s">
        <v>1257</v>
      </c>
      <c r="E780">
        <v>8.4</v>
      </c>
      <c r="F780" t="s">
        <v>233</v>
      </c>
    </row>
    <row r="781" spans="1:6">
      <c r="A781" t="str">
        <f t="shared" si="12"/>
        <v>Kate Poppe 2015 k/7</v>
      </c>
      <c r="B781">
        <v>2015</v>
      </c>
      <c r="C781" s="3" t="s">
        <v>630</v>
      </c>
      <c r="D781" t="s">
        <v>1370</v>
      </c>
      <c r="E781">
        <v>8.3000000000000007</v>
      </c>
      <c r="F781" t="s">
        <v>233</v>
      </c>
    </row>
    <row r="782" spans="1:6">
      <c r="A782" t="str">
        <f t="shared" si="12"/>
        <v>Jessica Burroughs 2015 k/7</v>
      </c>
      <c r="B782">
        <v>2015</v>
      </c>
      <c r="C782" s="3" t="s">
        <v>544</v>
      </c>
      <c r="D782" t="s">
        <v>1251</v>
      </c>
      <c r="E782">
        <v>8.3000000000000007</v>
      </c>
      <c r="F782" t="s">
        <v>233</v>
      </c>
    </row>
    <row r="783" spans="1:6">
      <c r="A783" t="str">
        <f t="shared" si="12"/>
        <v>Alexis Osorio 2015 k/7</v>
      </c>
      <c r="B783">
        <v>2015</v>
      </c>
      <c r="C783" s="3" t="s">
        <v>462</v>
      </c>
      <c r="D783" t="s">
        <v>1249</v>
      </c>
      <c r="E783">
        <v>8.3000000000000007</v>
      </c>
      <c r="F783" t="s">
        <v>233</v>
      </c>
    </row>
    <row r="784" spans="1:6">
      <c r="A784" t="str">
        <f t="shared" si="12"/>
        <v>Randi Rupp 2015 k/7</v>
      </c>
      <c r="B784">
        <v>2015</v>
      </c>
      <c r="C784" s="3" t="s">
        <v>479</v>
      </c>
      <c r="D784" t="s">
        <v>1368</v>
      </c>
      <c r="E784">
        <v>8.1999999999999993</v>
      </c>
      <c r="F784" t="s">
        <v>233</v>
      </c>
    </row>
    <row r="785" spans="1:6">
      <c r="A785" t="str">
        <f t="shared" si="12"/>
        <v>Rachel Gillen 2015 k/7</v>
      </c>
      <c r="B785">
        <v>2015</v>
      </c>
      <c r="C785" s="3" t="s">
        <v>668</v>
      </c>
      <c r="D785" t="s">
        <v>1331</v>
      </c>
      <c r="E785">
        <v>8.1999999999999993</v>
      </c>
      <c r="F785" t="s">
        <v>233</v>
      </c>
    </row>
    <row r="786" spans="1:6">
      <c r="A786" t="str">
        <f t="shared" si="12"/>
        <v>Ally Carda 2015 k/7</v>
      </c>
      <c r="B786">
        <v>2015</v>
      </c>
      <c r="C786" s="3" t="s">
        <v>698</v>
      </c>
      <c r="D786" t="s">
        <v>1241</v>
      </c>
      <c r="E786">
        <v>8.1999999999999993</v>
      </c>
      <c r="F786" t="s">
        <v>233</v>
      </c>
    </row>
    <row r="787" spans="1:6">
      <c r="A787" t="str">
        <f t="shared" si="12"/>
        <v>Heather Stearns 2015 k/7</v>
      </c>
      <c r="B787">
        <v>2015</v>
      </c>
      <c r="C787" s="3" t="s">
        <v>619</v>
      </c>
      <c r="D787" t="s">
        <v>1380</v>
      </c>
      <c r="E787">
        <v>8.1999999999999993</v>
      </c>
      <c r="F787" t="s">
        <v>233</v>
      </c>
    </row>
    <row r="788" spans="1:6">
      <c r="A788" t="str">
        <f t="shared" si="12"/>
        <v>Cheyenne Gandara 2015 k/7</v>
      </c>
      <c r="B788">
        <v>2015</v>
      </c>
      <c r="C788" s="3" t="s">
        <v>699</v>
      </c>
      <c r="D788" t="s">
        <v>1472</v>
      </c>
      <c r="E788">
        <v>8.1</v>
      </c>
      <c r="F788" t="s">
        <v>233</v>
      </c>
    </row>
    <row r="789" spans="1:6">
      <c r="A789" t="str">
        <f t="shared" si="12"/>
        <v>Leanna Pittsenbarger 2015 k/7</v>
      </c>
      <c r="B789">
        <v>2015</v>
      </c>
      <c r="C789" s="3" t="s">
        <v>700</v>
      </c>
      <c r="D789" t="s">
        <v>1341</v>
      </c>
      <c r="E789">
        <v>8.1</v>
      </c>
      <c r="F789" t="s">
        <v>233</v>
      </c>
    </row>
    <row r="790" spans="1:6">
      <c r="A790" t="str">
        <f t="shared" si="12"/>
        <v>Erin Seiler 2015 k/7</v>
      </c>
      <c r="B790">
        <v>2015</v>
      </c>
      <c r="C790" s="3" t="s">
        <v>675</v>
      </c>
      <c r="D790" t="s">
        <v>1469</v>
      </c>
      <c r="E790">
        <v>8.1</v>
      </c>
      <c r="F790" t="s">
        <v>233</v>
      </c>
    </row>
    <row r="791" spans="1:6">
      <c r="A791" t="str">
        <f t="shared" si="12"/>
        <v>Farish Beard 2015 k/7</v>
      </c>
      <c r="B791">
        <v>2015</v>
      </c>
      <c r="C791" s="3" t="s">
        <v>701</v>
      </c>
      <c r="D791" t="s">
        <v>1347</v>
      </c>
      <c r="E791">
        <v>8</v>
      </c>
      <c r="F791" t="s">
        <v>233</v>
      </c>
    </row>
    <row r="792" spans="1:6">
      <c r="A792" t="str">
        <f t="shared" si="12"/>
        <v>Aleshia Ocasio 2015 k/7</v>
      </c>
      <c r="B792">
        <v>2015</v>
      </c>
      <c r="C792" s="3" t="s">
        <v>477</v>
      </c>
      <c r="D792" t="s">
        <v>1259</v>
      </c>
      <c r="E792">
        <v>8</v>
      </c>
      <c r="F792" t="s">
        <v>233</v>
      </c>
    </row>
    <row r="793" spans="1:6">
      <c r="A793" t="str">
        <f t="shared" si="12"/>
        <v>Emily Weiman 2015 k/7</v>
      </c>
      <c r="B793">
        <v>2015</v>
      </c>
      <c r="C793" s="3" t="s">
        <v>702</v>
      </c>
      <c r="D793" t="s">
        <v>1355</v>
      </c>
      <c r="E793">
        <v>8</v>
      </c>
      <c r="F793" t="s">
        <v>233</v>
      </c>
    </row>
    <row r="794" spans="1:6">
      <c r="A794" t="str">
        <f t="shared" si="12"/>
        <v>Erin Gabriel 2015 k/7</v>
      </c>
      <c r="B794">
        <v>2015</v>
      </c>
      <c r="C794" s="3" t="s">
        <v>617</v>
      </c>
      <c r="D794" t="s">
        <v>1277</v>
      </c>
      <c r="E794">
        <v>7.9</v>
      </c>
      <c r="F794" t="s">
        <v>233</v>
      </c>
    </row>
    <row r="795" spans="1:6">
      <c r="A795" t="str">
        <f t="shared" si="12"/>
        <v>Casey Rowland 2015 k/7</v>
      </c>
      <c r="B795">
        <v>2015</v>
      </c>
      <c r="C795" s="3" t="s">
        <v>703</v>
      </c>
      <c r="D795" t="s">
        <v>1425</v>
      </c>
      <c r="E795">
        <v>7.9</v>
      </c>
      <c r="F795" t="s">
        <v>233</v>
      </c>
    </row>
    <row r="796" spans="1:6">
      <c r="A796" t="str">
        <f t="shared" si="12"/>
        <v>Katie Baker 2015 k/7</v>
      </c>
      <c r="B796">
        <v>2015</v>
      </c>
      <c r="C796" s="3" t="s">
        <v>688</v>
      </c>
      <c r="D796" t="s">
        <v>1474</v>
      </c>
      <c r="E796">
        <v>7.8</v>
      </c>
      <c r="F796" t="s">
        <v>233</v>
      </c>
    </row>
    <row r="797" spans="1:6">
      <c r="A797" t="str">
        <f t="shared" si="12"/>
        <v>Allyson Frei 2015 k/7</v>
      </c>
      <c r="B797">
        <v>2015</v>
      </c>
      <c r="C797" s="3" t="s">
        <v>433</v>
      </c>
      <c r="D797" t="s">
        <v>1344</v>
      </c>
      <c r="E797">
        <v>7.8</v>
      </c>
      <c r="F797" t="s">
        <v>233</v>
      </c>
    </row>
    <row r="798" spans="1:6">
      <c r="A798" t="str">
        <f t="shared" si="12"/>
        <v>Gabby Smith 2015 k/7</v>
      </c>
      <c r="B798">
        <v>2015</v>
      </c>
      <c r="C798" s="3" t="s">
        <v>704</v>
      </c>
      <c r="D798" t="s">
        <v>1235</v>
      </c>
      <c r="E798">
        <v>7.8</v>
      </c>
      <c r="F798" t="s">
        <v>233</v>
      </c>
    </row>
    <row r="799" spans="1:6">
      <c r="A799" t="str">
        <f t="shared" si="12"/>
        <v>Jordan Dixon 2015 k/7</v>
      </c>
      <c r="B799">
        <v>2015</v>
      </c>
      <c r="C799" s="3" t="s">
        <v>563</v>
      </c>
      <c r="D799" t="s">
        <v>1437</v>
      </c>
      <c r="E799">
        <v>7.7</v>
      </c>
      <c r="F799" t="s">
        <v>233</v>
      </c>
    </row>
    <row r="800" spans="1:6">
      <c r="A800" t="str">
        <f t="shared" si="12"/>
        <v>Kelly Young 2015 k/7</v>
      </c>
      <c r="B800">
        <v>2015</v>
      </c>
      <c r="C800" s="3" t="s">
        <v>614</v>
      </c>
      <c r="D800" t="s">
        <v>1289</v>
      </c>
      <c r="E800">
        <v>7.7</v>
      </c>
      <c r="F800" t="s">
        <v>233</v>
      </c>
    </row>
    <row r="801" spans="1:6">
      <c r="A801" t="str">
        <f t="shared" si="12"/>
        <v>Lacey Waldrop 2015 k/7</v>
      </c>
      <c r="B801">
        <v>2015</v>
      </c>
      <c r="C801" s="3" t="s">
        <v>705</v>
      </c>
      <c r="D801" t="s">
        <v>1251</v>
      </c>
      <c r="E801">
        <v>7.7</v>
      </c>
      <c r="F801" t="s">
        <v>233</v>
      </c>
    </row>
    <row r="802" spans="1:6">
      <c r="A802" t="str">
        <f t="shared" si="12"/>
        <v>Chelsea Wilkinson 2015 k/7</v>
      </c>
      <c r="B802">
        <v>2015</v>
      </c>
      <c r="C802" s="3" t="s">
        <v>649</v>
      </c>
      <c r="D802" t="s">
        <v>1325</v>
      </c>
      <c r="E802">
        <v>7.7</v>
      </c>
      <c r="F802" t="s">
        <v>233</v>
      </c>
    </row>
    <row r="803" spans="1:6">
      <c r="A803" t="str">
        <f t="shared" si="12"/>
        <v>Karla Claudio 2015 k/7</v>
      </c>
      <c r="B803">
        <v>2015</v>
      </c>
      <c r="C803" s="3" t="s">
        <v>706</v>
      </c>
      <c r="D803" t="s">
        <v>1240</v>
      </c>
      <c r="E803">
        <v>7.7</v>
      </c>
      <c r="F803" t="s">
        <v>233</v>
      </c>
    </row>
    <row r="804" spans="1:6">
      <c r="A804" t="str">
        <f t="shared" si="12"/>
        <v>Kelsey Stevens 2015 k/7</v>
      </c>
      <c r="B804">
        <v>2015</v>
      </c>
      <c r="C804" s="3" t="s">
        <v>622</v>
      </c>
      <c r="D804" t="s">
        <v>1245</v>
      </c>
      <c r="E804">
        <v>7.7</v>
      </c>
      <c r="F804" t="s">
        <v>233</v>
      </c>
    </row>
    <row r="805" spans="1:6">
      <c r="A805" t="str">
        <f t="shared" si="12"/>
        <v>Gina Snyder 2015 k/7</v>
      </c>
      <c r="B805">
        <v>2015</v>
      </c>
      <c r="C805" s="3" t="s">
        <v>644</v>
      </c>
      <c r="D805" t="s">
        <v>1457</v>
      </c>
      <c r="E805">
        <v>7.6</v>
      </c>
      <c r="F805" t="s">
        <v>233</v>
      </c>
    </row>
    <row r="806" spans="1:6">
      <c r="A806" t="str">
        <f t="shared" si="12"/>
        <v>Kylee Studioso 2015 k/7</v>
      </c>
      <c r="B806">
        <v>2015</v>
      </c>
      <c r="C806" s="3" t="s">
        <v>707</v>
      </c>
      <c r="D806" t="s">
        <v>1477</v>
      </c>
      <c r="E806">
        <v>7.6</v>
      </c>
      <c r="F806" t="s">
        <v>233</v>
      </c>
    </row>
    <row r="807" spans="1:6">
      <c r="A807" t="str">
        <f t="shared" si="12"/>
        <v>Kylie Kleinschmidt 2015 k/7</v>
      </c>
      <c r="B807">
        <v>2015</v>
      </c>
      <c r="C807" s="3" t="s">
        <v>708</v>
      </c>
      <c r="D807" t="s">
        <v>1475</v>
      </c>
      <c r="E807">
        <v>7.6</v>
      </c>
      <c r="F807" t="s">
        <v>233</v>
      </c>
    </row>
    <row r="808" spans="1:6">
      <c r="A808" t="str">
        <f t="shared" si="12"/>
        <v>Laura Messina 2015 k/7</v>
      </c>
      <c r="B808">
        <v>2015</v>
      </c>
      <c r="C808" s="3" t="s">
        <v>709</v>
      </c>
      <c r="D808" t="s">
        <v>1384</v>
      </c>
      <c r="E808">
        <v>7.6</v>
      </c>
      <c r="F808" t="s">
        <v>233</v>
      </c>
    </row>
    <row r="809" spans="1:6">
      <c r="A809" t="str">
        <f t="shared" si="12"/>
        <v>Emily Bausher 2015 k/7</v>
      </c>
      <c r="B809">
        <v>2015</v>
      </c>
      <c r="C809" s="3" t="s">
        <v>710</v>
      </c>
      <c r="D809" t="s">
        <v>1365</v>
      </c>
      <c r="E809">
        <v>7.5</v>
      </c>
      <c r="F809" t="s">
        <v>233</v>
      </c>
    </row>
    <row r="810" spans="1:6">
      <c r="A810" t="str">
        <f t="shared" si="12"/>
        <v>Shelby Hursh 2015 k/7</v>
      </c>
      <c r="B810">
        <v>2015</v>
      </c>
      <c r="C810" s="3" t="s">
        <v>598</v>
      </c>
      <c r="D810" t="s">
        <v>1305</v>
      </c>
      <c r="E810">
        <v>7.5</v>
      </c>
      <c r="F810" t="s">
        <v>233</v>
      </c>
    </row>
    <row r="811" spans="1:6">
      <c r="A811" t="str">
        <f t="shared" si="12"/>
        <v>Baylee Douglass 2015 k/7</v>
      </c>
      <c r="B811">
        <v>2015</v>
      </c>
      <c r="C811" s="3" t="s">
        <v>711</v>
      </c>
      <c r="D811" t="s">
        <v>1404</v>
      </c>
      <c r="E811">
        <v>7.5</v>
      </c>
      <c r="F811" t="s">
        <v>233</v>
      </c>
    </row>
    <row r="812" spans="1:6">
      <c r="A812" t="str">
        <f t="shared" si="12"/>
        <v>Kelly Heinz 2015 k/7</v>
      </c>
      <c r="B812">
        <v>2015</v>
      </c>
      <c r="C812" s="3" t="s">
        <v>712</v>
      </c>
      <c r="D812" t="s">
        <v>1272</v>
      </c>
      <c r="E812">
        <v>7.5</v>
      </c>
      <c r="F812" t="s">
        <v>233</v>
      </c>
    </row>
    <row r="813" spans="1:6">
      <c r="A813" t="str">
        <f t="shared" si="12"/>
        <v>Hayley Flynn 2015 k/7</v>
      </c>
      <c r="B813">
        <v>2015</v>
      </c>
      <c r="C813" s="3" t="s">
        <v>616</v>
      </c>
      <c r="D813" t="s">
        <v>1341</v>
      </c>
      <c r="E813">
        <v>7.5</v>
      </c>
      <c r="F813" t="s">
        <v>233</v>
      </c>
    </row>
    <row r="814" spans="1:6">
      <c r="A814" t="str">
        <f t="shared" si="12"/>
        <v>Rachel Knapp 2015 k/7</v>
      </c>
      <c r="B814">
        <v>2015</v>
      </c>
      <c r="C814" s="3" t="s">
        <v>554</v>
      </c>
      <c r="D814" t="s">
        <v>1431</v>
      </c>
      <c r="E814">
        <v>7.4</v>
      </c>
      <c r="F814" t="s">
        <v>233</v>
      </c>
    </row>
    <row r="815" spans="1:6">
      <c r="A815" t="str">
        <f t="shared" si="12"/>
        <v>Brianna Elder 2015 k/7</v>
      </c>
      <c r="B815">
        <v>2015</v>
      </c>
      <c r="C815" s="3" t="s">
        <v>713</v>
      </c>
      <c r="D815" t="s">
        <v>1301</v>
      </c>
      <c r="E815">
        <v>7.4</v>
      </c>
      <c r="F815" t="s">
        <v>233</v>
      </c>
    </row>
    <row r="816" spans="1:6">
      <c r="A816" t="str">
        <f t="shared" si="12"/>
        <v>Erica Wright 2015 k/7</v>
      </c>
      <c r="B816">
        <v>2015</v>
      </c>
      <c r="C816" s="3" t="s">
        <v>510</v>
      </c>
      <c r="D816" t="s">
        <v>1235</v>
      </c>
      <c r="E816">
        <v>7.3</v>
      </c>
      <c r="F816" t="s">
        <v>233</v>
      </c>
    </row>
    <row r="817" spans="1:6">
      <c r="A817" t="str">
        <f t="shared" si="12"/>
        <v>Morgan Lashley 2015 k/7</v>
      </c>
      <c r="B817">
        <v>2015</v>
      </c>
      <c r="C817" s="3" t="s">
        <v>714</v>
      </c>
      <c r="D817" t="s">
        <v>1400</v>
      </c>
      <c r="E817">
        <v>7.3</v>
      </c>
      <c r="F817" t="s">
        <v>233</v>
      </c>
    </row>
    <row r="818" spans="1:6">
      <c r="A818" t="str">
        <f t="shared" si="12"/>
        <v>Tori Free 2015 k/7</v>
      </c>
      <c r="B818">
        <v>2015</v>
      </c>
      <c r="C818" s="3" t="s">
        <v>565</v>
      </c>
      <c r="D818" t="s">
        <v>1358</v>
      </c>
      <c r="E818">
        <v>7.2</v>
      </c>
      <c r="F818" t="s">
        <v>233</v>
      </c>
    </row>
    <row r="819" spans="1:6">
      <c r="A819" t="str">
        <f t="shared" si="12"/>
        <v>Paige Parker 2015 k/7</v>
      </c>
      <c r="B819">
        <v>2015</v>
      </c>
      <c r="C819" s="3" t="s">
        <v>480</v>
      </c>
      <c r="D819" t="s">
        <v>1245</v>
      </c>
      <c r="E819">
        <v>7.2</v>
      </c>
      <c r="F819" t="s">
        <v>233</v>
      </c>
    </row>
    <row r="820" spans="1:6">
      <c r="A820" t="str">
        <f t="shared" si="12"/>
        <v>Carley Hoover 2015 k/7</v>
      </c>
      <c r="B820">
        <v>2015</v>
      </c>
      <c r="C820" s="3" t="s">
        <v>478</v>
      </c>
      <c r="D820" t="s">
        <v>1312</v>
      </c>
      <c r="E820">
        <v>7.2</v>
      </c>
      <c r="F820" t="s">
        <v>233</v>
      </c>
    </row>
    <row r="821" spans="1:6">
      <c r="A821" t="str">
        <f t="shared" si="12"/>
        <v>Megan Good 2015 k/7</v>
      </c>
      <c r="B821">
        <v>2015</v>
      </c>
      <c r="C821" s="3" t="s">
        <v>266</v>
      </c>
      <c r="D821" t="s">
        <v>1261</v>
      </c>
      <c r="E821">
        <v>7.2</v>
      </c>
      <c r="F821" t="s">
        <v>233</v>
      </c>
    </row>
    <row r="822" spans="1:6">
      <c r="A822" t="str">
        <f t="shared" si="12"/>
        <v>Megan Hyson 2015 k/7</v>
      </c>
      <c r="B822">
        <v>2015</v>
      </c>
      <c r="C822" s="3" t="s">
        <v>715</v>
      </c>
      <c r="D822" t="s">
        <v>1371</v>
      </c>
      <c r="E822">
        <v>7.2</v>
      </c>
      <c r="F822" t="s">
        <v>233</v>
      </c>
    </row>
    <row r="823" spans="1:6">
      <c r="A823" t="str">
        <f t="shared" si="12"/>
        <v>Devin Durando 2015 k/7</v>
      </c>
      <c r="B823">
        <v>2015</v>
      </c>
      <c r="C823" s="3" t="s">
        <v>716</v>
      </c>
      <c r="D823" t="s">
        <v>1446</v>
      </c>
      <c r="E823">
        <v>7.1</v>
      </c>
      <c r="F823" t="s">
        <v>233</v>
      </c>
    </row>
    <row r="824" spans="1:6">
      <c r="A824" t="str">
        <f t="shared" si="12"/>
        <v>Shelby Pendley 2015 k/7</v>
      </c>
      <c r="B824">
        <v>2015</v>
      </c>
      <c r="C824" s="3" t="s">
        <v>717</v>
      </c>
      <c r="D824" t="s">
        <v>1245</v>
      </c>
      <c r="E824">
        <v>7.1</v>
      </c>
      <c r="F824" t="s">
        <v>233</v>
      </c>
    </row>
    <row r="825" spans="1:6">
      <c r="A825" t="str">
        <f t="shared" si="12"/>
        <v>Julia Callicutt 2015 k/7</v>
      </c>
      <c r="B825">
        <v>2015</v>
      </c>
      <c r="C825" s="3" t="s">
        <v>718</v>
      </c>
      <c r="D825" t="s">
        <v>1474</v>
      </c>
      <c r="E825">
        <v>7.1</v>
      </c>
      <c r="F825" t="s">
        <v>233</v>
      </c>
    </row>
    <row r="826" spans="1:6">
      <c r="A826" t="str">
        <f t="shared" si="12"/>
        <v>Paige Lowary 2015 k/7</v>
      </c>
      <c r="B826">
        <v>2015</v>
      </c>
      <c r="C826" s="3" t="s">
        <v>608</v>
      </c>
      <c r="D826" t="s">
        <v>1363</v>
      </c>
      <c r="E826">
        <v>7.1</v>
      </c>
      <c r="F826" t="s">
        <v>233</v>
      </c>
    </row>
    <row r="827" spans="1:6">
      <c r="A827" t="str">
        <f t="shared" si="12"/>
        <v>Katie Moss 2015 k/7</v>
      </c>
      <c r="B827">
        <v>2015</v>
      </c>
      <c r="C827" s="3" t="s">
        <v>574</v>
      </c>
      <c r="D827" t="s">
        <v>1439</v>
      </c>
      <c r="E827">
        <v>7</v>
      </c>
      <c r="F827" t="s">
        <v>233</v>
      </c>
    </row>
    <row r="828" spans="1:6">
      <c r="A828" t="str">
        <f t="shared" si="12"/>
        <v>Jillian Compton 2015 k/7</v>
      </c>
      <c r="B828">
        <v>2015</v>
      </c>
      <c r="C828" s="3" t="s">
        <v>719</v>
      </c>
      <c r="D828" t="s">
        <v>1304</v>
      </c>
      <c r="E828">
        <v>7</v>
      </c>
      <c r="F828" t="s">
        <v>233</v>
      </c>
    </row>
    <row r="829" spans="1:6">
      <c r="A829" t="str">
        <f t="shared" si="12"/>
        <v>Mckenna Bull 2015 k/7</v>
      </c>
      <c r="B829">
        <v>2015</v>
      </c>
      <c r="C829" s="3" t="s">
        <v>559</v>
      </c>
      <c r="D829" t="s">
        <v>1434</v>
      </c>
      <c r="E829">
        <v>7</v>
      </c>
      <c r="F829" t="s">
        <v>233</v>
      </c>
    </row>
    <row r="830" spans="1:6">
      <c r="A830" t="str">
        <f t="shared" si="12"/>
        <v>Rebekah Schmidt 2015 k/7</v>
      </c>
      <c r="B830">
        <v>2015</v>
      </c>
      <c r="C830" s="3" t="s">
        <v>720</v>
      </c>
      <c r="D830" t="s">
        <v>1237</v>
      </c>
      <c r="E830">
        <v>6.9</v>
      </c>
      <c r="F830" t="s">
        <v>233</v>
      </c>
    </row>
    <row r="831" spans="1:6">
      <c r="A831" t="str">
        <f t="shared" si="12"/>
        <v>Kacy Freeze 2015 k/7</v>
      </c>
      <c r="B831">
        <v>2015</v>
      </c>
      <c r="C831" s="3" t="s">
        <v>721</v>
      </c>
      <c r="D831" t="s">
        <v>1465</v>
      </c>
      <c r="E831">
        <v>6.9</v>
      </c>
      <c r="F831" t="s">
        <v>233</v>
      </c>
    </row>
    <row r="832" spans="1:6">
      <c r="A832" t="str">
        <f t="shared" si="12"/>
        <v>Chelsea Ross 2015 k/7</v>
      </c>
      <c r="B832">
        <v>2015</v>
      </c>
      <c r="C832" s="3" t="s">
        <v>626</v>
      </c>
      <c r="D832" t="s">
        <v>1250</v>
      </c>
      <c r="E832">
        <v>6.9</v>
      </c>
      <c r="F832" t="s">
        <v>233</v>
      </c>
    </row>
    <row r="833" spans="1:6">
      <c r="A833" t="str">
        <f t="shared" si="12"/>
        <v>Leslie Jury 2015 k/7</v>
      </c>
      <c r="B833">
        <v>2015</v>
      </c>
      <c r="C833" s="3" t="s">
        <v>722</v>
      </c>
      <c r="D833" t="s">
        <v>1249</v>
      </c>
      <c r="E833">
        <v>6.8</v>
      </c>
      <c r="F833" t="s">
        <v>233</v>
      </c>
    </row>
    <row r="834" spans="1:6">
      <c r="A834" t="str">
        <f t="shared" si="12"/>
        <v>Kayla English 2015 k/7</v>
      </c>
      <c r="B834">
        <v>2015</v>
      </c>
      <c r="C834" s="3" t="s">
        <v>723</v>
      </c>
      <c r="D834" t="s">
        <v>1413</v>
      </c>
      <c r="E834">
        <v>6.8</v>
      </c>
      <c r="F834" t="s">
        <v>233</v>
      </c>
    </row>
    <row r="835" spans="1:6">
      <c r="A835" t="str">
        <f t="shared" ref="A835:A898" si="13">_xlfn.CONCAT(C835," ",B835," ",F835)</f>
        <v>Rainey Gaffin 2015 k/7</v>
      </c>
      <c r="B835">
        <v>2015</v>
      </c>
      <c r="C835" s="3" t="s">
        <v>627</v>
      </c>
      <c r="D835" t="s">
        <v>1277</v>
      </c>
      <c r="E835">
        <v>6.7</v>
      </c>
      <c r="F835" t="s">
        <v>233</v>
      </c>
    </row>
    <row r="836" spans="1:6">
      <c r="A836" t="str">
        <f t="shared" si="13"/>
        <v>Lauren Haeger 2015 k/7</v>
      </c>
      <c r="B836">
        <v>2015</v>
      </c>
      <c r="C836" s="3" t="s">
        <v>724</v>
      </c>
      <c r="D836" t="s">
        <v>1259</v>
      </c>
      <c r="E836">
        <v>6.7</v>
      </c>
      <c r="F836" t="s">
        <v>233</v>
      </c>
    </row>
    <row r="837" spans="1:6">
      <c r="A837" t="str">
        <f t="shared" si="13"/>
        <v>Laura Butts 2015 k/7</v>
      </c>
      <c r="B837">
        <v>2015</v>
      </c>
      <c r="C837" s="3" t="s">
        <v>526</v>
      </c>
      <c r="D837" t="s">
        <v>1388</v>
      </c>
      <c r="E837">
        <v>6.7</v>
      </c>
      <c r="F837" t="s">
        <v>233</v>
      </c>
    </row>
    <row r="838" spans="1:6">
      <c r="A838" t="str">
        <f t="shared" si="13"/>
        <v>Alex Radjen 2015 k/7</v>
      </c>
      <c r="B838">
        <v>2015</v>
      </c>
      <c r="C838" s="3" t="s">
        <v>725</v>
      </c>
      <c r="D838" t="s">
        <v>1421</v>
      </c>
      <c r="E838">
        <v>6.7</v>
      </c>
      <c r="F838" t="s">
        <v>233</v>
      </c>
    </row>
    <row r="839" spans="1:6">
      <c r="A839" t="str">
        <f t="shared" si="13"/>
        <v>Jasmine Fulmore 2015 k/7</v>
      </c>
      <c r="B839">
        <v>2015</v>
      </c>
      <c r="C839" s="3" t="s">
        <v>579</v>
      </c>
      <c r="D839" t="s">
        <v>1291</v>
      </c>
      <c r="E839">
        <v>6.7</v>
      </c>
      <c r="F839" t="s">
        <v>233</v>
      </c>
    </row>
    <row r="840" spans="1:6">
      <c r="A840" t="str">
        <f t="shared" si="13"/>
        <v>Morgan McCalmon 2015 k/7</v>
      </c>
      <c r="B840">
        <v>2015</v>
      </c>
      <c r="C840" s="3" t="s">
        <v>673</v>
      </c>
      <c r="D840" t="s">
        <v>1409</v>
      </c>
      <c r="E840">
        <v>6.7</v>
      </c>
      <c r="F840" t="s">
        <v>233</v>
      </c>
    </row>
    <row r="841" spans="1:6">
      <c r="A841" t="str">
        <f t="shared" si="13"/>
        <v>Kirsten Stevens 2015 k/7</v>
      </c>
      <c r="B841">
        <v>2015</v>
      </c>
      <c r="C841" s="3" t="s">
        <v>726</v>
      </c>
      <c r="D841" t="s">
        <v>1405</v>
      </c>
      <c r="E841">
        <v>6.6</v>
      </c>
      <c r="F841" t="s">
        <v>233</v>
      </c>
    </row>
    <row r="842" spans="1:6">
      <c r="A842" t="str">
        <f t="shared" si="13"/>
        <v>Alicia Pille 2015 k/7</v>
      </c>
      <c r="B842">
        <v>2015</v>
      </c>
      <c r="C842" s="3" t="s">
        <v>727</v>
      </c>
      <c r="D842" t="s">
        <v>1345</v>
      </c>
      <c r="E842">
        <v>6.6</v>
      </c>
      <c r="F842" t="s">
        <v>233</v>
      </c>
    </row>
    <row r="843" spans="1:6">
      <c r="A843" t="str">
        <f t="shared" si="13"/>
        <v>Karysta Donisthorpe 2015 k/7</v>
      </c>
      <c r="B843">
        <v>2015</v>
      </c>
      <c r="C843" s="3" t="s">
        <v>638</v>
      </c>
      <c r="D843" t="s">
        <v>1286</v>
      </c>
      <c r="E843">
        <v>6.6</v>
      </c>
      <c r="F843" t="s">
        <v>233</v>
      </c>
    </row>
    <row r="844" spans="1:6">
      <c r="A844" t="str">
        <f t="shared" si="13"/>
        <v>Ronnie Ladines 2015 k/7</v>
      </c>
      <c r="B844">
        <v>2015</v>
      </c>
      <c r="C844" s="3" t="s">
        <v>588</v>
      </c>
      <c r="D844" t="s">
        <v>1293</v>
      </c>
      <c r="E844">
        <v>6.6</v>
      </c>
      <c r="F844" t="s">
        <v>233</v>
      </c>
    </row>
    <row r="845" spans="1:6">
      <c r="A845" t="str">
        <f t="shared" si="13"/>
        <v>Amber Logemann 2015 k/7</v>
      </c>
      <c r="B845">
        <v>2015</v>
      </c>
      <c r="C845" s="3" t="s">
        <v>672</v>
      </c>
      <c r="D845" t="s">
        <v>1287</v>
      </c>
      <c r="E845">
        <v>6.6</v>
      </c>
      <c r="F845" t="s">
        <v>233</v>
      </c>
    </row>
    <row r="846" spans="1:6">
      <c r="A846" t="str">
        <f t="shared" si="13"/>
        <v>Grey Adams 2015 k/7</v>
      </c>
      <c r="B846">
        <v>2015</v>
      </c>
      <c r="C846" s="3" t="s">
        <v>728</v>
      </c>
      <c r="D846" t="s">
        <v>1478</v>
      </c>
      <c r="E846">
        <v>6.6</v>
      </c>
      <c r="F846" t="s">
        <v>233</v>
      </c>
    </row>
    <row r="847" spans="1:6">
      <c r="A847" t="str">
        <f t="shared" si="13"/>
        <v>Emili Escamilla 2015 k/7</v>
      </c>
      <c r="B847">
        <v>2015</v>
      </c>
      <c r="C847" s="3" t="s">
        <v>729</v>
      </c>
      <c r="D847" t="s">
        <v>1458</v>
      </c>
      <c r="E847">
        <v>6.6</v>
      </c>
      <c r="F847" t="s">
        <v>233</v>
      </c>
    </row>
    <row r="848" spans="1:6">
      <c r="A848" t="str">
        <f t="shared" si="13"/>
        <v>Rachel Nasland 2015 k/7</v>
      </c>
      <c r="B848">
        <v>2015</v>
      </c>
      <c r="C848" s="3" t="s">
        <v>660</v>
      </c>
      <c r="D848" t="s">
        <v>1319</v>
      </c>
      <c r="E848">
        <v>6.6</v>
      </c>
      <c r="F848" t="s">
        <v>233</v>
      </c>
    </row>
    <row r="849" spans="1:6">
      <c r="A849" t="str">
        <f t="shared" si="13"/>
        <v>Christina Clermont 2015 k/7</v>
      </c>
      <c r="B849">
        <v>2015</v>
      </c>
      <c r="C849" s="3" t="s">
        <v>662</v>
      </c>
      <c r="D849" t="s">
        <v>1395</v>
      </c>
      <c r="E849">
        <v>6.6</v>
      </c>
      <c r="F849" t="s">
        <v>233</v>
      </c>
    </row>
    <row r="850" spans="1:6">
      <c r="A850" t="str">
        <f t="shared" si="13"/>
        <v>Jordan Garrett 2015 k/7</v>
      </c>
      <c r="B850">
        <v>2015</v>
      </c>
      <c r="C850" s="3" t="s">
        <v>730</v>
      </c>
      <c r="D850" t="s">
        <v>1452</v>
      </c>
      <c r="E850">
        <v>6.5</v>
      </c>
      <c r="F850" t="s">
        <v>233</v>
      </c>
    </row>
    <row r="851" spans="1:6">
      <c r="A851" t="str">
        <f t="shared" si="13"/>
        <v>Lexi Betancourt 2015 k/7</v>
      </c>
      <c r="B851">
        <v>2015</v>
      </c>
      <c r="C851" s="3" t="s">
        <v>731</v>
      </c>
      <c r="D851" t="s">
        <v>1411</v>
      </c>
      <c r="E851">
        <v>6.5</v>
      </c>
      <c r="F851" t="s">
        <v>233</v>
      </c>
    </row>
    <row r="852" spans="1:6">
      <c r="A852" t="str">
        <f t="shared" si="13"/>
        <v>Morgan Groom 2015 k/7</v>
      </c>
      <c r="B852">
        <v>2015</v>
      </c>
      <c r="C852" s="3" t="s">
        <v>653</v>
      </c>
      <c r="D852" t="s">
        <v>1463</v>
      </c>
      <c r="E852">
        <v>6.5</v>
      </c>
      <c r="F852" t="s">
        <v>233</v>
      </c>
    </row>
    <row r="853" spans="1:6">
      <c r="A853" t="str">
        <f t="shared" si="13"/>
        <v>Alissa Schoelkopf 2015 k/7</v>
      </c>
      <c r="B853">
        <v>2015</v>
      </c>
      <c r="C853" s="3" t="s">
        <v>732</v>
      </c>
      <c r="D853" t="s">
        <v>1295</v>
      </c>
      <c r="E853">
        <v>6.5</v>
      </c>
      <c r="F853" t="s">
        <v>233</v>
      </c>
    </row>
    <row r="854" spans="1:6">
      <c r="A854" t="str">
        <f t="shared" si="13"/>
        <v>Macauley Flint 2015 k/7</v>
      </c>
      <c r="B854">
        <v>2015</v>
      </c>
      <c r="C854" s="3" t="s">
        <v>733</v>
      </c>
      <c r="D854" t="s">
        <v>1327</v>
      </c>
      <c r="E854">
        <v>6.5</v>
      </c>
      <c r="F854" t="s">
        <v>233</v>
      </c>
    </row>
    <row r="855" spans="1:6">
      <c r="A855" t="str">
        <f t="shared" si="13"/>
        <v>Amy Bright 2015 k/7</v>
      </c>
      <c r="B855">
        <v>2015</v>
      </c>
      <c r="C855" s="3" t="s">
        <v>734</v>
      </c>
      <c r="D855" t="s">
        <v>1432</v>
      </c>
      <c r="E855">
        <v>6.5</v>
      </c>
      <c r="F855" t="s">
        <v>233</v>
      </c>
    </row>
    <row r="856" spans="1:6">
      <c r="A856" t="str">
        <f t="shared" si="13"/>
        <v>Lexi Shubert 2015 k/7</v>
      </c>
      <c r="B856">
        <v>2015</v>
      </c>
      <c r="C856" s="3" t="s">
        <v>570</v>
      </c>
      <c r="D856" t="s">
        <v>1397</v>
      </c>
      <c r="E856">
        <v>6.5</v>
      </c>
      <c r="F856" t="s">
        <v>233</v>
      </c>
    </row>
    <row r="857" spans="1:6">
      <c r="A857" t="str">
        <f t="shared" si="13"/>
        <v>Alexis Borden 2015 k/7</v>
      </c>
      <c r="B857">
        <v>2015</v>
      </c>
      <c r="C857" s="3" t="s">
        <v>735</v>
      </c>
      <c r="D857" t="s">
        <v>1329</v>
      </c>
      <c r="E857">
        <v>6.5</v>
      </c>
      <c r="F857" t="s">
        <v>233</v>
      </c>
    </row>
    <row r="858" spans="1:6">
      <c r="A858" t="str">
        <f t="shared" si="13"/>
        <v>Erin Struemph 2015 k/7</v>
      </c>
      <c r="B858">
        <v>2015</v>
      </c>
      <c r="C858" s="3" t="s">
        <v>634</v>
      </c>
      <c r="D858" t="s">
        <v>1324</v>
      </c>
      <c r="E858">
        <v>6.5</v>
      </c>
      <c r="F858" t="s">
        <v>233</v>
      </c>
    </row>
    <row r="859" spans="1:6">
      <c r="A859" t="str">
        <f t="shared" si="13"/>
        <v>Elizabeth McCarthy 2015 k/7</v>
      </c>
      <c r="B859">
        <v>2015</v>
      </c>
      <c r="C859" s="3" t="s">
        <v>611</v>
      </c>
      <c r="D859" t="s">
        <v>1451</v>
      </c>
      <c r="E859">
        <v>6.5</v>
      </c>
      <c r="F859" t="s">
        <v>233</v>
      </c>
    </row>
    <row r="860" spans="1:6">
      <c r="A860" t="str">
        <f t="shared" si="13"/>
        <v>Allison Cukrov 2015 k/7</v>
      </c>
      <c r="B860">
        <v>2015</v>
      </c>
      <c r="C860" s="3" t="s">
        <v>736</v>
      </c>
      <c r="D860" t="s">
        <v>1285</v>
      </c>
      <c r="E860">
        <v>6.5</v>
      </c>
      <c r="F860" t="s">
        <v>233</v>
      </c>
    </row>
    <row r="861" spans="1:6">
      <c r="A861" t="str">
        <f t="shared" si="13"/>
        <v>Francesca Casalino 2015 k/7</v>
      </c>
      <c r="B861">
        <v>2015</v>
      </c>
      <c r="C861" s="3" t="s">
        <v>651</v>
      </c>
      <c r="D861" t="s">
        <v>1462</v>
      </c>
      <c r="E861">
        <v>6.5</v>
      </c>
      <c r="F861" t="s">
        <v>233</v>
      </c>
    </row>
    <row r="862" spans="1:6">
      <c r="A862" t="str">
        <f t="shared" si="13"/>
        <v>Kelsey Nunley 2015 k/7</v>
      </c>
      <c r="B862">
        <v>2015</v>
      </c>
      <c r="C862" s="3" t="s">
        <v>625</v>
      </c>
      <c r="D862" t="s">
        <v>1443</v>
      </c>
      <c r="E862">
        <v>6.4</v>
      </c>
      <c r="F862" t="s">
        <v>233</v>
      </c>
    </row>
    <row r="863" spans="1:6">
      <c r="A863" t="str">
        <f t="shared" si="13"/>
        <v>Alexis Silkwood 2015 k/7</v>
      </c>
      <c r="B863">
        <v>2015</v>
      </c>
      <c r="C863" s="3" t="s">
        <v>737</v>
      </c>
      <c r="D863" t="s">
        <v>1381</v>
      </c>
      <c r="E863">
        <v>6.4</v>
      </c>
      <c r="F863" t="s">
        <v>233</v>
      </c>
    </row>
    <row r="864" spans="1:6">
      <c r="A864" t="str">
        <f t="shared" si="13"/>
        <v>Allie Rhodes 2015 k/7</v>
      </c>
      <c r="B864">
        <v>2015</v>
      </c>
      <c r="C864" s="3" t="s">
        <v>628</v>
      </c>
      <c r="D864" t="s">
        <v>1319</v>
      </c>
      <c r="E864">
        <v>6.4</v>
      </c>
      <c r="F864" t="s">
        <v>233</v>
      </c>
    </row>
    <row r="865" spans="1:6">
      <c r="A865" t="str">
        <f t="shared" si="13"/>
        <v>Katie Worley 2015 k/7</v>
      </c>
      <c r="B865">
        <v>2015</v>
      </c>
      <c r="C865" s="3" t="s">
        <v>738</v>
      </c>
      <c r="D865" t="s">
        <v>1479</v>
      </c>
      <c r="E865">
        <v>6.3</v>
      </c>
      <c r="F865" t="s">
        <v>233</v>
      </c>
    </row>
    <row r="866" spans="1:6">
      <c r="A866" t="str">
        <f t="shared" si="13"/>
        <v>Amy Letourneau 2015 k/7</v>
      </c>
      <c r="B866">
        <v>2015</v>
      </c>
      <c r="C866" s="3" t="s">
        <v>739</v>
      </c>
      <c r="D866" t="s">
        <v>1257</v>
      </c>
      <c r="E866">
        <v>6.3</v>
      </c>
      <c r="F866" t="s">
        <v>233</v>
      </c>
    </row>
    <row r="867" spans="1:6">
      <c r="A867" t="str">
        <f t="shared" si="13"/>
        <v>Sierra Hyland 2015 k/7</v>
      </c>
      <c r="B867">
        <v>2015</v>
      </c>
      <c r="C867" s="3" t="s">
        <v>562</v>
      </c>
      <c r="D867" t="s">
        <v>1436</v>
      </c>
      <c r="E867">
        <v>6.3</v>
      </c>
      <c r="F867" t="s">
        <v>233</v>
      </c>
    </row>
    <row r="868" spans="1:6">
      <c r="A868" t="str">
        <f t="shared" si="13"/>
        <v>Tori Finucane 2015 k/7</v>
      </c>
      <c r="B868">
        <v>2015</v>
      </c>
      <c r="C868" s="3" t="s">
        <v>740</v>
      </c>
      <c r="D868" t="s">
        <v>1363</v>
      </c>
      <c r="E868">
        <v>6.3</v>
      </c>
      <c r="F868" t="s">
        <v>233</v>
      </c>
    </row>
    <row r="869" spans="1:6">
      <c r="A869" t="str">
        <f t="shared" si="13"/>
        <v>Amanda Fazio 2015 k/7</v>
      </c>
      <c r="B869">
        <v>2015</v>
      </c>
      <c r="C869" s="3" t="s">
        <v>741</v>
      </c>
      <c r="D869" t="s">
        <v>1311</v>
      </c>
      <c r="E869">
        <v>6.3</v>
      </c>
      <c r="F869" t="s">
        <v>233</v>
      </c>
    </row>
    <row r="870" spans="1:6">
      <c r="A870" t="str">
        <f t="shared" si="13"/>
        <v>Gretchen Aucoin 2015 k/7</v>
      </c>
      <c r="B870">
        <v>2015</v>
      </c>
      <c r="C870" s="3" t="s">
        <v>742</v>
      </c>
      <c r="D870" t="s">
        <v>1277</v>
      </c>
      <c r="E870">
        <v>6.3</v>
      </c>
      <c r="F870" t="s">
        <v>233</v>
      </c>
    </row>
    <row r="871" spans="1:6">
      <c r="A871" t="str">
        <f t="shared" si="13"/>
        <v>Amanda Storch 2015 k/7</v>
      </c>
      <c r="B871">
        <v>2015</v>
      </c>
      <c r="C871" s="3" t="s">
        <v>743</v>
      </c>
      <c r="D871" t="s">
        <v>1397</v>
      </c>
      <c r="E871">
        <v>6.3</v>
      </c>
      <c r="F871" t="s">
        <v>233</v>
      </c>
    </row>
    <row r="872" spans="1:6">
      <c r="A872" t="str">
        <f t="shared" si="13"/>
        <v>Emily Vincent 2015 k/7</v>
      </c>
      <c r="B872">
        <v>2015</v>
      </c>
      <c r="C872" s="3" t="s">
        <v>656</v>
      </c>
      <c r="D872" t="s">
        <v>1265</v>
      </c>
      <c r="E872">
        <v>6.3</v>
      </c>
      <c r="F872" t="s">
        <v>233</v>
      </c>
    </row>
    <row r="873" spans="1:6">
      <c r="A873" t="str">
        <f t="shared" si="13"/>
        <v>Valerie Cassell 2015 k/7</v>
      </c>
      <c r="B873">
        <v>2015</v>
      </c>
      <c r="C873" s="3" t="s">
        <v>678</v>
      </c>
      <c r="D873" t="s">
        <v>1361</v>
      </c>
      <c r="E873">
        <v>6.3</v>
      </c>
      <c r="F873" t="s">
        <v>233</v>
      </c>
    </row>
    <row r="874" spans="1:6">
      <c r="A874" t="str">
        <f t="shared" si="13"/>
        <v>Kylie Stober 2015 k/7</v>
      </c>
      <c r="B874">
        <v>2015</v>
      </c>
      <c r="C874" s="3" t="s">
        <v>744</v>
      </c>
      <c r="D874" t="s">
        <v>1246</v>
      </c>
      <c r="E874">
        <v>6.3</v>
      </c>
      <c r="F874" t="s">
        <v>233</v>
      </c>
    </row>
    <row r="875" spans="1:6">
      <c r="A875" t="str">
        <f t="shared" si="13"/>
        <v>Tiarra Davis 2015 k/7</v>
      </c>
      <c r="B875">
        <v>2015</v>
      </c>
      <c r="C875" s="3" t="s">
        <v>669</v>
      </c>
      <c r="D875" t="s">
        <v>1235</v>
      </c>
      <c r="E875">
        <v>6.2</v>
      </c>
      <c r="F875" t="s">
        <v>233</v>
      </c>
    </row>
    <row r="876" spans="1:6">
      <c r="A876" t="str">
        <f t="shared" si="13"/>
        <v>Alyssa Landrith 2015 k/7</v>
      </c>
      <c r="B876">
        <v>2015</v>
      </c>
      <c r="C876" s="3" t="s">
        <v>745</v>
      </c>
      <c r="D876" t="s">
        <v>1480</v>
      </c>
      <c r="E876">
        <v>6.2</v>
      </c>
      <c r="F876" t="s">
        <v>233</v>
      </c>
    </row>
    <row r="877" spans="1:6">
      <c r="A877" t="str">
        <f t="shared" si="13"/>
        <v>Samantha Martin 2015 k/7</v>
      </c>
      <c r="B877">
        <v>2015</v>
      </c>
      <c r="C877" s="3" t="s">
        <v>746</v>
      </c>
      <c r="D877" t="s">
        <v>1361</v>
      </c>
      <c r="E877">
        <v>6.2</v>
      </c>
      <c r="F877" t="s">
        <v>233</v>
      </c>
    </row>
    <row r="878" spans="1:6">
      <c r="A878" t="str">
        <f t="shared" si="13"/>
        <v>Megan Reiner 2015 k/7</v>
      </c>
      <c r="B878">
        <v>2015</v>
      </c>
      <c r="C878" s="3" t="s">
        <v>747</v>
      </c>
      <c r="D878" t="s">
        <v>1481</v>
      </c>
      <c r="E878">
        <v>6.2</v>
      </c>
      <c r="F878" t="s">
        <v>233</v>
      </c>
    </row>
    <row r="879" spans="1:6">
      <c r="A879" t="str">
        <f t="shared" si="13"/>
        <v>Emily Gaitan 2015 k/7</v>
      </c>
      <c r="B879">
        <v>2015</v>
      </c>
      <c r="C879" s="3" t="s">
        <v>748</v>
      </c>
      <c r="D879" t="s">
        <v>1279</v>
      </c>
      <c r="E879">
        <v>6.1</v>
      </c>
      <c r="F879" t="s">
        <v>233</v>
      </c>
    </row>
    <row r="880" spans="1:6">
      <c r="A880" t="str">
        <f t="shared" si="13"/>
        <v>Danielle DeStaso 2015 k/7</v>
      </c>
      <c r="B880">
        <v>2015</v>
      </c>
      <c r="C880" s="3" t="s">
        <v>749</v>
      </c>
      <c r="D880" t="s">
        <v>1375</v>
      </c>
      <c r="E880">
        <v>6.1</v>
      </c>
      <c r="F880" t="s">
        <v>233</v>
      </c>
    </row>
    <row r="881" spans="1:6">
      <c r="A881" t="str">
        <f t="shared" si="13"/>
        <v>Missy McCormick 2015 k/7</v>
      </c>
      <c r="B881">
        <v>2015</v>
      </c>
      <c r="C881" s="3" t="s">
        <v>750</v>
      </c>
      <c r="D881" t="s">
        <v>1302</v>
      </c>
      <c r="E881">
        <v>6.1</v>
      </c>
      <c r="F881" t="s">
        <v>233</v>
      </c>
    </row>
    <row r="882" spans="1:6">
      <c r="A882" t="str">
        <f t="shared" si="13"/>
        <v>Melanie White 2015 k/7</v>
      </c>
      <c r="B882">
        <v>2015</v>
      </c>
      <c r="C882" s="3" t="s">
        <v>751</v>
      </c>
      <c r="D882" t="s">
        <v>1254</v>
      </c>
      <c r="E882">
        <v>6.1</v>
      </c>
      <c r="F882" t="s">
        <v>233</v>
      </c>
    </row>
    <row r="883" spans="1:6">
      <c r="A883" t="str">
        <f t="shared" si="13"/>
        <v>Selina Ta'amilo 2015 k/7</v>
      </c>
      <c r="B883">
        <v>2015</v>
      </c>
      <c r="C883" s="3" t="s">
        <v>752</v>
      </c>
      <c r="D883" t="s">
        <v>1241</v>
      </c>
      <c r="E883">
        <v>6.1</v>
      </c>
      <c r="F883" t="s">
        <v>233</v>
      </c>
    </row>
    <row r="884" spans="1:6">
      <c r="A884" t="str">
        <f t="shared" si="13"/>
        <v>Sydnee Eck 2015 k/7</v>
      </c>
      <c r="B884">
        <v>2015</v>
      </c>
      <c r="C884" s="3" t="s">
        <v>615</v>
      </c>
      <c r="D884" t="s">
        <v>1338</v>
      </c>
      <c r="E884">
        <v>6.1</v>
      </c>
      <c r="F884" t="s">
        <v>233</v>
      </c>
    </row>
    <row r="885" spans="1:6">
      <c r="A885" t="str">
        <f t="shared" si="13"/>
        <v>Kailey Palazzolo 2015 k/7</v>
      </c>
      <c r="B885">
        <v>2015</v>
      </c>
      <c r="C885" s="3" t="s">
        <v>753</v>
      </c>
      <c r="D885" t="s">
        <v>1276</v>
      </c>
      <c r="E885">
        <v>6</v>
      </c>
      <c r="F885" t="s">
        <v>233</v>
      </c>
    </row>
    <row r="886" spans="1:6">
      <c r="A886" t="str">
        <f t="shared" si="13"/>
        <v>Nicole Merrill 2015 k/7</v>
      </c>
      <c r="B886">
        <v>2015</v>
      </c>
      <c r="C886" s="3" t="s">
        <v>655</v>
      </c>
      <c r="D886" t="s">
        <v>1465</v>
      </c>
      <c r="E886">
        <v>6</v>
      </c>
      <c r="F886" t="s">
        <v>233</v>
      </c>
    </row>
    <row r="887" spans="1:6">
      <c r="A887" t="str">
        <f t="shared" si="13"/>
        <v>Maryssa Becker 2015 k/7</v>
      </c>
      <c r="B887">
        <v>2015</v>
      </c>
      <c r="C887" s="3" t="s">
        <v>685</v>
      </c>
      <c r="D887" t="s">
        <v>1356</v>
      </c>
      <c r="E887">
        <v>6</v>
      </c>
      <c r="F887" t="s">
        <v>233</v>
      </c>
    </row>
    <row r="888" spans="1:6">
      <c r="A888" t="str">
        <f t="shared" si="13"/>
        <v>Zoe Conley 2015 k/7</v>
      </c>
      <c r="B888">
        <v>2015</v>
      </c>
      <c r="C888" s="3" t="s">
        <v>502</v>
      </c>
      <c r="D888" t="s">
        <v>1301</v>
      </c>
      <c r="E888">
        <v>6</v>
      </c>
      <c r="F888" t="s">
        <v>233</v>
      </c>
    </row>
    <row r="889" spans="1:6">
      <c r="A889" t="str">
        <f t="shared" si="13"/>
        <v>Emily Watson 2015 k/7</v>
      </c>
      <c r="B889">
        <v>2015</v>
      </c>
      <c r="C889" s="3" t="s">
        <v>467</v>
      </c>
      <c r="D889" t="s">
        <v>1263</v>
      </c>
      <c r="E889">
        <v>6</v>
      </c>
      <c r="F889" t="s">
        <v>233</v>
      </c>
    </row>
    <row r="890" spans="1:6">
      <c r="A890" t="str">
        <f t="shared" si="13"/>
        <v>Sydney O'Hara 2015 k/7</v>
      </c>
      <c r="B890">
        <v>2015</v>
      </c>
      <c r="C890" s="3" t="s">
        <v>538</v>
      </c>
      <c r="D890" t="s">
        <v>1340</v>
      </c>
      <c r="E890">
        <v>6</v>
      </c>
      <c r="F890" t="s">
        <v>233</v>
      </c>
    </row>
    <row r="891" spans="1:6">
      <c r="A891" t="str">
        <f t="shared" si="13"/>
        <v>Taylor Weissenhofer 2015 k/7</v>
      </c>
      <c r="B891">
        <v>2015</v>
      </c>
      <c r="C891" s="3" t="s">
        <v>646</v>
      </c>
      <c r="D891" t="s">
        <v>1460</v>
      </c>
      <c r="E891">
        <v>6</v>
      </c>
      <c r="F891" t="s">
        <v>233</v>
      </c>
    </row>
    <row r="892" spans="1:6">
      <c r="A892" t="str">
        <f t="shared" si="13"/>
        <v>Mackenzie Joecken 2015 k/7</v>
      </c>
      <c r="B892">
        <v>2015</v>
      </c>
      <c r="C892" s="3" t="s">
        <v>525</v>
      </c>
      <c r="D892" t="s">
        <v>1421</v>
      </c>
      <c r="E892">
        <v>6</v>
      </c>
      <c r="F892" t="s">
        <v>233</v>
      </c>
    </row>
    <row r="893" spans="1:6">
      <c r="A893" t="str">
        <f t="shared" si="13"/>
        <v>Rachel Smith 2015 k/7</v>
      </c>
      <c r="B893">
        <v>2015</v>
      </c>
      <c r="C893" s="3" t="s">
        <v>754</v>
      </c>
      <c r="D893" t="s">
        <v>1265</v>
      </c>
      <c r="E893">
        <v>5.9</v>
      </c>
      <c r="F893" t="s">
        <v>233</v>
      </c>
    </row>
    <row r="894" spans="1:6">
      <c r="A894" t="str">
        <f t="shared" si="13"/>
        <v>Kaitlyn Schmeiser 2015 k/7</v>
      </c>
      <c r="B894">
        <v>2015</v>
      </c>
      <c r="C894" s="3" t="s">
        <v>755</v>
      </c>
      <c r="D894" t="s">
        <v>1482</v>
      </c>
      <c r="E894">
        <v>5.9</v>
      </c>
      <c r="F894" t="s">
        <v>233</v>
      </c>
    </row>
    <row r="895" spans="1:6">
      <c r="A895" t="str">
        <f t="shared" si="13"/>
        <v>Carolyn Szymanski 2015 k/7</v>
      </c>
      <c r="B895">
        <v>2015</v>
      </c>
      <c r="C895" s="3" t="s">
        <v>756</v>
      </c>
      <c r="D895" t="s">
        <v>1466</v>
      </c>
      <c r="E895">
        <v>5.9</v>
      </c>
      <c r="F895" t="s">
        <v>233</v>
      </c>
    </row>
    <row r="896" spans="1:6">
      <c r="A896" t="str">
        <f t="shared" si="13"/>
        <v>Paige Matthews 2015 k/7</v>
      </c>
      <c r="B896">
        <v>2015</v>
      </c>
      <c r="C896" s="3" t="s">
        <v>757</v>
      </c>
      <c r="D896" t="s">
        <v>1330</v>
      </c>
      <c r="E896">
        <v>5.9</v>
      </c>
      <c r="F896" t="s">
        <v>233</v>
      </c>
    </row>
    <row r="897" spans="1:6">
      <c r="A897" t="str">
        <f t="shared" si="13"/>
        <v>Katie Orona 2015 k/7</v>
      </c>
      <c r="B897">
        <v>2015</v>
      </c>
      <c r="C897" s="3" t="s">
        <v>758</v>
      </c>
      <c r="D897" t="s">
        <v>1483</v>
      </c>
      <c r="E897">
        <v>5.9</v>
      </c>
      <c r="F897" t="s">
        <v>233</v>
      </c>
    </row>
    <row r="898" spans="1:6">
      <c r="A898" t="str">
        <f t="shared" si="13"/>
        <v>Shanna Christian 2015 k/7</v>
      </c>
      <c r="B898">
        <v>2015</v>
      </c>
      <c r="C898" s="3" t="s">
        <v>759</v>
      </c>
      <c r="D898" t="s">
        <v>1342</v>
      </c>
      <c r="E898">
        <v>5.8</v>
      </c>
      <c r="F898" t="s">
        <v>233</v>
      </c>
    </row>
    <row r="899" spans="1:6">
      <c r="A899" t="str">
        <f t="shared" ref="A899:A962" si="14">_xlfn.CONCAT(C899," ",B899," ",F899)</f>
        <v>Kristen Rumley 2015 k/7</v>
      </c>
      <c r="B899">
        <v>2015</v>
      </c>
      <c r="C899" s="3" t="s">
        <v>760</v>
      </c>
      <c r="D899" t="s">
        <v>1409</v>
      </c>
      <c r="E899">
        <v>5.8</v>
      </c>
      <c r="F899" t="s">
        <v>233</v>
      </c>
    </row>
    <row r="900" spans="1:6">
      <c r="A900" t="str">
        <f t="shared" si="14"/>
        <v>Bailey Allen 2015 k/7</v>
      </c>
      <c r="B900">
        <v>2015</v>
      </c>
      <c r="C900" s="3" t="s">
        <v>761</v>
      </c>
      <c r="D900" t="s">
        <v>1288</v>
      </c>
      <c r="E900">
        <v>5.8</v>
      </c>
      <c r="F900" t="s">
        <v>233</v>
      </c>
    </row>
    <row r="901" spans="1:6">
      <c r="A901" t="str">
        <f t="shared" si="14"/>
        <v>Emily Anderson 2015 k/7</v>
      </c>
      <c r="B901">
        <v>2015</v>
      </c>
      <c r="C901" s="3" t="s">
        <v>762</v>
      </c>
      <c r="D901" t="s">
        <v>1475</v>
      </c>
      <c r="E901">
        <v>5.8</v>
      </c>
      <c r="F901" t="s">
        <v>233</v>
      </c>
    </row>
    <row r="902" spans="1:6">
      <c r="A902" t="str">
        <f t="shared" si="14"/>
        <v>Sara Groenewegen 2014 k/7</v>
      </c>
      <c r="B902">
        <v>2014</v>
      </c>
      <c r="C902" s="3" t="s">
        <v>542</v>
      </c>
      <c r="D902" t="s">
        <v>1246</v>
      </c>
      <c r="E902">
        <v>11.6</v>
      </c>
      <c r="F902" t="s">
        <v>233</v>
      </c>
    </row>
    <row r="903" spans="1:6">
      <c r="A903" t="str">
        <f t="shared" si="14"/>
        <v>Aimee Creger 2014 k/7</v>
      </c>
      <c r="B903">
        <v>2014</v>
      </c>
      <c r="C903" s="3" t="s">
        <v>763</v>
      </c>
      <c r="D903" t="s">
        <v>1484</v>
      </c>
      <c r="E903">
        <v>11.5</v>
      </c>
      <c r="F903" t="s">
        <v>233</v>
      </c>
    </row>
    <row r="904" spans="1:6">
      <c r="A904" t="str">
        <f t="shared" si="14"/>
        <v>Miranda Kramer 2014 k/7</v>
      </c>
      <c r="B904">
        <v>2014</v>
      </c>
      <c r="C904" s="3" t="s">
        <v>689</v>
      </c>
      <c r="D904" t="s">
        <v>1485</v>
      </c>
      <c r="E904">
        <v>11.5</v>
      </c>
      <c r="F904" t="s">
        <v>233</v>
      </c>
    </row>
    <row r="905" spans="1:6">
      <c r="A905" t="str">
        <f t="shared" si="14"/>
        <v>Anna Miller 2014 k/7</v>
      </c>
      <c r="B905">
        <v>2014</v>
      </c>
      <c r="C905" s="3" t="s">
        <v>764</v>
      </c>
      <c r="D905" t="s">
        <v>1397</v>
      </c>
      <c r="E905">
        <v>11.3</v>
      </c>
      <c r="F905" t="s">
        <v>233</v>
      </c>
    </row>
    <row r="906" spans="1:6">
      <c r="A906" t="str">
        <f t="shared" si="14"/>
        <v>Sydney Gouveia 2014 k/7</v>
      </c>
      <c r="B906">
        <v>2014</v>
      </c>
      <c r="C906" s="3" t="s">
        <v>765</v>
      </c>
      <c r="D906" t="s">
        <v>1308</v>
      </c>
      <c r="E906">
        <v>11.2</v>
      </c>
      <c r="F906" t="s">
        <v>233</v>
      </c>
    </row>
    <row r="907" spans="1:6">
      <c r="A907" t="str">
        <f t="shared" si="14"/>
        <v>Leanna Pittsenbarger 2014 k/7</v>
      </c>
      <c r="B907">
        <v>2014</v>
      </c>
      <c r="C907" s="3" t="s">
        <v>700</v>
      </c>
      <c r="D907" t="s">
        <v>1341</v>
      </c>
      <c r="E907">
        <v>10.3</v>
      </c>
      <c r="F907" t="s">
        <v>233</v>
      </c>
    </row>
    <row r="908" spans="1:6">
      <c r="A908" t="str">
        <f t="shared" si="14"/>
        <v>Dallas Escobedo 2014 k/7</v>
      </c>
      <c r="B908">
        <v>2014</v>
      </c>
      <c r="C908" s="3" t="s">
        <v>766</v>
      </c>
      <c r="D908" t="s">
        <v>1393</v>
      </c>
      <c r="E908">
        <v>10.1</v>
      </c>
      <c r="F908" t="s">
        <v>233</v>
      </c>
    </row>
    <row r="909" spans="1:6">
      <c r="A909" t="str">
        <f t="shared" si="14"/>
        <v>Sara Nevins 2014 k/7</v>
      </c>
      <c r="B909">
        <v>2014</v>
      </c>
      <c r="C909" s="3" t="s">
        <v>767</v>
      </c>
      <c r="D909" t="s">
        <v>1240</v>
      </c>
      <c r="E909">
        <v>9.6</v>
      </c>
      <c r="F909" t="s">
        <v>233</v>
      </c>
    </row>
    <row r="910" spans="1:6">
      <c r="A910" t="str">
        <f t="shared" si="14"/>
        <v>Farish Beard 2014 k/7</v>
      </c>
      <c r="B910">
        <v>2014</v>
      </c>
      <c r="C910" s="3" t="s">
        <v>701</v>
      </c>
      <c r="D910" t="s">
        <v>1347</v>
      </c>
      <c r="E910">
        <v>9.5</v>
      </c>
      <c r="F910" t="s">
        <v>233</v>
      </c>
    </row>
    <row r="911" spans="1:6">
      <c r="A911" t="str">
        <f t="shared" si="14"/>
        <v>Tiffany Harbin 2014 k/7</v>
      </c>
      <c r="B911">
        <v>2014</v>
      </c>
      <c r="C911" s="3" t="s">
        <v>768</v>
      </c>
      <c r="D911" t="s">
        <v>1270</v>
      </c>
      <c r="E911">
        <v>9.5</v>
      </c>
      <c r="F911" t="s">
        <v>233</v>
      </c>
    </row>
    <row r="912" spans="1:6">
      <c r="A912" t="str">
        <f t="shared" si="14"/>
        <v>Sarah Purvis 2014 k/7</v>
      </c>
      <c r="B912">
        <v>2014</v>
      </c>
      <c r="C912" s="3" t="s">
        <v>769</v>
      </c>
      <c r="D912" t="s">
        <v>1486</v>
      </c>
      <c r="E912">
        <v>9.3000000000000007</v>
      </c>
      <c r="F912" t="s">
        <v>233</v>
      </c>
    </row>
    <row r="913" spans="1:6">
      <c r="A913" t="str">
        <f t="shared" si="14"/>
        <v>Jordan Wallace 2014 k/7</v>
      </c>
      <c r="B913">
        <v>2014</v>
      </c>
      <c r="C913" s="3" t="s">
        <v>692</v>
      </c>
      <c r="D913" t="s">
        <v>1239</v>
      </c>
      <c r="E913">
        <v>9.3000000000000007</v>
      </c>
      <c r="F913" t="s">
        <v>233</v>
      </c>
    </row>
    <row r="914" spans="1:6">
      <c r="A914" t="str">
        <f t="shared" si="14"/>
        <v>Cheridan Hawkins 2014 k/7</v>
      </c>
      <c r="B914">
        <v>2014</v>
      </c>
      <c r="C914" s="3" t="s">
        <v>613</v>
      </c>
      <c r="D914" t="s">
        <v>1373</v>
      </c>
      <c r="E914">
        <v>9.3000000000000007</v>
      </c>
      <c r="F914" t="s">
        <v>233</v>
      </c>
    </row>
    <row r="915" spans="1:6">
      <c r="A915" t="str">
        <f t="shared" si="14"/>
        <v>Shelby Turnier 2014 k/7</v>
      </c>
      <c r="B915">
        <v>2014</v>
      </c>
      <c r="C915" s="3" t="s">
        <v>629</v>
      </c>
      <c r="D915" t="s">
        <v>1260</v>
      </c>
      <c r="E915">
        <v>9.1999999999999993</v>
      </c>
      <c r="F915" t="s">
        <v>233</v>
      </c>
    </row>
    <row r="916" spans="1:6">
      <c r="A916" t="str">
        <f t="shared" si="14"/>
        <v>Kate Poppe 2014 k/7</v>
      </c>
      <c r="B916">
        <v>2014</v>
      </c>
      <c r="C916" s="3" t="s">
        <v>630</v>
      </c>
      <c r="D916" t="s">
        <v>1370</v>
      </c>
      <c r="E916">
        <v>9.1</v>
      </c>
      <c r="F916" t="s">
        <v>233</v>
      </c>
    </row>
    <row r="917" spans="1:6">
      <c r="A917" t="str">
        <f t="shared" si="14"/>
        <v>Erica Nunn 2014 k/7</v>
      </c>
      <c r="B917">
        <v>2014</v>
      </c>
      <c r="C917" s="3" t="s">
        <v>636</v>
      </c>
      <c r="D917" t="s">
        <v>1240</v>
      </c>
      <c r="E917">
        <v>9</v>
      </c>
      <c r="F917" t="s">
        <v>233</v>
      </c>
    </row>
    <row r="918" spans="1:6">
      <c r="A918" t="str">
        <f t="shared" si="14"/>
        <v>Kristen Wood 2014 k/7</v>
      </c>
      <c r="B918">
        <v>2014</v>
      </c>
      <c r="C918" s="3" t="s">
        <v>642</v>
      </c>
      <c r="D918" t="s">
        <v>1257</v>
      </c>
      <c r="E918">
        <v>8.9</v>
      </c>
      <c r="F918" t="s">
        <v>233</v>
      </c>
    </row>
    <row r="919" spans="1:6">
      <c r="A919" t="str">
        <f t="shared" si="14"/>
        <v>Alison Owen 2014 k/7</v>
      </c>
      <c r="B919">
        <v>2014</v>
      </c>
      <c r="C919" s="3" t="s">
        <v>770</v>
      </c>
      <c r="D919" t="s">
        <v>1381</v>
      </c>
      <c r="E919">
        <v>8.9</v>
      </c>
      <c r="F919" t="s">
        <v>233</v>
      </c>
    </row>
    <row r="920" spans="1:6">
      <c r="A920" t="str">
        <f t="shared" si="14"/>
        <v>Becca Changstrom 2014 k/7</v>
      </c>
      <c r="B920">
        <v>2014</v>
      </c>
      <c r="C920" s="3" t="s">
        <v>771</v>
      </c>
      <c r="D920" t="s">
        <v>1338</v>
      </c>
      <c r="E920">
        <v>8.8000000000000007</v>
      </c>
      <c r="F920" t="s">
        <v>233</v>
      </c>
    </row>
    <row r="921" spans="1:6">
      <c r="A921" t="str">
        <f t="shared" si="14"/>
        <v>Amanda Henderson 2014 k/7</v>
      </c>
      <c r="B921">
        <v>2014</v>
      </c>
      <c r="C921" s="3" t="s">
        <v>772</v>
      </c>
      <c r="D921" t="s">
        <v>1330</v>
      </c>
      <c r="E921">
        <v>8.5</v>
      </c>
      <c r="F921" t="s">
        <v>233</v>
      </c>
    </row>
    <row r="922" spans="1:6">
      <c r="A922" t="str">
        <f t="shared" si="14"/>
        <v>Kylee Studioso 2014 k/7</v>
      </c>
      <c r="B922">
        <v>2014</v>
      </c>
      <c r="C922" s="3" t="s">
        <v>707</v>
      </c>
      <c r="D922" t="s">
        <v>1477</v>
      </c>
      <c r="E922">
        <v>8.4</v>
      </c>
      <c r="F922" t="s">
        <v>233</v>
      </c>
    </row>
    <row r="923" spans="1:6">
      <c r="A923" t="str">
        <f t="shared" si="14"/>
        <v>Whitney Canion 2014 k/7</v>
      </c>
      <c r="B923">
        <v>2014</v>
      </c>
      <c r="C923" s="3" t="s">
        <v>773</v>
      </c>
      <c r="D923" t="s">
        <v>1380</v>
      </c>
      <c r="E923">
        <v>8.4</v>
      </c>
      <c r="F923" t="s">
        <v>233</v>
      </c>
    </row>
    <row r="924" spans="1:6">
      <c r="A924" t="str">
        <f t="shared" si="14"/>
        <v>Jessica Hall 2014 k/7</v>
      </c>
      <c r="B924">
        <v>2014</v>
      </c>
      <c r="C924" s="3" t="s">
        <v>774</v>
      </c>
      <c r="D924" t="s">
        <v>1241</v>
      </c>
      <c r="E924">
        <v>8.4</v>
      </c>
      <c r="F924" t="s">
        <v>233</v>
      </c>
    </row>
    <row r="925" spans="1:6">
      <c r="A925" t="str">
        <f t="shared" si="14"/>
        <v>Kirsten Verdun 2014 k/7</v>
      </c>
      <c r="B925">
        <v>2014</v>
      </c>
      <c r="C925" s="3" t="s">
        <v>775</v>
      </c>
      <c r="D925" t="s">
        <v>1396</v>
      </c>
      <c r="E925">
        <v>8.3000000000000007</v>
      </c>
      <c r="F925" t="s">
        <v>233</v>
      </c>
    </row>
    <row r="926" spans="1:6">
      <c r="A926" t="str">
        <f t="shared" si="14"/>
        <v>Mckenna Bull 2014 k/7</v>
      </c>
      <c r="B926">
        <v>2014</v>
      </c>
      <c r="C926" s="3" t="s">
        <v>559</v>
      </c>
      <c r="D926" t="s">
        <v>1434</v>
      </c>
      <c r="E926">
        <v>8.3000000000000007</v>
      </c>
      <c r="F926" t="s">
        <v>233</v>
      </c>
    </row>
    <row r="927" spans="1:6">
      <c r="A927" t="str">
        <f t="shared" si="14"/>
        <v>Delanie Gourley 2014 k/7</v>
      </c>
      <c r="B927">
        <v>2014</v>
      </c>
      <c r="C927" s="3" t="s">
        <v>543</v>
      </c>
      <c r="D927" t="s">
        <v>1259</v>
      </c>
      <c r="E927">
        <v>8.3000000000000007</v>
      </c>
      <c r="F927" t="s">
        <v>233</v>
      </c>
    </row>
    <row r="928" spans="1:6">
      <c r="A928" t="str">
        <f t="shared" si="14"/>
        <v>Laura Winter 2014 k/7</v>
      </c>
      <c r="B928">
        <v>2014</v>
      </c>
      <c r="C928" s="3" t="s">
        <v>776</v>
      </c>
      <c r="D928" t="s">
        <v>1319</v>
      </c>
      <c r="E928">
        <v>8.1999999999999993</v>
      </c>
      <c r="F928" t="s">
        <v>233</v>
      </c>
    </row>
    <row r="929" spans="1:6">
      <c r="A929" t="str">
        <f t="shared" si="14"/>
        <v>Nicole Pagano 2014 k/7</v>
      </c>
      <c r="B929">
        <v>2014</v>
      </c>
      <c r="C929" s="3" t="s">
        <v>777</v>
      </c>
      <c r="D929" t="s">
        <v>1433</v>
      </c>
      <c r="E929">
        <v>8.1999999999999993</v>
      </c>
      <c r="F929" t="s">
        <v>233</v>
      </c>
    </row>
    <row r="930" spans="1:6">
      <c r="A930" t="str">
        <f t="shared" si="14"/>
        <v>Emma Johnson 2014 k/7</v>
      </c>
      <c r="B930">
        <v>2014</v>
      </c>
      <c r="C930" s="3" t="s">
        <v>690</v>
      </c>
      <c r="D930" t="s">
        <v>1293</v>
      </c>
      <c r="E930">
        <v>8.1999999999999993</v>
      </c>
      <c r="F930" t="s">
        <v>233</v>
      </c>
    </row>
    <row r="931" spans="1:6">
      <c r="A931" t="str">
        <f t="shared" si="14"/>
        <v>Chelsea Wilkinson 2014 k/7</v>
      </c>
      <c r="B931">
        <v>2014</v>
      </c>
      <c r="C931" s="3" t="s">
        <v>649</v>
      </c>
      <c r="D931" t="s">
        <v>1325</v>
      </c>
      <c r="E931">
        <v>8.1999999999999993</v>
      </c>
      <c r="F931" t="s">
        <v>233</v>
      </c>
    </row>
    <row r="932" spans="1:6">
      <c r="A932" t="str">
        <f t="shared" si="14"/>
        <v>Sara Moulton 2014 k/7</v>
      </c>
      <c r="B932">
        <v>2014</v>
      </c>
      <c r="C932" s="3" t="s">
        <v>778</v>
      </c>
      <c r="D932" t="s">
        <v>1246</v>
      </c>
      <c r="E932">
        <v>8.1999999999999993</v>
      </c>
      <c r="F932" t="s">
        <v>233</v>
      </c>
    </row>
    <row r="933" spans="1:6">
      <c r="A933" t="str">
        <f t="shared" si="14"/>
        <v>Cassidy Coleman 2014 k/7</v>
      </c>
      <c r="B933">
        <v>2014</v>
      </c>
      <c r="C933" s="3" t="s">
        <v>779</v>
      </c>
      <c r="D933" t="s">
        <v>1461</v>
      </c>
      <c r="E933">
        <v>8.1999999999999993</v>
      </c>
      <c r="F933" t="s">
        <v>233</v>
      </c>
    </row>
    <row r="934" spans="1:6">
      <c r="A934" t="str">
        <f t="shared" si="14"/>
        <v>Megan Betsa 2014 k/7</v>
      </c>
      <c r="B934">
        <v>2014</v>
      </c>
      <c r="C934" s="3" t="s">
        <v>539</v>
      </c>
      <c r="D934" t="s">
        <v>1274</v>
      </c>
      <c r="E934">
        <v>8.1</v>
      </c>
      <c r="F934" t="s">
        <v>233</v>
      </c>
    </row>
    <row r="935" spans="1:6">
      <c r="A935" t="str">
        <f t="shared" si="14"/>
        <v>Simone Freeman 2014 k/7</v>
      </c>
      <c r="B935">
        <v>2014</v>
      </c>
      <c r="C935" s="3" t="s">
        <v>780</v>
      </c>
      <c r="D935" t="s">
        <v>1318</v>
      </c>
      <c r="E935">
        <v>8</v>
      </c>
      <c r="F935" t="s">
        <v>233</v>
      </c>
    </row>
    <row r="936" spans="1:6">
      <c r="A936" t="str">
        <f t="shared" si="14"/>
        <v>Kelsey Kessler 2014 k/7</v>
      </c>
      <c r="B936">
        <v>2014</v>
      </c>
      <c r="C936" s="3" t="s">
        <v>645</v>
      </c>
      <c r="D936" t="s">
        <v>1345</v>
      </c>
      <c r="E936">
        <v>8</v>
      </c>
      <c r="F936" t="s">
        <v>233</v>
      </c>
    </row>
    <row r="937" spans="1:6">
      <c r="A937" t="str">
        <f t="shared" si="14"/>
        <v>Ashley Kirk 2014 k/7</v>
      </c>
      <c r="B937">
        <v>2014</v>
      </c>
      <c r="C937" s="3" t="s">
        <v>781</v>
      </c>
      <c r="D937" t="s">
        <v>1300</v>
      </c>
      <c r="E937">
        <v>8</v>
      </c>
      <c r="F937" t="s">
        <v>233</v>
      </c>
    </row>
    <row r="938" spans="1:6">
      <c r="A938" t="str">
        <f t="shared" si="14"/>
        <v>Heather Stearns 2014 k/7</v>
      </c>
      <c r="B938">
        <v>2014</v>
      </c>
      <c r="C938" s="3" t="s">
        <v>619</v>
      </c>
      <c r="D938" t="s">
        <v>1380</v>
      </c>
      <c r="E938">
        <v>7.9</v>
      </c>
      <c r="F938" t="s">
        <v>233</v>
      </c>
    </row>
    <row r="939" spans="1:6">
      <c r="A939" t="str">
        <f t="shared" si="14"/>
        <v>Leigh Streetman 2014 k/7</v>
      </c>
      <c r="B939">
        <v>2014</v>
      </c>
      <c r="C939" s="3" t="s">
        <v>782</v>
      </c>
      <c r="D939" t="s">
        <v>1487</v>
      </c>
      <c r="E939">
        <v>7.9</v>
      </c>
      <c r="F939" t="s">
        <v>233</v>
      </c>
    </row>
    <row r="940" spans="1:6">
      <c r="A940" t="str">
        <f t="shared" si="14"/>
        <v>Laura Messina 2014 k/7</v>
      </c>
      <c r="B940">
        <v>2014</v>
      </c>
      <c r="C940" s="3" t="s">
        <v>709</v>
      </c>
      <c r="D940" t="s">
        <v>1384</v>
      </c>
      <c r="E940">
        <v>7.8</v>
      </c>
      <c r="F940" t="s">
        <v>233</v>
      </c>
    </row>
    <row r="941" spans="1:6">
      <c r="A941" t="str">
        <f t="shared" si="14"/>
        <v>Savannah Jo Dorsey 2014 k/7</v>
      </c>
      <c r="B941">
        <v>2014</v>
      </c>
      <c r="C941" s="3" t="s">
        <v>541</v>
      </c>
      <c r="D941" t="s">
        <v>1383</v>
      </c>
      <c r="E941">
        <v>7.8</v>
      </c>
      <c r="F941" t="s">
        <v>233</v>
      </c>
    </row>
    <row r="942" spans="1:6">
      <c r="A942" t="str">
        <f t="shared" si="14"/>
        <v>Amanda McDowell 2014 k/7</v>
      </c>
      <c r="B942">
        <v>2014</v>
      </c>
      <c r="C942" s="3" t="s">
        <v>783</v>
      </c>
      <c r="D942" t="s">
        <v>1448</v>
      </c>
      <c r="E942">
        <v>7.7</v>
      </c>
      <c r="F942" t="s">
        <v>233</v>
      </c>
    </row>
    <row r="943" spans="1:6">
      <c r="A943" t="str">
        <f t="shared" si="14"/>
        <v>Shelby Jo Fenter 2014 k/7</v>
      </c>
      <c r="B943">
        <v>2014</v>
      </c>
      <c r="C943" s="3" t="s">
        <v>784</v>
      </c>
      <c r="D943" t="s">
        <v>1279</v>
      </c>
      <c r="E943">
        <v>7.7</v>
      </c>
      <c r="F943" t="s">
        <v>233</v>
      </c>
    </row>
    <row r="944" spans="1:6">
      <c r="A944" t="str">
        <f t="shared" si="14"/>
        <v>Leah Bry 2014 k/7</v>
      </c>
      <c r="B944">
        <v>2014</v>
      </c>
      <c r="C944" s="3" t="s">
        <v>785</v>
      </c>
      <c r="D944" t="s">
        <v>1339</v>
      </c>
      <c r="E944">
        <v>7.7</v>
      </c>
      <c r="F944" t="s">
        <v>233</v>
      </c>
    </row>
    <row r="945" spans="1:6">
      <c r="A945" t="str">
        <f t="shared" si="14"/>
        <v>Nicole Sleith 2014 k/7</v>
      </c>
      <c r="B945">
        <v>2014</v>
      </c>
      <c r="C945" s="3" t="s">
        <v>695</v>
      </c>
      <c r="D945" t="s">
        <v>1476</v>
      </c>
      <c r="E945">
        <v>7.6</v>
      </c>
      <c r="F945" t="s">
        <v>233</v>
      </c>
    </row>
    <row r="946" spans="1:6">
      <c r="A946" t="str">
        <f t="shared" si="14"/>
        <v>Jessica Burroughs 2014 k/7</v>
      </c>
      <c r="B946">
        <v>2014</v>
      </c>
      <c r="C946" s="3" t="s">
        <v>544</v>
      </c>
      <c r="D946" t="s">
        <v>1251</v>
      </c>
      <c r="E946">
        <v>7.6</v>
      </c>
      <c r="F946" t="s">
        <v>233</v>
      </c>
    </row>
    <row r="947" spans="1:6">
      <c r="A947" t="str">
        <f t="shared" si="14"/>
        <v>Megan Reiner 2014 k/7</v>
      </c>
      <c r="B947">
        <v>2014</v>
      </c>
      <c r="C947" s="3" t="s">
        <v>747</v>
      </c>
      <c r="D947" t="s">
        <v>1481</v>
      </c>
      <c r="E947">
        <v>7.6</v>
      </c>
      <c r="F947" t="s">
        <v>233</v>
      </c>
    </row>
    <row r="948" spans="1:6">
      <c r="A948" t="str">
        <f t="shared" si="14"/>
        <v>Alexis Silkwood 2014 k/7</v>
      </c>
      <c r="B948">
        <v>2014</v>
      </c>
      <c r="C948" s="3" t="s">
        <v>737</v>
      </c>
      <c r="D948" t="s">
        <v>1381</v>
      </c>
      <c r="E948">
        <v>7.6</v>
      </c>
      <c r="F948" t="s">
        <v>233</v>
      </c>
    </row>
    <row r="949" spans="1:6">
      <c r="A949" t="str">
        <f t="shared" si="14"/>
        <v>Haley Chambers 2014 k/7</v>
      </c>
      <c r="B949">
        <v>2014</v>
      </c>
      <c r="C949" s="3" t="s">
        <v>694</v>
      </c>
      <c r="D949" t="s">
        <v>1404</v>
      </c>
      <c r="E949">
        <v>7.6</v>
      </c>
      <c r="F949" t="s">
        <v>233</v>
      </c>
    </row>
    <row r="950" spans="1:6">
      <c r="A950" t="str">
        <f t="shared" si="14"/>
        <v>Hannah Miniard 2014 k/7</v>
      </c>
      <c r="B950">
        <v>2014</v>
      </c>
      <c r="C950" s="3" t="s">
        <v>786</v>
      </c>
      <c r="D950" t="s">
        <v>1488</v>
      </c>
      <c r="E950">
        <v>7.6</v>
      </c>
      <c r="F950" t="s">
        <v>233</v>
      </c>
    </row>
    <row r="951" spans="1:6">
      <c r="A951" t="str">
        <f t="shared" si="14"/>
        <v>Lacey Waldrop 2014 k/7</v>
      </c>
      <c r="B951">
        <v>2014</v>
      </c>
      <c r="C951" s="3" t="s">
        <v>705</v>
      </c>
      <c r="D951" t="s">
        <v>1251</v>
      </c>
      <c r="E951">
        <v>7.5</v>
      </c>
      <c r="F951" t="s">
        <v>233</v>
      </c>
    </row>
    <row r="952" spans="1:6">
      <c r="A952" t="str">
        <f t="shared" si="14"/>
        <v>Gretchen Aucoin 2014 k/7</v>
      </c>
      <c r="B952">
        <v>2014</v>
      </c>
      <c r="C952" s="3" t="s">
        <v>742</v>
      </c>
      <c r="D952" t="s">
        <v>1354</v>
      </c>
      <c r="E952">
        <v>7.5</v>
      </c>
      <c r="F952" t="s">
        <v>233</v>
      </c>
    </row>
    <row r="953" spans="1:6">
      <c r="A953" t="str">
        <f t="shared" si="14"/>
        <v>Kristen Rumley 2014 k/7</v>
      </c>
      <c r="B953">
        <v>2014</v>
      </c>
      <c r="C953" s="3" t="s">
        <v>760</v>
      </c>
      <c r="D953" t="s">
        <v>1409</v>
      </c>
      <c r="E953">
        <v>7.4</v>
      </c>
      <c r="F953" t="s">
        <v>233</v>
      </c>
    </row>
    <row r="954" spans="1:6">
      <c r="A954" t="str">
        <f t="shared" si="14"/>
        <v>Brittany MacFawn 2014 k/7</v>
      </c>
      <c r="B954">
        <v>2014</v>
      </c>
      <c r="C954" s="3" t="s">
        <v>787</v>
      </c>
      <c r="D954" t="s">
        <v>1446</v>
      </c>
      <c r="E954">
        <v>7.4</v>
      </c>
      <c r="F954" t="s">
        <v>233</v>
      </c>
    </row>
    <row r="955" spans="1:6">
      <c r="A955" t="str">
        <f t="shared" si="14"/>
        <v>Mackenzie Audas 2014 k/7</v>
      </c>
      <c r="B955">
        <v>2014</v>
      </c>
      <c r="C955" s="3" t="s">
        <v>693</v>
      </c>
      <c r="D955" t="s">
        <v>1260</v>
      </c>
      <c r="E955">
        <v>7.4</v>
      </c>
      <c r="F955" t="s">
        <v>233</v>
      </c>
    </row>
    <row r="956" spans="1:6">
      <c r="A956" t="str">
        <f t="shared" si="14"/>
        <v>Katie Baker 2014 k/7</v>
      </c>
      <c r="B956">
        <v>2014</v>
      </c>
      <c r="C956" s="3" t="s">
        <v>688</v>
      </c>
      <c r="D956" t="s">
        <v>1474</v>
      </c>
      <c r="E956">
        <v>7.4</v>
      </c>
      <c r="F956" t="s">
        <v>233</v>
      </c>
    </row>
    <row r="957" spans="1:6">
      <c r="A957" t="str">
        <f t="shared" si="14"/>
        <v>Macauley Flint 2014 k/7</v>
      </c>
      <c r="B957">
        <v>2014</v>
      </c>
      <c r="C957" s="3" t="s">
        <v>733</v>
      </c>
      <c r="D957" t="s">
        <v>1327</v>
      </c>
      <c r="E957">
        <v>7.4</v>
      </c>
      <c r="F957" t="s">
        <v>233</v>
      </c>
    </row>
    <row r="958" spans="1:6">
      <c r="A958" t="str">
        <f t="shared" si="14"/>
        <v>Katie Moss 2014 k/7</v>
      </c>
      <c r="B958">
        <v>2014</v>
      </c>
      <c r="C958" s="3" t="s">
        <v>574</v>
      </c>
      <c r="D958" t="s">
        <v>1439</v>
      </c>
      <c r="E958">
        <v>7.4</v>
      </c>
      <c r="F958" t="s">
        <v>233</v>
      </c>
    </row>
    <row r="959" spans="1:6">
      <c r="A959" t="str">
        <f t="shared" si="14"/>
        <v>Alyssa Landrith 2014 k/7</v>
      </c>
      <c r="B959">
        <v>2014</v>
      </c>
      <c r="C959" s="3" t="s">
        <v>745</v>
      </c>
      <c r="D959" t="s">
        <v>1489</v>
      </c>
      <c r="E959">
        <v>7.4</v>
      </c>
      <c r="F959" t="s">
        <v>233</v>
      </c>
    </row>
    <row r="960" spans="1:6">
      <c r="A960" t="str">
        <f t="shared" si="14"/>
        <v>Courtney Mirabella 2014 k/7</v>
      </c>
      <c r="B960">
        <v>2014</v>
      </c>
      <c r="C960" s="3" t="s">
        <v>463</v>
      </c>
      <c r="D960" t="s">
        <v>1355</v>
      </c>
      <c r="E960">
        <v>7.3</v>
      </c>
      <c r="F960" t="s">
        <v>233</v>
      </c>
    </row>
    <row r="961" spans="1:6">
      <c r="A961" t="str">
        <f t="shared" si="14"/>
        <v>Ally Carda 2014 k/7</v>
      </c>
      <c r="B961">
        <v>2014</v>
      </c>
      <c r="C961" s="3" t="s">
        <v>698</v>
      </c>
      <c r="D961" t="s">
        <v>1241</v>
      </c>
      <c r="E961">
        <v>7.3</v>
      </c>
      <c r="F961" t="s">
        <v>233</v>
      </c>
    </row>
    <row r="962" spans="1:6">
      <c r="A962" t="str">
        <f t="shared" si="14"/>
        <v>Megan Hyson 2014 k/7</v>
      </c>
      <c r="B962">
        <v>2014</v>
      </c>
      <c r="C962" s="3" t="s">
        <v>715</v>
      </c>
      <c r="D962" t="s">
        <v>1371</v>
      </c>
      <c r="E962">
        <v>7.3</v>
      </c>
      <c r="F962" t="s">
        <v>233</v>
      </c>
    </row>
    <row r="963" spans="1:6">
      <c r="A963" t="str">
        <f t="shared" ref="A963:A1026" si="15">_xlfn.CONCAT(C963," ",B963," ",F963)</f>
        <v>Erin Jones-Wesley 2014 k/7</v>
      </c>
      <c r="B963">
        <v>2014</v>
      </c>
      <c r="C963" s="3" t="s">
        <v>788</v>
      </c>
      <c r="D963" t="s">
        <v>1395</v>
      </c>
      <c r="E963">
        <v>7.3</v>
      </c>
      <c r="F963" t="s">
        <v>233</v>
      </c>
    </row>
    <row r="964" spans="1:6">
      <c r="A964" t="str">
        <f t="shared" si="15"/>
        <v>Krista Menke 2014 k/7</v>
      </c>
      <c r="B964">
        <v>2014</v>
      </c>
      <c r="C964" s="3" t="s">
        <v>691</v>
      </c>
      <c r="D964" t="s">
        <v>1306</v>
      </c>
      <c r="E964">
        <v>7.3</v>
      </c>
      <c r="F964" t="s">
        <v>233</v>
      </c>
    </row>
    <row r="965" spans="1:6">
      <c r="A965" t="str">
        <f t="shared" si="15"/>
        <v>Kelsey Stevens 2014 k/7</v>
      </c>
      <c r="B965">
        <v>2014</v>
      </c>
      <c r="C965" s="3" t="s">
        <v>622</v>
      </c>
      <c r="D965" t="s">
        <v>1245</v>
      </c>
      <c r="E965">
        <v>7.3</v>
      </c>
      <c r="F965" t="s">
        <v>233</v>
      </c>
    </row>
    <row r="966" spans="1:6">
      <c r="A966" t="str">
        <f t="shared" si="15"/>
        <v>Caitlin Brooks 2014 k/7</v>
      </c>
      <c r="B966">
        <v>2014</v>
      </c>
      <c r="C966" s="3" t="s">
        <v>697</v>
      </c>
      <c r="D966" t="s">
        <v>1284</v>
      </c>
      <c r="E966">
        <v>7.2</v>
      </c>
      <c r="F966" t="s">
        <v>233</v>
      </c>
    </row>
    <row r="967" spans="1:6">
      <c r="A967" t="str">
        <f t="shared" si="15"/>
        <v>Sydney O'Hara 2014 k/7</v>
      </c>
      <c r="B967">
        <v>2014</v>
      </c>
      <c r="C967" s="3" t="s">
        <v>538</v>
      </c>
      <c r="D967" t="s">
        <v>1340</v>
      </c>
      <c r="E967">
        <v>7.2</v>
      </c>
      <c r="F967" t="s">
        <v>233</v>
      </c>
    </row>
    <row r="968" spans="1:6">
      <c r="A968" t="str">
        <f t="shared" si="15"/>
        <v>Jenny Lahitte 2014 k/7</v>
      </c>
      <c r="B968">
        <v>2014</v>
      </c>
      <c r="C968" s="3" t="s">
        <v>789</v>
      </c>
      <c r="D968" t="s">
        <v>1461</v>
      </c>
      <c r="E968">
        <v>7.2</v>
      </c>
      <c r="F968" t="s">
        <v>233</v>
      </c>
    </row>
    <row r="969" spans="1:6">
      <c r="A969" t="str">
        <f t="shared" si="15"/>
        <v>Shelbee Rodgers 2014 k/7</v>
      </c>
      <c r="B969">
        <v>2014</v>
      </c>
      <c r="C969" s="3" t="s">
        <v>790</v>
      </c>
      <c r="D969" t="s">
        <v>1280</v>
      </c>
      <c r="E969">
        <v>7.2</v>
      </c>
      <c r="F969" t="s">
        <v>233</v>
      </c>
    </row>
    <row r="970" spans="1:6">
      <c r="A970" t="str">
        <f t="shared" si="15"/>
        <v>Erin Gabriel 2014 k/7</v>
      </c>
      <c r="B970">
        <v>2014</v>
      </c>
      <c r="C970" s="3" t="s">
        <v>617</v>
      </c>
      <c r="D970" t="s">
        <v>1277</v>
      </c>
      <c r="E970">
        <v>7.2</v>
      </c>
      <c r="F970" t="s">
        <v>233</v>
      </c>
    </row>
    <row r="971" spans="1:6">
      <c r="A971" t="str">
        <f t="shared" si="15"/>
        <v>Casey Crozier 2014 k/7</v>
      </c>
      <c r="B971">
        <v>2014</v>
      </c>
      <c r="C971" s="3" t="s">
        <v>791</v>
      </c>
      <c r="D971" t="s">
        <v>1337</v>
      </c>
      <c r="E971">
        <v>7.2</v>
      </c>
      <c r="F971" t="s">
        <v>233</v>
      </c>
    </row>
    <row r="972" spans="1:6">
      <c r="A972" t="str">
        <f t="shared" si="15"/>
        <v>Amber Logemann 2014 k/7</v>
      </c>
      <c r="B972">
        <v>2014</v>
      </c>
      <c r="C972" s="3" t="s">
        <v>672</v>
      </c>
      <c r="D972" t="s">
        <v>1287</v>
      </c>
      <c r="E972">
        <v>7.2</v>
      </c>
      <c r="F972" t="s">
        <v>233</v>
      </c>
    </row>
    <row r="973" spans="1:6">
      <c r="A973" t="str">
        <f t="shared" si="15"/>
        <v>Ellen Renfroe 2014 k/7</v>
      </c>
      <c r="B973">
        <v>2014</v>
      </c>
      <c r="C973" s="3" t="s">
        <v>792</v>
      </c>
      <c r="D973" t="s">
        <v>1277</v>
      </c>
      <c r="E973">
        <v>7.2</v>
      </c>
      <c r="F973" t="s">
        <v>233</v>
      </c>
    </row>
    <row r="974" spans="1:6">
      <c r="A974" t="str">
        <f t="shared" si="15"/>
        <v>Morgan Lashley 2014 k/7</v>
      </c>
      <c r="B974">
        <v>2014</v>
      </c>
      <c r="C974" s="3" t="s">
        <v>714</v>
      </c>
      <c r="D974" t="s">
        <v>1400</v>
      </c>
      <c r="E974">
        <v>7.2</v>
      </c>
      <c r="F974" t="s">
        <v>233</v>
      </c>
    </row>
    <row r="975" spans="1:6">
      <c r="A975" t="str">
        <f t="shared" si="15"/>
        <v>Tessa Kroll 2014 k/7</v>
      </c>
      <c r="B975">
        <v>2014</v>
      </c>
      <c r="C975" s="3" t="s">
        <v>793</v>
      </c>
      <c r="D975" t="s">
        <v>1490</v>
      </c>
      <c r="E975">
        <v>7.2</v>
      </c>
      <c r="F975" t="s">
        <v>233</v>
      </c>
    </row>
    <row r="976" spans="1:6">
      <c r="A976" t="str">
        <f t="shared" si="15"/>
        <v>Jailyn Ford 2014 k/7</v>
      </c>
      <c r="B976">
        <v>2014</v>
      </c>
      <c r="C976" s="3" t="s">
        <v>618</v>
      </c>
      <c r="D976" t="s">
        <v>1261</v>
      </c>
      <c r="E976">
        <v>7.1</v>
      </c>
      <c r="F976" t="s">
        <v>233</v>
      </c>
    </row>
    <row r="977" spans="1:6">
      <c r="A977" t="str">
        <f t="shared" si="15"/>
        <v>Maryssa Becker 2014 k/7</v>
      </c>
      <c r="B977">
        <v>2014</v>
      </c>
      <c r="C977" s="3" t="s">
        <v>685</v>
      </c>
      <c r="D977" t="s">
        <v>1491</v>
      </c>
      <c r="E977">
        <v>7.1</v>
      </c>
      <c r="F977" t="s">
        <v>233</v>
      </c>
    </row>
    <row r="978" spans="1:6">
      <c r="A978" t="str">
        <f t="shared" si="15"/>
        <v>Brooke Red 2014 k/7</v>
      </c>
      <c r="B978">
        <v>2014</v>
      </c>
      <c r="C978" s="3" t="s">
        <v>794</v>
      </c>
      <c r="D978" t="s">
        <v>1486</v>
      </c>
      <c r="E978">
        <v>7.1</v>
      </c>
      <c r="F978" t="s">
        <v>233</v>
      </c>
    </row>
    <row r="979" spans="1:6">
      <c r="A979" t="str">
        <f t="shared" si="15"/>
        <v>Hannah Hill 2014 k/7</v>
      </c>
      <c r="B979">
        <v>2014</v>
      </c>
      <c r="C979" s="3" t="s">
        <v>795</v>
      </c>
      <c r="D979" t="s">
        <v>1449</v>
      </c>
      <c r="E979">
        <v>7.1</v>
      </c>
      <c r="F979" t="s">
        <v>233</v>
      </c>
    </row>
    <row r="980" spans="1:6">
      <c r="A980" t="str">
        <f t="shared" si="15"/>
        <v>Jaycee Affeldt 2014 k/7</v>
      </c>
      <c r="B980">
        <v>2014</v>
      </c>
      <c r="C980" s="3" t="s">
        <v>796</v>
      </c>
      <c r="D980" t="s">
        <v>1299</v>
      </c>
      <c r="E980">
        <v>7.1</v>
      </c>
      <c r="F980" t="s">
        <v>233</v>
      </c>
    </row>
    <row r="981" spans="1:6">
      <c r="A981" t="str">
        <f t="shared" si="15"/>
        <v>Knapp 2014 k/7</v>
      </c>
      <c r="B981">
        <v>2014</v>
      </c>
      <c r="C981" s="3" t="s">
        <v>797</v>
      </c>
      <c r="D981" t="s">
        <v>1431</v>
      </c>
      <c r="E981">
        <v>7.1</v>
      </c>
      <c r="F981" t="s">
        <v>233</v>
      </c>
    </row>
    <row r="982" spans="1:6">
      <c r="A982" t="str">
        <f t="shared" si="15"/>
        <v>Bryana Walker 2014 k/7</v>
      </c>
      <c r="B982">
        <v>2014</v>
      </c>
      <c r="C982" s="3" t="s">
        <v>798</v>
      </c>
      <c r="D982" t="s">
        <v>1244</v>
      </c>
      <c r="E982">
        <v>7.1</v>
      </c>
      <c r="F982" t="s">
        <v>233</v>
      </c>
    </row>
    <row r="983" spans="1:6">
      <c r="A983" t="str">
        <f t="shared" si="15"/>
        <v>Alicia Pille 2014 k/7</v>
      </c>
      <c r="B983">
        <v>2014</v>
      </c>
      <c r="C983" s="3" t="s">
        <v>727</v>
      </c>
      <c r="D983" t="s">
        <v>1345</v>
      </c>
      <c r="E983">
        <v>7</v>
      </c>
      <c r="F983" t="s">
        <v>233</v>
      </c>
    </row>
    <row r="984" spans="1:6">
      <c r="A984" t="str">
        <f t="shared" si="15"/>
        <v>Jordan Garrett 2014 k/7</v>
      </c>
      <c r="B984">
        <v>2014</v>
      </c>
      <c r="C984" s="3" t="s">
        <v>730</v>
      </c>
      <c r="D984" t="s">
        <v>1452</v>
      </c>
      <c r="E984">
        <v>7</v>
      </c>
      <c r="F984" t="s">
        <v>233</v>
      </c>
    </row>
    <row r="985" spans="1:6">
      <c r="A985" t="str">
        <f t="shared" si="15"/>
        <v>Jordan Dixon 2014 k/7</v>
      </c>
      <c r="B985">
        <v>2014</v>
      </c>
      <c r="C985" s="3" t="s">
        <v>563</v>
      </c>
      <c r="D985" t="s">
        <v>1437</v>
      </c>
      <c r="E985">
        <v>7</v>
      </c>
      <c r="F985" t="s">
        <v>233</v>
      </c>
    </row>
    <row r="986" spans="1:6">
      <c r="A986" t="str">
        <f t="shared" si="15"/>
        <v>Morgan McCalmon 2014 k/7</v>
      </c>
      <c r="B986">
        <v>2014</v>
      </c>
      <c r="C986" s="3" t="s">
        <v>673</v>
      </c>
      <c r="D986" t="s">
        <v>1409</v>
      </c>
      <c r="E986">
        <v>7</v>
      </c>
      <c r="F986" t="s">
        <v>233</v>
      </c>
    </row>
    <row r="987" spans="1:6">
      <c r="A987" t="str">
        <f t="shared" si="15"/>
        <v>Sierra Hyland 2014 k/7</v>
      </c>
      <c r="B987">
        <v>2014</v>
      </c>
      <c r="C987" s="3" t="s">
        <v>562</v>
      </c>
      <c r="D987" t="s">
        <v>1436</v>
      </c>
      <c r="E987">
        <v>7</v>
      </c>
      <c r="F987" t="s">
        <v>233</v>
      </c>
    </row>
    <row r="988" spans="1:6">
      <c r="A988" t="str">
        <f t="shared" si="15"/>
        <v>Lexi Shubert 2014 k/7</v>
      </c>
      <c r="B988">
        <v>2014</v>
      </c>
      <c r="C988" s="3" t="s">
        <v>570</v>
      </c>
      <c r="D988" t="s">
        <v>1397</v>
      </c>
      <c r="E988">
        <v>7</v>
      </c>
      <c r="F988" t="s">
        <v>233</v>
      </c>
    </row>
    <row r="989" spans="1:6">
      <c r="A989" t="str">
        <f t="shared" si="15"/>
        <v>Hanna Mennenga 2014 k/7</v>
      </c>
      <c r="B989">
        <v>2014</v>
      </c>
      <c r="C989" s="3" t="s">
        <v>799</v>
      </c>
      <c r="D989" t="s">
        <v>1398</v>
      </c>
      <c r="E989">
        <v>6.9</v>
      </c>
      <c r="F989" t="s">
        <v>233</v>
      </c>
    </row>
    <row r="990" spans="1:6">
      <c r="A990" t="str">
        <f t="shared" si="15"/>
        <v>Casey Rowland 2014 k/7</v>
      </c>
      <c r="B990">
        <v>2014</v>
      </c>
      <c r="C990" s="3" t="s">
        <v>703</v>
      </c>
      <c r="D990" t="s">
        <v>1425</v>
      </c>
      <c r="E990">
        <v>6.9</v>
      </c>
      <c r="F990" t="s">
        <v>233</v>
      </c>
    </row>
    <row r="991" spans="1:6">
      <c r="A991" t="str">
        <f t="shared" si="15"/>
        <v>Ashley Bagwell 2014 k/7</v>
      </c>
      <c r="B991">
        <v>2014</v>
      </c>
      <c r="C991" s="3" t="s">
        <v>800</v>
      </c>
      <c r="D991" t="s">
        <v>1454</v>
      </c>
      <c r="E991">
        <v>6.9</v>
      </c>
      <c r="F991" t="s">
        <v>233</v>
      </c>
    </row>
    <row r="992" spans="1:6">
      <c r="A992" t="str">
        <f t="shared" si="15"/>
        <v>Alissa Schoelkopf 2014 k/7</v>
      </c>
      <c r="B992">
        <v>2014</v>
      </c>
      <c r="C992" s="3" t="s">
        <v>732</v>
      </c>
      <c r="D992" t="s">
        <v>1492</v>
      </c>
      <c r="E992">
        <v>6.9</v>
      </c>
      <c r="F992" t="s">
        <v>233</v>
      </c>
    </row>
    <row r="993" spans="1:6">
      <c r="A993" t="str">
        <f t="shared" si="15"/>
        <v>Elaine Heflin 2014 k/7</v>
      </c>
      <c r="B993">
        <v>2014</v>
      </c>
      <c r="C993" s="3" t="s">
        <v>560</v>
      </c>
      <c r="D993" t="s">
        <v>1435</v>
      </c>
      <c r="E993">
        <v>6.9</v>
      </c>
      <c r="F993" t="s">
        <v>233</v>
      </c>
    </row>
    <row r="994" spans="1:6">
      <c r="A994" t="str">
        <f t="shared" si="15"/>
        <v>Erin Struemph 2014 k/7</v>
      </c>
      <c r="B994">
        <v>2014</v>
      </c>
      <c r="C994" s="3" t="s">
        <v>634</v>
      </c>
      <c r="D994" t="s">
        <v>1324</v>
      </c>
      <c r="E994">
        <v>6.8</v>
      </c>
      <c r="F994" t="s">
        <v>233</v>
      </c>
    </row>
    <row r="995" spans="1:6">
      <c r="A995" t="str">
        <f t="shared" si="15"/>
        <v>Shelby Hursh 2014 k/7</v>
      </c>
      <c r="B995">
        <v>2014</v>
      </c>
      <c r="C995" s="3" t="s">
        <v>598</v>
      </c>
      <c r="D995" t="s">
        <v>1305</v>
      </c>
      <c r="E995">
        <v>6.8</v>
      </c>
      <c r="F995" t="s">
        <v>233</v>
      </c>
    </row>
    <row r="996" spans="1:6">
      <c r="A996" t="str">
        <f t="shared" si="15"/>
        <v>Carlie Thomas 2014 k/7</v>
      </c>
      <c r="B996">
        <v>2014</v>
      </c>
      <c r="C996" s="3" t="s">
        <v>801</v>
      </c>
      <c r="D996" t="s">
        <v>1271</v>
      </c>
      <c r="E996">
        <v>6.8</v>
      </c>
      <c r="F996" t="s">
        <v>233</v>
      </c>
    </row>
    <row r="997" spans="1:6">
      <c r="A997" t="str">
        <f t="shared" si="15"/>
        <v>Kylie Kleinschmidt 2014 k/7</v>
      </c>
      <c r="B997">
        <v>2014</v>
      </c>
      <c r="C997" s="3" t="s">
        <v>708</v>
      </c>
      <c r="D997" t="s">
        <v>1475</v>
      </c>
      <c r="E997">
        <v>6.8</v>
      </c>
      <c r="F997" t="s">
        <v>233</v>
      </c>
    </row>
    <row r="998" spans="1:6">
      <c r="A998" t="str">
        <f t="shared" si="15"/>
        <v>Samantha Martin 2014 k/7</v>
      </c>
      <c r="B998">
        <v>2014</v>
      </c>
      <c r="C998" s="3" t="s">
        <v>746</v>
      </c>
      <c r="D998" t="s">
        <v>1361</v>
      </c>
      <c r="E998">
        <v>6.8</v>
      </c>
      <c r="F998" t="s">
        <v>233</v>
      </c>
    </row>
    <row r="999" spans="1:6">
      <c r="A999" t="str">
        <f t="shared" si="15"/>
        <v>Tori Almond 2014 k/7</v>
      </c>
      <c r="B999">
        <v>2014</v>
      </c>
      <c r="C999" s="3" t="s">
        <v>802</v>
      </c>
      <c r="D999" t="s">
        <v>1434</v>
      </c>
      <c r="E999">
        <v>6.8</v>
      </c>
      <c r="F999" t="s">
        <v>233</v>
      </c>
    </row>
    <row r="1000" spans="1:6">
      <c r="A1000" t="str">
        <f t="shared" si="15"/>
        <v>Megan Flenniken 2014 k/7</v>
      </c>
      <c r="B1000">
        <v>2014</v>
      </c>
      <c r="C1000" s="3" t="s">
        <v>803</v>
      </c>
      <c r="D1000" t="s">
        <v>1485</v>
      </c>
      <c r="E1000">
        <v>6.8</v>
      </c>
      <c r="F1000" t="s">
        <v>233</v>
      </c>
    </row>
    <row r="1001" spans="1:6">
      <c r="A1001" t="str">
        <f t="shared" si="15"/>
        <v>Jackie Traina 2014 k/7</v>
      </c>
      <c r="B1001">
        <v>2014</v>
      </c>
      <c r="C1001" s="3" t="s">
        <v>804</v>
      </c>
      <c r="D1001" t="s">
        <v>1249</v>
      </c>
      <c r="E1001">
        <v>6.7</v>
      </c>
      <c r="F1001" t="s">
        <v>233</v>
      </c>
    </row>
    <row r="1002" spans="1:6">
      <c r="A1002" t="str">
        <f t="shared" si="15"/>
        <v>Valerie Cassell 2014 k/7</v>
      </c>
      <c r="B1002">
        <v>2014</v>
      </c>
      <c r="C1002" s="3" t="s">
        <v>678</v>
      </c>
      <c r="D1002" t="s">
        <v>1361</v>
      </c>
      <c r="E1002">
        <v>6.7</v>
      </c>
      <c r="F1002" t="s">
        <v>233</v>
      </c>
    </row>
    <row r="1003" spans="1:6">
      <c r="A1003" t="str">
        <f t="shared" si="15"/>
        <v>Sara Shields 2014 k/7</v>
      </c>
      <c r="B1003">
        <v>2014</v>
      </c>
      <c r="C1003" s="3" t="s">
        <v>805</v>
      </c>
      <c r="D1003" t="s">
        <v>1421</v>
      </c>
      <c r="E1003">
        <v>6.7</v>
      </c>
      <c r="F1003" t="s">
        <v>233</v>
      </c>
    </row>
    <row r="1004" spans="1:6">
      <c r="A1004" t="str">
        <f t="shared" si="15"/>
        <v>Lexi Betancourt 2014 k/7</v>
      </c>
      <c r="B1004">
        <v>2014</v>
      </c>
      <c r="C1004" s="3" t="s">
        <v>731</v>
      </c>
      <c r="D1004" t="s">
        <v>1411</v>
      </c>
      <c r="E1004">
        <v>6.7</v>
      </c>
      <c r="F1004" t="s">
        <v>233</v>
      </c>
    </row>
    <row r="1005" spans="1:6">
      <c r="A1005" t="str">
        <f t="shared" si="15"/>
        <v>Maggie Tyler 2014 k/7</v>
      </c>
      <c r="B1005">
        <v>2014</v>
      </c>
      <c r="C1005" s="3" t="s">
        <v>635</v>
      </c>
      <c r="D1005" t="s">
        <v>1272</v>
      </c>
      <c r="E1005">
        <v>6.7</v>
      </c>
      <c r="F1005" t="s">
        <v>233</v>
      </c>
    </row>
    <row r="1006" spans="1:6">
      <c r="A1006" t="str">
        <f t="shared" si="15"/>
        <v>Hannah Alexander 2014 k/7</v>
      </c>
      <c r="B1006">
        <v>2014</v>
      </c>
      <c r="C1006" s="3" t="s">
        <v>806</v>
      </c>
      <c r="D1006" t="s">
        <v>1397</v>
      </c>
      <c r="E1006">
        <v>6.7</v>
      </c>
      <c r="F1006" t="s">
        <v>233</v>
      </c>
    </row>
    <row r="1007" spans="1:6">
      <c r="A1007" t="str">
        <f t="shared" si="15"/>
        <v>Marcy Harper 2014 k/7</v>
      </c>
      <c r="B1007">
        <v>2014</v>
      </c>
      <c r="C1007" s="3" t="s">
        <v>807</v>
      </c>
      <c r="D1007" t="s">
        <v>1247</v>
      </c>
      <c r="E1007">
        <v>6.7</v>
      </c>
      <c r="F1007" t="s">
        <v>233</v>
      </c>
    </row>
    <row r="1008" spans="1:6">
      <c r="A1008" t="str">
        <f t="shared" si="15"/>
        <v>Chelsea Ross 2014 k/7</v>
      </c>
      <c r="B1008">
        <v>2014</v>
      </c>
      <c r="C1008" s="3" t="s">
        <v>626</v>
      </c>
      <c r="D1008" t="s">
        <v>1250</v>
      </c>
      <c r="E1008">
        <v>6.7</v>
      </c>
      <c r="F1008" t="s">
        <v>233</v>
      </c>
    </row>
    <row r="1009" spans="1:6">
      <c r="A1009" t="str">
        <f t="shared" si="15"/>
        <v>Kenzie Fowler 2014 k/7</v>
      </c>
      <c r="B1009">
        <v>2014</v>
      </c>
      <c r="C1009" s="3" t="s">
        <v>808</v>
      </c>
      <c r="D1009" t="s">
        <v>1256</v>
      </c>
      <c r="E1009">
        <v>6.6</v>
      </c>
      <c r="F1009" t="s">
        <v>233</v>
      </c>
    </row>
    <row r="1010" spans="1:6">
      <c r="A1010" t="str">
        <f t="shared" si="15"/>
        <v>Kelly Heinz 2014 k/7</v>
      </c>
      <c r="B1010">
        <v>2014</v>
      </c>
      <c r="C1010" s="3" t="s">
        <v>712</v>
      </c>
      <c r="D1010" t="s">
        <v>1272</v>
      </c>
      <c r="E1010">
        <v>6.6</v>
      </c>
      <c r="F1010" t="s">
        <v>233</v>
      </c>
    </row>
    <row r="1011" spans="1:6">
      <c r="A1011" t="str">
        <f t="shared" si="15"/>
        <v>Katie Henderson 2014 k/7</v>
      </c>
      <c r="B1011">
        <v>2014</v>
      </c>
      <c r="C1011" s="3" t="s">
        <v>809</v>
      </c>
      <c r="D1011" t="s">
        <v>1276</v>
      </c>
      <c r="E1011">
        <v>6.6</v>
      </c>
      <c r="F1011" t="s">
        <v>233</v>
      </c>
    </row>
    <row r="1012" spans="1:6">
      <c r="A1012" t="str">
        <f t="shared" si="15"/>
        <v>Rebecca Trott 2014 k/7</v>
      </c>
      <c r="B1012">
        <v>2014</v>
      </c>
      <c r="C1012" s="3" t="s">
        <v>810</v>
      </c>
      <c r="D1012" t="s">
        <v>1407</v>
      </c>
      <c r="E1012">
        <v>6.6</v>
      </c>
      <c r="F1012" t="s">
        <v>233</v>
      </c>
    </row>
    <row r="1013" spans="1:6">
      <c r="A1013" t="str">
        <f t="shared" si="15"/>
        <v>Nicole Merrill 2014 k/7</v>
      </c>
      <c r="B1013">
        <v>2014</v>
      </c>
      <c r="C1013" s="3" t="s">
        <v>655</v>
      </c>
      <c r="D1013" t="s">
        <v>1465</v>
      </c>
      <c r="E1013">
        <v>6.6</v>
      </c>
      <c r="F1013" t="s">
        <v>233</v>
      </c>
    </row>
    <row r="1014" spans="1:6">
      <c r="A1014" t="str">
        <f t="shared" si="15"/>
        <v>Cheyenne Gandara 2014 k/7</v>
      </c>
      <c r="B1014">
        <v>2014</v>
      </c>
      <c r="C1014" s="3" t="s">
        <v>699</v>
      </c>
      <c r="D1014" t="s">
        <v>1472</v>
      </c>
      <c r="E1014">
        <v>6.6</v>
      </c>
      <c r="F1014" t="s">
        <v>233</v>
      </c>
    </row>
    <row r="1015" spans="1:6">
      <c r="A1015" t="str">
        <f t="shared" si="15"/>
        <v>Emily Weiman 2014 k/7</v>
      </c>
      <c r="B1015">
        <v>2014</v>
      </c>
      <c r="C1015" s="3" t="s">
        <v>702</v>
      </c>
      <c r="D1015" t="s">
        <v>1355</v>
      </c>
      <c r="E1015">
        <v>6.6</v>
      </c>
      <c r="F1015" t="s">
        <v>233</v>
      </c>
    </row>
    <row r="1016" spans="1:6">
      <c r="A1016" t="str">
        <f t="shared" si="15"/>
        <v>Baylee Corbello 2014 k/7</v>
      </c>
      <c r="B1016">
        <v>2014</v>
      </c>
      <c r="C1016" s="3" t="s">
        <v>811</v>
      </c>
      <c r="D1016" t="s">
        <v>1312</v>
      </c>
      <c r="E1016">
        <v>6.6</v>
      </c>
      <c r="F1016" t="s">
        <v>233</v>
      </c>
    </row>
    <row r="1017" spans="1:6">
      <c r="A1017" t="str">
        <f t="shared" si="15"/>
        <v>Alexis Borden 2014 k/7</v>
      </c>
      <c r="B1017">
        <v>2014</v>
      </c>
      <c r="C1017" s="3" t="s">
        <v>735</v>
      </c>
      <c r="D1017" t="s">
        <v>1329</v>
      </c>
      <c r="E1017">
        <v>6.6</v>
      </c>
      <c r="F1017" t="s">
        <v>233</v>
      </c>
    </row>
    <row r="1018" spans="1:6">
      <c r="A1018" t="str">
        <f t="shared" si="15"/>
        <v>Meaghan Murphy 2014 k/7</v>
      </c>
      <c r="B1018">
        <v>2014</v>
      </c>
      <c r="C1018" s="3" t="s">
        <v>812</v>
      </c>
      <c r="D1018" t="s">
        <v>1273</v>
      </c>
      <c r="E1018">
        <v>6.6</v>
      </c>
      <c r="F1018" t="s">
        <v>233</v>
      </c>
    </row>
    <row r="1019" spans="1:6">
      <c r="A1019" t="str">
        <f t="shared" si="15"/>
        <v>Nicole Bond 2014 k/7</v>
      </c>
      <c r="B1019">
        <v>2014</v>
      </c>
      <c r="C1019" s="3" t="s">
        <v>813</v>
      </c>
      <c r="D1019" t="s">
        <v>1257</v>
      </c>
      <c r="E1019">
        <v>6.5</v>
      </c>
      <c r="F1019" t="s">
        <v>233</v>
      </c>
    </row>
    <row r="1020" spans="1:6">
      <c r="A1020" t="str">
        <f t="shared" si="15"/>
        <v>Tori Speckman 2014 k/7</v>
      </c>
      <c r="B1020">
        <v>2014</v>
      </c>
      <c r="C1020" s="3" t="s">
        <v>814</v>
      </c>
      <c r="D1020" t="s">
        <v>1493</v>
      </c>
      <c r="E1020">
        <v>6.5</v>
      </c>
      <c r="F1020" t="s">
        <v>233</v>
      </c>
    </row>
    <row r="1021" spans="1:6">
      <c r="A1021" t="str">
        <f t="shared" si="15"/>
        <v>Noelle Johnson 2014 k/7</v>
      </c>
      <c r="B1021">
        <v>2014</v>
      </c>
      <c r="C1021" s="3" t="s">
        <v>815</v>
      </c>
      <c r="D1021" t="s">
        <v>1494</v>
      </c>
      <c r="E1021">
        <v>6.5</v>
      </c>
      <c r="F1021" t="s">
        <v>233</v>
      </c>
    </row>
    <row r="1022" spans="1:6">
      <c r="A1022" t="str">
        <f t="shared" si="15"/>
        <v>Brooke Kennedy 2014 k/7</v>
      </c>
      <c r="B1022">
        <v>2014</v>
      </c>
      <c r="C1022" s="3" t="s">
        <v>682</v>
      </c>
      <c r="D1022" t="s">
        <v>1471</v>
      </c>
      <c r="E1022">
        <v>6.5</v>
      </c>
      <c r="F1022" t="s">
        <v>233</v>
      </c>
    </row>
    <row r="1023" spans="1:6">
      <c r="A1023" t="str">
        <f t="shared" si="15"/>
        <v>Jamie Allred 2014 k/7</v>
      </c>
      <c r="B1023">
        <v>2014</v>
      </c>
      <c r="C1023" s="3" t="s">
        <v>816</v>
      </c>
      <c r="D1023" t="s">
        <v>1265</v>
      </c>
      <c r="E1023">
        <v>6.5</v>
      </c>
      <c r="F1023" t="s">
        <v>233</v>
      </c>
    </row>
    <row r="1024" spans="1:6">
      <c r="A1024" t="str">
        <f t="shared" si="15"/>
        <v>Jennifer Sansano 2014 k/7</v>
      </c>
      <c r="B1024">
        <v>2014</v>
      </c>
      <c r="C1024" s="3" t="s">
        <v>817</v>
      </c>
      <c r="D1024" t="s">
        <v>1364</v>
      </c>
      <c r="E1024">
        <v>6.5</v>
      </c>
      <c r="F1024" t="s">
        <v>233</v>
      </c>
    </row>
    <row r="1025" spans="1:6">
      <c r="A1025" t="str">
        <f t="shared" si="15"/>
        <v>Sam Bedore 2014 k/7</v>
      </c>
      <c r="B1025">
        <v>2014</v>
      </c>
      <c r="C1025" s="3" t="s">
        <v>818</v>
      </c>
      <c r="D1025" t="s">
        <v>1310</v>
      </c>
      <c r="E1025">
        <v>6.5</v>
      </c>
      <c r="F1025" t="s">
        <v>233</v>
      </c>
    </row>
    <row r="1026" spans="1:6">
      <c r="A1026" t="str">
        <f t="shared" si="15"/>
        <v>Melanie White 2014 k/7</v>
      </c>
      <c r="B1026">
        <v>2014</v>
      </c>
      <c r="C1026" s="3" t="s">
        <v>751</v>
      </c>
      <c r="D1026" t="s">
        <v>1254</v>
      </c>
      <c r="E1026">
        <v>6.4</v>
      </c>
      <c r="F1026" t="s">
        <v>233</v>
      </c>
    </row>
    <row r="1027" spans="1:6">
      <c r="A1027" t="str">
        <f t="shared" ref="A1027:A1090" si="16">_xlfn.CONCAT(C1027," ",B1027," ",F1027)</f>
        <v>Emily Anderson 2014 k/7</v>
      </c>
      <c r="B1027">
        <v>2014</v>
      </c>
      <c r="C1027" s="3" t="s">
        <v>762</v>
      </c>
      <c r="D1027" t="s">
        <v>1350</v>
      </c>
      <c r="E1027">
        <v>6.4</v>
      </c>
      <c r="F1027" t="s">
        <v>233</v>
      </c>
    </row>
    <row r="1028" spans="1:6">
      <c r="A1028" t="str">
        <f t="shared" si="16"/>
        <v>Hannah Campbell 2014 k/7</v>
      </c>
      <c r="B1028">
        <v>2014</v>
      </c>
      <c r="C1028" s="3" t="s">
        <v>819</v>
      </c>
      <c r="D1028" t="s">
        <v>1347</v>
      </c>
      <c r="E1028">
        <v>6.4</v>
      </c>
      <c r="F1028" t="s">
        <v>233</v>
      </c>
    </row>
    <row r="1029" spans="1:6">
      <c r="A1029" t="str">
        <f t="shared" si="16"/>
        <v>Dana Nielsen 2014 k/7</v>
      </c>
      <c r="B1029">
        <v>2014</v>
      </c>
      <c r="C1029" s="3" t="s">
        <v>820</v>
      </c>
      <c r="D1029" t="s">
        <v>1311</v>
      </c>
      <c r="E1029">
        <v>6.4</v>
      </c>
      <c r="F1029" t="s">
        <v>233</v>
      </c>
    </row>
    <row r="1030" spans="1:6">
      <c r="A1030" t="str">
        <f t="shared" si="16"/>
        <v>Heather Sanderson 2014 k/7</v>
      </c>
      <c r="B1030">
        <v>2014</v>
      </c>
      <c r="C1030" s="3" t="s">
        <v>821</v>
      </c>
      <c r="D1030" t="s">
        <v>1495</v>
      </c>
      <c r="E1030">
        <v>6.4</v>
      </c>
      <c r="F1030" t="s">
        <v>233</v>
      </c>
    </row>
    <row r="1031" spans="1:6">
      <c r="A1031" t="str">
        <f t="shared" si="16"/>
        <v>Kiana Quolas 2014 k/7</v>
      </c>
      <c r="B1031">
        <v>2014</v>
      </c>
      <c r="C1031" s="3" t="s">
        <v>822</v>
      </c>
      <c r="D1031" t="s">
        <v>1454</v>
      </c>
      <c r="E1031">
        <v>6.4</v>
      </c>
      <c r="F1031" t="s">
        <v>233</v>
      </c>
    </row>
    <row r="1032" spans="1:6">
      <c r="A1032" t="str">
        <f t="shared" si="16"/>
        <v>Mallory Broome 2014 k/7</v>
      </c>
      <c r="B1032">
        <v>2014</v>
      </c>
      <c r="C1032" s="3" t="s">
        <v>823</v>
      </c>
      <c r="D1032" t="s">
        <v>1452</v>
      </c>
      <c r="E1032">
        <v>6.4</v>
      </c>
      <c r="F1032" t="s">
        <v>233</v>
      </c>
    </row>
    <row r="1033" spans="1:6">
      <c r="A1033" t="str">
        <f t="shared" si="16"/>
        <v>Tatum Edwards 2014 k/7</v>
      </c>
      <c r="B1033">
        <v>2014</v>
      </c>
      <c r="C1033" s="3" t="s">
        <v>824</v>
      </c>
      <c r="D1033" t="s">
        <v>1387</v>
      </c>
      <c r="E1033">
        <v>6.4</v>
      </c>
      <c r="F1033" t="s">
        <v>233</v>
      </c>
    </row>
    <row r="1034" spans="1:6">
      <c r="A1034" t="str">
        <f t="shared" si="16"/>
        <v>Shelby Parker 2014 k/7</v>
      </c>
      <c r="B1034">
        <v>2014</v>
      </c>
      <c r="C1034" s="3" t="s">
        <v>825</v>
      </c>
      <c r="D1034" t="s">
        <v>1392</v>
      </c>
      <c r="E1034">
        <v>6.4</v>
      </c>
      <c r="F1034" t="s">
        <v>233</v>
      </c>
    </row>
    <row r="1035" spans="1:6">
      <c r="A1035" t="str">
        <f t="shared" si="16"/>
        <v>Rayn House 2014 k/7</v>
      </c>
      <c r="B1035">
        <v>2014</v>
      </c>
      <c r="C1035" s="3" t="s">
        <v>826</v>
      </c>
      <c r="D1035" t="s">
        <v>1368</v>
      </c>
      <c r="E1035">
        <v>6.3</v>
      </c>
      <c r="F1035" t="s">
        <v>233</v>
      </c>
    </row>
    <row r="1036" spans="1:6">
      <c r="A1036" t="str">
        <f t="shared" si="16"/>
        <v>Melanie Russell 2014 k/7</v>
      </c>
      <c r="B1036">
        <v>2014</v>
      </c>
      <c r="C1036" s="3" t="s">
        <v>665</v>
      </c>
      <c r="D1036" t="s">
        <v>1248</v>
      </c>
      <c r="E1036">
        <v>6.3</v>
      </c>
      <c r="F1036" t="s">
        <v>233</v>
      </c>
    </row>
    <row r="1037" spans="1:6">
      <c r="A1037" t="str">
        <f t="shared" si="16"/>
        <v>Jamie Carlson 2014 k/7</v>
      </c>
      <c r="B1037">
        <v>2014</v>
      </c>
      <c r="C1037" s="3" t="s">
        <v>577</v>
      </c>
      <c r="D1037" t="s">
        <v>1333</v>
      </c>
      <c r="E1037">
        <v>6.3</v>
      </c>
      <c r="F1037" t="s">
        <v>233</v>
      </c>
    </row>
    <row r="1038" spans="1:6">
      <c r="A1038" t="str">
        <f t="shared" si="16"/>
        <v>Shelby Babcock 2014 k/7</v>
      </c>
      <c r="B1038">
        <v>2014</v>
      </c>
      <c r="C1038" s="3" t="s">
        <v>827</v>
      </c>
      <c r="D1038" t="s">
        <v>1256</v>
      </c>
      <c r="E1038">
        <v>6.3</v>
      </c>
      <c r="F1038" t="s">
        <v>233</v>
      </c>
    </row>
    <row r="1039" spans="1:6">
      <c r="A1039" t="str">
        <f t="shared" si="16"/>
        <v>Ronnie Ladines 2014 k/7</v>
      </c>
      <c r="B1039">
        <v>2014</v>
      </c>
      <c r="C1039" s="3" t="s">
        <v>588</v>
      </c>
      <c r="D1039" t="s">
        <v>1293</v>
      </c>
      <c r="E1039">
        <v>6.3</v>
      </c>
      <c r="F1039" t="s">
        <v>233</v>
      </c>
    </row>
    <row r="1040" spans="1:6">
      <c r="A1040" t="str">
        <f t="shared" si="16"/>
        <v>Alexis Bogdanovich 2014 k/7</v>
      </c>
      <c r="B1040">
        <v>2014</v>
      </c>
      <c r="C1040" s="3" t="s">
        <v>696</v>
      </c>
      <c r="D1040" t="s">
        <v>1449</v>
      </c>
      <c r="E1040">
        <v>6.3</v>
      </c>
      <c r="F1040" t="s">
        <v>233</v>
      </c>
    </row>
    <row r="1041" spans="1:6">
      <c r="A1041" t="str">
        <f t="shared" si="16"/>
        <v>Lannah Campbell 2014 k/7</v>
      </c>
      <c r="B1041">
        <v>2014</v>
      </c>
      <c r="C1041" s="3" t="s">
        <v>828</v>
      </c>
      <c r="D1041" t="s">
        <v>1487</v>
      </c>
      <c r="E1041">
        <v>6.2</v>
      </c>
      <c r="F1041" t="s">
        <v>233</v>
      </c>
    </row>
    <row r="1042" spans="1:6">
      <c r="A1042" t="str">
        <f t="shared" si="16"/>
        <v>Taylor Weissenhofer 2014 k/7</v>
      </c>
      <c r="B1042">
        <v>2014</v>
      </c>
      <c r="C1042" s="3" t="s">
        <v>646</v>
      </c>
      <c r="D1042" t="s">
        <v>1460</v>
      </c>
      <c r="E1042">
        <v>6.2</v>
      </c>
      <c r="F1042" t="s">
        <v>233</v>
      </c>
    </row>
    <row r="1043" spans="1:6">
      <c r="A1043" t="str">
        <f t="shared" si="16"/>
        <v>Emily Bausher 2014 k/7</v>
      </c>
      <c r="B1043">
        <v>2014</v>
      </c>
      <c r="C1043" s="3" t="s">
        <v>710</v>
      </c>
      <c r="D1043" t="s">
        <v>1365</v>
      </c>
      <c r="E1043">
        <v>6.2</v>
      </c>
      <c r="F1043" t="s">
        <v>233</v>
      </c>
    </row>
    <row r="1044" spans="1:6">
      <c r="A1044" t="str">
        <f t="shared" si="16"/>
        <v>Lilly Fecho 2014 k/7</v>
      </c>
      <c r="B1044">
        <v>2014</v>
      </c>
      <c r="C1044" s="3" t="s">
        <v>637</v>
      </c>
      <c r="D1044" t="s">
        <v>1457</v>
      </c>
      <c r="E1044">
        <v>6.2</v>
      </c>
      <c r="F1044" t="s">
        <v>233</v>
      </c>
    </row>
    <row r="1045" spans="1:6">
      <c r="A1045" t="str">
        <f t="shared" si="16"/>
        <v>Carly Hummel 2014 k/7</v>
      </c>
      <c r="B1045">
        <v>2014</v>
      </c>
      <c r="C1045" s="3" t="s">
        <v>829</v>
      </c>
      <c r="D1045" t="s">
        <v>1279</v>
      </c>
      <c r="E1045">
        <v>6.2</v>
      </c>
      <c r="F1045" t="s">
        <v>233</v>
      </c>
    </row>
    <row r="1046" spans="1:6">
      <c r="A1046" t="str">
        <f t="shared" si="16"/>
        <v>Erin Greenwalt 2014 k/7</v>
      </c>
      <c r="B1046">
        <v>2014</v>
      </c>
      <c r="C1046" s="3" t="s">
        <v>830</v>
      </c>
      <c r="D1046" t="s">
        <v>1404</v>
      </c>
      <c r="E1046">
        <v>6.2</v>
      </c>
      <c r="F1046" t="s">
        <v>233</v>
      </c>
    </row>
    <row r="1047" spans="1:6">
      <c r="A1047" t="str">
        <f t="shared" si="16"/>
        <v>Tori Finucane 2014 k/7</v>
      </c>
      <c r="B1047">
        <v>2014</v>
      </c>
      <c r="C1047" s="3" t="s">
        <v>740</v>
      </c>
      <c r="D1047" t="s">
        <v>1363</v>
      </c>
      <c r="E1047">
        <v>6.2</v>
      </c>
      <c r="F1047" t="s">
        <v>233</v>
      </c>
    </row>
    <row r="1048" spans="1:6">
      <c r="A1048" t="str">
        <f t="shared" si="16"/>
        <v>Sutton Watson 2014 k/7</v>
      </c>
      <c r="B1048">
        <v>2014</v>
      </c>
      <c r="C1048" s="3" t="s">
        <v>831</v>
      </c>
      <c r="D1048" t="s">
        <v>1496</v>
      </c>
      <c r="E1048">
        <v>6.2</v>
      </c>
      <c r="F1048" t="s">
        <v>233</v>
      </c>
    </row>
    <row r="1049" spans="1:6">
      <c r="A1049" t="str">
        <f t="shared" si="16"/>
        <v>Melanie Coyne 2014 k/7</v>
      </c>
      <c r="B1049">
        <v>2014</v>
      </c>
      <c r="C1049" s="3" t="s">
        <v>832</v>
      </c>
      <c r="D1049" t="s">
        <v>1497</v>
      </c>
      <c r="E1049">
        <v>6.2</v>
      </c>
      <c r="F1049" t="s">
        <v>233</v>
      </c>
    </row>
    <row r="1050" spans="1:6">
      <c r="A1050" t="str">
        <f t="shared" si="16"/>
        <v>Alex Radjen 2014 k/7</v>
      </c>
      <c r="B1050">
        <v>2014</v>
      </c>
      <c r="C1050" s="3" t="s">
        <v>725</v>
      </c>
      <c r="D1050" t="s">
        <v>1421</v>
      </c>
      <c r="E1050">
        <v>6.2</v>
      </c>
      <c r="F1050" t="s">
        <v>233</v>
      </c>
    </row>
    <row r="1051" spans="1:6">
      <c r="A1051" t="str">
        <f t="shared" si="16"/>
        <v>Karlyn Jones 2014 k/7</v>
      </c>
      <c r="B1051">
        <v>2014</v>
      </c>
      <c r="C1051" s="3" t="s">
        <v>833</v>
      </c>
      <c r="D1051" t="s">
        <v>1362</v>
      </c>
      <c r="E1051">
        <v>6.2</v>
      </c>
      <c r="F1051" t="s">
        <v>233</v>
      </c>
    </row>
    <row r="1052" spans="1:6">
      <c r="A1052" t="str">
        <f t="shared" si="16"/>
        <v>Blaire Luna 2013 k/7</v>
      </c>
      <c r="B1052">
        <v>2013</v>
      </c>
      <c r="C1052" s="3" t="s">
        <v>834</v>
      </c>
      <c r="D1052" t="s">
        <v>1235</v>
      </c>
      <c r="E1052">
        <v>11.7</v>
      </c>
      <c r="F1052" t="s">
        <v>233</v>
      </c>
    </row>
    <row r="1053" spans="1:6">
      <c r="A1053" t="str">
        <f t="shared" si="16"/>
        <v>Hanna Mennenga 2013 k/7</v>
      </c>
      <c r="B1053">
        <v>2013</v>
      </c>
      <c r="C1053" s="3" t="s">
        <v>799</v>
      </c>
      <c r="D1053" t="s">
        <v>1398</v>
      </c>
      <c r="E1053">
        <v>11</v>
      </c>
      <c r="F1053" t="s">
        <v>233</v>
      </c>
    </row>
    <row r="1054" spans="1:6">
      <c r="A1054" t="str">
        <f t="shared" si="16"/>
        <v>Sydney Gouveia 2013 k/7</v>
      </c>
      <c r="B1054">
        <v>2013</v>
      </c>
      <c r="C1054" s="3" t="s">
        <v>765</v>
      </c>
      <c r="D1054" t="s">
        <v>1498</v>
      </c>
      <c r="E1054">
        <v>10.9</v>
      </c>
      <c r="F1054" t="s">
        <v>233</v>
      </c>
    </row>
    <row r="1055" spans="1:6">
      <c r="A1055" t="str">
        <f t="shared" si="16"/>
        <v>Michelle Gascoigne 2013 k/7</v>
      </c>
      <c r="B1055">
        <v>2013</v>
      </c>
      <c r="C1055" s="3" t="s">
        <v>835</v>
      </c>
      <c r="D1055" t="s">
        <v>1245</v>
      </c>
      <c r="E1055">
        <v>10.8</v>
      </c>
      <c r="F1055" t="s">
        <v>233</v>
      </c>
    </row>
    <row r="1056" spans="1:6">
      <c r="A1056" t="str">
        <f t="shared" si="16"/>
        <v>Cheridan Hawkins 2013 k/7</v>
      </c>
      <c r="B1056">
        <v>2013</v>
      </c>
      <c r="C1056" s="3" t="s">
        <v>613</v>
      </c>
      <c r="D1056" t="s">
        <v>1373</v>
      </c>
      <c r="E1056">
        <v>10.6</v>
      </c>
      <c r="F1056" t="s">
        <v>233</v>
      </c>
    </row>
    <row r="1057" spans="1:6">
      <c r="A1057" t="str">
        <f t="shared" si="16"/>
        <v>Jordan Wallace 2013 k/7</v>
      </c>
      <c r="B1057">
        <v>2013</v>
      </c>
      <c r="C1057" s="3" t="s">
        <v>692</v>
      </c>
      <c r="D1057" t="s">
        <v>1239</v>
      </c>
      <c r="E1057">
        <v>10.5</v>
      </c>
      <c r="F1057" t="s">
        <v>233</v>
      </c>
    </row>
    <row r="1058" spans="1:6">
      <c r="A1058" t="str">
        <f t="shared" si="16"/>
        <v>Lindsey Richardson 2013 k/7</v>
      </c>
      <c r="B1058">
        <v>2013</v>
      </c>
      <c r="C1058" s="3" t="s">
        <v>836</v>
      </c>
      <c r="D1058" t="s">
        <v>1240</v>
      </c>
      <c r="E1058">
        <v>10.4</v>
      </c>
      <c r="F1058" t="s">
        <v>233</v>
      </c>
    </row>
    <row r="1059" spans="1:6">
      <c r="A1059" t="str">
        <f t="shared" si="16"/>
        <v>Keilani Ricketts 2013 k/7</v>
      </c>
      <c r="B1059">
        <v>2013</v>
      </c>
      <c r="C1059" s="3" t="s">
        <v>837</v>
      </c>
      <c r="D1059" t="s">
        <v>1245</v>
      </c>
      <c r="E1059">
        <v>10.3</v>
      </c>
      <c r="F1059" t="s">
        <v>233</v>
      </c>
    </row>
    <row r="1060" spans="1:6">
      <c r="A1060" t="str">
        <f t="shared" si="16"/>
        <v>Miranda Kramer 2013 k/7</v>
      </c>
      <c r="B1060">
        <v>2013</v>
      </c>
      <c r="C1060" s="3" t="s">
        <v>689</v>
      </c>
      <c r="D1060" t="s">
        <v>1485</v>
      </c>
      <c r="E1060">
        <v>10.3</v>
      </c>
      <c r="F1060" t="s">
        <v>233</v>
      </c>
    </row>
    <row r="1061" spans="1:6">
      <c r="A1061" t="str">
        <f t="shared" si="16"/>
        <v>Lauren Webster 2013 k/7</v>
      </c>
      <c r="B1061">
        <v>2013</v>
      </c>
      <c r="C1061" s="3" t="s">
        <v>838</v>
      </c>
      <c r="D1061" t="s">
        <v>1487</v>
      </c>
      <c r="E1061">
        <v>10</v>
      </c>
      <c r="F1061" t="s">
        <v>233</v>
      </c>
    </row>
    <row r="1062" spans="1:6">
      <c r="A1062" t="str">
        <f t="shared" si="16"/>
        <v>Aimee Creger 2013 k/7</v>
      </c>
      <c r="B1062">
        <v>2013</v>
      </c>
      <c r="C1062" s="3" t="s">
        <v>763</v>
      </c>
      <c r="D1062" t="s">
        <v>1484</v>
      </c>
      <c r="E1062">
        <v>10</v>
      </c>
      <c r="F1062" t="s">
        <v>233</v>
      </c>
    </row>
    <row r="1063" spans="1:6">
      <c r="A1063" t="str">
        <f t="shared" si="16"/>
        <v>Farish Beard 2013 k/7</v>
      </c>
      <c r="B1063">
        <v>2013</v>
      </c>
      <c r="C1063" s="3" t="s">
        <v>701</v>
      </c>
      <c r="D1063" t="s">
        <v>1347</v>
      </c>
      <c r="E1063">
        <v>9.8000000000000007</v>
      </c>
      <c r="F1063" t="s">
        <v>233</v>
      </c>
    </row>
    <row r="1064" spans="1:6">
      <c r="A1064" t="str">
        <f t="shared" si="16"/>
        <v>Kimmy Beasley 2013 k/7</v>
      </c>
      <c r="B1064">
        <v>2013</v>
      </c>
      <c r="C1064" s="3" t="s">
        <v>839</v>
      </c>
      <c r="D1064" t="s">
        <v>1264</v>
      </c>
      <c r="E1064">
        <v>9.3000000000000007</v>
      </c>
      <c r="F1064" t="s">
        <v>233</v>
      </c>
    </row>
    <row r="1065" spans="1:6">
      <c r="A1065" t="str">
        <f t="shared" si="16"/>
        <v>Amy Letourneau 2013 k/7</v>
      </c>
      <c r="B1065">
        <v>2013</v>
      </c>
      <c r="C1065" s="3" t="s">
        <v>739</v>
      </c>
      <c r="D1065" t="s">
        <v>1257</v>
      </c>
      <c r="E1065">
        <v>9.1999999999999993</v>
      </c>
      <c r="F1065" t="s">
        <v>233</v>
      </c>
    </row>
    <row r="1066" spans="1:6">
      <c r="A1066" t="str">
        <f t="shared" si="16"/>
        <v>Heather Stearns 2013 k/7</v>
      </c>
      <c r="B1066">
        <v>2013</v>
      </c>
      <c r="C1066" s="3" t="s">
        <v>619</v>
      </c>
      <c r="D1066" t="s">
        <v>1380</v>
      </c>
      <c r="E1066">
        <v>9.1</v>
      </c>
      <c r="F1066" t="s">
        <v>233</v>
      </c>
    </row>
    <row r="1067" spans="1:6">
      <c r="A1067" t="str">
        <f t="shared" si="16"/>
        <v>Dallas Escobedo 2013 k/7</v>
      </c>
      <c r="B1067">
        <v>2013</v>
      </c>
      <c r="C1067" s="3" t="s">
        <v>766</v>
      </c>
      <c r="D1067" t="s">
        <v>1393</v>
      </c>
      <c r="E1067">
        <v>9.1</v>
      </c>
      <c r="F1067" t="s">
        <v>233</v>
      </c>
    </row>
    <row r="1068" spans="1:6">
      <c r="A1068" t="str">
        <f t="shared" si="16"/>
        <v>Leanna Pittsenbarger 2013 k/7</v>
      </c>
      <c r="B1068">
        <v>2013</v>
      </c>
      <c r="C1068" s="3" t="s">
        <v>700</v>
      </c>
      <c r="D1068" t="s">
        <v>1341</v>
      </c>
      <c r="E1068">
        <v>9</v>
      </c>
      <c r="F1068" t="s">
        <v>233</v>
      </c>
    </row>
    <row r="1069" spans="1:6">
      <c r="A1069" t="str">
        <f t="shared" si="16"/>
        <v>Whitney Canion 2013 k/7</v>
      </c>
      <c r="B1069">
        <v>2013</v>
      </c>
      <c r="C1069" s="3" t="s">
        <v>773</v>
      </c>
      <c r="D1069" t="s">
        <v>1380</v>
      </c>
      <c r="E1069">
        <v>9</v>
      </c>
      <c r="F1069" t="s">
        <v>233</v>
      </c>
    </row>
    <row r="1070" spans="1:6">
      <c r="A1070" t="str">
        <f t="shared" si="16"/>
        <v>Sara Nevins 2013 k/7</v>
      </c>
      <c r="B1070">
        <v>2013</v>
      </c>
      <c r="C1070" s="3" t="s">
        <v>767</v>
      </c>
      <c r="D1070" t="s">
        <v>1240</v>
      </c>
      <c r="E1070">
        <v>8.9</v>
      </c>
      <c r="F1070" t="s">
        <v>233</v>
      </c>
    </row>
    <row r="1071" spans="1:6">
      <c r="A1071" t="str">
        <f t="shared" si="16"/>
        <v>Alison Owen 2013 k/7</v>
      </c>
      <c r="B1071">
        <v>2013</v>
      </c>
      <c r="C1071" s="3" t="s">
        <v>770</v>
      </c>
      <c r="D1071" t="s">
        <v>1381</v>
      </c>
      <c r="E1071">
        <v>8.8000000000000007</v>
      </c>
      <c r="F1071" t="s">
        <v>233</v>
      </c>
    </row>
    <row r="1072" spans="1:6">
      <c r="A1072" t="str">
        <f t="shared" si="16"/>
        <v>Becca Changstrom 2013 k/7</v>
      </c>
      <c r="B1072">
        <v>2013</v>
      </c>
      <c r="C1072" s="3" t="s">
        <v>771</v>
      </c>
      <c r="D1072" t="s">
        <v>1499</v>
      </c>
      <c r="E1072">
        <v>8.8000000000000007</v>
      </c>
      <c r="F1072" t="s">
        <v>233</v>
      </c>
    </row>
    <row r="1073" spans="1:6">
      <c r="A1073" t="str">
        <f t="shared" si="16"/>
        <v>Melanie Mitchell 2013 k/7</v>
      </c>
      <c r="B1073">
        <v>2013</v>
      </c>
      <c r="C1073" s="3" t="s">
        <v>840</v>
      </c>
      <c r="D1073" t="s">
        <v>1374</v>
      </c>
      <c r="E1073">
        <v>8.6999999999999993</v>
      </c>
      <c r="F1073" t="s">
        <v>233</v>
      </c>
    </row>
    <row r="1074" spans="1:6">
      <c r="A1074" t="str">
        <f t="shared" si="16"/>
        <v>Simone Freeman 2013 k/7</v>
      </c>
      <c r="B1074">
        <v>2013</v>
      </c>
      <c r="C1074" s="3" t="s">
        <v>780</v>
      </c>
      <c r="D1074" t="s">
        <v>1318</v>
      </c>
      <c r="E1074">
        <v>8.6999999999999993</v>
      </c>
      <c r="F1074" t="s">
        <v>233</v>
      </c>
    </row>
    <row r="1075" spans="1:6">
      <c r="A1075" t="str">
        <f t="shared" si="16"/>
        <v>Stephanie Becker 2013 k/7</v>
      </c>
      <c r="B1075">
        <v>2013</v>
      </c>
      <c r="C1075" s="3" t="s">
        <v>841</v>
      </c>
      <c r="D1075" t="s">
        <v>1381</v>
      </c>
      <c r="E1075">
        <v>8.6</v>
      </c>
      <c r="F1075" t="s">
        <v>233</v>
      </c>
    </row>
    <row r="1076" spans="1:6">
      <c r="A1076" t="str">
        <f t="shared" si="16"/>
        <v>Kelsie Armstrong 2013 k/7</v>
      </c>
      <c r="B1076">
        <v>2013</v>
      </c>
      <c r="C1076" s="3" t="s">
        <v>842</v>
      </c>
      <c r="D1076" t="s">
        <v>1477</v>
      </c>
      <c r="E1076">
        <v>8.6</v>
      </c>
      <c r="F1076" t="s">
        <v>233</v>
      </c>
    </row>
    <row r="1077" spans="1:6">
      <c r="A1077" t="str">
        <f t="shared" si="16"/>
        <v>Whitney Johnson 2013 k/7</v>
      </c>
      <c r="B1077">
        <v>2013</v>
      </c>
      <c r="C1077" s="3" t="s">
        <v>843</v>
      </c>
      <c r="D1077" t="s">
        <v>1306</v>
      </c>
      <c r="E1077">
        <v>8.6</v>
      </c>
      <c r="F1077" t="s">
        <v>233</v>
      </c>
    </row>
    <row r="1078" spans="1:6">
      <c r="A1078" t="str">
        <f t="shared" si="16"/>
        <v>Nicole Sleith 2013 k/7</v>
      </c>
      <c r="B1078">
        <v>2013</v>
      </c>
      <c r="C1078" s="3" t="s">
        <v>695</v>
      </c>
      <c r="D1078" t="s">
        <v>1476</v>
      </c>
      <c r="E1078">
        <v>8.5</v>
      </c>
      <c r="F1078" t="s">
        <v>233</v>
      </c>
    </row>
    <row r="1079" spans="1:6">
      <c r="A1079" t="str">
        <f t="shared" si="16"/>
        <v>Cassidy Coleman 2013 k/7</v>
      </c>
      <c r="B1079">
        <v>2013</v>
      </c>
      <c r="C1079" s="3" t="s">
        <v>779</v>
      </c>
      <c r="D1079" t="s">
        <v>1500</v>
      </c>
      <c r="E1079">
        <v>8.5</v>
      </c>
      <c r="F1079" t="s">
        <v>233</v>
      </c>
    </row>
    <row r="1080" spans="1:6">
      <c r="A1080" t="str">
        <f t="shared" si="16"/>
        <v>Kelsey Stevens 2013 k/7</v>
      </c>
      <c r="B1080">
        <v>2013</v>
      </c>
      <c r="C1080" s="3" t="s">
        <v>622</v>
      </c>
      <c r="D1080" t="s">
        <v>1501</v>
      </c>
      <c r="E1080">
        <v>8.4</v>
      </c>
      <c r="F1080" t="s">
        <v>233</v>
      </c>
    </row>
    <row r="1081" spans="1:6">
      <c r="A1081" t="str">
        <f t="shared" si="16"/>
        <v>Taylor Weissenhofer 2013 k/7</v>
      </c>
      <c r="B1081">
        <v>2013</v>
      </c>
      <c r="C1081" s="3" t="s">
        <v>646</v>
      </c>
      <c r="D1081" t="s">
        <v>1460</v>
      </c>
      <c r="E1081">
        <v>8.4</v>
      </c>
      <c r="F1081" t="s">
        <v>233</v>
      </c>
    </row>
    <row r="1082" spans="1:6">
      <c r="A1082" t="str">
        <f t="shared" si="16"/>
        <v>Lacey Waldrop 2013 k/7</v>
      </c>
      <c r="B1082">
        <v>2013</v>
      </c>
      <c r="C1082" s="3" t="s">
        <v>705</v>
      </c>
      <c r="D1082" t="s">
        <v>1251</v>
      </c>
      <c r="E1082">
        <v>8.3000000000000007</v>
      </c>
      <c r="F1082" t="s">
        <v>233</v>
      </c>
    </row>
    <row r="1083" spans="1:6">
      <c r="A1083" t="str">
        <f t="shared" si="16"/>
        <v>Jennifer Sansano 2013 k/7</v>
      </c>
      <c r="B1083">
        <v>2013</v>
      </c>
      <c r="C1083" s="3" t="s">
        <v>817</v>
      </c>
      <c r="D1083" t="s">
        <v>1364</v>
      </c>
      <c r="E1083">
        <v>8.3000000000000007</v>
      </c>
      <c r="F1083" t="s">
        <v>233</v>
      </c>
    </row>
    <row r="1084" spans="1:6">
      <c r="A1084" t="str">
        <f t="shared" si="16"/>
        <v>Monica Perry 2013 k/7</v>
      </c>
      <c r="B1084">
        <v>2013</v>
      </c>
      <c r="C1084" s="3" t="s">
        <v>844</v>
      </c>
      <c r="D1084" t="s">
        <v>1251</v>
      </c>
      <c r="E1084">
        <v>8.3000000000000007</v>
      </c>
      <c r="F1084" t="s">
        <v>233</v>
      </c>
    </row>
    <row r="1085" spans="1:6">
      <c r="A1085" t="str">
        <f t="shared" si="16"/>
        <v>Kayla English 2013 k/7</v>
      </c>
      <c r="B1085">
        <v>2013</v>
      </c>
      <c r="C1085" s="3" t="s">
        <v>723</v>
      </c>
      <c r="D1085" t="s">
        <v>1413</v>
      </c>
      <c r="E1085">
        <v>8.1999999999999993</v>
      </c>
      <c r="F1085" t="s">
        <v>233</v>
      </c>
    </row>
    <row r="1086" spans="1:6">
      <c r="A1086" t="str">
        <f t="shared" si="16"/>
        <v>Chelsea Thomas 2013 k/7</v>
      </c>
      <c r="B1086">
        <v>2013</v>
      </c>
      <c r="C1086" s="3" t="s">
        <v>845</v>
      </c>
      <c r="D1086" t="s">
        <v>1363</v>
      </c>
      <c r="E1086">
        <v>8.1999999999999993</v>
      </c>
      <c r="F1086" t="s">
        <v>233</v>
      </c>
    </row>
    <row r="1087" spans="1:6">
      <c r="A1087" t="str">
        <f t="shared" si="16"/>
        <v>Jordan Richwood 2013 k/7</v>
      </c>
      <c r="B1087">
        <v>2013</v>
      </c>
      <c r="C1087" s="3" t="s">
        <v>846</v>
      </c>
      <c r="D1087" t="s">
        <v>1502</v>
      </c>
      <c r="E1087">
        <v>8.1999999999999993</v>
      </c>
      <c r="F1087" t="s">
        <v>233</v>
      </c>
    </row>
    <row r="1088" spans="1:6">
      <c r="A1088" t="str">
        <f t="shared" si="16"/>
        <v>Ashley Kirk 2013 k/7</v>
      </c>
      <c r="B1088">
        <v>2013</v>
      </c>
      <c r="C1088" s="3" t="s">
        <v>781</v>
      </c>
      <c r="D1088" t="s">
        <v>1503</v>
      </c>
      <c r="E1088">
        <v>8.1</v>
      </c>
      <c r="F1088" t="s">
        <v>233</v>
      </c>
    </row>
    <row r="1089" spans="1:6">
      <c r="A1089" t="str">
        <f t="shared" si="16"/>
        <v>Nicole Pagano 2013 k/7</v>
      </c>
      <c r="B1089">
        <v>2013</v>
      </c>
      <c r="C1089" s="3" t="s">
        <v>777</v>
      </c>
      <c r="D1089" t="s">
        <v>1433</v>
      </c>
      <c r="E1089">
        <v>8.1</v>
      </c>
      <c r="F1089" t="s">
        <v>233</v>
      </c>
    </row>
    <row r="1090" spans="1:6">
      <c r="A1090" t="str">
        <f t="shared" si="16"/>
        <v>Olivia Galati 2013 k/7</v>
      </c>
      <c r="B1090">
        <v>2013</v>
      </c>
      <c r="C1090" s="3" t="s">
        <v>847</v>
      </c>
      <c r="D1090" t="s">
        <v>1400</v>
      </c>
      <c r="E1090">
        <v>8.1</v>
      </c>
      <c r="F1090" t="s">
        <v>233</v>
      </c>
    </row>
    <row r="1091" spans="1:6">
      <c r="A1091" t="str">
        <f t="shared" ref="A1091:A1154" si="17">_xlfn.CONCAT(C1091," ",B1091," ",F1091)</f>
        <v>Alicia Pille 2013 k/7</v>
      </c>
      <c r="B1091">
        <v>2013</v>
      </c>
      <c r="C1091" s="3" t="s">
        <v>727</v>
      </c>
      <c r="D1091" t="s">
        <v>1345</v>
      </c>
      <c r="E1091">
        <v>8.1</v>
      </c>
      <c r="F1091" t="s">
        <v>233</v>
      </c>
    </row>
    <row r="1092" spans="1:6">
      <c r="A1092" t="str">
        <f t="shared" si="17"/>
        <v>Amanda Henderson 2013 k/7</v>
      </c>
      <c r="B1092">
        <v>2013</v>
      </c>
      <c r="C1092" s="3" t="s">
        <v>772</v>
      </c>
      <c r="D1092" t="s">
        <v>1330</v>
      </c>
      <c r="E1092">
        <v>8.1</v>
      </c>
      <c r="F1092" t="s">
        <v>233</v>
      </c>
    </row>
    <row r="1093" spans="1:6">
      <c r="A1093" t="str">
        <f t="shared" si="17"/>
        <v>Deanna Friese 2013 k/7</v>
      </c>
      <c r="B1093">
        <v>2013</v>
      </c>
      <c r="C1093" s="3" t="s">
        <v>848</v>
      </c>
      <c r="D1093" t="s">
        <v>1504</v>
      </c>
      <c r="E1093">
        <v>8.1</v>
      </c>
      <c r="F1093" t="s">
        <v>233</v>
      </c>
    </row>
    <row r="1094" spans="1:6">
      <c r="A1094" t="str">
        <f t="shared" si="17"/>
        <v>Tiffany Harbin 2013 k/7</v>
      </c>
      <c r="B1094">
        <v>2013</v>
      </c>
      <c r="C1094" s="3" t="s">
        <v>768</v>
      </c>
      <c r="D1094" t="s">
        <v>1270</v>
      </c>
      <c r="E1094">
        <v>8</v>
      </c>
      <c r="F1094" t="s">
        <v>233</v>
      </c>
    </row>
    <row r="1095" spans="1:6">
      <c r="A1095" t="str">
        <f t="shared" si="17"/>
        <v>Laura Winter 2013 k/7</v>
      </c>
      <c r="B1095">
        <v>2013</v>
      </c>
      <c r="C1095" s="3" t="s">
        <v>776</v>
      </c>
      <c r="D1095" t="s">
        <v>1505</v>
      </c>
      <c r="E1095">
        <v>8</v>
      </c>
      <c r="F1095" t="s">
        <v>233</v>
      </c>
    </row>
    <row r="1096" spans="1:6">
      <c r="A1096" t="str">
        <f t="shared" si="17"/>
        <v>Andi Williamson 2013 k/7</v>
      </c>
      <c r="B1096">
        <v>2013</v>
      </c>
      <c r="C1096" s="3" t="s">
        <v>849</v>
      </c>
      <c r="D1096" t="s">
        <v>1437</v>
      </c>
      <c r="E1096">
        <v>7.9</v>
      </c>
      <c r="F1096" t="s">
        <v>233</v>
      </c>
    </row>
    <row r="1097" spans="1:6">
      <c r="A1097" t="str">
        <f t="shared" si="17"/>
        <v>Bryana Walker 2013 k/7</v>
      </c>
      <c r="B1097">
        <v>2013</v>
      </c>
      <c r="C1097" s="3" t="s">
        <v>798</v>
      </c>
      <c r="D1097" t="s">
        <v>1244</v>
      </c>
      <c r="E1097">
        <v>7.9</v>
      </c>
      <c r="F1097" t="s">
        <v>233</v>
      </c>
    </row>
    <row r="1098" spans="1:6">
      <c r="A1098" t="str">
        <f t="shared" si="17"/>
        <v>Tori Free 2013 k/7</v>
      </c>
      <c r="B1098">
        <v>2013</v>
      </c>
      <c r="C1098" s="3" t="s">
        <v>565</v>
      </c>
      <c r="D1098" t="s">
        <v>1506</v>
      </c>
      <c r="E1098">
        <v>7.8</v>
      </c>
      <c r="F1098" t="s">
        <v>233</v>
      </c>
    </row>
    <row r="1099" spans="1:6">
      <c r="A1099" t="str">
        <f t="shared" si="17"/>
        <v>Sara Moulton 2013 k/7</v>
      </c>
      <c r="B1099">
        <v>2013</v>
      </c>
      <c r="C1099" s="3" t="s">
        <v>778</v>
      </c>
      <c r="D1099" t="s">
        <v>1246</v>
      </c>
      <c r="E1099">
        <v>7.8</v>
      </c>
      <c r="F1099" t="s">
        <v>233</v>
      </c>
    </row>
    <row r="1100" spans="1:6">
      <c r="A1100" t="str">
        <f t="shared" si="17"/>
        <v>Ashley Bagwell 2013 k/7</v>
      </c>
      <c r="B1100">
        <v>2013</v>
      </c>
      <c r="C1100" s="3" t="s">
        <v>800</v>
      </c>
      <c r="D1100" t="s">
        <v>1454</v>
      </c>
      <c r="E1100">
        <v>7.8</v>
      </c>
      <c r="F1100" t="s">
        <v>233</v>
      </c>
    </row>
    <row r="1101" spans="1:6">
      <c r="A1101" t="str">
        <f t="shared" si="17"/>
        <v>Brittany MacFawn 2013 k/7</v>
      </c>
      <c r="B1101">
        <v>2013</v>
      </c>
      <c r="C1101" s="3" t="s">
        <v>787</v>
      </c>
      <c r="D1101" t="s">
        <v>1446</v>
      </c>
      <c r="E1101">
        <v>7.7</v>
      </c>
      <c r="F1101" t="s">
        <v>233</v>
      </c>
    </row>
    <row r="1102" spans="1:6">
      <c r="A1102" t="str">
        <f t="shared" si="17"/>
        <v>Ellen Renfroe 2013 k/7</v>
      </c>
      <c r="B1102">
        <v>2013</v>
      </c>
      <c r="C1102" s="3" t="s">
        <v>792</v>
      </c>
      <c r="D1102" t="s">
        <v>1277</v>
      </c>
      <c r="E1102">
        <v>7.7</v>
      </c>
      <c r="F1102" t="s">
        <v>233</v>
      </c>
    </row>
    <row r="1103" spans="1:6">
      <c r="A1103" t="str">
        <f t="shared" si="17"/>
        <v>Meagan Bond 2013 k/7</v>
      </c>
      <c r="B1103">
        <v>2013</v>
      </c>
      <c r="C1103" s="3" t="s">
        <v>850</v>
      </c>
      <c r="D1103" t="s">
        <v>1265</v>
      </c>
      <c r="E1103">
        <v>7.7</v>
      </c>
      <c r="F1103" t="s">
        <v>233</v>
      </c>
    </row>
    <row r="1104" spans="1:6">
      <c r="A1104" t="str">
        <f t="shared" si="17"/>
        <v>Jailyn Ford 2013 k/7</v>
      </c>
      <c r="B1104">
        <v>2013</v>
      </c>
      <c r="C1104" s="3" t="s">
        <v>618</v>
      </c>
      <c r="D1104" t="s">
        <v>1261</v>
      </c>
      <c r="E1104">
        <v>7.7</v>
      </c>
      <c r="F1104" t="s">
        <v>233</v>
      </c>
    </row>
    <row r="1105" spans="1:6">
      <c r="A1105" t="str">
        <f t="shared" si="17"/>
        <v>Kaia Parnaby 2013 k/7</v>
      </c>
      <c r="B1105">
        <v>2013</v>
      </c>
      <c r="C1105" s="3" t="s">
        <v>851</v>
      </c>
      <c r="D1105" t="s">
        <v>1267</v>
      </c>
      <c r="E1105">
        <v>7.7</v>
      </c>
      <c r="F1105" t="s">
        <v>233</v>
      </c>
    </row>
    <row r="1106" spans="1:6">
      <c r="A1106" t="str">
        <f t="shared" si="17"/>
        <v>Mackenzie Audas 2013 k/7</v>
      </c>
      <c r="B1106">
        <v>2013</v>
      </c>
      <c r="C1106" s="3" t="s">
        <v>693</v>
      </c>
      <c r="D1106" t="s">
        <v>1507</v>
      </c>
      <c r="E1106">
        <v>7.6</v>
      </c>
      <c r="F1106" t="s">
        <v>233</v>
      </c>
    </row>
    <row r="1107" spans="1:6">
      <c r="A1107" t="str">
        <f t="shared" si="17"/>
        <v>Erin Jones-Wesley 2013 k/7</v>
      </c>
      <c r="B1107">
        <v>2013</v>
      </c>
      <c r="C1107" s="3" t="s">
        <v>788</v>
      </c>
      <c r="D1107" t="s">
        <v>1395</v>
      </c>
      <c r="E1107">
        <v>7.6</v>
      </c>
      <c r="F1107" t="s">
        <v>233</v>
      </c>
    </row>
    <row r="1108" spans="1:6">
      <c r="A1108" t="str">
        <f t="shared" si="17"/>
        <v>Leigh Streetman 2013 k/7</v>
      </c>
      <c r="B1108">
        <v>2013</v>
      </c>
      <c r="C1108" s="3" t="s">
        <v>782</v>
      </c>
      <c r="D1108" t="s">
        <v>1487</v>
      </c>
      <c r="E1108">
        <v>7.6</v>
      </c>
      <c r="F1108" t="s">
        <v>233</v>
      </c>
    </row>
    <row r="1109" spans="1:6">
      <c r="A1109" t="str">
        <f t="shared" si="17"/>
        <v>Kelly Smith 2013 k/7</v>
      </c>
      <c r="B1109">
        <v>2013</v>
      </c>
      <c r="C1109" s="3" t="s">
        <v>852</v>
      </c>
      <c r="D1109" t="s">
        <v>1401</v>
      </c>
      <c r="E1109">
        <v>7.6</v>
      </c>
      <c r="F1109" t="s">
        <v>233</v>
      </c>
    </row>
    <row r="1110" spans="1:6">
      <c r="A1110" t="str">
        <f t="shared" si="17"/>
        <v>Kelly Heinz 2013 k/7</v>
      </c>
      <c r="B1110">
        <v>2013</v>
      </c>
      <c r="C1110" s="3" t="s">
        <v>712</v>
      </c>
      <c r="D1110" t="s">
        <v>1272</v>
      </c>
      <c r="E1110">
        <v>7.6</v>
      </c>
      <c r="F1110" t="s">
        <v>233</v>
      </c>
    </row>
    <row r="1111" spans="1:6">
      <c r="A1111" t="str">
        <f t="shared" si="17"/>
        <v>Kate Poppe 2013 k/7</v>
      </c>
      <c r="B1111">
        <v>2013</v>
      </c>
      <c r="C1111" s="3" t="s">
        <v>630</v>
      </c>
      <c r="D1111" t="s">
        <v>1508</v>
      </c>
      <c r="E1111">
        <v>7.5</v>
      </c>
      <c r="F1111" t="s">
        <v>233</v>
      </c>
    </row>
    <row r="1112" spans="1:6">
      <c r="A1112" t="str">
        <f t="shared" si="17"/>
        <v>Lannah Campbell 2013 k/7</v>
      </c>
      <c r="B1112">
        <v>2013</v>
      </c>
      <c r="C1112" s="3" t="s">
        <v>828</v>
      </c>
      <c r="D1112" t="s">
        <v>1487</v>
      </c>
      <c r="E1112">
        <v>7.5</v>
      </c>
      <c r="F1112" t="s">
        <v>233</v>
      </c>
    </row>
    <row r="1113" spans="1:6">
      <c r="A1113" t="str">
        <f t="shared" si="17"/>
        <v>Jordan Garrett 2013 k/7</v>
      </c>
      <c r="B1113">
        <v>2013</v>
      </c>
      <c r="C1113" s="3" t="s">
        <v>730</v>
      </c>
      <c r="D1113" t="s">
        <v>1452</v>
      </c>
      <c r="E1113">
        <v>7.5</v>
      </c>
      <c r="F1113" t="s">
        <v>233</v>
      </c>
    </row>
    <row r="1114" spans="1:6">
      <c r="A1114" t="str">
        <f t="shared" si="17"/>
        <v>Jackie Traina 2013 k/7</v>
      </c>
      <c r="B1114">
        <v>2013</v>
      </c>
      <c r="C1114" s="3" t="s">
        <v>804</v>
      </c>
      <c r="D1114" t="s">
        <v>1249</v>
      </c>
      <c r="E1114">
        <v>7.5</v>
      </c>
      <c r="F1114" t="s">
        <v>233</v>
      </c>
    </row>
    <row r="1115" spans="1:6">
      <c r="A1115" t="str">
        <f t="shared" si="17"/>
        <v>Lori Spingola 2013 k/7</v>
      </c>
      <c r="B1115">
        <v>2013</v>
      </c>
      <c r="C1115" s="3" t="s">
        <v>853</v>
      </c>
      <c r="D1115" t="s">
        <v>1283</v>
      </c>
      <c r="E1115">
        <v>7.5</v>
      </c>
      <c r="F1115" t="s">
        <v>233</v>
      </c>
    </row>
    <row r="1116" spans="1:6">
      <c r="A1116" t="str">
        <f t="shared" si="17"/>
        <v>Shea Morris 2013 k/7</v>
      </c>
      <c r="B1116">
        <v>2013</v>
      </c>
      <c r="C1116" s="3" t="s">
        <v>854</v>
      </c>
      <c r="D1116" t="s">
        <v>1509</v>
      </c>
      <c r="E1116">
        <v>7.5</v>
      </c>
      <c r="F1116" t="s">
        <v>233</v>
      </c>
    </row>
    <row r="1117" spans="1:6">
      <c r="A1117" t="str">
        <f t="shared" si="17"/>
        <v>Emily Bausher 2013 k/7</v>
      </c>
      <c r="B1117">
        <v>2013</v>
      </c>
      <c r="C1117" s="3" t="s">
        <v>710</v>
      </c>
      <c r="D1117" t="s">
        <v>1365</v>
      </c>
      <c r="E1117">
        <v>7.4</v>
      </c>
      <c r="F1117" t="s">
        <v>233</v>
      </c>
    </row>
    <row r="1118" spans="1:6">
      <c r="A1118" t="str">
        <f t="shared" si="17"/>
        <v>Caralisa Connell 2013 k/7</v>
      </c>
      <c r="B1118">
        <v>2013</v>
      </c>
      <c r="C1118" s="3" t="s">
        <v>855</v>
      </c>
      <c r="D1118" t="s">
        <v>1491</v>
      </c>
      <c r="E1118">
        <v>7.4</v>
      </c>
      <c r="F1118" t="s">
        <v>233</v>
      </c>
    </row>
    <row r="1119" spans="1:6">
      <c r="A1119" t="str">
        <f t="shared" si="17"/>
        <v>Kirsten Verdun 2013 k/7</v>
      </c>
      <c r="B1119">
        <v>2013</v>
      </c>
      <c r="C1119" s="3" t="s">
        <v>775</v>
      </c>
      <c r="D1119" t="s">
        <v>1510</v>
      </c>
      <c r="E1119">
        <v>7.4</v>
      </c>
      <c r="F1119" t="s">
        <v>233</v>
      </c>
    </row>
    <row r="1120" spans="1:6">
      <c r="A1120" t="str">
        <f t="shared" si="17"/>
        <v>Alicia Lorenz 2013 k/7</v>
      </c>
      <c r="B1120">
        <v>2013</v>
      </c>
      <c r="C1120" s="3" t="s">
        <v>856</v>
      </c>
      <c r="D1120" t="s">
        <v>1511</v>
      </c>
      <c r="E1120">
        <v>7.4</v>
      </c>
      <c r="F1120" t="s">
        <v>233</v>
      </c>
    </row>
    <row r="1121" spans="1:6">
      <c r="A1121" t="str">
        <f t="shared" si="17"/>
        <v>Ally Carda 2013 k/7</v>
      </c>
      <c r="B1121">
        <v>2013</v>
      </c>
      <c r="C1121" s="3" t="s">
        <v>698</v>
      </c>
      <c r="D1121" t="s">
        <v>1241</v>
      </c>
      <c r="E1121">
        <v>7.4</v>
      </c>
      <c r="F1121" t="s">
        <v>233</v>
      </c>
    </row>
    <row r="1122" spans="1:6">
      <c r="A1122" t="str">
        <f t="shared" si="17"/>
        <v>Melissa Dumezich 2013 k/7</v>
      </c>
      <c r="B1122">
        <v>2013</v>
      </c>
      <c r="C1122" s="3" t="s">
        <v>857</v>
      </c>
      <c r="D1122" t="s">
        <v>1406</v>
      </c>
      <c r="E1122">
        <v>7.3</v>
      </c>
      <c r="F1122" t="s">
        <v>233</v>
      </c>
    </row>
    <row r="1123" spans="1:6">
      <c r="A1123" t="str">
        <f t="shared" si="17"/>
        <v>Jamie Ujvari 2013 k/7</v>
      </c>
      <c r="B1123">
        <v>2013</v>
      </c>
      <c r="C1123" s="3" t="s">
        <v>663</v>
      </c>
      <c r="D1123" t="s">
        <v>1397</v>
      </c>
      <c r="E1123">
        <v>7.3</v>
      </c>
      <c r="F1123" t="s">
        <v>233</v>
      </c>
    </row>
    <row r="1124" spans="1:6">
      <c r="A1124" t="str">
        <f t="shared" si="17"/>
        <v>Haley Chambers 2013 k/7</v>
      </c>
      <c r="B1124">
        <v>2013</v>
      </c>
      <c r="C1124" s="3" t="s">
        <v>694</v>
      </c>
      <c r="D1124" t="s">
        <v>1404</v>
      </c>
      <c r="E1124">
        <v>7.3</v>
      </c>
      <c r="F1124" t="s">
        <v>233</v>
      </c>
    </row>
    <row r="1125" spans="1:6">
      <c r="A1125" t="str">
        <f t="shared" si="17"/>
        <v>Emily Kenyon 2013 k/7</v>
      </c>
      <c r="B1125">
        <v>2013</v>
      </c>
      <c r="C1125" s="3" t="s">
        <v>858</v>
      </c>
      <c r="D1125" t="s">
        <v>1490</v>
      </c>
      <c r="E1125">
        <v>7.3</v>
      </c>
      <c r="F1125" t="s">
        <v>233</v>
      </c>
    </row>
    <row r="1126" spans="1:6">
      <c r="A1126" t="str">
        <f t="shared" si="17"/>
        <v>Demi Laney 2013 k/7</v>
      </c>
      <c r="B1126">
        <v>2013</v>
      </c>
      <c r="C1126" s="3" t="s">
        <v>859</v>
      </c>
      <c r="D1126" t="s">
        <v>1369</v>
      </c>
      <c r="E1126">
        <v>7.3</v>
      </c>
      <c r="F1126" t="s">
        <v>233</v>
      </c>
    </row>
    <row r="1127" spans="1:6">
      <c r="A1127" t="str">
        <f t="shared" si="17"/>
        <v>Chelsea Cohen 2013 k/7</v>
      </c>
      <c r="B1127">
        <v>2013</v>
      </c>
      <c r="C1127" s="3" t="s">
        <v>860</v>
      </c>
      <c r="D1127" t="s">
        <v>1264</v>
      </c>
      <c r="E1127">
        <v>7.3</v>
      </c>
      <c r="F1127" t="s">
        <v>233</v>
      </c>
    </row>
    <row r="1128" spans="1:6">
      <c r="A1128" t="str">
        <f t="shared" si="17"/>
        <v>Chelsea Wilkinson 2013 k/7</v>
      </c>
      <c r="B1128">
        <v>2013</v>
      </c>
      <c r="C1128" s="3" t="s">
        <v>649</v>
      </c>
      <c r="D1128" t="s">
        <v>1325</v>
      </c>
      <c r="E1128">
        <v>7.3</v>
      </c>
      <c r="F1128" t="s">
        <v>233</v>
      </c>
    </row>
    <row r="1129" spans="1:6">
      <c r="A1129" t="str">
        <f t="shared" si="17"/>
        <v>Savannah Jo Dorsey 2013 k/7</v>
      </c>
      <c r="B1129">
        <v>2013</v>
      </c>
      <c r="C1129" s="3" t="s">
        <v>541</v>
      </c>
      <c r="D1129" t="s">
        <v>1383</v>
      </c>
      <c r="E1129">
        <v>7.3</v>
      </c>
      <c r="F1129" t="s">
        <v>233</v>
      </c>
    </row>
    <row r="1130" spans="1:6">
      <c r="A1130" t="str">
        <f t="shared" si="17"/>
        <v>Rachele Fico 2013 k/7</v>
      </c>
      <c r="B1130">
        <v>2013</v>
      </c>
      <c r="C1130" s="3" t="s">
        <v>861</v>
      </c>
      <c r="D1130" t="s">
        <v>1312</v>
      </c>
      <c r="E1130">
        <v>7.2</v>
      </c>
      <c r="F1130" t="s">
        <v>233</v>
      </c>
    </row>
    <row r="1131" spans="1:6">
      <c r="A1131" t="str">
        <f t="shared" si="17"/>
        <v>Meghan Rico 2013 k/7</v>
      </c>
      <c r="B1131">
        <v>2013</v>
      </c>
      <c r="C1131" s="3" t="s">
        <v>862</v>
      </c>
      <c r="D1131" t="s">
        <v>1382</v>
      </c>
      <c r="E1131">
        <v>7.2</v>
      </c>
      <c r="F1131" t="s">
        <v>233</v>
      </c>
    </row>
    <row r="1132" spans="1:6">
      <c r="A1132" t="str">
        <f t="shared" si="17"/>
        <v>Alexa Larkin 2013 k/7</v>
      </c>
      <c r="B1132">
        <v>2013</v>
      </c>
      <c r="C1132" s="3" t="s">
        <v>863</v>
      </c>
      <c r="D1132" t="s">
        <v>1512</v>
      </c>
      <c r="E1132">
        <v>7.2</v>
      </c>
      <c r="F1132" t="s">
        <v>233</v>
      </c>
    </row>
    <row r="1133" spans="1:6">
      <c r="A1133" t="str">
        <f t="shared" si="17"/>
        <v>Emma Johnson 2013 k/7</v>
      </c>
      <c r="B1133">
        <v>2013</v>
      </c>
      <c r="C1133" s="3" t="s">
        <v>690</v>
      </c>
      <c r="D1133" t="s">
        <v>1293</v>
      </c>
      <c r="E1133">
        <v>7.2</v>
      </c>
      <c r="F1133" t="s">
        <v>233</v>
      </c>
    </row>
    <row r="1134" spans="1:6">
      <c r="A1134" t="str">
        <f t="shared" si="17"/>
        <v>Meghan McIntosh 2013 k/7</v>
      </c>
      <c r="B1134">
        <v>2013</v>
      </c>
      <c r="C1134" s="3" t="s">
        <v>864</v>
      </c>
      <c r="D1134" t="s">
        <v>1290</v>
      </c>
      <c r="E1134">
        <v>7.1</v>
      </c>
      <c r="F1134" t="s">
        <v>233</v>
      </c>
    </row>
    <row r="1135" spans="1:6">
      <c r="A1135" t="str">
        <f t="shared" si="17"/>
        <v>Justine Vela 2013 k/7</v>
      </c>
      <c r="B1135">
        <v>2013</v>
      </c>
      <c r="C1135" s="3" t="s">
        <v>865</v>
      </c>
      <c r="D1135" t="s">
        <v>1236</v>
      </c>
      <c r="E1135">
        <v>7.1</v>
      </c>
      <c r="F1135" t="s">
        <v>233</v>
      </c>
    </row>
    <row r="1136" spans="1:6">
      <c r="A1136" t="str">
        <f t="shared" si="17"/>
        <v>Jailynn Jackson 2013 k/7</v>
      </c>
      <c r="B1136">
        <v>2013</v>
      </c>
      <c r="C1136" s="3" t="s">
        <v>866</v>
      </c>
      <c r="D1136" t="s">
        <v>1513</v>
      </c>
      <c r="E1136">
        <v>7.1</v>
      </c>
      <c r="F1136" t="s">
        <v>233</v>
      </c>
    </row>
    <row r="1137" spans="1:6">
      <c r="A1137" t="str">
        <f t="shared" si="17"/>
        <v>Caitlin Brooks 2013 k/7</v>
      </c>
      <c r="B1137">
        <v>2013</v>
      </c>
      <c r="C1137" s="3" t="s">
        <v>697</v>
      </c>
      <c r="D1137" t="s">
        <v>1284</v>
      </c>
      <c r="E1137">
        <v>7</v>
      </c>
      <c r="F1137" t="s">
        <v>233</v>
      </c>
    </row>
    <row r="1138" spans="1:6">
      <c r="A1138" t="str">
        <f t="shared" si="17"/>
        <v>Tori Almond 2013 k/7</v>
      </c>
      <c r="B1138">
        <v>2013</v>
      </c>
      <c r="C1138" s="3" t="s">
        <v>802</v>
      </c>
      <c r="D1138" t="s">
        <v>1514</v>
      </c>
      <c r="E1138">
        <v>6.9</v>
      </c>
      <c r="F1138" t="s">
        <v>233</v>
      </c>
    </row>
    <row r="1139" spans="1:6">
      <c r="A1139" t="str">
        <f t="shared" si="17"/>
        <v>Alex DiDomenico 2013 k/7</v>
      </c>
      <c r="B1139">
        <v>2013</v>
      </c>
      <c r="C1139" s="3" t="s">
        <v>867</v>
      </c>
      <c r="D1139" t="s">
        <v>1305</v>
      </c>
      <c r="E1139">
        <v>6.9</v>
      </c>
      <c r="F1139" t="s">
        <v>233</v>
      </c>
    </row>
    <row r="1140" spans="1:6">
      <c r="A1140" t="str">
        <f t="shared" si="17"/>
        <v>Brittany Gardner 2013 k/7</v>
      </c>
      <c r="B1140">
        <v>2013</v>
      </c>
      <c r="C1140" s="3" t="s">
        <v>868</v>
      </c>
      <c r="D1140" t="s">
        <v>1515</v>
      </c>
      <c r="E1140">
        <v>6.9</v>
      </c>
      <c r="F1140" t="s">
        <v>233</v>
      </c>
    </row>
    <row r="1141" spans="1:6">
      <c r="A1141" t="str">
        <f t="shared" si="17"/>
        <v>Megan Flenniken 2013 k/7</v>
      </c>
      <c r="B1141">
        <v>2013</v>
      </c>
      <c r="C1141" s="3" t="s">
        <v>803</v>
      </c>
      <c r="D1141" t="s">
        <v>1485</v>
      </c>
      <c r="E1141">
        <v>6.9</v>
      </c>
      <c r="F1141" t="s">
        <v>233</v>
      </c>
    </row>
    <row r="1142" spans="1:6">
      <c r="A1142" t="str">
        <f t="shared" si="17"/>
        <v>Kelsey Kessler 2013 k/7</v>
      </c>
      <c r="B1142">
        <v>2013</v>
      </c>
      <c r="C1142" s="3" t="s">
        <v>645</v>
      </c>
      <c r="D1142" t="s">
        <v>1345</v>
      </c>
      <c r="E1142">
        <v>6.9</v>
      </c>
      <c r="F1142" t="s">
        <v>233</v>
      </c>
    </row>
    <row r="1143" spans="1:6">
      <c r="A1143" t="str">
        <f t="shared" si="17"/>
        <v>Ivy Renfroe 2013 k/7</v>
      </c>
      <c r="B1143">
        <v>2013</v>
      </c>
      <c r="C1143" s="3" t="s">
        <v>869</v>
      </c>
      <c r="D1143" t="s">
        <v>1277</v>
      </c>
      <c r="E1143">
        <v>6.9</v>
      </c>
      <c r="F1143" t="s">
        <v>233</v>
      </c>
    </row>
    <row r="1144" spans="1:6">
      <c r="A1144" t="str">
        <f t="shared" si="17"/>
        <v>Jessica Moore 2013 k/7</v>
      </c>
      <c r="B1144">
        <v>2013</v>
      </c>
      <c r="C1144" s="3" t="s">
        <v>870</v>
      </c>
      <c r="D1144" t="s">
        <v>1373</v>
      </c>
      <c r="E1144">
        <v>6.9</v>
      </c>
      <c r="F1144" t="s">
        <v>233</v>
      </c>
    </row>
    <row r="1145" spans="1:6">
      <c r="A1145" t="str">
        <f t="shared" si="17"/>
        <v>Becca Shembarger 2013 k/7</v>
      </c>
      <c r="B1145">
        <v>2013</v>
      </c>
      <c r="C1145" s="3" t="s">
        <v>871</v>
      </c>
      <c r="D1145" t="s">
        <v>1459</v>
      </c>
      <c r="E1145">
        <v>6.8</v>
      </c>
      <c r="F1145" t="s">
        <v>233</v>
      </c>
    </row>
    <row r="1146" spans="1:6">
      <c r="A1146" t="str">
        <f t="shared" si="17"/>
        <v>Meme Quinn 2013 k/7</v>
      </c>
      <c r="B1146">
        <v>2013</v>
      </c>
      <c r="C1146" s="3" t="s">
        <v>872</v>
      </c>
      <c r="D1146" t="s">
        <v>1258</v>
      </c>
      <c r="E1146">
        <v>6.8</v>
      </c>
      <c r="F1146" t="s">
        <v>233</v>
      </c>
    </row>
    <row r="1147" spans="1:6">
      <c r="A1147" t="str">
        <f t="shared" si="17"/>
        <v>Amanda Pridmore 2013 k/7</v>
      </c>
      <c r="B1147">
        <v>2013</v>
      </c>
      <c r="C1147" s="3" t="s">
        <v>873</v>
      </c>
      <c r="D1147" t="s">
        <v>1516</v>
      </c>
      <c r="E1147">
        <v>6.8</v>
      </c>
      <c r="F1147" t="s">
        <v>233</v>
      </c>
    </row>
    <row r="1148" spans="1:6">
      <c r="A1148" t="str">
        <f t="shared" si="17"/>
        <v>Nicole Sidor 2013 k/7</v>
      </c>
      <c r="B1148">
        <v>2013</v>
      </c>
      <c r="C1148" s="3" t="s">
        <v>874</v>
      </c>
      <c r="D1148" t="s">
        <v>1333</v>
      </c>
      <c r="E1148">
        <v>6.8</v>
      </c>
      <c r="F1148" t="s">
        <v>233</v>
      </c>
    </row>
    <row r="1149" spans="1:6">
      <c r="A1149" t="str">
        <f t="shared" si="17"/>
        <v>Laura Messina 2013 k/7</v>
      </c>
      <c r="B1149">
        <v>2013</v>
      </c>
      <c r="C1149" s="3" t="s">
        <v>709</v>
      </c>
      <c r="D1149" t="s">
        <v>1384</v>
      </c>
      <c r="E1149">
        <v>6.8</v>
      </c>
      <c r="F1149" t="s">
        <v>233</v>
      </c>
    </row>
    <row r="1150" spans="1:6">
      <c r="A1150" t="str">
        <f t="shared" si="17"/>
        <v>Emily Rosseau 2013 k/7</v>
      </c>
      <c r="B1150">
        <v>2013</v>
      </c>
      <c r="C1150" s="3" t="s">
        <v>875</v>
      </c>
      <c r="D1150" t="s">
        <v>1488</v>
      </c>
      <c r="E1150">
        <v>6.8</v>
      </c>
      <c r="F1150" t="s">
        <v>233</v>
      </c>
    </row>
    <row r="1151" spans="1:6">
      <c r="A1151" t="str">
        <f t="shared" si="17"/>
        <v>Alyssa Landrith 2013 k/7</v>
      </c>
      <c r="B1151">
        <v>2013</v>
      </c>
      <c r="C1151" s="3" t="s">
        <v>745</v>
      </c>
      <c r="D1151" t="s">
        <v>1489</v>
      </c>
      <c r="E1151">
        <v>6.7</v>
      </c>
      <c r="F1151" t="s">
        <v>233</v>
      </c>
    </row>
    <row r="1152" spans="1:6">
      <c r="A1152" t="str">
        <f t="shared" si="17"/>
        <v>Noelle Johnson 2013 k/7</v>
      </c>
      <c r="B1152">
        <v>2013</v>
      </c>
      <c r="C1152" s="3" t="s">
        <v>815</v>
      </c>
      <c r="D1152" t="s">
        <v>1517</v>
      </c>
      <c r="E1152">
        <v>6.7</v>
      </c>
      <c r="F1152" t="s">
        <v>233</v>
      </c>
    </row>
    <row r="1153" spans="1:6">
      <c r="A1153" t="str">
        <f t="shared" si="17"/>
        <v>Sarah Purvis 2013 k/7</v>
      </c>
      <c r="B1153">
        <v>2013</v>
      </c>
      <c r="C1153" s="3" t="s">
        <v>769</v>
      </c>
      <c r="D1153" t="s">
        <v>1486</v>
      </c>
      <c r="E1153">
        <v>6.6</v>
      </c>
      <c r="F1153" t="s">
        <v>233</v>
      </c>
    </row>
    <row r="1154" spans="1:6">
      <c r="A1154" t="str">
        <f t="shared" si="17"/>
        <v>Hannah Alexander 2013 k/7</v>
      </c>
      <c r="B1154">
        <v>2013</v>
      </c>
      <c r="C1154" s="3" t="s">
        <v>806</v>
      </c>
      <c r="D1154" t="s">
        <v>1397</v>
      </c>
      <c r="E1154">
        <v>6.6</v>
      </c>
      <c r="F1154" t="s">
        <v>233</v>
      </c>
    </row>
    <row r="1155" spans="1:6">
      <c r="A1155" t="str">
        <f t="shared" ref="A1155:A1218" si="18">_xlfn.CONCAT(C1155," ",B1155," ",F1155)</f>
        <v>Danielle DeStaso 2013 k/7</v>
      </c>
      <c r="B1155">
        <v>2013</v>
      </c>
      <c r="C1155" s="3" t="s">
        <v>749</v>
      </c>
      <c r="D1155" t="s">
        <v>1518</v>
      </c>
      <c r="E1155">
        <v>6.6</v>
      </c>
      <c r="F1155" t="s">
        <v>233</v>
      </c>
    </row>
    <row r="1156" spans="1:6">
      <c r="A1156" t="str">
        <f t="shared" si="18"/>
        <v>Josi Summers 2013 k/7</v>
      </c>
      <c r="B1156">
        <v>2013</v>
      </c>
      <c r="C1156" s="3" t="s">
        <v>876</v>
      </c>
      <c r="D1156" t="s">
        <v>1519</v>
      </c>
      <c r="E1156">
        <v>6.6</v>
      </c>
      <c r="F1156" t="s">
        <v>233</v>
      </c>
    </row>
    <row r="1157" spans="1:6">
      <c r="A1157" t="str">
        <f t="shared" si="18"/>
        <v>Jamie Allred 2013 k/7</v>
      </c>
      <c r="B1157">
        <v>2013</v>
      </c>
      <c r="C1157" s="3" t="s">
        <v>816</v>
      </c>
      <c r="D1157" t="s">
        <v>1265</v>
      </c>
      <c r="E1157">
        <v>6.6</v>
      </c>
      <c r="F1157" t="s">
        <v>233</v>
      </c>
    </row>
    <row r="1158" spans="1:6">
      <c r="A1158" t="str">
        <f t="shared" si="18"/>
        <v>Rebekah Schmidt 2013 k/7</v>
      </c>
      <c r="B1158">
        <v>2013</v>
      </c>
      <c r="C1158" s="3" t="s">
        <v>720</v>
      </c>
      <c r="D1158" t="s">
        <v>1237</v>
      </c>
      <c r="E1158">
        <v>6.6</v>
      </c>
      <c r="F1158" t="s">
        <v>233</v>
      </c>
    </row>
    <row r="1159" spans="1:6">
      <c r="A1159" t="str">
        <f t="shared" si="18"/>
        <v>Kristen Rumley 2013 k/7</v>
      </c>
      <c r="B1159">
        <v>2013</v>
      </c>
      <c r="C1159" s="3" t="s">
        <v>760</v>
      </c>
      <c r="D1159" t="s">
        <v>1409</v>
      </c>
      <c r="E1159">
        <v>6.6</v>
      </c>
      <c r="F1159" t="s">
        <v>233</v>
      </c>
    </row>
    <row r="1160" spans="1:6">
      <c r="A1160" t="str">
        <f t="shared" si="18"/>
        <v>Mackenzie Camp 2013 k/7</v>
      </c>
      <c r="B1160">
        <v>2013</v>
      </c>
      <c r="C1160" s="3" t="s">
        <v>877</v>
      </c>
      <c r="D1160" t="s">
        <v>1438</v>
      </c>
      <c r="E1160">
        <v>6.6</v>
      </c>
      <c r="F1160" t="s">
        <v>233</v>
      </c>
    </row>
    <row r="1161" spans="1:6">
      <c r="A1161" t="str">
        <f t="shared" si="18"/>
        <v>Sara Driesenga 2013 k/7</v>
      </c>
      <c r="B1161">
        <v>2013</v>
      </c>
      <c r="C1161" s="3" t="s">
        <v>878</v>
      </c>
      <c r="D1161" t="s">
        <v>1274</v>
      </c>
      <c r="E1161">
        <v>6.6</v>
      </c>
      <c r="F1161" t="s">
        <v>233</v>
      </c>
    </row>
    <row r="1162" spans="1:6">
      <c r="A1162" t="str">
        <f t="shared" si="18"/>
        <v>Abbey Mixon 2013 k/7</v>
      </c>
      <c r="B1162">
        <v>2013</v>
      </c>
      <c r="C1162" s="3" t="s">
        <v>879</v>
      </c>
      <c r="D1162" t="s">
        <v>1330</v>
      </c>
      <c r="E1162">
        <v>6.6</v>
      </c>
      <c r="F1162" t="s">
        <v>233</v>
      </c>
    </row>
    <row r="1163" spans="1:6">
      <c r="A1163" t="str">
        <f t="shared" si="18"/>
        <v>Katie Pfost 2013 k/7</v>
      </c>
      <c r="B1163">
        <v>2013</v>
      </c>
      <c r="C1163" s="3" t="s">
        <v>880</v>
      </c>
      <c r="D1163" t="s">
        <v>1391</v>
      </c>
      <c r="E1163">
        <v>6.5</v>
      </c>
      <c r="F1163" t="s">
        <v>233</v>
      </c>
    </row>
    <row r="1164" spans="1:6">
      <c r="A1164" t="str">
        <f t="shared" si="18"/>
        <v>Rebecca Arbino 2013 k/7</v>
      </c>
      <c r="B1164">
        <v>2013</v>
      </c>
      <c r="C1164" s="3" t="s">
        <v>881</v>
      </c>
      <c r="D1164" t="s">
        <v>1520</v>
      </c>
      <c r="E1164">
        <v>6.5</v>
      </c>
      <c r="F1164" t="s">
        <v>233</v>
      </c>
    </row>
    <row r="1165" spans="1:6">
      <c r="A1165" t="str">
        <f t="shared" si="18"/>
        <v>Jolene Henderson 2013 k/7</v>
      </c>
      <c r="B1165">
        <v>2013</v>
      </c>
      <c r="C1165" s="3" t="s">
        <v>882</v>
      </c>
      <c r="D1165" t="s">
        <v>1315</v>
      </c>
      <c r="E1165">
        <v>6.5</v>
      </c>
      <c r="F1165" t="s">
        <v>233</v>
      </c>
    </row>
    <row r="1166" spans="1:6">
      <c r="A1166" t="str">
        <f t="shared" si="18"/>
        <v>Alexis Borden 2013 k/7</v>
      </c>
      <c r="B1166">
        <v>2013</v>
      </c>
      <c r="C1166" s="3" t="s">
        <v>735</v>
      </c>
      <c r="D1166" t="s">
        <v>1329</v>
      </c>
      <c r="E1166">
        <v>6.5</v>
      </c>
      <c r="F1166" t="s">
        <v>233</v>
      </c>
    </row>
    <row r="1167" spans="1:6">
      <c r="A1167" t="str">
        <f t="shared" si="18"/>
        <v>Stephanie Call 2013 k/7</v>
      </c>
      <c r="B1167">
        <v>2013</v>
      </c>
      <c r="C1167" s="3" t="s">
        <v>883</v>
      </c>
      <c r="D1167" t="s">
        <v>1521</v>
      </c>
      <c r="E1167">
        <v>6.5</v>
      </c>
      <c r="F1167" t="s">
        <v>233</v>
      </c>
    </row>
    <row r="1168" spans="1:6">
      <c r="A1168" t="str">
        <f t="shared" si="18"/>
        <v>Lauren Haeger 2013 k/7</v>
      </c>
      <c r="B1168">
        <v>2013</v>
      </c>
      <c r="C1168" s="3" t="s">
        <v>724</v>
      </c>
      <c r="D1168" t="s">
        <v>1259</v>
      </c>
      <c r="E1168">
        <v>6.5</v>
      </c>
      <c r="F1168" t="s">
        <v>233</v>
      </c>
    </row>
    <row r="1169" spans="1:6">
      <c r="A1169" t="str">
        <f t="shared" si="18"/>
        <v>Liz Mendez 2013 k/7</v>
      </c>
      <c r="B1169">
        <v>2013</v>
      </c>
      <c r="C1169" s="3" t="s">
        <v>884</v>
      </c>
      <c r="D1169" t="s">
        <v>1470</v>
      </c>
      <c r="E1169">
        <v>6.5</v>
      </c>
      <c r="F1169" t="s">
        <v>233</v>
      </c>
    </row>
    <row r="1170" spans="1:6">
      <c r="A1170" t="str">
        <f t="shared" si="18"/>
        <v>Kylie Roos 2013 k/7</v>
      </c>
      <c r="B1170">
        <v>2013</v>
      </c>
      <c r="C1170" s="3" t="s">
        <v>885</v>
      </c>
      <c r="D1170" t="s">
        <v>1335</v>
      </c>
      <c r="E1170">
        <v>6.5</v>
      </c>
      <c r="F1170" t="s">
        <v>233</v>
      </c>
    </row>
    <row r="1171" spans="1:6">
      <c r="A1171" t="str">
        <f t="shared" si="18"/>
        <v>Raeanne Hanks 2013 k/7</v>
      </c>
      <c r="B1171">
        <v>2013</v>
      </c>
      <c r="C1171" s="3" t="s">
        <v>886</v>
      </c>
      <c r="D1171" t="s">
        <v>1321</v>
      </c>
      <c r="E1171">
        <v>6.4</v>
      </c>
      <c r="F1171" t="s">
        <v>233</v>
      </c>
    </row>
    <row r="1172" spans="1:6">
      <c r="A1172" t="str">
        <f t="shared" si="18"/>
        <v>Jenny Lahitte 2013 k/7</v>
      </c>
      <c r="B1172">
        <v>2013</v>
      </c>
      <c r="C1172" s="3" t="s">
        <v>789</v>
      </c>
      <c r="D1172" t="s">
        <v>1500</v>
      </c>
      <c r="E1172">
        <v>6.4</v>
      </c>
      <c r="F1172" t="s">
        <v>233</v>
      </c>
    </row>
    <row r="1173" spans="1:6">
      <c r="A1173" t="str">
        <f t="shared" si="18"/>
        <v>Stephanie Maday 2013 k/7</v>
      </c>
      <c r="B1173">
        <v>2013</v>
      </c>
      <c r="C1173" s="3" t="s">
        <v>887</v>
      </c>
      <c r="D1173" t="s">
        <v>1398</v>
      </c>
      <c r="E1173">
        <v>6.4</v>
      </c>
      <c r="F1173" t="s">
        <v>233</v>
      </c>
    </row>
    <row r="1174" spans="1:6">
      <c r="A1174" t="str">
        <f t="shared" si="18"/>
        <v>Geri Ann Glasco 2013 k/7</v>
      </c>
      <c r="B1174">
        <v>2013</v>
      </c>
      <c r="C1174" s="3" t="s">
        <v>888</v>
      </c>
      <c r="D1174" t="s">
        <v>1325</v>
      </c>
      <c r="E1174">
        <v>6.4</v>
      </c>
      <c r="F1174" t="s">
        <v>233</v>
      </c>
    </row>
    <row r="1175" spans="1:6">
      <c r="A1175" t="str">
        <f t="shared" si="18"/>
        <v>Tatum Edwards 2013 k/7</v>
      </c>
      <c r="B1175">
        <v>2013</v>
      </c>
      <c r="C1175" s="3" t="s">
        <v>824</v>
      </c>
      <c r="D1175" t="s">
        <v>1387</v>
      </c>
      <c r="E1175">
        <v>6.3</v>
      </c>
      <c r="F1175" t="s">
        <v>233</v>
      </c>
    </row>
    <row r="1176" spans="1:6">
      <c r="A1176" t="str">
        <f t="shared" si="18"/>
        <v>Kat Espinosa 2013 k/7</v>
      </c>
      <c r="B1176">
        <v>2013</v>
      </c>
      <c r="C1176" s="3" t="s">
        <v>889</v>
      </c>
      <c r="D1176" t="s">
        <v>1318</v>
      </c>
      <c r="E1176">
        <v>6.3</v>
      </c>
      <c r="F1176" t="s">
        <v>233</v>
      </c>
    </row>
    <row r="1177" spans="1:6">
      <c r="A1177" t="str">
        <f t="shared" si="18"/>
        <v>Hannah Rogers 2013 k/7</v>
      </c>
      <c r="B1177">
        <v>2013</v>
      </c>
      <c r="C1177" s="3" t="s">
        <v>890</v>
      </c>
      <c r="D1177" t="s">
        <v>1259</v>
      </c>
      <c r="E1177">
        <v>6.3</v>
      </c>
      <c r="F1177" t="s">
        <v>233</v>
      </c>
    </row>
    <row r="1178" spans="1:6">
      <c r="A1178" t="str">
        <f t="shared" si="18"/>
        <v>Paige Myers 2013 k/7</v>
      </c>
      <c r="B1178">
        <v>2013</v>
      </c>
      <c r="C1178" s="3" t="s">
        <v>891</v>
      </c>
      <c r="D1178" t="s">
        <v>1287</v>
      </c>
      <c r="E1178">
        <v>6.3</v>
      </c>
      <c r="F1178" t="s">
        <v>233</v>
      </c>
    </row>
    <row r="1179" spans="1:6">
      <c r="A1179" t="str">
        <f t="shared" si="18"/>
        <v>Lauren Wells 2013 k/7</v>
      </c>
      <c r="B1179">
        <v>2013</v>
      </c>
      <c r="C1179" s="3" t="s">
        <v>892</v>
      </c>
      <c r="D1179" t="s">
        <v>1522</v>
      </c>
      <c r="E1179">
        <v>6.2</v>
      </c>
      <c r="F1179" t="s">
        <v>233</v>
      </c>
    </row>
    <row r="1180" spans="1:6">
      <c r="A1180" t="str">
        <f t="shared" si="18"/>
        <v>Jasmine Antunez 2013 k/7</v>
      </c>
      <c r="B1180">
        <v>2013</v>
      </c>
      <c r="C1180" s="3" t="s">
        <v>893</v>
      </c>
      <c r="D1180" t="s">
        <v>1307</v>
      </c>
      <c r="E1180">
        <v>6.2</v>
      </c>
      <c r="F1180" t="s">
        <v>233</v>
      </c>
    </row>
    <row r="1181" spans="1:6">
      <c r="A1181" t="str">
        <f t="shared" si="18"/>
        <v>Kimberly Spivey 2013 k/7</v>
      </c>
      <c r="B1181">
        <v>2013</v>
      </c>
      <c r="C1181" s="3" t="s">
        <v>894</v>
      </c>
      <c r="D1181" t="s">
        <v>1511</v>
      </c>
      <c r="E1181">
        <v>6.2</v>
      </c>
      <c r="F1181" t="s">
        <v>233</v>
      </c>
    </row>
    <row r="1182" spans="1:6">
      <c r="A1182" t="str">
        <f t="shared" si="18"/>
        <v>Katie Lingmai 2013 k/7</v>
      </c>
      <c r="B1182">
        <v>2013</v>
      </c>
      <c r="C1182" s="3" t="s">
        <v>895</v>
      </c>
      <c r="D1182" t="s">
        <v>1302</v>
      </c>
      <c r="E1182">
        <v>6.2</v>
      </c>
      <c r="F1182" t="s">
        <v>233</v>
      </c>
    </row>
    <row r="1183" spans="1:6">
      <c r="A1183" t="str">
        <f t="shared" si="18"/>
        <v>Taryn Ashway 2013 k/7</v>
      </c>
      <c r="B1183">
        <v>2013</v>
      </c>
      <c r="C1183" s="3" t="s">
        <v>896</v>
      </c>
      <c r="D1183" t="s">
        <v>1470</v>
      </c>
      <c r="E1183">
        <v>6.2</v>
      </c>
      <c r="F1183" t="s">
        <v>233</v>
      </c>
    </row>
    <row r="1184" spans="1:6">
      <c r="A1184" t="str">
        <f t="shared" si="18"/>
        <v>Megan Hyson 2013 k/7</v>
      </c>
      <c r="B1184">
        <v>2013</v>
      </c>
      <c r="C1184" s="3" t="s">
        <v>715</v>
      </c>
      <c r="D1184" t="s">
        <v>1523</v>
      </c>
      <c r="E1184">
        <v>6.2</v>
      </c>
      <c r="F1184" t="s">
        <v>233</v>
      </c>
    </row>
    <row r="1185" spans="1:6">
      <c r="A1185" t="str">
        <f t="shared" si="18"/>
        <v>Katie Watkins 2013 k/7</v>
      </c>
      <c r="B1185">
        <v>2013</v>
      </c>
      <c r="C1185" s="3" t="s">
        <v>897</v>
      </c>
      <c r="D1185" t="s">
        <v>1524</v>
      </c>
      <c r="E1185">
        <v>6.2</v>
      </c>
      <c r="F1185" t="s">
        <v>233</v>
      </c>
    </row>
    <row r="1186" spans="1:6">
      <c r="A1186" t="str">
        <f t="shared" si="18"/>
        <v>Jessica Hall 2013 k/7</v>
      </c>
      <c r="B1186">
        <v>2013</v>
      </c>
      <c r="C1186" s="3" t="s">
        <v>774</v>
      </c>
      <c r="D1186" t="s">
        <v>1241</v>
      </c>
      <c r="E1186">
        <v>6.2</v>
      </c>
      <c r="F1186" t="s">
        <v>233</v>
      </c>
    </row>
    <row r="1187" spans="1:6">
      <c r="A1187" t="str">
        <f t="shared" si="18"/>
        <v>Allie Miles 2013 k/7</v>
      </c>
      <c r="B1187">
        <v>2013</v>
      </c>
      <c r="C1187" s="3" t="s">
        <v>898</v>
      </c>
      <c r="D1187" t="s">
        <v>1486</v>
      </c>
      <c r="E1187">
        <v>6.2</v>
      </c>
      <c r="F1187" t="s">
        <v>233</v>
      </c>
    </row>
    <row r="1188" spans="1:6">
      <c r="A1188" t="str">
        <f t="shared" si="18"/>
        <v>Lauren O'Leary 2013 k/7</v>
      </c>
      <c r="B1188">
        <v>2013</v>
      </c>
      <c r="C1188" s="3" t="s">
        <v>899</v>
      </c>
      <c r="D1188" t="s">
        <v>1523</v>
      </c>
      <c r="E1188">
        <v>6.2</v>
      </c>
      <c r="F1188" t="s">
        <v>233</v>
      </c>
    </row>
    <row r="1189" spans="1:6">
      <c r="A1189" t="str">
        <f t="shared" si="18"/>
        <v>Courtney Martin 2013 k/7</v>
      </c>
      <c r="B1189">
        <v>2013</v>
      </c>
      <c r="C1189" s="3" t="s">
        <v>900</v>
      </c>
      <c r="D1189" t="s">
        <v>1382</v>
      </c>
      <c r="E1189">
        <v>6.1</v>
      </c>
      <c r="F1189" t="s">
        <v>233</v>
      </c>
    </row>
    <row r="1190" spans="1:6">
      <c r="A1190" t="str">
        <f t="shared" si="18"/>
        <v>Erin Seiler 2013 k/7</v>
      </c>
      <c r="B1190">
        <v>2013</v>
      </c>
      <c r="C1190" s="3" t="s">
        <v>675</v>
      </c>
      <c r="D1190" t="s">
        <v>1469</v>
      </c>
      <c r="E1190">
        <v>6.1</v>
      </c>
      <c r="F1190" t="s">
        <v>233</v>
      </c>
    </row>
    <row r="1191" spans="1:6">
      <c r="A1191" t="str">
        <f t="shared" si="18"/>
        <v>Cheyanne Gaskey 2013 k/7</v>
      </c>
      <c r="B1191">
        <v>2013</v>
      </c>
      <c r="C1191" s="3" t="s">
        <v>901</v>
      </c>
      <c r="D1191" t="s">
        <v>1525</v>
      </c>
      <c r="E1191">
        <v>6.1</v>
      </c>
      <c r="F1191" t="s">
        <v>233</v>
      </c>
    </row>
    <row r="1192" spans="1:6">
      <c r="A1192" t="str">
        <f t="shared" si="18"/>
        <v>Rebecca Trott 2013 k/7</v>
      </c>
      <c r="B1192">
        <v>2013</v>
      </c>
      <c r="C1192" s="3" t="s">
        <v>810</v>
      </c>
      <c r="D1192" t="s">
        <v>1407</v>
      </c>
      <c r="E1192">
        <v>6.1</v>
      </c>
      <c r="F1192" t="s">
        <v>233</v>
      </c>
    </row>
    <row r="1193" spans="1:6">
      <c r="A1193" t="str">
        <f t="shared" si="18"/>
        <v>Carlie Thomas 2013 k/7</v>
      </c>
      <c r="B1193">
        <v>2013</v>
      </c>
      <c r="C1193" s="3" t="s">
        <v>801</v>
      </c>
      <c r="D1193" t="s">
        <v>1271</v>
      </c>
      <c r="E1193">
        <v>6</v>
      </c>
      <c r="F1193" t="s">
        <v>233</v>
      </c>
    </row>
    <row r="1194" spans="1:6">
      <c r="A1194" t="str">
        <f t="shared" si="18"/>
        <v>Hope Klicker 2013 k/7</v>
      </c>
      <c r="B1194">
        <v>2013</v>
      </c>
      <c r="C1194" s="3" t="s">
        <v>902</v>
      </c>
      <c r="D1194" t="s">
        <v>1526</v>
      </c>
      <c r="E1194">
        <v>5.9</v>
      </c>
      <c r="F1194" t="s">
        <v>233</v>
      </c>
    </row>
    <row r="1195" spans="1:6">
      <c r="A1195" t="str">
        <f t="shared" si="18"/>
        <v>Rachel Meagley 2013 k/7</v>
      </c>
      <c r="B1195">
        <v>2013</v>
      </c>
      <c r="C1195" s="3" t="s">
        <v>903</v>
      </c>
      <c r="D1195" t="s">
        <v>1467</v>
      </c>
      <c r="E1195">
        <v>5.9</v>
      </c>
      <c r="F1195" t="s">
        <v>233</v>
      </c>
    </row>
    <row r="1196" spans="1:6">
      <c r="A1196" t="str">
        <f t="shared" si="18"/>
        <v>Chelsea Sundberg 2013 k/7</v>
      </c>
      <c r="B1196">
        <v>2013</v>
      </c>
      <c r="C1196" s="3" t="s">
        <v>904</v>
      </c>
      <c r="D1196" t="s">
        <v>1431</v>
      </c>
      <c r="E1196">
        <v>5.9</v>
      </c>
      <c r="F1196" t="s">
        <v>233</v>
      </c>
    </row>
    <row r="1197" spans="1:6">
      <c r="A1197" t="str">
        <f t="shared" si="18"/>
        <v>Jamie Fisher 2013 k/7</v>
      </c>
      <c r="B1197">
        <v>2013</v>
      </c>
      <c r="C1197" s="3" t="s">
        <v>905</v>
      </c>
      <c r="D1197" t="s">
        <v>1250</v>
      </c>
      <c r="E1197">
        <v>5.9</v>
      </c>
      <c r="F1197" t="s">
        <v>233</v>
      </c>
    </row>
    <row r="1198" spans="1:6">
      <c r="A1198" t="str">
        <f t="shared" si="18"/>
        <v>Mariah Dawson 2013 k/7</v>
      </c>
      <c r="B1198">
        <v>2013</v>
      </c>
      <c r="C1198" s="3" t="s">
        <v>906</v>
      </c>
      <c r="D1198" t="s">
        <v>1527</v>
      </c>
      <c r="E1198">
        <v>5.9</v>
      </c>
      <c r="F1198" t="s">
        <v>233</v>
      </c>
    </row>
    <row r="1199" spans="1:6">
      <c r="A1199" t="str">
        <f t="shared" si="18"/>
        <v>Samantha Bedker 2013 k/7</v>
      </c>
      <c r="B1199">
        <v>2013</v>
      </c>
      <c r="C1199" s="3" t="s">
        <v>907</v>
      </c>
      <c r="D1199" t="s">
        <v>1528</v>
      </c>
      <c r="E1199">
        <v>5.9</v>
      </c>
      <c r="F1199" t="s">
        <v>233</v>
      </c>
    </row>
    <row r="1200" spans="1:6">
      <c r="A1200" t="str">
        <f t="shared" si="18"/>
        <v>Courtney Roberts 2013 k/7</v>
      </c>
      <c r="B1200">
        <v>2013</v>
      </c>
      <c r="C1200" s="3" t="s">
        <v>908</v>
      </c>
      <c r="D1200" t="s">
        <v>1474</v>
      </c>
      <c r="E1200">
        <v>5.9</v>
      </c>
      <c r="F1200" t="s">
        <v>233</v>
      </c>
    </row>
    <row r="1201" spans="1:6">
      <c r="A1201" t="str">
        <f t="shared" si="18"/>
        <v>Emily Weiman 2013 k/7</v>
      </c>
      <c r="B1201">
        <v>2013</v>
      </c>
      <c r="C1201" s="3" t="s">
        <v>702</v>
      </c>
      <c r="D1201" t="s">
        <v>1355</v>
      </c>
      <c r="E1201">
        <v>5.9</v>
      </c>
      <c r="F1201" t="s">
        <v>233</v>
      </c>
    </row>
    <row r="1202" spans="1:6">
      <c r="A1202" t="str">
        <f t="shared" si="18"/>
        <v>Sara Plourde 2012 k/7</v>
      </c>
      <c r="B1202">
        <v>2012</v>
      </c>
      <c r="C1202" s="3" t="s">
        <v>909</v>
      </c>
      <c r="D1202" t="s">
        <v>1314</v>
      </c>
      <c r="E1202">
        <v>12.2</v>
      </c>
      <c r="F1202" t="s">
        <v>233</v>
      </c>
    </row>
    <row r="1203" spans="1:6">
      <c r="A1203" t="str">
        <f t="shared" si="18"/>
        <v>Keilani Ricketts 2012 k/7</v>
      </c>
      <c r="B1203">
        <v>2012</v>
      </c>
      <c r="C1203" s="3" t="s">
        <v>837</v>
      </c>
      <c r="D1203" t="s">
        <v>1245</v>
      </c>
      <c r="E1203">
        <v>11</v>
      </c>
      <c r="F1203" t="s">
        <v>233</v>
      </c>
    </row>
    <row r="1204" spans="1:6">
      <c r="A1204" t="str">
        <f t="shared" si="18"/>
        <v>Blaire Luna 2012 k/7</v>
      </c>
      <c r="B1204">
        <v>2012</v>
      </c>
      <c r="C1204" s="3" t="s">
        <v>834</v>
      </c>
      <c r="D1204" t="s">
        <v>1235</v>
      </c>
      <c r="E1204">
        <v>10.6</v>
      </c>
      <c r="F1204" t="s">
        <v>233</v>
      </c>
    </row>
    <row r="1205" spans="1:6">
      <c r="A1205" t="str">
        <f t="shared" si="18"/>
        <v>Jen Mineau 2012 k/7</v>
      </c>
      <c r="B1205">
        <v>2012</v>
      </c>
      <c r="C1205" s="3" t="s">
        <v>910</v>
      </c>
      <c r="D1205" t="s">
        <v>1331</v>
      </c>
      <c r="E1205">
        <v>10.1</v>
      </c>
      <c r="F1205" t="s">
        <v>233</v>
      </c>
    </row>
    <row r="1206" spans="1:6">
      <c r="A1206" t="str">
        <f t="shared" si="18"/>
        <v>Olivia Galati 2012 k/7</v>
      </c>
      <c r="B1206">
        <v>2012</v>
      </c>
      <c r="C1206" s="3" t="s">
        <v>847</v>
      </c>
      <c r="D1206" t="s">
        <v>1400</v>
      </c>
      <c r="E1206">
        <v>9.4</v>
      </c>
      <c r="F1206" t="s">
        <v>233</v>
      </c>
    </row>
    <row r="1207" spans="1:6">
      <c r="A1207" t="str">
        <f t="shared" si="18"/>
        <v>Justine Vela 2012 k/7</v>
      </c>
      <c r="B1207">
        <v>2012</v>
      </c>
      <c r="C1207" s="3" t="s">
        <v>865</v>
      </c>
      <c r="D1207" t="s">
        <v>1236</v>
      </c>
      <c r="E1207">
        <v>9.4</v>
      </c>
      <c r="F1207" t="s">
        <v>233</v>
      </c>
    </row>
    <row r="1208" spans="1:6">
      <c r="A1208" t="str">
        <f t="shared" si="18"/>
        <v>Chelsea Thomas 2012 k/7</v>
      </c>
      <c r="B1208">
        <v>2012</v>
      </c>
      <c r="C1208" s="3" t="s">
        <v>845</v>
      </c>
      <c r="D1208" t="s">
        <v>1529</v>
      </c>
      <c r="E1208">
        <v>9.3000000000000007</v>
      </c>
      <c r="F1208" t="s">
        <v>233</v>
      </c>
    </row>
    <row r="1209" spans="1:6">
      <c r="A1209" t="str">
        <f t="shared" si="18"/>
        <v>Michelle Gascoigne 2012 k/7</v>
      </c>
      <c r="B1209">
        <v>2012</v>
      </c>
      <c r="C1209" s="3" t="s">
        <v>835</v>
      </c>
      <c r="D1209" t="s">
        <v>1245</v>
      </c>
      <c r="E1209">
        <v>9.3000000000000007</v>
      </c>
      <c r="F1209" t="s">
        <v>233</v>
      </c>
    </row>
    <row r="1210" spans="1:6">
      <c r="A1210" t="str">
        <f t="shared" si="18"/>
        <v>Sara Nevins 2012 k/7</v>
      </c>
      <c r="B1210">
        <v>2012</v>
      </c>
      <c r="C1210" s="3" t="s">
        <v>767</v>
      </c>
      <c r="D1210" t="s">
        <v>1240</v>
      </c>
      <c r="E1210">
        <v>9.1999999999999993</v>
      </c>
      <c r="F1210" t="s">
        <v>233</v>
      </c>
    </row>
    <row r="1211" spans="1:6">
      <c r="A1211" t="str">
        <f t="shared" si="18"/>
        <v>Melanie Mitchell 2012 k/7</v>
      </c>
      <c r="B1211">
        <v>2012</v>
      </c>
      <c r="C1211" s="3" t="s">
        <v>840</v>
      </c>
      <c r="D1211" t="s">
        <v>1374</v>
      </c>
      <c r="E1211">
        <v>9.1</v>
      </c>
      <c r="F1211" t="s">
        <v>233</v>
      </c>
    </row>
    <row r="1212" spans="1:6">
      <c r="A1212" t="str">
        <f t="shared" si="18"/>
        <v>Kristen Rumley 2012 k/7</v>
      </c>
      <c r="B1212">
        <v>2012</v>
      </c>
      <c r="C1212" s="3" t="s">
        <v>760</v>
      </c>
      <c r="D1212" t="s">
        <v>1409</v>
      </c>
      <c r="E1212">
        <v>9.1</v>
      </c>
      <c r="F1212" t="s">
        <v>233</v>
      </c>
    </row>
    <row r="1213" spans="1:6">
      <c r="A1213" t="str">
        <f t="shared" si="18"/>
        <v>Amanda Henderson 2012 k/7</v>
      </c>
      <c r="B1213">
        <v>2012</v>
      </c>
      <c r="C1213" s="3" t="s">
        <v>772</v>
      </c>
      <c r="D1213" t="s">
        <v>1330</v>
      </c>
      <c r="E1213">
        <v>9.1</v>
      </c>
      <c r="F1213" t="s">
        <v>233</v>
      </c>
    </row>
    <row r="1214" spans="1:6">
      <c r="A1214" t="str">
        <f t="shared" si="18"/>
        <v>Rachel Brown 2012 k/7</v>
      </c>
      <c r="B1214">
        <v>2012</v>
      </c>
      <c r="C1214" s="3" t="s">
        <v>911</v>
      </c>
      <c r="D1214" t="s">
        <v>1463</v>
      </c>
      <c r="E1214">
        <v>8.8000000000000007</v>
      </c>
      <c r="F1214" t="s">
        <v>233</v>
      </c>
    </row>
    <row r="1215" spans="1:6">
      <c r="A1215" t="str">
        <f t="shared" si="18"/>
        <v>Jackie Traina 2012 k/7</v>
      </c>
      <c r="B1215">
        <v>2012</v>
      </c>
      <c r="C1215" s="3" t="s">
        <v>804</v>
      </c>
      <c r="D1215" t="s">
        <v>1249</v>
      </c>
      <c r="E1215">
        <v>8.8000000000000007</v>
      </c>
      <c r="F1215" t="s">
        <v>233</v>
      </c>
    </row>
    <row r="1216" spans="1:6">
      <c r="A1216" t="str">
        <f t="shared" si="18"/>
        <v>Generra Nielson 2012 k/7</v>
      </c>
      <c r="B1216">
        <v>2012</v>
      </c>
      <c r="C1216" s="3" t="s">
        <v>912</v>
      </c>
      <c r="D1216" t="s">
        <v>1399</v>
      </c>
      <c r="E1216">
        <v>8.6999999999999993</v>
      </c>
      <c r="F1216" t="s">
        <v>233</v>
      </c>
    </row>
    <row r="1217" spans="1:6">
      <c r="A1217" t="str">
        <f t="shared" si="18"/>
        <v>Lori Spingola 2012 k/7</v>
      </c>
      <c r="B1217">
        <v>2012</v>
      </c>
      <c r="C1217" s="3" t="s">
        <v>853</v>
      </c>
      <c r="D1217" t="s">
        <v>1283</v>
      </c>
      <c r="E1217">
        <v>8.6</v>
      </c>
      <c r="F1217" t="s">
        <v>233</v>
      </c>
    </row>
    <row r="1218" spans="1:6">
      <c r="A1218" t="str">
        <f t="shared" si="18"/>
        <v>Ashley Hagemann 2012 k/7</v>
      </c>
      <c r="B1218">
        <v>2012</v>
      </c>
      <c r="C1218" s="3" t="s">
        <v>913</v>
      </c>
      <c r="D1218" t="s">
        <v>1387</v>
      </c>
      <c r="E1218">
        <v>8.6</v>
      </c>
      <c r="F1218" t="s">
        <v>233</v>
      </c>
    </row>
    <row r="1219" spans="1:6">
      <c r="A1219" t="str">
        <f t="shared" ref="A1219:A1282" si="19">_xlfn.CONCAT(C1219," ",B1219," ",F1219)</f>
        <v>Valerie Arioto 2012 k/7</v>
      </c>
      <c r="B1219">
        <v>2012</v>
      </c>
      <c r="C1219" s="3" t="s">
        <v>914</v>
      </c>
      <c r="D1219" t="s">
        <v>1315</v>
      </c>
      <c r="E1219">
        <v>8.5</v>
      </c>
      <c r="F1219" t="s">
        <v>233</v>
      </c>
    </row>
    <row r="1220" spans="1:6">
      <c r="A1220" t="str">
        <f t="shared" si="19"/>
        <v>Aimee Creger 2012 k/7</v>
      </c>
      <c r="B1220">
        <v>2012</v>
      </c>
      <c r="C1220" s="3" t="s">
        <v>763</v>
      </c>
      <c r="D1220" t="s">
        <v>1484</v>
      </c>
      <c r="E1220">
        <v>8.5</v>
      </c>
      <c r="F1220" t="s">
        <v>233</v>
      </c>
    </row>
    <row r="1221" spans="1:6">
      <c r="A1221" t="str">
        <f t="shared" si="19"/>
        <v>Mackenzie Audas 2012 k/7</v>
      </c>
      <c r="B1221">
        <v>2012</v>
      </c>
      <c r="C1221" s="3" t="s">
        <v>693</v>
      </c>
      <c r="D1221" t="s">
        <v>1507</v>
      </c>
      <c r="E1221">
        <v>8.5</v>
      </c>
      <c r="F1221" t="s">
        <v>233</v>
      </c>
    </row>
    <row r="1222" spans="1:6">
      <c r="A1222" t="str">
        <f t="shared" si="19"/>
        <v>Megan Dortch 2012 k/7</v>
      </c>
      <c r="B1222">
        <v>2012</v>
      </c>
      <c r="C1222" s="3" t="s">
        <v>915</v>
      </c>
      <c r="D1222" t="s">
        <v>1530</v>
      </c>
      <c r="E1222">
        <v>8.5</v>
      </c>
      <c r="F1222" t="s">
        <v>233</v>
      </c>
    </row>
    <row r="1223" spans="1:6">
      <c r="A1223" t="str">
        <f t="shared" si="19"/>
        <v>Ellen Renfroe 2012 k/7</v>
      </c>
      <c r="B1223">
        <v>2012</v>
      </c>
      <c r="C1223" s="3" t="s">
        <v>792</v>
      </c>
      <c r="D1223" t="s">
        <v>1277</v>
      </c>
      <c r="E1223">
        <v>8.5</v>
      </c>
      <c r="F1223" t="s">
        <v>233</v>
      </c>
    </row>
    <row r="1224" spans="1:6">
      <c r="A1224" t="str">
        <f t="shared" si="19"/>
        <v>Brittany Gardner 2012 k/7</v>
      </c>
      <c r="B1224">
        <v>2012</v>
      </c>
      <c r="C1224" s="3" t="s">
        <v>868</v>
      </c>
      <c r="D1224" t="s">
        <v>1515</v>
      </c>
      <c r="E1224">
        <v>8.5</v>
      </c>
      <c r="F1224" t="s">
        <v>233</v>
      </c>
    </row>
    <row r="1225" spans="1:6">
      <c r="A1225" t="str">
        <f t="shared" si="19"/>
        <v>Brittany MacFawn 2012 k/7</v>
      </c>
      <c r="B1225">
        <v>2012</v>
      </c>
      <c r="C1225" s="3" t="s">
        <v>787</v>
      </c>
      <c r="D1225" t="s">
        <v>1446</v>
      </c>
      <c r="E1225">
        <v>8.4</v>
      </c>
      <c r="F1225" t="s">
        <v>233</v>
      </c>
    </row>
    <row r="1226" spans="1:6">
      <c r="A1226" t="str">
        <f t="shared" si="19"/>
        <v>Jenna Caira 2012 k/7</v>
      </c>
      <c r="B1226">
        <v>2012</v>
      </c>
      <c r="C1226" s="3" t="s">
        <v>916</v>
      </c>
      <c r="D1226" t="s">
        <v>1531</v>
      </c>
      <c r="E1226">
        <v>8.3000000000000007</v>
      </c>
      <c r="F1226" t="s">
        <v>233</v>
      </c>
    </row>
    <row r="1227" spans="1:6">
      <c r="A1227" t="str">
        <f t="shared" si="19"/>
        <v>Sara Moulton 2012 k/7</v>
      </c>
      <c r="B1227">
        <v>2012</v>
      </c>
      <c r="C1227" s="3" t="s">
        <v>778</v>
      </c>
      <c r="D1227" t="s">
        <v>1246</v>
      </c>
      <c r="E1227">
        <v>8.3000000000000007</v>
      </c>
      <c r="F1227" t="s">
        <v>233</v>
      </c>
    </row>
    <row r="1228" spans="1:6">
      <c r="A1228" t="str">
        <f t="shared" si="19"/>
        <v>Bailey Micetich 2012 k/7</v>
      </c>
      <c r="B1228">
        <v>2012</v>
      </c>
      <c r="C1228" s="3" t="s">
        <v>917</v>
      </c>
      <c r="D1228" t="s">
        <v>1520</v>
      </c>
      <c r="E1228">
        <v>8.3000000000000007</v>
      </c>
      <c r="F1228" t="s">
        <v>233</v>
      </c>
    </row>
    <row r="1229" spans="1:6">
      <c r="A1229" t="str">
        <f t="shared" si="19"/>
        <v>Abbey Mixon 2012 k/7</v>
      </c>
      <c r="B1229">
        <v>2012</v>
      </c>
      <c r="C1229" s="3" t="s">
        <v>879</v>
      </c>
      <c r="D1229" t="s">
        <v>1330</v>
      </c>
      <c r="E1229">
        <v>8.3000000000000007</v>
      </c>
      <c r="F1229" t="s">
        <v>233</v>
      </c>
    </row>
    <row r="1230" spans="1:6">
      <c r="A1230" t="str">
        <f t="shared" si="19"/>
        <v>Sarah Jackson 2012 k/7</v>
      </c>
      <c r="B1230">
        <v>2012</v>
      </c>
      <c r="C1230" s="3" t="s">
        <v>918</v>
      </c>
      <c r="D1230" t="s">
        <v>1252</v>
      </c>
      <c r="E1230">
        <v>8.3000000000000007</v>
      </c>
      <c r="F1230" t="s">
        <v>233</v>
      </c>
    </row>
    <row r="1231" spans="1:6">
      <c r="A1231" t="str">
        <f t="shared" si="19"/>
        <v>Jolene Henderson 2012 k/7</v>
      </c>
      <c r="B1231">
        <v>2012</v>
      </c>
      <c r="C1231" s="3" t="s">
        <v>882</v>
      </c>
      <c r="D1231" t="s">
        <v>1315</v>
      </c>
      <c r="E1231">
        <v>8.1999999999999993</v>
      </c>
      <c r="F1231" t="s">
        <v>233</v>
      </c>
    </row>
    <row r="1232" spans="1:6">
      <c r="A1232" t="str">
        <f t="shared" si="19"/>
        <v>Whitney Johnson 2012 k/7</v>
      </c>
      <c r="B1232">
        <v>2012</v>
      </c>
      <c r="C1232" s="3" t="s">
        <v>843</v>
      </c>
      <c r="D1232" t="s">
        <v>1306</v>
      </c>
      <c r="E1232">
        <v>8.1999999999999993</v>
      </c>
      <c r="F1232" t="s">
        <v>233</v>
      </c>
    </row>
    <row r="1233" spans="1:6">
      <c r="A1233" t="str">
        <f t="shared" si="19"/>
        <v>Cassidy Coleman 2012 k/7</v>
      </c>
      <c r="B1233">
        <v>2012</v>
      </c>
      <c r="C1233" s="3" t="s">
        <v>779</v>
      </c>
      <c r="D1233" t="s">
        <v>1500</v>
      </c>
      <c r="E1233">
        <v>8.1999999999999993</v>
      </c>
      <c r="F1233" t="s">
        <v>233</v>
      </c>
    </row>
    <row r="1234" spans="1:6">
      <c r="A1234" t="str">
        <f t="shared" si="19"/>
        <v>Kenzie Fowler 2012 k/7</v>
      </c>
      <c r="B1234">
        <v>2012</v>
      </c>
      <c r="C1234" s="3" t="s">
        <v>808</v>
      </c>
      <c r="D1234" t="s">
        <v>1256</v>
      </c>
      <c r="E1234">
        <v>8.1</v>
      </c>
      <c r="F1234" t="s">
        <v>233</v>
      </c>
    </row>
    <row r="1235" spans="1:6">
      <c r="A1235" t="str">
        <f t="shared" si="19"/>
        <v>Jessica Simpson 2012 k/7</v>
      </c>
      <c r="B1235">
        <v>2012</v>
      </c>
      <c r="C1235" s="3" t="s">
        <v>919</v>
      </c>
      <c r="D1235" t="s">
        <v>1287</v>
      </c>
      <c r="E1235">
        <v>8.1</v>
      </c>
      <c r="F1235" t="s">
        <v>233</v>
      </c>
    </row>
    <row r="1236" spans="1:6">
      <c r="A1236" t="str">
        <f t="shared" si="19"/>
        <v>Kendra Knight 2012 k/7</v>
      </c>
      <c r="B1236">
        <v>2012</v>
      </c>
      <c r="C1236" s="3" t="s">
        <v>920</v>
      </c>
      <c r="D1236" t="s">
        <v>1532</v>
      </c>
      <c r="E1236">
        <v>8</v>
      </c>
      <c r="F1236" t="s">
        <v>233</v>
      </c>
    </row>
    <row r="1237" spans="1:6">
      <c r="A1237" t="str">
        <f t="shared" si="19"/>
        <v>Chanda Bell 2012 k/7</v>
      </c>
      <c r="B1237">
        <v>2012</v>
      </c>
      <c r="C1237" s="3" t="s">
        <v>921</v>
      </c>
      <c r="D1237" t="s">
        <v>1443</v>
      </c>
      <c r="E1237">
        <v>8</v>
      </c>
      <c r="F1237" t="s">
        <v>233</v>
      </c>
    </row>
    <row r="1238" spans="1:6">
      <c r="A1238" t="str">
        <f t="shared" si="19"/>
        <v>Sarah Purvis 2012 k/7</v>
      </c>
      <c r="B1238">
        <v>2012</v>
      </c>
      <c r="C1238" s="3" t="s">
        <v>769</v>
      </c>
      <c r="D1238" t="s">
        <v>1486</v>
      </c>
      <c r="E1238">
        <v>8</v>
      </c>
      <c r="F1238" t="s">
        <v>233</v>
      </c>
    </row>
    <row r="1239" spans="1:6">
      <c r="A1239" t="str">
        <f t="shared" si="19"/>
        <v>Meredith Whitney 2012 k/7</v>
      </c>
      <c r="B1239">
        <v>2012</v>
      </c>
      <c r="C1239" s="3" t="s">
        <v>922</v>
      </c>
      <c r="D1239" t="s">
        <v>1459</v>
      </c>
      <c r="E1239">
        <v>8</v>
      </c>
      <c r="F1239" t="s">
        <v>233</v>
      </c>
    </row>
    <row r="1240" spans="1:6">
      <c r="A1240" t="str">
        <f t="shared" si="19"/>
        <v>Stacy Kuwik 2012 k/7</v>
      </c>
      <c r="B1240">
        <v>2012</v>
      </c>
      <c r="C1240" s="3" t="s">
        <v>923</v>
      </c>
      <c r="D1240" t="s">
        <v>1531</v>
      </c>
      <c r="E1240">
        <v>8</v>
      </c>
      <c r="F1240" t="s">
        <v>233</v>
      </c>
    </row>
    <row r="1241" spans="1:6">
      <c r="A1241" t="str">
        <f t="shared" si="19"/>
        <v>Emily Bausher 2012 k/7</v>
      </c>
      <c r="B1241">
        <v>2012</v>
      </c>
      <c r="C1241" s="3" t="s">
        <v>710</v>
      </c>
      <c r="D1241" t="s">
        <v>1365</v>
      </c>
      <c r="E1241">
        <v>8</v>
      </c>
      <c r="F1241" t="s">
        <v>233</v>
      </c>
    </row>
    <row r="1242" spans="1:6">
      <c r="A1242" t="str">
        <f t="shared" si="19"/>
        <v>Brittany Mack 2012 k/7</v>
      </c>
      <c r="B1242">
        <v>2012</v>
      </c>
      <c r="C1242" s="3" t="s">
        <v>924</v>
      </c>
      <c r="D1242" t="s">
        <v>1312</v>
      </c>
      <c r="E1242">
        <v>7.9</v>
      </c>
      <c r="F1242" t="s">
        <v>233</v>
      </c>
    </row>
    <row r="1243" spans="1:6">
      <c r="A1243" t="str">
        <f t="shared" si="19"/>
        <v>Miranda Kramer 2012 k/7</v>
      </c>
      <c r="B1243">
        <v>2012</v>
      </c>
      <c r="C1243" s="3" t="s">
        <v>689</v>
      </c>
      <c r="D1243" t="s">
        <v>1485</v>
      </c>
      <c r="E1243">
        <v>7.9</v>
      </c>
      <c r="F1243" t="s">
        <v>233</v>
      </c>
    </row>
    <row r="1244" spans="1:6">
      <c r="A1244" t="str">
        <f t="shared" si="19"/>
        <v>Jessica Thweatt 2012 k/7</v>
      </c>
      <c r="B1244">
        <v>2012</v>
      </c>
      <c r="C1244" s="3" t="s">
        <v>925</v>
      </c>
      <c r="D1244" t="s">
        <v>1236</v>
      </c>
      <c r="E1244">
        <v>7.9</v>
      </c>
      <c r="F1244" t="s">
        <v>233</v>
      </c>
    </row>
    <row r="1245" spans="1:6">
      <c r="A1245" t="str">
        <f t="shared" si="19"/>
        <v>Emma Johnson 2012 k/7</v>
      </c>
      <c r="B1245">
        <v>2012</v>
      </c>
      <c r="C1245" s="3" t="s">
        <v>690</v>
      </c>
      <c r="D1245" t="s">
        <v>1293</v>
      </c>
      <c r="E1245">
        <v>7.9</v>
      </c>
      <c r="F1245" t="s">
        <v>233</v>
      </c>
    </row>
    <row r="1246" spans="1:6">
      <c r="A1246" t="str">
        <f t="shared" si="19"/>
        <v>Andi Williamson 2012 k/7</v>
      </c>
      <c r="B1246">
        <v>2012</v>
      </c>
      <c r="C1246" s="3" t="s">
        <v>849</v>
      </c>
      <c r="D1246" t="s">
        <v>1437</v>
      </c>
      <c r="E1246">
        <v>7.9</v>
      </c>
      <c r="F1246" t="s">
        <v>233</v>
      </c>
    </row>
    <row r="1247" spans="1:6">
      <c r="A1247" t="str">
        <f t="shared" si="19"/>
        <v>Greta Cecchetti 2012 k/7</v>
      </c>
      <c r="B1247">
        <v>2012</v>
      </c>
      <c r="C1247" s="3" t="s">
        <v>926</v>
      </c>
      <c r="D1247" t="s">
        <v>1444</v>
      </c>
      <c r="E1247">
        <v>7.9</v>
      </c>
      <c r="F1247" t="s">
        <v>233</v>
      </c>
    </row>
    <row r="1248" spans="1:6">
      <c r="A1248" t="str">
        <f t="shared" si="19"/>
        <v>Dallas Escobedo 2012 k/7</v>
      </c>
      <c r="B1248">
        <v>2012</v>
      </c>
      <c r="C1248" s="3" t="s">
        <v>766</v>
      </c>
      <c r="D1248" t="s">
        <v>1393</v>
      </c>
      <c r="E1248">
        <v>7.9</v>
      </c>
      <c r="F1248" t="s">
        <v>233</v>
      </c>
    </row>
    <row r="1249" spans="1:6">
      <c r="A1249" t="str">
        <f t="shared" si="19"/>
        <v>Melissa Dumezich 2012 k/7</v>
      </c>
      <c r="B1249">
        <v>2012</v>
      </c>
      <c r="C1249" s="3" t="s">
        <v>857</v>
      </c>
      <c r="D1249" t="s">
        <v>1533</v>
      </c>
      <c r="E1249">
        <v>7.8</v>
      </c>
      <c r="F1249" t="s">
        <v>233</v>
      </c>
    </row>
    <row r="1250" spans="1:6">
      <c r="A1250" t="str">
        <f t="shared" si="19"/>
        <v>Morgan Montemayor 2012 k/7</v>
      </c>
      <c r="B1250">
        <v>2012</v>
      </c>
      <c r="C1250" s="3" t="s">
        <v>927</v>
      </c>
      <c r="D1250" t="s">
        <v>1325</v>
      </c>
      <c r="E1250">
        <v>7.8</v>
      </c>
      <c r="F1250" t="s">
        <v>233</v>
      </c>
    </row>
    <row r="1251" spans="1:6">
      <c r="A1251" t="str">
        <f t="shared" si="19"/>
        <v>Chandler Hall 2012 k/7</v>
      </c>
      <c r="B1251">
        <v>2012</v>
      </c>
      <c r="C1251" s="3" t="s">
        <v>928</v>
      </c>
      <c r="D1251" t="s">
        <v>1534</v>
      </c>
      <c r="E1251">
        <v>7.7</v>
      </c>
      <c r="F1251" t="s">
        <v>233</v>
      </c>
    </row>
    <row r="1252" spans="1:6">
      <c r="A1252" t="str">
        <f t="shared" si="19"/>
        <v>Tori Almond 2012 k/7</v>
      </c>
      <c r="B1252">
        <v>2012</v>
      </c>
      <c r="C1252" s="3" t="s">
        <v>802</v>
      </c>
      <c r="D1252" t="s">
        <v>1535</v>
      </c>
      <c r="E1252">
        <v>7.7</v>
      </c>
      <c r="F1252" t="s">
        <v>233</v>
      </c>
    </row>
    <row r="1253" spans="1:6">
      <c r="A1253" t="str">
        <f t="shared" si="19"/>
        <v>Erin Arevalo 2012 k/7</v>
      </c>
      <c r="B1253">
        <v>2012</v>
      </c>
      <c r="C1253" s="3" t="s">
        <v>929</v>
      </c>
      <c r="D1253" t="s">
        <v>1325</v>
      </c>
      <c r="E1253">
        <v>7.7</v>
      </c>
      <c r="F1253" t="s">
        <v>233</v>
      </c>
    </row>
    <row r="1254" spans="1:6">
      <c r="A1254" t="str">
        <f t="shared" si="19"/>
        <v>Alyssa Maiese 2012 k/7</v>
      </c>
      <c r="B1254">
        <v>2012</v>
      </c>
      <c r="C1254" s="3" t="s">
        <v>930</v>
      </c>
      <c r="D1254" t="s">
        <v>1252</v>
      </c>
      <c r="E1254">
        <v>7.7</v>
      </c>
      <c r="F1254" t="s">
        <v>233</v>
      </c>
    </row>
    <row r="1255" spans="1:6">
      <c r="A1255" t="str">
        <f t="shared" si="19"/>
        <v>Heather Schwartzburg 2012 k/7</v>
      </c>
      <c r="B1255">
        <v>2012</v>
      </c>
      <c r="C1255" s="3" t="s">
        <v>931</v>
      </c>
      <c r="D1255" t="s">
        <v>1536</v>
      </c>
      <c r="E1255">
        <v>7.7</v>
      </c>
      <c r="F1255" t="s">
        <v>233</v>
      </c>
    </row>
    <row r="1256" spans="1:6">
      <c r="A1256" t="str">
        <f t="shared" si="19"/>
        <v>Lannah Campbell 2012 k/7</v>
      </c>
      <c r="B1256">
        <v>2012</v>
      </c>
      <c r="C1256" s="3" t="s">
        <v>828</v>
      </c>
      <c r="D1256" t="s">
        <v>1487</v>
      </c>
      <c r="E1256">
        <v>7.7</v>
      </c>
      <c r="F1256" t="s">
        <v>233</v>
      </c>
    </row>
    <row r="1257" spans="1:6">
      <c r="A1257" t="str">
        <f t="shared" si="19"/>
        <v>Laura Winter 2012 k/7</v>
      </c>
      <c r="B1257">
        <v>2012</v>
      </c>
      <c r="C1257" s="3" t="s">
        <v>776</v>
      </c>
      <c r="D1257" t="s">
        <v>1505</v>
      </c>
      <c r="E1257">
        <v>7.6</v>
      </c>
      <c r="F1257" t="s">
        <v>233</v>
      </c>
    </row>
    <row r="1258" spans="1:6">
      <c r="A1258" t="str">
        <f t="shared" si="19"/>
        <v>Jamie Fisher 2012 k/7</v>
      </c>
      <c r="B1258">
        <v>2012</v>
      </c>
      <c r="C1258" s="3" t="s">
        <v>905</v>
      </c>
      <c r="D1258" t="s">
        <v>1250</v>
      </c>
      <c r="E1258">
        <v>7.6</v>
      </c>
      <c r="F1258" t="s">
        <v>233</v>
      </c>
    </row>
    <row r="1259" spans="1:6">
      <c r="A1259" t="str">
        <f t="shared" si="19"/>
        <v>Brittany Schweiger 2012 k/7</v>
      </c>
      <c r="B1259">
        <v>2012</v>
      </c>
      <c r="C1259" s="3" t="s">
        <v>932</v>
      </c>
      <c r="D1259" t="s">
        <v>1446</v>
      </c>
      <c r="E1259">
        <v>7.6</v>
      </c>
      <c r="F1259" t="s">
        <v>233</v>
      </c>
    </row>
    <row r="1260" spans="1:6">
      <c r="A1260" t="str">
        <f t="shared" si="19"/>
        <v>Kelsie Armstrong 2012 k/7</v>
      </c>
      <c r="B1260">
        <v>2012</v>
      </c>
      <c r="C1260" s="3" t="s">
        <v>842</v>
      </c>
      <c r="D1260" t="s">
        <v>1477</v>
      </c>
      <c r="E1260">
        <v>7.6</v>
      </c>
      <c r="F1260" t="s">
        <v>233</v>
      </c>
    </row>
    <row r="1261" spans="1:6">
      <c r="A1261" t="str">
        <f t="shared" si="19"/>
        <v>Jenny Lahitte 2012 k/7</v>
      </c>
      <c r="B1261">
        <v>2012</v>
      </c>
      <c r="C1261" s="3" t="s">
        <v>789</v>
      </c>
      <c r="D1261" t="s">
        <v>1500</v>
      </c>
      <c r="E1261">
        <v>7.5</v>
      </c>
      <c r="F1261" t="s">
        <v>233</v>
      </c>
    </row>
    <row r="1262" spans="1:6">
      <c r="A1262" t="str">
        <f t="shared" si="19"/>
        <v>Kim Bryson 2012 k/7</v>
      </c>
      <c r="B1262">
        <v>2012</v>
      </c>
      <c r="C1262" s="3" t="s">
        <v>933</v>
      </c>
      <c r="D1262" t="s">
        <v>1364</v>
      </c>
      <c r="E1262">
        <v>7.5</v>
      </c>
      <c r="F1262" t="s">
        <v>233</v>
      </c>
    </row>
    <row r="1263" spans="1:6">
      <c r="A1263" t="str">
        <f t="shared" si="19"/>
        <v>Meagan Bond 2012 k/7</v>
      </c>
      <c r="B1263">
        <v>2012</v>
      </c>
      <c r="C1263" s="3" t="s">
        <v>850</v>
      </c>
      <c r="D1263" t="s">
        <v>1265</v>
      </c>
      <c r="E1263">
        <v>7.5</v>
      </c>
      <c r="F1263" t="s">
        <v>233</v>
      </c>
    </row>
    <row r="1264" spans="1:6">
      <c r="A1264" t="str">
        <f t="shared" si="19"/>
        <v>Katie Lingmai 2012 k/7</v>
      </c>
      <c r="B1264">
        <v>2012</v>
      </c>
      <c r="C1264" s="3" t="s">
        <v>895</v>
      </c>
      <c r="D1264" t="s">
        <v>1302</v>
      </c>
      <c r="E1264">
        <v>7.4</v>
      </c>
      <c r="F1264" t="s">
        <v>233</v>
      </c>
    </row>
    <row r="1265" spans="1:6">
      <c r="A1265" t="str">
        <f t="shared" si="19"/>
        <v>Rebekah Schmidt 2012 k/7</v>
      </c>
      <c r="B1265">
        <v>2012</v>
      </c>
      <c r="C1265" s="3" t="s">
        <v>720</v>
      </c>
      <c r="D1265" t="s">
        <v>1237</v>
      </c>
      <c r="E1265">
        <v>7.4</v>
      </c>
      <c r="F1265" t="s">
        <v>233</v>
      </c>
    </row>
    <row r="1266" spans="1:6">
      <c r="A1266" t="str">
        <f t="shared" si="19"/>
        <v>Natalie Becker 2012 k/7</v>
      </c>
      <c r="B1266">
        <v>2012</v>
      </c>
      <c r="C1266" s="3" t="s">
        <v>934</v>
      </c>
      <c r="D1266" t="s">
        <v>1496</v>
      </c>
      <c r="E1266">
        <v>7.4</v>
      </c>
      <c r="F1266" t="s">
        <v>233</v>
      </c>
    </row>
    <row r="1267" spans="1:6">
      <c r="A1267" t="str">
        <f t="shared" si="19"/>
        <v>Brittany Eppley 2012 k/7</v>
      </c>
      <c r="B1267">
        <v>2012</v>
      </c>
      <c r="C1267" s="3" t="s">
        <v>935</v>
      </c>
      <c r="D1267" t="s">
        <v>1377</v>
      </c>
      <c r="E1267">
        <v>7.4</v>
      </c>
      <c r="F1267" t="s">
        <v>233</v>
      </c>
    </row>
    <row r="1268" spans="1:6">
      <c r="A1268" t="str">
        <f t="shared" si="19"/>
        <v>Ashley Kirk 2012 k/7</v>
      </c>
      <c r="B1268">
        <v>2012</v>
      </c>
      <c r="C1268" s="3" t="s">
        <v>781</v>
      </c>
      <c r="D1268" t="s">
        <v>1503</v>
      </c>
      <c r="E1268">
        <v>7.4</v>
      </c>
      <c r="F1268" t="s">
        <v>233</v>
      </c>
    </row>
    <row r="1269" spans="1:6">
      <c r="A1269" t="str">
        <f t="shared" si="19"/>
        <v>Mariah Dawson 2012 k/7</v>
      </c>
      <c r="B1269">
        <v>2012</v>
      </c>
      <c r="C1269" s="3" t="s">
        <v>906</v>
      </c>
      <c r="D1269" t="s">
        <v>1527</v>
      </c>
      <c r="E1269">
        <v>7.3</v>
      </c>
      <c r="F1269" t="s">
        <v>233</v>
      </c>
    </row>
    <row r="1270" spans="1:6">
      <c r="A1270" t="str">
        <f t="shared" si="19"/>
        <v>Monica Perry 2012 k/7</v>
      </c>
      <c r="B1270">
        <v>2012</v>
      </c>
      <c r="C1270" s="3" t="s">
        <v>844</v>
      </c>
      <c r="D1270" t="s">
        <v>1251</v>
      </c>
      <c r="E1270">
        <v>7.3</v>
      </c>
      <c r="F1270" t="s">
        <v>233</v>
      </c>
    </row>
    <row r="1271" spans="1:6">
      <c r="A1271" t="str">
        <f t="shared" si="19"/>
        <v>Tori Collins 2012 k/7</v>
      </c>
      <c r="B1271">
        <v>2012</v>
      </c>
      <c r="C1271" s="3" t="s">
        <v>936</v>
      </c>
      <c r="D1271" t="s">
        <v>1491</v>
      </c>
      <c r="E1271">
        <v>7.3</v>
      </c>
      <c r="F1271" t="s">
        <v>233</v>
      </c>
    </row>
    <row r="1272" spans="1:6">
      <c r="A1272" t="str">
        <f t="shared" si="19"/>
        <v>Lauren Haeger 2012 k/7</v>
      </c>
      <c r="B1272">
        <v>2012</v>
      </c>
      <c r="C1272" s="3" t="s">
        <v>724</v>
      </c>
      <c r="D1272" t="s">
        <v>1259</v>
      </c>
      <c r="E1272">
        <v>7.2</v>
      </c>
      <c r="F1272" t="s">
        <v>233</v>
      </c>
    </row>
    <row r="1273" spans="1:6">
      <c r="A1273" t="str">
        <f t="shared" si="19"/>
        <v>Sarah Sigrest 2012 k/7</v>
      </c>
      <c r="B1273">
        <v>2012</v>
      </c>
      <c r="C1273" s="3" t="s">
        <v>937</v>
      </c>
      <c r="D1273" t="s">
        <v>1377</v>
      </c>
      <c r="E1273">
        <v>7.2</v>
      </c>
      <c r="F1273" t="s">
        <v>233</v>
      </c>
    </row>
    <row r="1274" spans="1:6">
      <c r="A1274" t="str">
        <f t="shared" si="19"/>
        <v>Deanna Friese 2012 k/7</v>
      </c>
      <c r="B1274">
        <v>2012</v>
      </c>
      <c r="C1274" s="3" t="s">
        <v>848</v>
      </c>
      <c r="D1274" t="s">
        <v>1504</v>
      </c>
      <c r="E1274">
        <v>7.2</v>
      </c>
      <c r="F1274" t="s">
        <v>233</v>
      </c>
    </row>
    <row r="1275" spans="1:6">
      <c r="A1275" t="str">
        <f t="shared" si="19"/>
        <v>Ashley Brignac 2012 k/7</v>
      </c>
      <c r="B1275">
        <v>2012</v>
      </c>
      <c r="C1275" s="3" t="s">
        <v>938</v>
      </c>
      <c r="D1275" t="s">
        <v>1239</v>
      </c>
      <c r="E1275">
        <v>7.2</v>
      </c>
      <c r="F1275" t="s">
        <v>233</v>
      </c>
    </row>
    <row r="1276" spans="1:6">
      <c r="A1276" t="str">
        <f t="shared" si="19"/>
        <v>Alicia Pille 2012 k/7</v>
      </c>
      <c r="B1276">
        <v>2012</v>
      </c>
      <c r="C1276" s="3" t="s">
        <v>727</v>
      </c>
      <c r="D1276" t="s">
        <v>1345</v>
      </c>
      <c r="E1276">
        <v>7.1</v>
      </c>
      <c r="F1276" t="s">
        <v>233</v>
      </c>
    </row>
    <row r="1277" spans="1:6">
      <c r="A1277" t="str">
        <f t="shared" si="19"/>
        <v>Demi Laney 2012 k/7</v>
      </c>
      <c r="B1277">
        <v>2012</v>
      </c>
      <c r="C1277" s="3" t="s">
        <v>859</v>
      </c>
      <c r="D1277" t="s">
        <v>1369</v>
      </c>
      <c r="E1277">
        <v>7.1</v>
      </c>
      <c r="F1277" t="s">
        <v>233</v>
      </c>
    </row>
    <row r="1278" spans="1:6">
      <c r="A1278" t="str">
        <f t="shared" si="19"/>
        <v>Nicole Sleith 2012 k/7</v>
      </c>
      <c r="B1278">
        <v>2012</v>
      </c>
      <c r="C1278" s="3" t="s">
        <v>695</v>
      </c>
      <c r="D1278" t="s">
        <v>1476</v>
      </c>
      <c r="E1278">
        <v>7.1</v>
      </c>
      <c r="F1278" t="s">
        <v>233</v>
      </c>
    </row>
    <row r="1279" spans="1:6">
      <c r="A1279" t="str">
        <f t="shared" si="19"/>
        <v>Hannah Alexander 2012 k/7</v>
      </c>
      <c r="B1279">
        <v>2012</v>
      </c>
      <c r="C1279" s="3" t="s">
        <v>806</v>
      </c>
      <c r="D1279" t="s">
        <v>1397</v>
      </c>
      <c r="E1279">
        <v>7.1</v>
      </c>
      <c r="F1279" t="s">
        <v>233</v>
      </c>
    </row>
    <row r="1280" spans="1:6">
      <c r="A1280" t="str">
        <f t="shared" si="19"/>
        <v>Stephanie Ricketts 2012 k/7</v>
      </c>
      <c r="B1280">
        <v>2012</v>
      </c>
      <c r="C1280" s="3" t="s">
        <v>939</v>
      </c>
      <c r="D1280" t="s">
        <v>1537</v>
      </c>
      <c r="E1280">
        <v>7.1</v>
      </c>
      <c r="F1280" t="s">
        <v>233</v>
      </c>
    </row>
    <row r="1281" spans="1:6">
      <c r="A1281" t="str">
        <f t="shared" si="19"/>
        <v>Jenee Loree 2012 k/7</v>
      </c>
      <c r="B1281">
        <v>2012</v>
      </c>
      <c r="C1281" s="3" t="s">
        <v>940</v>
      </c>
      <c r="D1281" t="s">
        <v>1247</v>
      </c>
      <c r="E1281">
        <v>7.1</v>
      </c>
      <c r="F1281" t="s">
        <v>233</v>
      </c>
    </row>
    <row r="1282" spans="1:6">
      <c r="A1282" t="str">
        <f t="shared" si="19"/>
        <v>Emily Weiman 2012 k/7</v>
      </c>
      <c r="B1282">
        <v>2012</v>
      </c>
      <c r="C1282" s="3" t="s">
        <v>702</v>
      </c>
      <c r="D1282" t="s">
        <v>1355</v>
      </c>
      <c r="E1282">
        <v>7.1</v>
      </c>
      <c r="F1282" t="s">
        <v>233</v>
      </c>
    </row>
    <row r="1283" spans="1:6">
      <c r="A1283" t="str">
        <f t="shared" ref="A1283:A1346" si="20">_xlfn.CONCAT(C1283," ",B1283," ",F1283)</f>
        <v>Michelle Moses 2012 k/7</v>
      </c>
      <c r="B1283">
        <v>2012</v>
      </c>
      <c r="C1283" s="3" t="s">
        <v>941</v>
      </c>
      <c r="D1283" t="s">
        <v>1538</v>
      </c>
      <c r="E1283">
        <v>7.1</v>
      </c>
      <c r="F1283" t="s">
        <v>233</v>
      </c>
    </row>
    <row r="1284" spans="1:6">
      <c r="A1284" t="str">
        <f t="shared" si="20"/>
        <v>Liza Kuhn 2012 k/7</v>
      </c>
      <c r="B1284">
        <v>2012</v>
      </c>
      <c r="C1284" s="3" t="s">
        <v>942</v>
      </c>
      <c r="D1284" t="s">
        <v>1342</v>
      </c>
      <c r="E1284">
        <v>7.1</v>
      </c>
      <c r="F1284" t="s">
        <v>233</v>
      </c>
    </row>
    <row r="1285" spans="1:6">
      <c r="A1285" t="str">
        <f t="shared" si="20"/>
        <v>Leah Bry 2012 k/7</v>
      </c>
      <c r="B1285">
        <v>2012</v>
      </c>
      <c r="C1285" s="3" t="s">
        <v>785</v>
      </c>
      <c r="D1285" t="s">
        <v>1539</v>
      </c>
      <c r="E1285">
        <v>7.1</v>
      </c>
      <c r="F1285" t="s">
        <v>233</v>
      </c>
    </row>
    <row r="1286" spans="1:6">
      <c r="A1286" t="str">
        <f t="shared" si="20"/>
        <v>Kaia Parnaby 2012 k/7</v>
      </c>
      <c r="B1286">
        <v>2012</v>
      </c>
      <c r="C1286" s="3" t="s">
        <v>851</v>
      </c>
      <c r="D1286" t="s">
        <v>1537</v>
      </c>
      <c r="E1286">
        <v>7</v>
      </c>
      <c r="F1286" t="s">
        <v>233</v>
      </c>
    </row>
    <row r="1287" spans="1:6">
      <c r="A1287" t="str">
        <f t="shared" si="20"/>
        <v xml:space="preserve"> 2012 k/7</v>
      </c>
      <c r="B1287">
        <v>2012</v>
      </c>
      <c r="C1287" s="3"/>
      <c r="D1287" t="s">
        <v>1511</v>
      </c>
      <c r="E1287">
        <v>7</v>
      </c>
      <c r="F1287" t="s">
        <v>233</v>
      </c>
    </row>
    <row r="1288" spans="1:6">
      <c r="A1288" t="str">
        <f t="shared" si="20"/>
        <v>Jessica Hall 2012 k/7</v>
      </c>
      <c r="B1288">
        <v>2012</v>
      </c>
      <c r="C1288" s="3" t="s">
        <v>774</v>
      </c>
      <c r="D1288" t="s">
        <v>1241</v>
      </c>
      <c r="E1288">
        <v>7</v>
      </c>
      <c r="F1288" t="s">
        <v>233</v>
      </c>
    </row>
    <row r="1289" spans="1:6">
      <c r="A1289" t="str">
        <f t="shared" si="20"/>
        <v>Megan Reiner 2012 k/7</v>
      </c>
      <c r="B1289">
        <v>2012</v>
      </c>
      <c r="C1289" s="3" t="s">
        <v>747</v>
      </c>
      <c r="D1289" t="s">
        <v>1481</v>
      </c>
      <c r="E1289">
        <v>6.9</v>
      </c>
      <c r="F1289" t="s">
        <v>233</v>
      </c>
    </row>
    <row r="1290" spans="1:6">
      <c r="A1290" t="str">
        <f t="shared" si="20"/>
        <v>Lisa Akamine 2012 k/7</v>
      </c>
      <c r="B1290">
        <v>2012</v>
      </c>
      <c r="C1290" s="3" t="s">
        <v>943</v>
      </c>
      <c r="D1290" t="s">
        <v>1348</v>
      </c>
      <c r="E1290">
        <v>6.9</v>
      </c>
      <c r="F1290" t="s">
        <v>233</v>
      </c>
    </row>
    <row r="1291" spans="1:6">
      <c r="A1291" t="str">
        <f t="shared" si="20"/>
        <v>Alexis Borden 2012 k/7</v>
      </c>
      <c r="B1291">
        <v>2012</v>
      </c>
      <c r="C1291" s="3" t="s">
        <v>735</v>
      </c>
      <c r="D1291" t="s">
        <v>1329</v>
      </c>
      <c r="E1291">
        <v>6.9</v>
      </c>
      <c r="F1291" t="s">
        <v>233</v>
      </c>
    </row>
    <row r="1292" spans="1:6">
      <c r="A1292" t="str">
        <f t="shared" si="20"/>
        <v>Kirsten Verdun 2012 k/7</v>
      </c>
      <c r="B1292">
        <v>2012</v>
      </c>
      <c r="C1292" s="3" t="s">
        <v>775</v>
      </c>
      <c r="D1292" t="s">
        <v>1510</v>
      </c>
      <c r="E1292">
        <v>6.8</v>
      </c>
      <c r="F1292" t="s">
        <v>233</v>
      </c>
    </row>
    <row r="1293" spans="1:6">
      <c r="A1293" t="str">
        <f t="shared" si="20"/>
        <v>Jordan Birch 2012 k/7</v>
      </c>
      <c r="B1293">
        <v>2012</v>
      </c>
      <c r="C1293" s="3" t="s">
        <v>944</v>
      </c>
      <c r="D1293" t="s">
        <v>1359</v>
      </c>
      <c r="E1293">
        <v>6.8</v>
      </c>
      <c r="F1293" t="s">
        <v>233</v>
      </c>
    </row>
    <row r="1294" spans="1:6">
      <c r="A1294" t="str">
        <f t="shared" si="20"/>
        <v>Nicole Sidor 2012 k/7</v>
      </c>
      <c r="B1294">
        <v>2012</v>
      </c>
      <c r="C1294" s="3" t="s">
        <v>874</v>
      </c>
      <c r="D1294" t="s">
        <v>1333</v>
      </c>
      <c r="E1294">
        <v>6.8</v>
      </c>
      <c r="F1294" t="s">
        <v>233</v>
      </c>
    </row>
    <row r="1295" spans="1:6">
      <c r="A1295" t="str">
        <f t="shared" si="20"/>
        <v>Tiffany Harbin 2012 k/7</v>
      </c>
      <c r="B1295">
        <v>2012</v>
      </c>
      <c r="C1295" s="3" t="s">
        <v>768</v>
      </c>
      <c r="D1295" t="s">
        <v>1270</v>
      </c>
      <c r="E1295">
        <v>6.8</v>
      </c>
      <c r="F1295" t="s">
        <v>233</v>
      </c>
    </row>
    <row r="1296" spans="1:6">
      <c r="A1296" t="str">
        <f t="shared" si="20"/>
        <v>Casey Rowland 2012 k/7</v>
      </c>
      <c r="B1296">
        <v>2012</v>
      </c>
      <c r="C1296" s="3" t="s">
        <v>703</v>
      </c>
      <c r="D1296" t="s">
        <v>1425</v>
      </c>
      <c r="E1296">
        <v>6.8</v>
      </c>
      <c r="F1296" t="s">
        <v>233</v>
      </c>
    </row>
    <row r="1297" spans="1:6">
      <c r="A1297" t="str">
        <f t="shared" si="20"/>
        <v>Becca Changstrom 2012 k/7</v>
      </c>
      <c r="B1297">
        <v>2012</v>
      </c>
      <c r="C1297" s="3" t="s">
        <v>771</v>
      </c>
      <c r="D1297" t="s">
        <v>1499</v>
      </c>
      <c r="E1297">
        <v>6.8</v>
      </c>
      <c r="F1297" t="s">
        <v>233</v>
      </c>
    </row>
    <row r="1298" spans="1:6">
      <c r="A1298" t="str">
        <f t="shared" si="20"/>
        <v>Leigh Streetman 2012 k/7</v>
      </c>
      <c r="B1298">
        <v>2012</v>
      </c>
      <c r="C1298" s="3" t="s">
        <v>782</v>
      </c>
      <c r="D1298" t="s">
        <v>1487</v>
      </c>
      <c r="E1298">
        <v>6.8</v>
      </c>
      <c r="F1298" t="s">
        <v>233</v>
      </c>
    </row>
    <row r="1299" spans="1:6">
      <c r="A1299" t="str">
        <f t="shared" si="20"/>
        <v>Allison Cukrov 2012 k/7</v>
      </c>
      <c r="B1299">
        <v>2012</v>
      </c>
      <c r="C1299" s="3" t="s">
        <v>736</v>
      </c>
      <c r="D1299" t="s">
        <v>1285</v>
      </c>
      <c r="E1299">
        <v>6.8</v>
      </c>
      <c r="F1299" t="s">
        <v>233</v>
      </c>
    </row>
    <row r="1300" spans="1:6">
      <c r="A1300" t="str">
        <f t="shared" si="20"/>
        <v>Paige Arnold 2012 k/7</v>
      </c>
      <c r="B1300">
        <v>2012</v>
      </c>
      <c r="C1300" s="3" t="s">
        <v>945</v>
      </c>
      <c r="D1300" t="s">
        <v>1379</v>
      </c>
      <c r="E1300">
        <v>6.8</v>
      </c>
      <c r="F1300" t="s">
        <v>233</v>
      </c>
    </row>
    <row r="1301" spans="1:6">
      <c r="A1301" t="str">
        <f t="shared" si="20"/>
        <v>Lauren McClary 2012 k/7</v>
      </c>
      <c r="B1301">
        <v>2012</v>
      </c>
      <c r="C1301" s="3" t="s">
        <v>946</v>
      </c>
      <c r="D1301" t="s">
        <v>1383</v>
      </c>
      <c r="E1301">
        <v>6.8</v>
      </c>
      <c r="F1301" t="s">
        <v>233</v>
      </c>
    </row>
    <row r="1302" spans="1:6">
      <c r="A1302" t="str">
        <f t="shared" si="20"/>
        <v>Jaye Hutcheson 2012 k/7</v>
      </c>
      <c r="B1302">
        <v>2012</v>
      </c>
      <c r="C1302" s="3" t="s">
        <v>947</v>
      </c>
      <c r="D1302" t="s">
        <v>1250</v>
      </c>
      <c r="E1302">
        <v>6.7</v>
      </c>
      <c r="F1302" t="s">
        <v>233</v>
      </c>
    </row>
    <row r="1303" spans="1:6">
      <c r="A1303" t="str">
        <f t="shared" si="20"/>
        <v>Amanda Pridmore 2012 k/7</v>
      </c>
      <c r="B1303">
        <v>2012</v>
      </c>
      <c r="C1303" s="3" t="s">
        <v>873</v>
      </c>
      <c r="D1303" t="s">
        <v>1516</v>
      </c>
      <c r="E1303">
        <v>6.7</v>
      </c>
      <c r="F1303" t="s">
        <v>233</v>
      </c>
    </row>
    <row r="1304" spans="1:6">
      <c r="A1304" t="str">
        <f t="shared" si="20"/>
        <v>Jordan Richwood 2012 k/7</v>
      </c>
      <c r="B1304">
        <v>2012</v>
      </c>
      <c r="C1304" s="3" t="s">
        <v>846</v>
      </c>
      <c r="D1304" t="s">
        <v>1502</v>
      </c>
      <c r="E1304">
        <v>6.7</v>
      </c>
      <c r="F1304" t="s">
        <v>233</v>
      </c>
    </row>
    <row r="1305" spans="1:6">
      <c r="A1305" t="str">
        <f t="shared" si="20"/>
        <v>Lauren Schmalz 2012 k/7</v>
      </c>
      <c r="B1305">
        <v>2012</v>
      </c>
      <c r="C1305" s="3" t="s">
        <v>948</v>
      </c>
      <c r="D1305" t="s">
        <v>1247</v>
      </c>
      <c r="E1305">
        <v>6.7</v>
      </c>
      <c r="F1305" t="s">
        <v>233</v>
      </c>
    </row>
    <row r="1306" spans="1:6">
      <c r="A1306" t="str">
        <f t="shared" si="20"/>
        <v>Rachele Fico 2012 k/7</v>
      </c>
      <c r="B1306">
        <v>2012</v>
      </c>
      <c r="C1306" s="3" t="s">
        <v>861</v>
      </c>
      <c r="D1306" t="s">
        <v>1312</v>
      </c>
      <c r="E1306">
        <v>6.7</v>
      </c>
      <c r="F1306" t="s">
        <v>233</v>
      </c>
    </row>
    <row r="1307" spans="1:6">
      <c r="A1307" t="str">
        <f t="shared" si="20"/>
        <v>Mikayla Endicott 2012 k/7</v>
      </c>
      <c r="B1307">
        <v>2012</v>
      </c>
      <c r="C1307" s="3" t="s">
        <v>949</v>
      </c>
      <c r="D1307" t="s">
        <v>1305</v>
      </c>
      <c r="E1307">
        <v>6.7</v>
      </c>
      <c r="F1307" t="s">
        <v>233</v>
      </c>
    </row>
    <row r="1308" spans="1:6">
      <c r="A1308" t="str">
        <f t="shared" si="20"/>
        <v>Kylie Vry 2012 k/7</v>
      </c>
      <c r="B1308">
        <v>2012</v>
      </c>
      <c r="C1308" s="3" t="s">
        <v>950</v>
      </c>
      <c r="D1308" t="s">
        <v>1381</v>
      </c>
      <c r="E1308">
        <v>6.7</v>
      </c>
      <c r="F1308" t="s">
        <v>233</v>
      </c>
    </row>
    <row r="1309" spans="1:6">
      <c r="A1309" t="str">
        <f t="shared" si="20"/>
        <v>Kayla English 2012 k/7</v>
      </c>
      <c r="B1309">
        <v>2012</v>
      </c>
      <c r="C1309" s="3" t="s">
        <v>723</v>
      </c>
      <c r="D1309" t="s">
        <v>1413</v>
      </c>
      <c r="E1309">
        <v>6.7</v>
      </c>
      <c r="F1309" t="s">
        <v>233</v>
      </c>
    </row>
    <row r="1310" spans="1:6">
      <c r="A1310" t="str">
        <f t="shared" si="20"/>
        <v>Nicole Pagano 2012 k/7</v>
      </c>
      <c r="B1310">
        <v>2012</v>
      </c>
      <c r="C1310" s="3" t="s">
        <v>777</v>
      </c>
      <c r="D1310" t="s">
        <v>1433</v>
      </c>
      <c r="E1310">
        <v>6.7</v>
      </c>
      <c r="F1310" t="s">
        <v>233</v>
      </c>
    </row>
    <row r="1311" spans="1:6">
      <c r="A1311" t="str">
        <f t="shared" si="20"/>
        <v>Rachael Matreale 2012 k/7</v>
      </c>
      <c r="B1311">
        <v>2012</v>
      </c>
      <c r="C1311" s="3" t="s">
        <v>951</v>
      </c>
      <c r="D1311" t="s">
        <v>1420</v>
      </c>
      <c r="E1311">
        <v>6.7</v>
      </c>
      <c r="F1311" t="s">
        <v>233</v>
      </c>
    </row>
    <row r="1312" spans="1:6">
      <c r="A1312" t="str">
        <f t="shared" si="20"/>
        <v>Laura Messina 2012 k/7</v>
      </c>
      <c r="B1312">
        <v>2012</v>
      </c>
      <c r="C1312" s="3" t="s">
        <v>709</v>
      </c>
      <c r="D1312" t="s">
        <v>1384</v>
      </c>
      <c r="E1312">
        <v>6.6</v>
      </c>
      <c r="F1312" t="s">
        <v>233</v>
      </c>
    </row>
    <row r="1313" spans="1:6">
      <c r="A1313" t="str">
        <f t="shared" si="20"/>
        <v>Breanna Fisher 2012 k/7</v>
      </c>
      <c r="B1313">
        <v>2012</v>
      </c>
      <c r="C1313" s="3" t="s">
        <v>952</v>
      </c>
      <c r="D1313" t="s">
        <v>1539</v>
      </c>
      <c r="E1313">
        <v>6.6</v>
      </c>
      <c r="F1313" t="s">
        <v>233</v>
      </c>
    </row>
    <row r="1314" spans="1:6">
      <c r="A1314" t="str">
        <f t="shared" si="20"/>
        <v>Ashley Bagwell 2012 k/7</v>
      </c>
      <c r="B1314">
        <v>2012</v>
      </c>
      <c r="C1314" s="3" t="s">
        <v>800</v>
      </c>
      <c r="D1314" t="s">
        <v>1454</v>
      </c>
      <c r="E1314">
        <v>6.6</v>
      </c>
      <c r="F1314" t="s">
        <v>233</v>
      </c>
    </row>
    <row r="1315" spans="1:6">
      <c r="A1315" t="str">
        <f t="shared" si="20"/>
        <v>Whitney Kiihnl 2012 k/7</v>
      </c>
      <c r="B1315">
        <v>2012</v>
      </c>
      <c r="C1315" s="3" t="s">
        <v>953</v>
      </c>
      <c r="D1315" t="s">
        <v>1289</v>
      </c>
      <c r="E1315">
        <v>6.6</v>
      </c>
      <c r="F1315" t="s">
        <v>233</v>
      </c>
    </row>
    <row r="1316" spans="1:6">
      <c r="A1316" t="str">
        <f t="shared" si="20"/>
        <v>Stephanie Maday 2012 k/7</v>
      </c>
      <c r="B1316">
        <v>2012</v>
      </c>
      <c r="C1316" s="3" t="s">
        <v>887</v>
      </c>
      <c r="D1316" t="s">
        <v>1398</v>
      </c>
      <c r="E1316">
        <v>6.5</v>
      </c>
      <c r="F1316" t="s">
        <v>233</v>
      </c>
    </row>
    <row r="1317" spans="1:6">
      <c r="A1317" t="str">
        <f t="shared" si="20"/>
        <v>Kaitlyn Medlam 2012 k/7</v>
      </c>
      <c r="B1317">
        <v>2012</v>
      </c>
      <c r="C1317" s="3" t="s">
        <v>954</v>
      </c>
      <c r="D1317" t="s">
        <v>1540</v>
      </c>
      <c r="E1317">
        <v>6.5</v>
      </c>
      <c r="F1317" t="s">
        <v>233</v>
      </c>
    </row>
    <row r="1318" spans="1:6">
      <c r="A1318" t="str">
        <f t="shared" si="20"/>
        <v>Shea Morris 2012 k/7</v>
      </c>
      <c r="B1318">
        <v>2012</v>
      </c>
      <c r="C1318" s="3" t="s">
        <v>854</v>
      </c>
      <c r="D1318" t="s">
        <v>1509</v>
      </c>
      <c r="E1318">
        <v>6.5</v>
      </c>
      <c r="F1318" t="s">
        <v>233</v>
      </c>
    </row>
    <row r="1319" spans="1:6">
      <c r="A1319" t="str">
        <f t="shared" si="20"/>
        <v>Shelby Wisdom 2012 k/7</v>
      </c>
      <c r="B1319">
        <v>2012</v>
      </c>
      <c r="C1319" s="3" t="s">
        <v>955</v>
      </c>
      <c r="D1319" t="s">
        <v>1468</v>
      </c>
      <c r="E1319">
        <v>6.5</v>
      </c>
      <c r="F1319" t="s">
        <v>233</v>
      </c>
    </row>
    <row r="1320" spans="1:6">
      <c r="A1320" t="str">
        <f t="shared" si="20"/>
        <v>Kayla Goff 2012 k/7</v>
      </c>
      <c r="B1320">
        <v>2012</v>
      </c>
      <c r="C1320" s="3" t="s">
        <v>956</v>
      </c>
      <c r="D1320" t="s">
        <v>1541</v>
      </c>
      <c r="E1320">
        <v>6.5</v>
      </c>
      <c r="F1320" t="s">
        <v>233</v>
      </c>
    </row>
    <row r="1321" spans="1:6">
      <c r="A1321" t="str">
        <f t="shared" si="20"/>
        <v>Kim Wagner 2012 k/7</v>
      </c>
      <c r="B1321">
        <v>2012</v>
      </c>
      <c r="C1321" s="3" t="s">
        <v>957</v>
      </c>
      <c r="D1321" t="s">
        <v>1488</v>
      </c>
      <c r="E1321">
        <v>6.5</v>
      </c>
      <c r="F1321" t="s">
        <v>233</v>
      </c>
    </row>
    <row r="1322" spans="1:6">
      <c r="A1322" t="str">
        <f t="shared" si="20"/>
        <v>Ivy Renfroe 2012 k/7</v>
      </c>
      <c r="B1322">
        <v>2012</v>
      </c>
      <c r="C1322" s="3" t="s">
        <v>869</v>
      </c>
      <c r="D1322" t="s">
        <v>1277</v>
      </c>
      <c r="E1322">
        <v>6.4</v>
      </c>
      <c r="F1322" t="s">
        <v>233</v>
      </c>
    </row>
    <row r="1323" spans="1:6">
      <c r="A1323" t="str">
        <f t="shared" si="20"/>
        <v>Emily Rosseau 2012 k/7</v>
      </c>
      <c r="B1323">
        <v>2012</v>
      </c>
      <c r="C1323" s="3" t="s">
        <v>875</v>
      </c>
      <c r="D1323" t="s">
        <v>1488</v>
      </c>
      <c r="E1323">
        <v>6.4</v>
      </c>
      <c r="F1323" t="s">
        <v>233</v>
      </c>
    </row>
    <row r="1324" spans="1:6">
      <c r="A1324" t="str">
        <f t="shared" si="20"/>
        <v>Stephanie Saylors 2012 k/7</v>
      </c>
      <c r="B1324">
        <v>2012</v>
      </c>
      <c r="C1324" s="3" t="s">
        <v>958</v>
      </c>
      <c r="D1324" t="s">
        <v>1526</v>
      </c>
      <c r="E1324">
        <v>6.4</v>
      </c>
      <c r="F1324" t="s">
        <v>233</v>
      </c>
    </row>
    <row r="1325" spans="1:6">
      <c r="A1325" t="str">
        <f t="shared" si="20"/>
        <v>Amanda Fitzsimmons 2012 k/7</v>
      </c>
      <c r="B1325">
        <v>2012</v>
      </c>
      <c r="C1325" s="3" t="s">
        <v>959</v>
      </c>
      <c r="D1325" t="s">
        <v>1542</v>
      </c>
      <c r="E1325">
        <v>6.4</v>
      </c>
      <c r="F1325" t="s">
        <v>233</v>
      </c>
    </row>
    <row r="1326" spans="1:6">
      <c r="A1326" t="str">
        <f t="shared" si="20"/>
        <v>Anne Marie Taylor 2012 k/7</v>
      </c>
      <c r="B1326">
        <v>2012</v>
      </c>
      <c r="C1326" s="3" t="s">
        <v>960</v>
      </c>
      <c r="D1326" t="s">
        <v>1534</v>
      </c>
      <c r="E1326">
        <v>6.4</v>
      </c>
      <c r="F1326" t="s">
        <v>233</v>
      </c>
    </row>
    <row r="1327" spans="1:6">
      <c r="A1327" t="str">
        <f t="shared" si="20"/>
        <v>Megan Flenniken 2012 k/7</v>
      </c>
      <c r="B1327">
        <v>2012</v>
      </c>
      <c r="C1327" s="3" t="s">
        <v>803</v>
      </c>
      <c r="D1327" t="s">
        <v>1485</v>
      </c>
      <c r="E1327">
        <v>6.4</v>
      </c>
      <c r="F1327" t="s">
        <v>233</v>
      </c>
    </row>
    <row r="1328" spans="1:6">
      <c r="A1328" t="str">
        <f t="shared" si="20"/>
        <v>Karysta Donisthorpe 2012 k/7</v>
      </c>
      <c r="B1328">
        <v>2012</v>
      </c>
      <c r="C1328" s="3" t="s">
        <v>638</v>
      </c>
      <c r="D1328" t="s">
        <v>1286</v>
      </c>
      <c r="E1328">
        <v>6.3</v>
      </c>
      <c r="F1328" t="s">
        <v>233</v>
      </c>
    </row>
    <row r="1329" spans="1:6">
      <c r="A1329" t="str">
        <f t="shared" si="20"/>
        <v>Kristin Nottelmann 2012 k/7</v>
      </c>
      <c r="B1329">
        <v>2012</v>
      </c>
      <c r="C1329" s="3" t="s">
        <v>961</v>
      </c>
      <c r="D1329" t="s">
        <v>1529</v>
      </c>
      <c r="E1329">
        <v>6.3</v>
      </c>
      <c r="F1329" t="s">
        <v>233</v>
      </c>
    </row>
    <row r="1330" spans="1:6">
      <c r="A1330" t="str">
        <f t="shared" si="20"/>
        <v>Simone Freeman 2012 k/7</v>
      </c>
      <c r="B1330">
        <v>2012</v>
      </c>
      <c r="C1330" s="3" t="s">
        <v>780</v>
      </c>
      <c r="D1330" t="s">
        <v>1318</v>
      </c>
      <c r="E1330">
        <v>6.3</v>
      </c>
      <c r="F1330" t="s">
        <v>233</v>
      </c>
    </row>
    <row r="1331" spans="1:6">
      <c r="A1331" t="str">
        <f t="shared" si="20"/>
        <v>Jordan Wallace 2012 k/7</v>
      </c>
      <c r="B1331">
        <v>2012</v>
      </c>
      <c r="C1331" s="3" t="s">
        <v>692</v>
      </c>
      <c r="D1331" t="s">
        <v>1239</v>
      </c>
      <c r="E1331">
        <v>6.3</v>
      </c>
      <c r="F1331" t="s">
        <v>233</v>
      </c>
    </row>
    <row r="1332" spans="1:6">
      <c r="A1332" t="str">
        <f t="shared" si="20"/>
        <v>Kori Seidlitz 2012 k/7</v>
      </c>
      <c r="B1332">
        <v>2012</v>
      </c>
      <c r="C1332" s="3" t="s">
        <v>962</v>
      </c>
      <c r="D1332" t="s">
        <v>1440</v>
      </c>
      <c r="E1332">
        <v>6.3</v>
      </c>
      <c r="F1332" t="s">
        <v>233</v>
      </c>
    </row>
    <row r="1333" spans="1:6">
      <c r="A1333" t="str">
        <f t="shared" si="20"/>
        <v>Natalie Rose 2012 k/7</v>
      </c>
      <c r="B1333">
        <v>2012</v>
      </c>
      <c r="C1333" s="3" t="s">
        <v>963</v>
      </c>
      <c r="D1333" t="s">
        <v>1324</v>
      </c>
      <c r="E1333">
        <v>6.3</v>
      </c>
      <c r="F1333" t="s">
        <v>233</v>
      </c>
    </row>
    <row r="1334" spans="1:6">
      <c r="A1334" t="str">
        <f t="shared" si="20"/>
        <v>Madison Hedderly 2012 k/7</v>
      </c>
      <c r="B1334">
        <v>2012</v>
      </c>
      <c r="C1334" s="3" t="s">
        <v>964</v>
      </c>
      <c r="D1334" t="s">
        <v>1448</v>
      </c>
      <c r="E1334">
        <v>6.3</v>
      </c>
      <c r="F1334" t="s">
        <v>233</v>
      </c>
    </row>
    <row r="1335" spans="1:6">
      <c r="A1335" t="str">
        <f t="shared" si="20"/>
        <v>Stephanie Becker 2012 k/7</v>
      </c>
      <c r="B1335">
        <v>2012</v>
      </c>
      <c r="C1335" s="3" t="s">
        <v>841</v>
      </c>
      <c r="D1335" t="s">
        <v>1381</v>
      </c>
      <c r="E1335">
        <v>6.2</v>
      </c>
      <c r="F1335" t="s">
        <v>233</v>
      </c>
    </row>
    <row r="1336" spans="1:6">
      <c r="A1336" t="str">
        <f t="shared" si="20"/>
        <v>Amy Letourneau 2012 k/7</v>
      </c>
      <c r="B1336">
        <v>2012</v>
      </c>
      <c r="C1336" s="3" t="s">
        <v>739</v>
      </c>
      <c r="D1336" t="s">
        <v>1257</v>
      </c>
      <c r="E1336">
        <v>6.2</v>
      </c>
      <c r="F1336" t="s">
        <v>233</v>
      </c>
    </row>
    <row r="1337" spans="1:6">
      <c r="A1337" t="str">
        <f t="shared" si="20"/>
        <v>Anna Bertrand 2012 k/7</v>
      </c>
      <c r="B1337">
        <v>2012</v>
      </c>
      <c r="C1337" s="3" t="s">
        <v>965</v>
      </c>
      <c r="D1337" t="s">
        <v>1543</v>
      </c>
      <c r="E1337">
        <v>6.2</v>
      </c>
      <c r="F1337" t="s">
        <v>233</v>
      </c>
    </row>
    <row r="1338" spans="1:6">
      <c r="A1338" t="str">
        <f t="shared" si="20"/>
        <v>Sarah Clark 2012 k/7</v>
      </c>
      <c r="B1338">
        <v>2012</v>
      </c>
      <c r="C1338" s="3" t="s">
        <v>966</v>
      </c>
      <c r="D1338" t="s">
        <v>1544</v>
      </c>
      <c r="E1338">
        <v>6.2</v>
      </c>
      <c r="F1338" t="s">
        <v>233</v>
      </c>
    </row>
    <row r="1339" spans="1:6">
      <c r="A1339" t="str">
        <f t="shared" si="20"/>
        <v>Hannah Campbell 2012 k/7</v>
      </c>
      <c r="B1339">
        <v>2012</v>
      </c>
      <c r="C1339" s="3" t="s">
        <v>819</v>
      </c>
      <c r="D1339" t="s">
        <v>1347</v>
      </c>
      <c r="E1339">
        <v>6.2</v>
      </c>
      <c r="F1339" t="s">
        <v>233</v>
      </c>
    </row>
    <row r="1340" spans="1:6">
      <c r="A1340" t="str">
        <f t="shared" si="20"/>
        <v>Devin Miller 2012 k/7</v>
      </c>
      <c r="B1340">
        <v>2012</v>
      </c>
      <c r="C1340" s="3" t="s">
        <v>967</v>
      </c>
      <c r="D1340" t="s">
        <v>1435</v>
      </c>
      <c r="E1340">
        <v>6.2</v>
      </c>
      <c r="F1340" t="s">
        <v>233</v>
      </c>
    </row>
    <row r="1341" spans="1:6">
      <c r="A1341" t="str">
        <f t="shared" si="20"/>
        <v>Hannah Rogers 2012 k/7</v>
      </c>
      <c r="B1341">
        <v>2012</v>
      </c>
      <c r="C1341" s="3" t="s">
        <v>890</v>
      </c>
      <c r="D1341" t="s">
        <v>1259</v>
      </c>
      <c r="E1341">
        <v>6.2</v>
      </c>
      <c r="F1341" t="s">
        <v>233</v>
      </c>
    </row>
    <row r="1342" spans="1:6">
      <c r="A1342" t="str">
        <f t="shared" si="20"/>
        <v>Pepper Gay 2012 k/7</v>
      </c>
      <c r="B1342">
        <v>2012</v>
      </c>
      <c r="C1342" s="3" t="s">
        <v>968</v>
      </c>
      <c r="D1342" t="s">
        <v>1545</v>
      </c>
      <c r="E1342">
        <v>6.2</v>
      </c>
      <c r="F1342" t="s">
        <v>233</v>
      </c>
    </row>
    <row r="1343" spans="1:6">
      <c r="A1343" t="str">
        <f t="shared" si="20"/>
        <v>Lauren O'Leary 2012 k/7</v>
      </c>
      <c r="B1343">
        <v>2012</v>
      </c>
      <c r="C1343" s="3" t="s">
        <v>899</v>
      </c>
      <c r="D1343" t="s">
        <v>1523</v>
      </c>
      <c r="E1343">
        <v>6.2</v>
      </c>
      <c r="F1343" t="s">
        <v>233</v>
      </c>
    </row>
    <row r="1344" spans="1:6">
      <c r="A1344" t="str">
        <f t="shared" si="20"/>
        <v>Casey Crozier 2012 k/7</v>
      </c>
      <c r="B1344">
        <v>2012</v>
      </c>
      <c r="C1344" s="3" t="s">
        <v>791</v>
      </c>
      <c r="D1344" t="s">
        <v>1337</v>
      </c>
      <c r="E1344">
        <v>6.1</v>
      </c>
      <c r="F1344" t="s">
        <v>233</v>
      </c>
    </row>
    <row r="1345" spans="1:6">
      <c r="A1345" t="str">
        <f t="shared" si="20"/>
        <v>Becca Shembarger 2012 k/7</v>
      </c>
      <c r="B1345">
        <v>2012</v>
      </c>
      <c r="C1345" s="3" t="s">
        <v>871</v>
      </c>
      <c r="D1345" t="s">
        <v>1459</v>
      </c>
      <c r="E1345">
        <v>6.1</v>
      </c>
      <c r="F1345" t="s">
        <v>233</v>
      </c>
    </row>
    <row r="1346" spans="1:6">
      <c r="A1346" t="str">
        <f t="shared" si="20"/>
        <v>Bailey Watts 2012 k/7</v>
      </c>
      <c r="B1346">
        <v>2012</v>
      </c>
      <c r="C1346" s="3" t="s">
        <v>969</v>
      </c>
      <c r="D1346" t="s">
        <v>1546</v>
      </c>
      <c r="E1346">
        <v>6.1</v>
      </c>
      <c r="F1346" t="s">
        <v>233</v>
      </c>
    </row>
    <row r="1347" spans="1:6">
      <c r="A1347" t="str">
        <f t="shared" ref="A1347:A1410" si="21">_xlfn.CONCAT(C1347," ",B1347," ",F1347)</f>
        <v>Hope Klicker 2012 k/7</v>
      </c>
      <c r="B1347">
        <v>2012</v>
      </c>
      <c r="C1347" s="3" t="s">
        <v>902</v>
      </c>
      <c r="D1347" t="s">
        <v>1526</v>
      </c>
      <c r="E1347">
        <v>6.1</v>
      </c>
      <c r="F1347" t="s">
        <v>233</v>
      </c>
    </row>
    <row r="1348" spans="1:6">
      <c r="A1348" t="str">
        <f t="shared" si="21"/>
        <v>Katie Watkins 2012 k/7</v>
      </c>
      <c r="B1348">
        <v>2012</v>
      </c>
      <c r="C1348" s="3" t="s">
        <v>897</v>
      </c>
      <c r="D1348" t="s">
        <v>1524</v>
      </c>
      <c r="E1348">
        <v>6.1</v>
      </c>
      <c r="F1348" t="s">
        <v>233</v>
      </c>
    </row>
    <row r="1349" spans="1:6">
      <c r="A1349" t="str">
        <f t="shared" si="21"/>
        <v>Taylor Deason 2012 k/7</v>
      </c>
      <c r="B1349">
        <v>2012</v>
      </c>
      <c r="C1349" s="3" t="s">
        <v>970</v>
      </c>
      <c r="D1349" t="s">
        <v>1276</v>
      </c>
      <c r="E1349">
        <v>6.1</v>
      </c>
      <c r="F1349" t="s">
        <v>233</v>
      </c>
    </row>
    <row r="1350" spans="1:6">
      <c r="A1350" t="str">
        <f t="shared" si="21"/>
        <v>Holli Floetker 2012 k/7</v>
      </c>
      <c r="B1350">
        <v>2012</v>
      </c>
      <c r="C1350" s="3" t="s">
        <v>971</v>
      </c>
      <c r="D1350" t="s">
        <v>1547</v>
      </c>
      <c r="E1350">
        <v>6.1</v>
      </c>
      <c r="F1350" t="s">
        <v>233</v>
      </c>
    </row>
    <row r="1351" spans="1:6">
      <c r="A1351" t="str">
        <f t="shared" si="21"/>
        <v>Savannah King 2012 k/7</v>
      </c>
      <c r="B1351">
        <v>2012</v>
      </c>
      <c r="C1351" s="3" t="s">
        <v>972</v>
      </c>
      <c r="D1351" t="s">
        <v>1512</v>
      </c>
      <c r="E1351">
        <v>6</v>
      </c>
      <c r="F1351" t="s">
        <v>233</v>
      </c>
    </row>
    <row r="1352" spans="1:6">
      <c r="A1352" t="str">
        <f t="shared" si="21"/>
        <v>Kaitlin Ingelsby 2012 k/7</v>
      </c>
      <c r="B1352">
        <v>2012</v>
      </c>
      <c r="C1352" s="3" t="s">
        <v>973</v>
      </c>
      <c r="D1352" t="s">
        <v>1244</v>
      </c>
      <c r="E1352">
        <v>6</v>
      </c>
      <c r="F1352" t="s">
        <v>233</v>
      </c>
    </row>
    <row r="1353" spans="1:6">
      <c r="A1353" t="str">
        <f t="shared" si="21"/>
        <v>Lacey Waldrop 2012 k/7</v>
      </c>
      <c r="B1353">
        <v>2012</v>
      </c>
      <c r="C1353" s="3" t="s">
        <v>705</v>
      </c>
      <c r="D1353" t="s">
        <v>1251</v>
      </c>
      <c r="E1353">
        <v>6</v>
      </c>
      <c r="F1353" t="s">
        <v>233</v>
      </c>
    </row>
    <row r="1354" spans="1:6">
      <c r="A1354" t="str">
        <f t="shared" si="21"/>
        <v>Jessika-Jo Sandrini 2012 k/7</v>
      </c>
      <c r="B1354">
        <v>2012</v>
      </c>
      <c r="C1354" s="3" t="s">
        <v>974</v>
      </c>
      <c r="D1354" t="s">
        <v>1388</v>
      </c>
      <c r="E1354">
        <v>6</v>
      </c>
      <c r="F1354" t="s">
        <v>233</v>
      </c>
    </row>
    <row r="1355" spans="1:6">
      <c r="A1355" t="str">
        <f t="shared" si="21"/>
        <v>Kiki Saveriano 2012 k/7</v>
      </c>
      <c r="B1355">
        <v>2012</v>
      </c>
      <c r="C1355" s="3" t="s">
        <v>975</v>
      </c>
      <c r="D1355" t="s">
        <v>1297</v>
      </c>
      <c r="E1355">
        <v>5.9</v>
      </c>
      <c r="F1355" t="s">
        <v>233</v>
      </c>
    </row>
    <row r="1356" spans="1:6">
      <c r="A1356" t="str">
        <f t="shared" si="21"/>
        <v>Aubray Zell 2012 k/7</v>
      </c>
      <c r="B1356">
        <v>2012</v>
      </c>
      <c r="C1356" s="3" t="s">
        <v>976</v>
      </c>
      <c r="D1356" t="s">
        <v>1402</v>
      </c>
      <c r="E1356">
        <v>5.9</v>
      </c>
      <c r="F1356" t="s">
        <v>233</v>
      </c>
    </row>
    <row r="1357" spans="1:6">
      <c r="A1357" t="str">
        <f t="shared" si="21"/>
        <v>Jordan Gronewold 2012 k/7</v>
      </c>
      <c r="B1357">
        <v>2012</v>
      </c>
      <c r="C1357" s="3" t="s">
        <v>977</v>
      </c>
      <c r="D1357" t="s">
        <v>1237</v>
      </c>
      <c r="E1357">
        <v>5.9</v>
      </c>
      <c r="F1357" t="s">
        <v>233</v>
      </c>
    </row>
    <row r="1358" spans="1:6">
      <c r="A1358" t="str">
        <f t="shared" si="21"/>
        <v>Jordan Garrett 2012 k/7</v>
      </c>
      <c r="B1358">
        <v>2012</v>
      </c>
      <c r="C1358" s="3" t="s">
        <v>730</v>
      </c>
      <c r="D1358" t="s">
        <v>1452</v>
      </c>
      <c r="E1358">
        <v>5.9</v>
      </c>
      <c r="F1358" t="s">
        <v>233</v>
      </c>
    </row>
    <row r="1359" spans="1:6">
      <c r="A1359" t="str">
        <f t="shared" si="21"/>
        <v>Haylee Staton 2012 k/7</v>
      </c>
      <c r="B1359">
        <v>2012</v>
      </c>
      <c r="C1359" s="3" t="s">
        <v>978</v>
      </c>
      <c r="D1359" t="s">
        <v>1548</v>
      </c>
      <c r="E1359">
        <v>5.9</v>
      </c>
      <c r="F1359" t="s">
        <v>233</v>
      </c>
    </row>
    <row r="1360" spans="1:6">
      <c r="A1360" t="str">
        <f t="shared" si="21"/>
        <v>Jessica Moore 2012 k/7</v>
      </c>
      <c r="B1360">
        <v>2012</v>
      </c>
      <c r="C1360" s="3" t="s">
        <v>870</v>
      </c>
      <c r="D1360" t="s">
        <v>1373</v>
      </c>
      <c r="E1360">
        <v>5.9</v>
      </c>
      <c r="F1360" t="s">
        <v>233</v>
      </c>
    </row>
    <row r="1361" spans="1:6">
      <c r="A1361" t="str">
        <f t="shared" si="21"/>
        <v>Shelby Kosmecki 2012 k/7</v>
      </c>
      <c r="B1361">
        <v>2012</v>
      </c>
      <c r="C1361" s="3" t="s">
        <v>979</v>
      </c>
      <c r="D1361" t="s">
        <v>1525</v>
      </c>
      <c r="E1361">
        <v>5.9</v>
      </c>
      <c r="F1361" t="s">
        <v>233</v>
      </c>
    </row>
    <row r="1362" spans="1:6">
      <c r="A1362" t="str">
        <f t="shared" si="21"/>
        <v>Katie Ferguson 2012 k/7</v>
      </c>
      <c r="B1362">
        <v>2012</v>
      </c>
      <c r="C1362" s="3" t="s">
        <v>980</v>
      </c>
      <c r="D1362" t="s">
        <v>1278</v>
      </c>
      <c r="E1362">
        <v>5.9</v>
      </c>
      <c r="F1362" t="s">
        <v>233</v>
      </c>
    </row>
    <row r="1363" spans="1:6">
      <c r="A1363" t="str">
        <f t="shared" si="21"/>
        <v>Kaylie Wallace 2012 k/7</v>
      </c>
      <c r="B1363">
        <v>2012</v>
      </c>
      <c r="C1363" s="3" t="s">
        <v>981</v>
      </c>
      <c r="D1363" t="s">
        <v>1541</v>
      </c>
      <c r="E1363">
        <v>5.8</v>
      </c>
      <c r="F1363" t="s">
        <v>233</v>
      </c>
    </row>
    <row r="1364" spans="1:6">
      <c r="A1364" t="str">
        <f t="shared" si="21"/>
        <v>Lauren Wells 2012 k/7</v>
      </c>
      <c r="B1364">
        <v>2012</v>
      </c>
      <c r="C1364" s="3" t="s">
        <v>892</v>
      </c>
      <c r="D1364" t="s">
        <v>1522</v>
      </c>
      <c r="E1364">
        <v>5.8</v>
      </c>
      <c r="F1364" t="s">
        <v>233</v>
      </c>
    </row>
    <row r="1365" spans="1:6">
      <c r="A1365" t="str">
        <f t="shared" si="21"/>
        <v>Shelby Babcock 2012 k/7</v>
      </c>
      <c r="B1365">
        <v>2012</v>
      </c>
      <c r="C1365" s="3" t="s">
        <v>827</v>
      </c>
      <c r="D1365" t="s">
        <v>1256</v>
      </c>
      <c r="E1365">
        <v>5.8</v>
      </c>
      <c r="F1365" t="s">
        <v>233</v>
      </c>
    </row>
    <row r="1366" spans="1:6">
      <c r="A1366" t="str">
        <f t="shared" si="21"/>
        <v>Ashley Hewett 2012 k/7</v>
      </c>
      <c r="B1366">
        <v>2012</v>
      </c>
      <c r="C1366" s="3" t="s">
        <v>982</v>
      </c>
      <c r="D1366" t="s">
        <v>1435</v>
      </c>
      <c r="E1366">
        <v>5.8</v>
      </c>
      <c r="F1366" t="s">
        <v>233</v>
      </c>
    </row>
    <row r="1367" spans="1:6">
      <c r="A1367" t="str">
        <f t="shared" si="21"/>
        <v>Marina Demore 2012 k/7</v>
      </c>
      <c r="B1367">
        <v>2012</v>
      </c>
      <c r="C1367" s="3" t="s">
        <v>983</v>
      </c>
      <c r="D1367" t="s">
        <v>1346</v>
      </c>
      <c r="E1367">
        <v>5.8</v>
      </c>
      <c r="F1367" t="s">
        <v>233</v>
      </c>
    </row>
    <row r="1368" spans="1:6">
      <c r="A1368" t="str">
        <f t="shared" si="21"/>
        <v>Jocelyn Oppenhuis 2012 k/7</v>
      </c>
      <c r="B1368">
        <v>2012</v>
      </c>
      <c r="C1368" s="3" t="s">
        <v>984</v>
      </c>
      <c r="D1368" t="s">
        <v>1458</v>
      </c>
      <c r="E1368">
        <v>5.8</v>
      </c>
      <c r="F1368" t="s">
        <v>233</v>
      </c>
    </row>
    <row r="1369" spans="1:6">
      <c r="A1369" t="str">
        <f t="shared" si="21"/>
        <v>Krista Menke 2012 k/7</v>
      </c>
      <c r="B1369">
        <v>2012</v>
      </c>
      <c r="C1369" s="3" t="s">
        <v>691</v>
      </c>
      <c r="D1369" t="s">
        <v>1306</v>
      </c>
      <c r="E1369">
        <v>5.8</v>
      </c>
      <c r="F1369" t="s">
        <v>233</v>
      </c>
    </row>
    <row r="1370" spans="1:6">
      <c r="A1370" t="str">
        <f t="shared" si="21"/>
        <v>Jessica Holsinger 2012 k/7</v>
      </c>
      <c r="B1370">
        <v>2012</v>
      </c>
      <c r="C1370" s="3" t="s">
        <v>985</v>
      </c>
      <c r="D1370" t="s">
        <v>1549</v>
      </c>
      <c r="E1370">
        <v>5.7</v>
      </c>
      <c r="F1370" t="s">
        <v>233</v>
      </c>
    </row>
    <row r="1371" spans="1:6">
      <c r="A1371" t="str">
        <f t="shared" si="21"/>
        <v>Kimberly Spivey 2012 k/7</v>
      </c>
      <c r="B1371">
        <v>2012</v>
      </c>
      <c r="C1371" s="3" t="s">
        <v>894</v>
      </c>
      <c r="D1371" t="s">
        <v>1511</v>
      </c>
      <c r="E1371">
        <v>5.7</v>
      </c>
      <c r="F1371" t="s">
        <v>233</v>
      </c>
    </row>
    <row r="1372" spans="1:6">
      <c r="A1372" t="str">
        <f t="shared" si="21"/>
        <v>Bryana Walker 2012 k/7</v>
      </c>
      <c r="B1372">
        <v>2012</v>
      </c>
      <c r="C1372" s="3" t="s">
        <v>798</v>
      </c>
      <c r="D1372" t="s">
        <v>1244</v>
      </c>
      <c r="E1372">
        <v>5.7</v>
      </c>
      <c r="F1372" t="s">
        <v>233</v>
      </c>
    </row>
    <row r="1373" spans="1:6">
      <c r="A1373" t="str">
        <f t="shared" si="21"/>
        <v>Sara Shields 2012 k/7</v>
      </c>
      <c r="B1373">
        <v>2012</v>
      </c>
      <c r="C1373" s="3" t="s">
        <v>805</v>
      </c>
      <c r="D1373" t="s">
        <v>1421</v>
      </c>
      <c r="E1373">
        <v>5.7</v>
      </c>
      <c r="F1373" t="s">
        <v>233</v>
      </c>
    </row>
    <row r="1374" spans="1:6">
      <c r="A1374" t="str">
        <f t="shared" si="21"/>
        <v>Rachel LeCoq 2012 k/7</v>
      </c>
      <c r="B1374">
        <v>2012</v>
      </c>
      <c r="C1374" s="3" t="s">
        <v>986</v>
      </c>
      <c r="D1374" t="s">
        <v>1550</v>
      </c>
      <c r="E1374">
        <v>5.7</v>
      </c>
      <c r="F1374" t="s">
        <v>233</v>
      </c>
    </row>
    <row r="1375" spans="1:6">
      <c r="A1375" t="str">
        <f t="shared" si="21"/>
        <v>Ally Carda 2012 k/7</v>
      </c>
      <c r="B1375">
        <v>2012</v>
      </c>
      <c r="C1375" s="3" t="s">
        <v>698</v>
      </c>
      <c r="D1375" t="s">
        <v>1241</v>
      </c>
      <c r="E1375">
        <v>5.7</v>
      </c>
      <c r="F1375" t="s">
        <v>233</v>
      </c>
    </row>
    <row r="1376" spans="1:6">
      <c r="A1376" t="str">
        <f t="shared" si="21"/>
        <v>Lindsey Beisser 2012 k/7</v>
      </c>
      <c r="B1376">
        <v>2012</v>
      </c>
      <c r="C1376" s="3" t="s">
        <v>987</v>
      </c>
      <c r="D1376" t="s">
        <v>1551</v>
      </c>
      <c r="E1376">
        <v>5.6</v>
      </c>
      <c r="F1376" t="s">
        <v>233</v>
      </c>
    </row>
    <row r="1377" spans="1:6">
      <c r="A1377" t="str">
        <f t="shared" si="21"/>
        <v>Danielle DeStaso 2012 k/7</v>
      </c>
      <c r="B1377">
        <v>2012</v>
      </c>
      <c r="C1377" s="3" t="s">
        <v>749</v>
      </c>
      <c r="D1377" t="s">
        <v>1518</v>
      </c>
      <c r="E1377">
        <v>5.6</v>
      </c>
      <c r="F1377" t="s">
        <v>233</v>
      </c>
    </row>
    <row r="1378" spans="1:6">
      <c r="A1378" t="str">
        <f t="shared" si="21"/>
        <v>LeEthel Guillory 2012 k/7</v>
      </c>
      <c r="B1378">
        <v>2012</v>
      </c>
      <c r="C1378" s="3" t="s">
        <v>988</v>
      </c>
      <c r="D1378" t="s">
        <v>1552</v>
      </c>
      <c r="E1378">
        <v>5.6</v>
      </c>
      <c r="F1378" t="s">
        <v>233</v>
      </c>
    </row>
    <row r="1379" spans="1:6">
      <c r="A1379" t="str">
        <f t="shared" si="21"/>
        <v>Krystian DeWitt 2012 k/7</v>
      </c>
      <c r="B1379">
        <v>2012</v>
      </c>
      <c r="C1379" s="3" t="s">
        <v>989</v>
      </c>
      <c r="D1379" t="s">
        <v>1553</v>
      </c>
      <c r="E1379">
        <v>5.6</v>
      </c>
      <c r="F1379" t="s">
        <v>233</v>
      </c>
    </row>
    <row r="1380" spans="1:6">
      <c r="A1380" t="str">
        <f t="shared" si="21"/>
        <v>Morgan Allaband 2012 k/7</v>
      </c>
      <c r="B1380">
        <v>2012</v>
      </c>
      <c r="C1380" s="3" t="s">
        <v>990</v>
      </c>
      <c r="D1380" t="s">
        <v>1544</v>
      </c>
      <c r="E1380">
        <v>5.5</v>
      </c>
      <c r="F1380" t="s">
        <v>233</v>
      </c>
    </row>
    <row r="1381" spans="1:6">
      <c r="A1381" t="str">
        <f t="shared" si="21"/>
        <v>Erin O'Shea 2012 k/7</v>
      </c>
      <c r="B1381">
        <v>2012</v>
      </c>
      <c r="C1381" s="3" t="s">
        <v>991</v>
      </c>
      <c r="D1381" t="s">
        <v>1554</v>
      </c>
      <c r="E1381">
        <v>5.5</v>
      </c>
      <c r="F1381" t="s">
        <v>233</v>
      </c>
    </row>
    <row r="1382" spans="1:6">
      <c r="A1382" t="str">
        <f t="shared" si="21"/>
        <v>Katie Pfost 2012 k/7</v>
      </c>
      <c r="B1382">
        <v>2012</v>
      </c>
      <c r="C1382" s="3" t="s">
        <v>880</v>
      </c>
      <c r="D1382" t="s">
        <v>1391</v>
      </c>
      <c r="E1382">
        <v>5.5</v>
      </c>
      <c r="F1382" t="s">
        <v>233</v>
      </c>
    </row>
    <row r="1383" spans="1:6">
      <c r="A1383" t="str">
        <f t="shared" si="21"/>
        <v>Jasmin Harrell 2012 k/7</v>
      </c>
      <c r="B1383">
        <v>2012</v>
      </c>
      <c r="C1383" s="3" t="s">
        <v>992</v>
      </c>
      <c r="D1383" t="s">
        <v>1272</v>
      </c>
      <c r="E1383">
        <v>5.5</v>
      </c>
      <c r="F1383" t="s">
        <v>233</v>
      </c>
    </row>
    <row r="1384" spans="1:6">
      <c r="A1384" t="str">
        <f t="shared" si="21"/>
        <v>Tori Speckman 2012 k/7</v>
      </c>
      <c r="B1384">
        <v>2012</v>
      </c>
      <c r="C1384" s="3" t="s">
        <v>814</v>
      </c>
      <c r="D1384" t="s">
        <v>1493</v>
      </c>
      <c r="E1384">
        <v>5.5</v>
      </c>
      <c r="F1384" t="s">
        <v>233</v>
      </c>
    </row>
    <row r="1385" spans="1:6">
      <c r="A1385" t="str">
        <f t="shared" si="21"/>
        <v>Teagan Gerhart 2012 k/7</v>
      </c>
      <c r="B1385">
        <v>2012</v>
      </c>
      <c r="C1385" s="3" t="s">
        <v>993</v>
      </c>
      <c r="D1385" t="s">
        <v>1501</v>
      </c>
      <c r="E1385">
        <v>5.5</v>
      </c>
      <c r="F1385" t="s">
        <v>233</v>
      </c>
    </row>
    <row r="1386" spans="1:6">
      <c r="A1386" t="str">
        <f t="shared" si="21"/>
        <v>Allison Goecks 2012 k/7</v>
      </c>
      <c r="B1386">
        <v>2012</v>
      </c>
      <c r="C1386" s="3" t="s">
        <v>994</v>
      </c>
      <c r="D1386" t="s">
        <v>1495</v>
      </c>
      <c r="E1386">
        <v>5.5</v>
      </c>
      <c r="F1386" t="s">
        <v>233</v>
      </c>
    </row>
    <row r="1387" spans="1:6">
      <c r="A1387" t="str">
        <f t="shared" si="21"/>
        <v>Taryn Ashway 2012 k/7</v>
      </c>
      <c r="B1387">
        <v>2012</v>
      </c>
      <c r="C1387" s="3" t="s">
        <v>896</v>
      </c>
      <c r="D1387" t="s">
        <v>1470</v>
      </c>
      <c r="E1387">
        <v>5.5</v>
      </c>
      <c r="F1387" t="s">
        <v>233</v>
      </c>
    </row>
    <row r="1388" spans="1:6">
      <c r="A1388" t="str">
        <f t="shared" si="21"/>
        <v>Jessica Childers 2012 k/7</v>
      </c>
      <c r="B1388">
        <v>2012</v>
      </c>
      <c r="C1388" s="3" t="s">
        <v>995</v>
      </c>
      <c r="D1388" t="s">
        <v>1343</v>
      </c>
      <c r="E1388">
        <v>5.5</v>
      </c>
      <c r="F1388" t="s">
        <v>233</v>
      </c>
    </row>
    <row r="1389" spans="1:6">
      <c r="A1389" t="str">
        <f t="shared" si="21"/>
        <v>Lacey Middlebrooks 2012 k/7</v>
      </c>
      <c r="B1389">
        <v>2012</v>
      </c>
      <c r="C1389" s="3" t="s">
        <v>996</v>
      </c>
      <c r="D1389" t="s">
        <v>1484</v>
      </c>
      <c r="E1389">
        <v>5.4</v>
      </c>
      <c r="F1389" t="s">
        <v>233</v>
      </c>
    </row>
    <row r="1390" spans="1:6">
      <c r="A1390" t="str">
        <f t="shared" si="21"/>
        <v>Alyson Onyon 2012 k/7</v>
      </c>
      <c r="B1390">
        <v>2012</v>
      </c>
      <c r="C1390" s="3" t="s">
        <v>997</v>
      </c>
      <c r="D1390" t="s">
        <v>1416</v>
      </c>
      <c r="E1390">
        <v>5.4</v>
      </c>
      <c r="F1390" t="s">
        <v>233</v>
      </c>
    </row>
    <row r="1391" spans="1:6">
      <c r="A1391" t="str">
        <f t="shared" si="21"/>
        <v>Karlyn Jones 2012 k/7</v>
      </c>
      <c r="B1391">
        <v>2012</v>
      </c>
      <c r="C1391" s="3" t="s">
        <v>833</v>
      </c>
      <c r="D1391" t="s">
        <v>1555</v>
      </c>
      <c r="E1391">
        <v>5.4</v>
      </c>
      <c r="F1391" t="s">
        <v>233</v>
      </c>
    </row>
    <row r="1392" spans="1:6">
      <c r="A1392" t="str">
        <f t="shared" si="21"/>
        <v>Holly Johnson 2012 k/7</v>
      </c>
      <c r="B1392">
        <v>2012</v>
      </c>
      <c r="C1392" s="3" t="s">
        <v>998</v>
      </c>
      <c r="D1392" t="s">
        <v>1493</v>
      </c>
      <c r="E1392">
        <v>5.4</v>
      </c>
      <c r="F1392" t="s">
        <v>233</v>
      </c>
    </row>
    <row r="1393" spans="1:6">
      <c r="A1393" t="str">
        <f t="shared" si="21"/>
        <v>Angela Perez 2012 k/7</v>
      </c>
      <c r="B1393">
        <v>2012</v>
      </c>
      <c r="C1393" s="3" t="s">
        <v>999</v>
      </c>
      <c r="D1393" t="s">
        <v>1556</v>
      </c>
      <c r="E1393">
        <v>5.4</v>
      </c>
      <c r="F1393" t="s">
        <v>233</v>
      </c>
    </row>
    <row r="1394" spans="1:6">
      <c r="A1394" t="str">
        <f t="shared" si="21"/>
        <v>Erin Jones-Wesley 2012 k/7</v>
      </c>
      <c r="B1394">
        <v>2012</v>
      </c>
      <c r="C1394" s="3" t="s">
        <v>788</v>
      </c>
      <c r="D1394" t="s">
        <v>1395</v>
      </c>
      <c r="E1394">
        <v>5.4</v>
      </c>
      <c r="F1394" t="s">
        <v>233</v>
      </c>
    </row>
    <row r="1395" spans="1:6">
      <c r="A1395" t="str">
        <f t="shared" si="21"/>
        <v>Hanna Mennenga 2012 k/7</v>
      </c>
      <c r="B1395">
        <v>2012</v>
      </c>
      <c r="C1395" s="3" t="s">
        <v>799</v>
      </c>
      <c r="D1395" t="s">
        <v>1398</v>
      </c>
      <c r="E1395">
        <v>5.4</v>
      </c>
      <c r="F1395" t="s">
        <v>233</v>
      </c>
    </row>
    <row r="1396" spans="1:6">
      <c r="A1396" t="str">
        <f t="shared" si="21"/>
        <v>Leanna Pittsenbarger 2012 k/7</v>
      </c>
      <c r="B1396">
        <v>2012</v>
      </c>
      <c r="C1396" s="3" t="s">
        <v>700</v>
      </c>
      <c r="D1396" t="s">
        <v>1341</v>
      </c>
      <c r="E1396">
        <v>5.4</v>
      </c>
      <c r="F1396" t="s">
        <v>233</v>
      </c>
    </row>
    <row r="1397" spans="1:6">
      <c r="A1397" t="str">
        <f t="shared" si="21"/>
        <v>Hannah Huebbe 2012 k/7</v>
      </c>
      <c r="B1397">
        <v>2012</v>
      </c>
      <c r="C1397" s="3" t="s">
        <v>1000</v>
      </c>
      <c r="D1397" t="s">
        <v>1557</v>
      </c>
      <c r="E1397">
        <v>5.4</v>
      </c>
      <c r="F1397" t="s">
        <v>233</v>
      </c>
    </row>
    <row r="1398" spans="1:6">
      <c r="A1398" t="str">
        <f t="shared" si="21"/>
        <v>Meredith Owen 2012 k/7</v>
      </c>
      <c r="B1398">
        <v>2012</v>
      </c>
      <c r="C1398" s="3" t="s">
        <v>1001</v>
      </c>
      <c r="D1398" t="s">
        <v>1334</v>
      </c>
      <c r="E1398">
        <v>5.3</v>
      </c>
      <c r="F1398" t="s">
        <v>233</v>
      </c>
    </row>
    <row r="1399" spans="1:6">
      <c r="A1399" t="str">
        <f t="shared" si="21"/>
        <v>Chelsea Jones 2012 k/7</v>
      </c>
      <c r="B1399">
        <v>2012</v>
      </c>
      <c r="C1399" s="3" t="s">
        <v>1002</v>
      </c>
      <c r="D1399" t="s">
        <v>1471</v>
      </c>
      <c r="E1399">
        <v>5.3</v>
      </c>
      <c r="F1399" t="s">
        <v>233</v>
      </c>
    </row>
    <row r="1400" spans="1:6">
      <c r="A1400" t="str">
        <f t="shared" si="21"/>
        <v>Courtney Cronin 2012 k/7</v>
      </c>
      <c r="B1400">
        <v>2012</v>
      </c>
      <c r="C1400" s="3" t="s">
        <v>1003</v>
      </c>
      <c r="D1400" t="s">
        <v>1485</v>
      </c>
      <c r="E1400">
        <v>5.3</v>
      </c>
      <c r="F1400" t="s">
        <v>233</v>
      </c>
    </row>
    <row r="1401" spans="1:6">
      <c r="A1401" t="str">
        <f t="shared" si="21"/>
        <v>Sarah Patterson 2012 k/7</v>
      </c>
      <c r="B1401">
        <v>2012</v>
      </c>
      <c r="C1401" s="3" t="s">
        <v>1004</v>
      </c>
      <c r="D1401" t="s">
        <v>1389</v>
      </c>
      <c r="E1401">
        <v>5.3</v>
      </c>
      <c r="F1401" t="s">
        <v>233</v>
      </c>
    </row>
    <row r="1402" spans="1:6">
      <c r="A1402" t="str">
        <f t="shared" si="21"/>
        <v>Kimmy Beasley 2012 k/7</v>
      </c>
      <c r="B1402">
        <v>2012</v>
      </c>
      <c r="C1402" s="3" t="s">
        <v>839</v>
      </c>
      <c r="D1402" t="s">
        <v>1264</v>
      </c>
      <c r="E1402">
        <v>5.3</v>
      </c>
      <c r="F1402" t="s">
        <v>233</v>
      </c>
    </row>
    <row r="1403" spans="1:6">
      <c r="A1403" t="str">
        <f t="shared" si="21"/>
        <v>Caroline Main 2012 k/7</v>
      </c>
      <c r="B1403">
        <v>2012</v>
      </c>
      <c r="C1403" s="3" t="s">
        <v>1005</v>
      </c>
      <c r="D1403" t="s">
        <v>1558</v>
      </c>
      <c r="E1403">
        <v>5.3</v>
      </c>
      <c r="F1403" t="s">
        <v>233</v>
      </c>
    </row>
    <row r="1404" spans="1:6">
      <c r="A1404" t="str">
        <f t="shared" si="21"/>
        <v>Jamie Kertes 2012 k/7</v>
      </c>
      <c r="B1404">
        <v>2012</v>
      </c>
      <c r="C1404" s="3" t="s">
        <v>1006</v>
      </c>
      <c r="D1404" t="s">
        <v>1366</v>
      </c>
      <c r="E1404">
        <v>5.3</v>
      </c>
      <c r="F1404" t="s">
        <v>233</v>
      </c>
    </row>
    <row r="1405" spans="1:6">
      <c r="A1405" t="str">
        <f t="shared" si="21"/>
        <v>Caralisa Connell 2012 k/7</v>
      </c>
      <c r="B1405">
        <v>2012</v>
      </c>
      <c r="C1405" s="3" t="s">
        <v>855</v>
      </c>
      <c r="D1405" t="s">
        <v>1491</v>
      </c>
      <c r="E1405">
        <v>5.3</v>
      </c>
      <c r="F1405" t="s">
        <v>233</v>
      </c>
    </row>
    <row r="1406" spans="1:6">
      <c r="A1406" t="str">
        <f t="shared" si="21"/>
        <v>Ellen Roberts 2012 k/7</v>
      </c>
      <c r="B1406">
        <v>2012</v>
      </c>
      <c r="C1406" s="3" t="s">
        <v>1007</v>
      </c>
      <c r="D1406" t="s">
        <v>1502</v>
      </c>
      <c r="E1406">
        <v>5.3</v>
      </c>
      <c r="F1406" t="s">
        <v>233</v>
      </c>
    </row>
    <row r="1407" spans="1:6">
      <c r="A1407" t="str">
        <f t="shared" si="21"/>
        <v>Rachel Fox 2012 k/7</v>
      </c>
      <c r="B1407">
        <v>2012</v>
      </c>
      <c r="C1407" s="3" t="s">
        <v>1008</v>
      </c>
      <c r="D1407" t="s">
        <v>1235</v>
      </c>
      <c r="E1407">
        <v>5.3</v>
      </c>
      <c r="F1407" t="s">
        <v>233</v>
      </c>
    </row>
    <row r="1408" spans="1:6">
      <c r="A1408" t="str">
        <f t="shared" si="21"/>
        <v>Nicole D'Argento 2012 k/7</v>
      </c>
      <c r="B1408">
        <v>2012</v>
      </c>
      <c r="C1408" s="3" t="s">
        <v>1009</v>
      </c>
      <c r="D1408" t="s">
        <v>1344</v>
      </c>
      <c r="E1408">
        <v>5.3</v>
      </c>
      <c r="F1408" t="s">
        <v>233</v>
      </c>
    </row>
    <row r="1409" spans="1:6">
      <c r="A1409" t="str">
        <f t="shared" si="21"/>
        <v>Kat Espinosa 2012 k/7</v>
      </c>
      <c r="B1409">
        <v>2012</v>
      </c>
      <c r="C1409" s="3" t="s">
        <v>889</v>
      </c>
      <c r="D1409" t="s">
        <v>1318</v>
      </c>
      <c r="E1409">
        <v>5.2</v>
      </c>
      <c r="F1409" t="s">
        <v>233</v>
      </c>
    </row>
    <row r="1410" spans="1:6">
      <c r="A1410" t="str">
        <f t="shared" si="21"/>
        <v>Jenna Ignowski 2012 k/7</v>
      </c>
      <c r="B1410">
        <v>2012</v>
      </c>
      <c r="C1410" s="3" t="s">
        <v>1010</v>
      </c>
      <c r="D1410" t="s">
        <v>1522</v>
      </c>
      <c r="E1410">
        <v>5.2</v>
      </c>
      <c r="F1410" t="s">
        <v>233</v>
      </c>
    </row>
    <row r="1411" spans="1:6">
      <c r="A1411" t="str">
        <f t="shared" ref="A1411:A1474" si="22">_xlfn.CONCAT(C1411," ",B1411," ",F1411)</f>
        <v>Courtney Brandt 2012 k/7</v>
      </c>
      <c r="B1411">
        <v>2012</v>
      </c>
      <c r="C1411" s="3" t="s">
        <v>1011</v>
      </c>
      <c r="D1411" t="s">
        <v>1334</v>
      </c>
      <c r="E1411">
        <v>5.2</v>
      </c>
      <c r="F1411" t="s">
        <v>233</v>
      </c>
    </row>
    <row r="1412" spans="1:6">
      <c r="A1412" t="str">
        <f t="shared" si="22"/>
        <v>Cara Custer 2012 k/7</v>
      </c>
      <c r="B1412">
        <v>2012</v>
      </c>
      <c r="C1412" s="3" t="s">
        <v>1012</v>
      </c>
      <c r="D1412" t="s">
        <v>1354</v>
      </c>
      <c r="E1412">
        <v>5.2</v>
      </c>
      <c r="F1412" t="s">
        <v>233</v>
      </c>
    </row>
    <row r="1413" spans="1:6">
      <c r="A1413" t="str">
        <f t="shared" si="22"/>
        <v>Heather Black 2012 k/7</v>
      </c>
      <c r="B1413">
        <v>2012</v>
      </c>
      <c r="C1413" s="3" t="s">
        <v>1013</v>
      </c>
      <c r="D1413" t="s">
        <v>1559</v>
      </c>
      <c r="E1413">
        <v>5.2</v>
      </c>
      <c r="F1413" t="s">
        <v>233</v>
      </c>
    </row>
    <row r="1414" spans="1:6">
      <c r="A1414" t="str">
        <f t="shared" si="22"/>
        <v>Rebecca Trott 2012 k/7</v>
      </c>
      <c r="B1414">
        <v>2012</v>
      </c>
      <c r="C1414" s="3" t="s">
        <v>810</v>
      </c>
      <c r="D1414" t="s">
        <v>1407</v>
      </c>
      <c r="E1414">
        <v>5.2</v>
      </c>
      <c r="F1414" t="s">
        <v>233</v>
      </c>
    </row>
    <row r="1415" spans="1:6">
      <c r="A1415" t="str">
        <f t="shared" si="22"/>
        <v>Sam Bedore 2012 k/7</v>
      </c>
      <c r="B1415">
        <v>2012</v>
      </c>
      <c r="C1415" s="3" t="s">
        <v>818</v>
      </c>
      <c r="D1415" t="s">
        <v>1310</v>
      </c>
      <c r="E1415">
        <v>5.2</v>
      </c>
      <c r="F1415" t="s">
        <v>233</v>
      </c>
    </row>
    <row r="1416" spans="1:6">
      <c r="A1416" t="str">
        <f t="shared" si="22"/>
        <v>Shelby Morgan 2012 k/7</v>
      </c>
      <c r="B1416">
        <v>2012</v>
      </c>
      <c r="C1416" s="3" t="s">
        <v>1014</v>
      </c>
      <c r="D1416" t="s">
        <v>1238</v>
      </c>
      <c r="E1416">
        <v>5.2</v>
      </c>
      <c r="F1416" t="s">
        <v>233</v>
      </c>
    </row>
    <row r="1417" spans="1:6">
      <c r="A1417" t="str">
        <f t="shared" si="22"/>
        <v>Anisa Britt 2012 k/7</v>
      </c>
      <c r="B1417">
        <v>2012</v>
      </c>
      <c r="C1417" s="3" t="s">
        <v>1015</v>
      </c>
      <c r="D1417" t="s">
        <v>1560</v>
      </c>
      <c r="E1417">
        <v>5.2</v>
      </c>
      <c r="F1417" t="s">
        <v>233</v>
      </c>
    </row>
    <row r="1418" spans="1:6">
      <c r="A1418" t="str">
        <f t="shared" si="22"/>
        <v>Caitlyn Delahaba 2012 k/7</v>
      </c>
      <c r="B1418">
        <v>2012</v>
      </c>
      <c r="C1418" s="3" t="s">
        <v>1016</v>
      </c>
      <c r="D1418" t="s">
        <v>1508</v>
      </c>
      <c r="E1418">
        <v>5.0999999999999996</v>
      </c>
      <c r="F1418" t="s">
        <v>233</v>
      </c>
    </row>
    <row r="1419" spans="1:6">
      <c r="A1419" t="str">
        <f t="shared" si="22"/>
        <v>Colleen Hohman 2012 k/7</v>
      </c>
      <c r="B1419">
        <v>2012</v>
      </c>
      <c r="C1419" s="3" t="s">
        <v>1017</v>
      </c>
      <c r="D1419" t="s">
        <v>1561</v>
      </c>
      <c r="E1419">
        <v>5.0999999999999996</v>
      </c>
      <c r="F1419" t="s">
        <v>233</v>
      </c>
    </row>
    <row r="1420" spans="1:6">
      <c r="A1420" t="str">
        <f t="shared" si="22"/>
        <v>Brittany Doyle 2012 k/7</v>
      </c>
      <c r="B1420">
        <v>2012</v>
      </c>
      <c r="C1420" s="3" t="s">
        <v>1018</v>
      </c>
      <c r="D1420" t="s">
        <v>1562</v>
      </c>
      <c r="E1420">
        <v>5.0999999999999996</v>
      </c>
      <c r="F1420" t="s">
        <v>233</v>
      </c>
    </row>
    <row r="1421" spans="1:6">
      <c r="A1421" t="str">
        <f t="shared" si="22"/>
        <v>Audrey Workman 2012 k/7</v>
      </c>
      <c r="B1421">
        <v>2012</v>
      </c>
      <c r="C1421" s="3" t="s">
        <v>1019</v>
      </c>
      <c r="D1421" t="s">
        <v>1372</v>
      </c>
      <c r="E1421">
        <v>5.0999999999999996</v>
      </c>
      <c r="F1421" t="s">
        <v>233</v>
      </c>
    </row>
    <row r="1422" spans="1:6">
      <c r="A1422" t="str">
        <f t="shared" si="22"/>
        <v>Alex Lagesse 2012 k/7</v>
      </c>
      <c r="B1422">
        <v>2012</v>
      </c>
      <c r="C1422" s="3" t="s">
        <v>1020</v>
      </c>
      <c r="D1422" t="s">
        <v>1460</v>
      </c>
      <c r="E1422">
        <v>5.0999999999999996</v>
      </c>
      <c r="F1422" t="s">
        <v>233</v>
      </c>
    </row>
    <row r="1423" spans="1:6">
      <c r="A1423" t="str">
        <f t="shared" si="22"/>
        <v>Holly Thomas 2012 k/7</v>
      </c>
      <c r="B1423">
        <v>2012</v>
      </c>
      <c r="C1423" s="3" t="s">
        <v>1021</v>
      </c>
      <c r="D1423" t="s">
        <v>1430</v>
      </c>
      <c r="E1423">
        <v>5.0999999999999996</v>
      </c>
      <c r="F1423" t="s">
        <v>233</v>
      </c>
    </row>
    <row r="1424" spans="1:6">
      <c r="A1424" t="str">
        <f t="shared" si="22"/>
        <v>Morgan Lashley 2012 k/7</v>
      </c>
      <c r="B1424">
        <v>2012</v>
      </c>
      <c r="C1424" s="3" t="s">
        <v>714</v>
      </c>
      <c r="D1424" t="s">
        <v>1320</v>
      </c>
      <c r="E1424">
        <v>5</v>
      </c>
      <c r="F1424" t="s">
        <v>233</v>
      </c>
    </row>
    <row r="1425" spans="1:6">
      <c r="A1425" t="str">
        <f t="shared" si="22"/>
        <v>Mandy Harmon 2012 k/7</v>
      </c>
      <c r="B1425">
        <v>2012</v>
      </c>
      <c r="C1425" s="3" t="s">
        <v>1022</v>
      </c>
      <c r="D1425" t="s">
        <v>1517</v>
      </c>
      <c r="E1425">
        <v>5</v>
      </c>
      <c r="F1425" t="s">
        <v>233</v>
      </c>
    </row>
    <row r="1426" spans="1:6">
      <c r="A1426" t="str">
        <f t="shared" si="22"/>
        <v>Ashley Beza 2012 k/7</v>
      </c>
      <c r="B1426">
        <v>2012</v>
      </c>
      <c r="C1426" s="3" t="s">
        <v>1023</v>
      </c>
      <c r="D1426" t="s">
        <v>1506</v>
      </c>
      <c r="E1426">
        <v>5</v>
      </c>
      <c r="F1426" t="s">
        <v>233</v>
      </c>
    </row>
    <row r="1427" spans="1:6">
      <c r="A1427" t="str">
        <f t="shared" si="22"/>
        <v>Jackie Guy 2012 k/7</v>
      </c>
      <c r="B1427">
        <v>2012</v>
      </c>
      <c r="C1427" s="3" t="s">
        <v>1024</v>
      </c>
      <c r="D1427" t="s">
        <v>1545</v>
      </c>
      <c r="E1427">
        <v>5</v>
      </c>
      <c r="F1427" t="s">
        <v>233</v>
      </c>
    </row>
    <row r="1428" spans="1:6">
      <c r="A1428" t="str">
        <f t="shared" si="22"/>
        <v>Jailynn Jackson 2012 k/7</v>
      </c>
      <c r="B1428">
        <v>2012</v>
      </c>
      <c r="C1428" s="3" t="s">
        <v>866</v>
      </c>
      <c r="D1428" t="s">
        <v>1513</v>
      </c>
      <c r="E1428">
        <v>5</v>
      </c>
      <c r="F1428" t="s">
        <v>233</v>
      </c>
    </row>
    <row r="1429" spans="1:6">
      <c r="A1429" t="str">
        <f t="shared" si="22"/>
        <v>Alexa Larkin 2012 k/7</v>
      </c>
      <c r="B1429">
        <v>2012</v>
      </c>
      <c r="C1429" s="3" t="s">
        <v>863</v>
      </c>
      <c r="D1429" t="s">
        <v>1512</v>
      </c>
      <c r="E1429">
        <v>5</v>
      </c>
      <c r="F1429" t="s">
        <v>233</v>
      </c>
    </row>
    <row r="1430" spans="1:6">
      <c r="A1430" t="str">
        <f t="shared" si="22"/>
        <v>Jamie Schulle 2012 k/7</v>
      </c>
      <c r="B1430">
        <v>2012</v>
      </c>
      <c r="C1430" s="3" t="s">
        <v>1025</v>
      </c>
      <c r="D1430" t="s">
        <v>1322</v>
      </c>
      <c r="E1430">
        <v>5</v>
      </c>
      <c r="F1430" t="s">
        <v>233</v>
      </c>
    </row>
    <row r="1431" spans="1:6">
      <c r="A1431" t="str">
        <f t="shared" si="22"/>
        <v>Kelsi Redding 2012 k/7</v>
      </c>
      <c r="B1431">
        <v>2012</v>
      </c>
      <c r="C1431" s="3" t="s">
        <v>1026</v>
      </c>
      <c r="D1431" t="s">
        <v>1432</v>
      </c>
      <c r="E1431">
        <v>5</v>
      </c>
      <c r="F1431" t="s">
        <v>233</v>
      </c>
    </row>
    <row r="1432" spans="1:6">
      <c r="A1432" t="str">
        <f t="shared" si="22"/>
        <v>Chenxi Jiao 2012 k/7</v>
      </c>
      <c r="B1432">
        <v>2012</v>
      </c>
      <c r="C1432" s="3" t="s">
        <v>1027</v>
      </c>
      <c r="D1432" t="s">
        <v>1466</v>
      </c>
      <c r="E1432">
        <v>4.9000000000000004</v>
      </c>
      <c r="F1432" t="s">
        <v>233</v>
      </c>
    </row>
    <row r="1433" spans="1:6">
      <c r="A1433" t="str">
        <f t="shared" si="22"/>
        <v>Katelynn Howser 2012 k/7</v>
      </c>
      <c r="B1433">
        <v>2012</v>
      </c>
      <c r="C1433" s="3" t="s">
        <v>1028</v>
      </c>
      <c r="D1433" t="s">
        <v>1357</v>
      </c>
      <c r="E1433">
        <v>4.9000000000000004</v>
      </c>
      <c r="F1433" t="s">
        <v>233</v>
      </c>
    </row>
    <row r="1434" spans="1:6">
      <c r="A1434" t="str">
        <f t="shared" si="22"/>
        <v>Capri Catalano 2012 k/7</v>
      </c>
      <c r="B1434">
        <v>2012</v>
      </c>
      <c r="C1434" s="3" t="s">
        <v>1029</v>
      </c>
      <c r="D1434" t="s">
        <v>1563</v>
      </c>
      <c r="E1434">
        <v>4.9000000000000004</v>
      </c>
      <c r="F1434" t="s">
        <v>233</v>
      </c>
    </row>
    <row r="1435" spans="1:6">
      <c r="A1435" t="str">
        <f t="shared" si="22"/>
        <v>Erin Wade 2012 k/7</v>
      </c>
      <c r="B1435">
        <v>2012</v>
      </c>
      <c r="C1435" s="3" t="s">
        <v>1030</v>
      </c>
      <c r="D1435" t="s">
        <v>1400</v>
      </c>
      <c r="E1435">
        <v>4.9000000000000004</v>
      </c>
      <c r="F1435" t="s">
        <v>233</v>
      </c>
    </row>
    <row r="1436" spans="1:6">
      <c r="A1436" t="str">
        <f t="shared" si="22"/>
        <v>Pam Nicholson 2012 k/7</v>
      </c>
      <c r="B1436">
        <v>2012</v>
      </c>
      <c r="C1436" s="3" t="s">
        <v>1031</v>
      </c>
      <c r="D1436" t="s">
        <v>1440</v>
      </c>
      <c r="E1436">
        <v>4.9000000000000004</v>
      </c>
      <c r="F1436" t="s">
        <v>233</v>
      </c>
    </row>
    <row r="1437" spans="1:6">
      <c r="A1437" t="str">
        <f t="shared" si="22"/>
        <v>Jordyn McDonald 2012 k/7</v>
      </c>
      <c r="B1437">
        <v>2012</v>
      </c>
      <c r="C1437" s="3" t="s">
        <v>1032</v>
      </c>
      <c r="D1437" t="s">
        <v>1412</v>
      </c>
      <c r="E1437">
        <v>4.9000000000000004</v>
      </c>
      <c r="F1437" t="s">
        <v>233</v>
      </c>
    </row>
    <row r="1438" spans="1:6">
      <c r="A1438" t="str">
        <f t="shared" si="22"/>
        <v>Chelsey Sullivan 2012 k/7</v>
      </c>
      <c r="B1438">
        <v>2012</v>
      </c>
      <c r="C1438" s="3" t="s">
        <v>1033</v>
      </c>
      <c r="D1438" t="s">
        <v>1525</v>
      </c>
      <c r="E1438">
        <v>4.9000000000000004</v>
      </c>
      <c r="F1438" t="s">
        <v>233</v>
      </c>
    </row>
    <row r="1439" spans="1:6">
      <c r="A1439" t="str">
        <f t="shared" si="22"/>
        <v>Hannah Howell 2012 k/7</v>
      </c>
      <c r="B1439">
        <v>2012</v>
      </c>
      <c r="C1439" s="3" t="s">
        <v>1034</v>
      </c>
      <c r="D1439" t="s">
        <v>1535</v>
      </c>
      <c r="E1439">
        <v>4.9000000000000004</v>
      </c>
      <c r="F1439" t="s">
        <v>233</v>
      </c>
    </row>
    <row r="1440" spans="1:6">
      <c r="A1440" t="str">
        <f t="shared" si="22"/>
        <v>Kiana Quolas 2012 k/7</v>
      </c>
      <c r="B1440">
        <v>2012</v>
      </c>
      <c r="C1440" s="3" t="s">
        <v>822</v>
      </c>
      <c r="D1440" t="s">
        <v>1454</v>
      </c>
      <c r="E1440">
        <v>4.9000000000000004</v>
      </c>
      <c r="F1440" t="s">
        <v>233</v>
      </c>
    </row>
    <row r="1441" spans="1:6">
      <c r="A1441" t="str">
        <f t="shared" si="22"/>
        <v>Nikki Thomas 2012 k/7</v>
      </c>
      <c r="B1441">
        <v>2012</v>
      </c>
      <c r="C1441" s="3" t="s">
        <v>1035</v>
      </c>
      <c r="D1441" t="s">
        <v>1458</v>
      </c>
      <c r="E1441">
        <v>4.9000000000000004</v>
      </c>
      <c r="F1441" t="s">
        <v>233</v>
      </c>
    </row>
    <row r="1442" spans="1:6">
      <c r="A1442" t="str">
        <f t="shared" si="22"/>
        <v>Chandler Ball 2012 k/7</v>
      </c>
      <c r="B1442">
        <v>2012</v>
      </c>
      <c r="C1442" s="3" t="s">
        <v>1036</v>
      </c>
      <c r="D1442" t="s">
        <v>1414</v>
      </c>
      <c r="E1442">
        <v>4.9000000000000004</v>
      </c>
      <c r="F1442" t="s">
        <v>233</v>
      </c>
    </row>
    <row r="1443" spans="1:6">
      <c r="A1443" t="str">
        <f t="shared" si="22"/>
        <v>Kacie McCarthy 2012 k/7</v>
      </c>
      <c r="B1443">
        <v>2012</v>
      </c>
      <c r="C1443" s="3" t="s">
        <v>1037</v>
      </c>
      <c r="D1443" t="s">
        <v>1564</v>
      </c>
      <c r="E1443">
        <v>4.8</v>
      </c>
      <c r="F1443" t="s">
        <v>233</v>
      </c>
    </row>
    <row r="1444" spans="1:6">
      <c r="A1444" t="str">
        <f t="shared" si="22"/>
        <v>Tiffany Mills 2012 k/7</v>
      </c>
      <c r="B1444">
        <v>2012</v>
      </c>
      <c r="C1444" s="3" t="s">
        <v>1038</v>
      </c>
      <c r="D1444" t="s">
        <v>1519</v>
      </c>
      <c r="E1444">
        <v>4.8</v>
      </c>
      <c r="F1444" t="s">
        <v>233</v>
      </c>
    </row>
    <row r="1445" spans="1:6">
      <c r="A1445" t="str">
        <f t="shared" si="22"/>
        <v>Angel Bunner 2012 k/7</v>
      </c>
      <c r="B1445">
        <v>2012</v>
      </c>
      <c r="C1445" s="3" t="s">
        <v>1039</v>
      </c>
      <c r="D1445" t="s">
        <v>1247</v>
      </c>
      <c r="E1445">
        <v>4.8</v>
      </c>
      <c r="F1445" t="s">
        <v>233</v>
      </c>
    </row>
    <row r="1446" spans="1:6">
      <c r="A1446" t="str">
        <f t="shared" si="22"/>
        <v>Jennifer Gniadek 2012 k/7</v>
      </c>
      <c r="B1446">
        <v>2012</v>
      </c>
      <c r="C1446" s="3" t="s">
        <v>1040</v>
      </c>
      <c r="D1446" t="s">
        <v>1527</v>
      </c>
      <c r="E1446">
        <v>4.8</v>
      </c>
      <c r="F1446" t="s">
        <v>233</v>
      </c>
    </row>
    <row r="1447" spans="1:6">
      <c r="A1447" t="str">
        <f t="shared" si="22"/>
        <v>Emily Osterhaus 2012 k/7</v>
      </c>
      <c r="B1447">
        <v>2012</v>
      </c>
      <c r="C1447" s="3" t="s">
        <v>1041</v>
      </c>
      <c r="D1447" t="s">
        <v>1254</v>
      </c>
      <c r="E1447">
        <v>4.8</v>
      </c>
      <c r="F1447" t="s">
        <v>233</v>
      </c>
    </row>
    <row r="1448" spans="1:6">
      <c r="A1448" t="str">
        <f t="shared" si="22"/>
        <v>Morgan Dowdy 2012 k/7</v>
      </c>
      <c r="B1448">
        <v>2012</v>
      </c>
      <c r="C1448" s="3" t="s">
        <v>1042</v>
      </c>
      <c r="D1448" t="s">
        <v>1472</v>
      </c>
      <c r="E1448">
        <v>4.8</v>
      </c>
      <c r="F1448" t="s">
        <v>233</v>
      </c>
    </row>
    <row r="1449" spans="1:6">
      <c r="A1449" t="str">
        <f t="shared" si="22"/>
        <v>Carlie Thomas 2012 k/7</v>
      </c>
      <c r="B1449">
        <v>2012</v>
      </c>
      <c r="C1449" s="3" t="s">
        <v>801</v>
      </c>
      <c r="D1449" t="s">
        <v>1271</v>
      </c>
      <c r="E1449">
        <v>4.8</v>
      </c>
      <c r="F1449" t="s">
        <v>233</v>
      </c>
    </row>
    <row r="1450" spans="1:6">
      <c r="A1450" t="str">
        <f t="shared" si="22"/>
        <v>Chesea Lyon 2012 k/7</v>
      </c>
      <c r="B1450">
        <v>2012</v>
      </c>
      <c r="C1450" s="3" t="s">
        <v>1043</v>
      </c>
      <c r="D1450" t="s">
        <v>1352</v>
      </c>
      <c r="E1450">
        <v>4.7</v>
      </c>
      <c r="F1450" t="s">
        <v>233</v>
      </c>
    </row>
    <row r="1451" spans="1:6">
      <c r="A1451" t="str">
        <f t="shared" si="22"/>
        <v>Cindy Boomhower 2012 k/7</v>
      </c>
      <c r="B1451">
        <v>2012</v>
      </c>
      <c r="C1451" s="3" t="s">
        <v>1044</v>
      </c>
      <c r="D1451" t="s">
        <v>1343</v>
      </c>
      <c r="E1451">
        <v>4.7</v>
      </c>
      <c r="F1451" t="s">
        <v>233</v>
      </c>
    </row>
    <row r="1452" spans="1:6">
      <c r="A1452" t="str">
        <f t="shared" si="22"/>
        <v>Shelby Taylor 2012 k/7</v>
      </c>
      <c r="B1452">
        <v>2012</v>
      </c>
      <c r="C1452" s="3" t="s">
        <v>1045</v>
      </c>
      <c r="D1452" t="s">
        <v>1464</v>
      </c>
      <c r="E1452">
        <v>4.7</v>
      </c>
      <c r="F1452" t="s">
        <v>233</v>
      </c>
    </row>
    <row r="1453" spans="1:6">
      <c r="A1453" t="str">
        <f t="shared" si="22"/>
        <v>Amber Torres 2012 k/7</v>
      </c>
      <c r="B1453">
        <v>2012</v>
      </c>
      <c r="C1453" s="3" t="s">
        <v>1046</v>
      </c>
      <c r="D1453" t="s">
        <v>1487</v>
      </c>
      <c r="E1453">
        <v>4.7</v>
      </c>
      <c r="F1453" t="s">
        <v>233</v>
      </c>
    </row>
    <row r="1454" spans="1:6">
      <c r="A1454" t="str">
        <f t="shared" si="22"/>
        <v>Tina Andreana 2012 k/7</v>
      </c>
      <c r="B1454">
        <v>2012</v>
      </c>
      <c r="C1454" s="3" t="s">
        <v>1047</v>
      </c>
      <c r="D1454" t="s">
        <v>1346</v>
      </c>
      <c r="E1454">
        <v>4.7</v>
      </c>
      <c r="F1454" t="s">
        <v>233</v>
      </c>
    </row>
    <row r="1455" spans="1:6">
      <c r="A1455" t="str">
        <f t="shared" si="22"/>
        <v>Jessica Lemon 2012 k/7</v>
      </c>
      <c r="B1455">
        <v>2012</v>
      </c>
      <c r="C1455" s="3" t="s">
        <v>1048</v>
      </c>
      <c r="D1455" t="s">
        <v>1565</v>
      </c>
      <c r="E1455">
        <v>4.7</v>
      </c>
      <c r="F1455" t="s">
        <v>233</v>
      </c>
    </row>
    <row r="1456" spans="1:6">
      <c r="A1456" t="str">
        <f t="shared" si="22"/>
        <v>Brittany Arnn 2012 k/7</v>
      </c>
      <c r="B1456">
        <v>2012</v>
      </c>
      <c r="C1456" s="3" t="s">
        <v>1049</v>
      </c>
      <c r="D1456" t="s">
        <v>1474</v>
      </c>
      <c r="E1456">
        <v>4.7</v>
      </c>
      <c r="F1456" t="s">
        <v>233</v>
      </c>
    </row>
    <row r="1457" spans="1:6">
      <c r="A1457" t="str">
        <f t="shared" si="22"/>
        <v>Heather Kiefer 2012 k/7</v>
      </c>
      <c r="B1457">
        <v>2012</v>
      </c>
      <c r="C1457" s="3" t="s">
        <v>1050</v>
      </c>
      <c r="D1457" t="s">
        <v>1261</v>
      </c>
      <c r="E1457">
        <v>4.7</v>
      </c>
      <c r="F1457" t="s">
        <v>233</v>
      </c>
    </row>
    <row r="1458" spans="1:6">
      <c r="A1458" t="str">
        <f t="shared" si="22"/>
        <v>Melanie Nichols 2012 k/7</v>
      </c>
      <c r="B1458">
        <v>2012</v>
      </c>
      <c r="C1458" s="3" t="s">
        <v>1051</v>
      </c>
      <c r="D1458" t="s">
        <v>1305</v>
      </c>
      <c r="E1458">
        <v>4.5999999999999996</v>
      </c>
      <c r="F1458" t="s">
        <v>233</v>
      </c>
    </row>
    <row r="1459" spans="1:6">
      <c r="A1459" t="str">
        <f t="shared" si="22"/>
        <v>Lindsay Rich 2012 k/7</v>
      </c>
      <c r="B1459">
        <v>2012</v>
      </c>
      <c r="C1459" s="3" t="s">
        <v>1052</v>
      </c>
      <c r="D1459" t="s">
        <v>1522</v>
      </c>
      <c r="E1459">
        <v>4.5999999999999996</v>
      </c>
      <c r="F1459" t="s">
        <v>233</v>
      </c>
    </row>
    <row r="1460" spans="1:6">
      <c r="A1460" t="str">
        <f t="shared" si="22"/>
        <v>Kendall Bruning 2012 k/7</v>
      </c>
      <c r="B1460">
        <v>2012</v>
      </c>
      <c r="C1460" s="3" t="s">
        <v>1053</v>
      </c>
      <c r="D1460" t="s">
        <v>1279</v>
      </c>
      <c r="E1460">
        <v>4.5999999999999996</v>
      </c>
      <c r="F1460" t="s">
        <v>233</v>
      </c>
    </row>
    <row r="1461" spans="1:6">
      <c r="A1461" t="str">
        <f t="shared" si="22"/>
        <v>Hailey Bickford 2012 k/7</v>
      </c>
      <c r="B1461">
        <v>2012</v>
      </c>
      <c r="C1461" s="3" t="s">
        <v>1054</v>
      </c>
      <c r="D1461" t="s">
        <v>1349</v>
      </c>
      <c r="E1461">
        <v>4.5999999999999996</v>
      </c>
      <c r="F1461" t="s">
        <v>233</v>
      </c>
    </row>
    <row r="1462" spans="1:6">
      <c r="A1462" t="str">
        <f t="shared" si="22"/>
        <v>Rebecca Arbino 2012 k/7</v>
      </c>
      <c r="B1462">
        <v>2012</v>
      </c>
      <c r="C1462" s="3" t="s">
        <v>881</v>
      </c>
      <c r="D1462" t="s">
        <v>1520</v>
      </c>
      <c r="E1462">
        <v>4.5999999999999996</v>
      </c>
      <c r="F1462" t="s">
        <v>233</v>
      </c>
    </row>
    <row r="1463" spans="1:6">
      <c r="A1463" t="str">
        <f t="shared" si="22"/>
        <v>Brooklin White 2012 k/7</v>
      </c>
      <c r="B1463">
        <v>2012</v>
      </c>
      <c r="C1463" s="3" t="s">
        <v>1055</v>
      </c>
      <c r="D1463" t="s">
        <v>1563</v>
      </c>
      <c r="E1463">
        <v>4.5999999999999996</v>
      </c>
      <c r="F1463" t="s">
        <v>233</v>
      </c>
    </row>
    <row r="1464" spans="1:6">
      <c r="A1464" t="str">
        <f t="shared" si="22"/>
        <v>Kylie Roos 2012 k/7</v>
      </c>
      <c r="B1464">
        <v>2012</v>
      </c>
      <c r="C1464" s="3" t="s">
        <v>885</v>
      </c>
      <c r="D1464" t="s">
        <v>1335</v>
      </c>
      <c r="E1464">
        <v>4.5999999999999996</v>
      </c>
      <c r="F1464" t="s">
        <v>233</v>
      </c>
    </row>
    <row r="1465" spans="1:6">
      <c r="A1465" t="str">
        <f t="shared" si="22"/>
        <v>Amanda Oliveto 2012 k/7</v>
      </c>
      <c r="B1465">
        <v>2012</v>
      </c>
      <c r="C1465" s="3" t="s">
        <v>1056</v>
      </c>
      <c r="D1465" t="s">
        <v>1282</v>
      </c>
      <c r="E1465">
        <v>4.5999999999999996</v>
      </c>
      <c r="F1465" t="s">
        <v>233</v>
      </c>
    </row>
    <row r="1466" spans="1:6">
      <c r="A1466" t="str">
        <f t="shared" si="22"/>
        <v>Amanda Lambrecht 2012 k/7</v>
      </c>
      <c r="B1466">
        <v>2012</v>
      </c>
      <c r="C1466" s="3" t="s">
        <v>1057</v>
      </c>
      <c r="D1466" t="s">
        <v>1404</v>
      </c>
      <c r="E1466">
        <v>4.5999999999999996</v>
      </c>
      <c r="F1466" t="s">
        <v>233</v>
      </c>
    </row>
    <row r="1467" spans="1:6">
      <c r="A1467" t="str">
        <f t="shared" si="22"/>
        <v>Shelbi Tyteca 2012 k/7</v>
      </c>
      <c r="B1467">
        <v>2012</v>
      </c>
      <c r="C1467" s="3" t="s">
        <v>1058</v>
      </c>
      <c r="D1467" t="s">
        <v>1517</v>
      </c>
      <c r="E1467">
        <v>4.5</v>
      </c>
      <c r="F1467" t="s">
        <v>233</v>
      </c>
    </row>
    <row r="1468" spans="1:6">
      <c r="A1468" t="str">
        <f t="shared" si="22"/>
        <v>Lexi Betancourt 2012 k/7</v>
      </c>
      <c r="B1468">
        <v>2012</v>
      </c>
      <c r="C1468" s="3" t="s">
        <v>731</v>
      </c>
      <c r="D1468" t="s">
        <v>1524</v>
      </c>
      <c r="E1468">
        <v>4.5</v>
      </c>
      <c r="F1468" t="s">
        <v>233</v>
      </c>
    </row>
    <row r="1469" spans="1:6">
      <c r="A1469" t="str">
        <f t="shared" si="22"/>
        <v>Jaycee Affeldt 2012 k/7</v>
      </c>
      <c r="B1469">
        <v>2012</v>
      </c>
      <c r="C1469" s="3" t="s">
        <v>796</v>
      </c>
      <c r="D1469" t="s">
        <v>1299</v>
      </c>
      <c r="E1469">
        <v>4.5</v>
      </c>
      <c r="F1469" t="s">
        <v>233</v>
      </c>
    </row>
    <row r="1470" spans="1:6">
      <c r="A1470" t="str">
        <f t="shared" si="22"/>
        <v>Cassandra Darrah 2012 k/7</v>
      </c>
      <c r="B1470">
        <v>2012</v>
      </c>
      <c r="C1470" s="3" t="s">
        <v>1059</v>
      </c>
      <c r="D1470" t="s">
        <v>1290</v>
      </c>
      <c r="E1470">
        <v>4.5</v>
      </c>
      <c r="F1470" t="s">
        <v>233</v>
      </c>
    </row>
    <row r="1471" spans="1:6">
      <c r="A1471" t="str">
        <f t="shared" si="22"/>
        <v>Kayla Massey 2012 k/7</v>
      </c>
      <c r="B1471">
        <v>2012</v>
      </c>
      <c r="C1471" s="3" t="s">
        <v>1060</v>
      </c>
      <c r="D1471" t="s">
        <v>1352</v>
      </c>
      <c r="E1471">
        <v>4.5</v>
      </c>
      <c r="F1471" t="s">
        <v>233</v>
      </c>
    </row>
    <row r="1472" spans="1:6">
      <c r="A1472" t="str">
        <f t="shared" si="22"/>
        <v>Sarah Mooney 2012 k/7</v>
      </c>
      <c r="B1472">
        <v>2012</v>
      </c>
      <c r="C1472" s="3" t="s">
        <v>1061</v>
      </c>
      <c r="D1472" t="s">
        <v>1261</v>
      </c>
      <c r="E1472">
        <v>4.5</v>
      </c>
      <c r="F1472" t="s">
        <v>233</v>
      </c>
    </row>
    <row r="1473" spans="1:6">
      <c r="A1473" t="str">
        <f t="shared" si="22"/>
        <v>Rachel Riley 2012 k/7</v>
      </c>
      <c r="B1473">
        <v>2012</v>
      </c>
      <c r="C1473" s="3" t="s">
        <v>1062</v>
      </c>
      <c r="D1473" t="s">
        <v>1443</v>
      </c>
      <c r="E1473">
        <v>4.5</v>
      </c>
      <c r="F1473" t="s">
        <v>233</v>
      </c>
    </row>
    <row r="1474" spans="1:6">
      <c r="A1474" t="str">
        <f t="shared" si="22"/>
        <v>Megan Layne 2012 k/7</v>
      </c>
      <c r="B1474">
        <v>2012</v>
      </c>
      <c r="C1474" s="3" t="s">
        <v>1063</v>
      </c>
      <c r="D1474" t="s">
        <v>1424</v>
      </c>
      <c r="E1474">
        <v>4.5</v>
      </c>
      <c r="F1474" t="s">
        <v>233</v>
      </c>
    </row>
    <row r="1475" spans="1:6">
      <c r="A1475" t="str">
        <f t="shared" ref="A1475:A1538" si="23">_xlfn.CONCAT(C1475," ",B1475," ",F1475)</f>
        <v>Nikki Armagost 2012 k/7</v>
      </c>
      <c r="B1475">
        <v>2012</v>
      </c>
      <c r="C1475" s="3" t="s">
        <v>1064</v>
      </c>
      <c r="D1475" t="s">
        <v>1566</v>
      </c>
      <c r="E1475">
        <v>4.5</v>
      </c>
      <c r="F1475" t="s">
        <v>233</v>
      </c>
    </row>
    <row r="1476" spans="1:6">
      <c r="A1476" t="str">
        <f t="shared" si="23"/>
        <v>Julia Callicutt 2012 k/7</v>
      </c>
      <c r="B1476">
        <v>2012</v>
      </c>
      <c r="C1476" s="3" t="s">
        <v>718</v>
      </c>
      <c r="D1476" t="s">
        <v>1474</v>
      </c>
      <c r="E1476">
        <v>4.5</v>
      </c>
      <c r="F1476" t="s">
        <v>233</v>
      </c>
    </row>
    <row r="1477" spans="1:6">
      <c r="A1477" t="str">
        <f t="shared" si="23"/>
        <v>Melanie White 2012 k/7</v>
      </c>
      <c r="B1477">
        <v>2012</v>
      </c>
      <c r="C1477" s="3" t="s">
        <v>751</v>
      </c>
      <c r="D1477" t="s">
        <v>1254</v>
      </c>
      <c r="E1477">
        <v>4.5</v>
      </c>
      <c r="F1477" t="s">
        <v>233</v>
      </c>
    </row>
    <row r="1478" spans="1:6">
      <c r="A1478" t="str">
        <f t="shared" si="23"/>
        <v>Paige Myers 2012 k/7</v>
      </c>
      <c r="B1478">
        <v>2012</v>
      </c>
      <c r="C1478" s="3" t="s">
        <v>891</v>
      </c>
      <c r="D1478" t="s">
        <v>1287</v>
      </c>
      <c r="E1478">
        <v>4.4000000000000004</v>
      </c>
      <c r="F1478" t="s">
        <v>233</v>
      </c>
    </row>
    <row r="1479" spans="1:6">
      <c r="A1479" t="str">
        <f t="shared" si="23"/>
        <v>Chelsea Rex 2012 k/7</v>
      </c>
      <c r="B1479">
        <v>2012</v>
      </c>
      <c r="C1479" s="3" t="s">
        <v>1065</v>
      </c>
      <c r="D1479" t="s">
        <v>1424</v>
      </c>
      <c r="E1479">
        <v>4.4000000000000004</v>
      </c>
      <c r="F1479" t="s">
        <v>233</v>
      </c>
    </row>
    <row r="1480" spans="1:6">
      <c r="A1480" t="str">
        <f t="shared" si="23"/>
        <v>Morgan Brewer 2012 k/7</v>
      </c>
      <c r="B1480">
        <v>2012</v>
      </c>
      <c r="C1480" s="3" t="s">
        <v>1066</v>
      </c>
      <c r="D1480" t="s">
        <v>1275</v>
      </c>
      <c r="E1480">
        <v>4.4000000000000004</v>
      </c>
      <c r="F1480" t="s">
        <v>233</v>
      </c>
    </row>
    <row r="1481" spans="1:6">
      <c r="A1481" t="str">
        <f t="shared" si="23"/>
        <v>Kelci Cheney 2012 k/7</v>
      </c>
      <c r="B1481">
        <v>2012</v>
      </c>
      <c r="C1481" s="3" t="s">
        <v>1067</v>
      </c>
      <c r="D1481" t="s">
        <v>1567</v>
      </c>
      <c r="E1481">
        <v>4.4000000000000004</v>
      </c>
      <c r="F1481" t="s">
        <v>233</v>
      </c>
    </row>
    <row r="1482" spans="1:6">
      <c r="A1482" t="str">
        <f t="shared" si="23"/>
        <v>Julian Austin 2012 k/7</v>
      </c>
      <c r="B1482">
        <v>2012</v>
      </c>
      <c r="C1482" s="3" t="s">
        <v>1068</v>
      </c>
      <c r="D1482" t="s">
        <v>1557</v>
      </c>
      <c r="E1482">
        <v>4.4000000000000004</v>
      </c>
      <c r="F1482" t="s">
        <v>233</v>
      </c>
    </row>
    <row r="1483" spans="1:6">
      <c r="A1483" t="str">
        <f t="shared" si="23"/>
        <v>Haylie Wagner 2012 k/7</v>
      </c>
      <c r="B1483">
        <v>2012</v>
      </c>
      <c r="C1483" s="3" t="s">
        <v>1069</v>
      </c>
      <c r="D1483" t="s">
        <v>1274</v>
      </c>
      <c r="E1483">
        <v>4.4000000000000004</v>
      </c>
      <c r="F1483" t="s">
        <v>233</v>
      </c>
    </row>
    <row r="1484" spans="1:6">
      <c r="A1484" t="str">
        <f t="shared" si="23"/>
        <v>Hillary Allen 2012 k/7</v>
      </c>
      <c r="B1484">
        <v>2012</v>
      </c>
      <c r="C1484" s="3" t="s">
        <v>1070</v>
      </c>
      <c r="D1484" t="s">
        <v>1464</v>
      </c>
      <c r="E1484">
        <v>4.4000000000000004</v>
      </c>
      <c r="F1484" t="s">
        <v>233</v>
      </c>
    </row>
    <row r="1485" spans="1:6">
      <c r="A1485" t="str">
        <f t="shared" si="23"/>
        <v>Whitney Tuthill 2012 k/7</v>
      </c>
      <c r="B1485">
        <v>2012</v>
      </c>
      <c r="C1485" s="3" t="s">
        <v>1071</v>
      </c>
      <c r="D1485" t="s">
        <v>1547</v>
      </c>
      <c r="E1485">
        <v>4.4000000000000004</v>
      </c>
      <c r="F1485" t="s">
        <v>233</v>
      </c>
    </row>
    <row r="1486" spans="1:6">
      <c r="A1486" t="str">
        <f t="shared" si="23"/>
        <v>Mallary Darby 2012 k/7</v>
      </c>
      <c r="B1486">
        <v>2012</v>
      </c>
      <c r="C1486" s="3" t="s">
        <v>1072</v>
      </c>
      <c r="D1486" t="s">
        <v>1555</v>
      </c>
      <c r="E1486">
        <v>4.4000000000000004</v>
      </c>
      <c r="F1486" t="s">
        <v>233</v>
      </c>
    </row>
    <row r="1487" spans="1:6">
      <c r="A1487" t="str">
        <f t="shared" si="23"/>
        <v>Travonna Byrd 2012 k/7</v>
      </c>
      <c r="B1487">
        <v>2012</v>
      </c>
      <c r="C1487" s="3" t="s">
        <v>1073</v>
      </c>
      <c r="D1487" t="s">
        <v>1513</v>
      </c>
      <c r="E1487">
        <v>4.4000000000000004</v>
      </c>
      <c r="F1487" t="s">
        <v>233</v>
      </c>
    </row>
    <row r="1488" spans="1:6">
      <c r="A1488" t="str">
        <f t="shared" si="23"/>
        <v>McCall Langford 2012 k/7</v>
      </c>
      <c r="B1488">
        <v>2012</v>
      </c>
      <c r="C1488" s="3" t="s">
        <v>1074</v>
      </c>
      <c r="D1488" t="s">
        <v>1540</v>
      </c>
      <c r="E1488">
        <v>4.4000000000000004</v>
      </c>
      <c r="F1488" t="s">
        <v>233</v>
      </c>
    </row>
    <row r="1489" spans="1:6">
      <c r="A1489" t="str">
        <f t="shared" si="23"/>
        <v>Megan Bashak 2012 k/7</v>
      </c>
      <c r="B1489">
        <v>2012</v>
      </c>
      <c r="C1489" s="3" t="s">
        <v>1075</v>
      </c>
      <c r="D1489" t="s">
        <v>1421</v>
      </c>
      <c r="E1489">
        <v>4.4000000000000004</v>
      </c>
      <c r="F1489" t="s">
        <v>233</v>
      </c>
    </row>
    <row r="1490" spans="1:6">
      <c r="A1490" t="str">
        <f t="shared" si="23"/>
        <v>Jen Sansano 2012 k/7</v>
      </c>
      <c r="B1490">
        <v>2012</v>
      </c>
      <c r="C1490" s="3" t="s">
        <v>1076</v>
      </c>
      <c r="D1490" t="s">
        <v>1568</v>
      </c>
      <c r="E1490">
        <v>4.4000000000000004</v>
      </c>
      <c r="F1490" t="s">
        <v>233</v>
      </c>
    </row>
    <row r="1491" spans="1:6">
      <c r="A1491" t="str">
        <f t="shared" si="23"/>
        <v>Dana Waldusky 2012 k/7</v>
      </c>
      <c r="B1491">
        <v>2012</v>
      </c>
      <c r="C1491" s="3" t="s">
        <v>1077</v>
      </c>
      <c r="D1491" t="s">
        <v>1498</v>
      </c>
      <c r="E1491">
        <v>4.3</v>
      </c>
      <c r="F1491" t="s">
        <v>233</v>
      </c>
    </row>
    <row r="1492" spans="1:6">
      <c r="A1492" t="str">
        <f t="shared" si="23"/>
        <v>Lexy Moore 2012 k/7</v>
      </c>
      <c r="B1492">
        <v>2012</v>
      </c>
      <c r="C1492" s="3" t="s">
        <v>1078</v>
      </c>
      <c r="D1492" t="s">
        <v>1457</v>
      </c>
      <c r="E1492">
        <v>4.3</v>
      </c>
      <c r="F1492" t="s">
        <v>233</v>
      </c>
    </row>
    <row r="1493" spans="1:6">
      <c r="A1493" t="str">
        <f t="shared" si="23"/>
        <v>Rae Ball 2012 k/7</v>
      </c>
      <c r="B1493">
        <v>2012</v>
      </c>
      <c r="C1493" s="3" t="s">
        <v>1079</v>
      </c>
      <c r="D1493" t="s">
        <v>1407</v>
      </c>
      <c r="E1493">
        <v>4.3</v>
      </c>
      <c r="F1493" t="s">
        <v>233</v>
      </c>
    </row>
    <row r="1494" spans="1:6">
      <c r="A1494" t="str">
        <f t="shared" si="23"/>
        <v>Mackenzie Oakes 2012 k/7</v>
      </c>
      <c r="B1494">
        <v>2012</v>
      </c>
      <c r="C1494" s="3" t="s">
        <v>1080</v>
      </c>
      <c r="D1494" t="s">
        <v>1538</v>
      </c>
      <c r="E1494">
        <v>4.3</v>
      </c>
      <c r="F1494" t="s">
        <v>233</v>
      </c>
    </row>
    <row r="1495" spans="1:6">
      <c r="A1495" t="str">
        <f t="shared" si="23"/>
        <v>Callie Collins 2012 k/7</v>
      </c>
      <c r="B1495">
        <v>2012</v>
      </c>
      <c r="C1495" s="3" t="s">
        <v>1081</v>
      </c>
      <c r="D1495" t="s">
        <v>1569</v>
      </c>
      <c r="E1495">
        <v>4.3</v>
      </c>
      <c r="F1495" t="s">
        <v>233</v>
      </c>
    </row>
    <row r="1496" spans="1:6">
      <c r="A1496" t="str">
        <f t="shared" si="23"/>
        <v>Cassee Layne 2012 k/7</v>
      </c>
      <c r="B1496">
        <v>2012</v>
      </c>
      <c r="C1496" s="3" t="s">
        <v>1082</v>
      </c>
      <c r="D1496" t="s">
        <v>1401</v>
      </c>
      <c r="E1496">
        <v>4.3</v>
      </c>
      <c r="F1496" t="s">
        <v>233</v>
      </c>
    </row>
    <row r="1497" spans="1:6">
      <c r="A1497" t="str">
        <f t="shared" si="23"/>
        <v>Brooke Koch 2012 k/7</v>
      </c>
      <c r="B1497">
        <v>2012</v>
      </c>
      <c r="C1497" s="3" t="s">
        <v>1083</v>
      </c>
      <c r="D1497" t="s">
        <v>1424</v>
      </c>
      <c r="E1497">
        <v>4.3</v>
      </c>
      <c r="F1497" t="s">
        <v>233</v>
      </c>
    </row>
    <row r="1498" spans="1:6">
      <c r="A1498" t="str">
        <f t="shared" si="23"/>
        <v>Tomi Garrison 2012 k/7</v>
      </c>
      <c r="B1498">
        <v>2012</v>
      </c>
      <c r="C1498" s="3" t="s">
        <v>1084</v>
      </c>
      <c r="D1498" t="s">
        <v>1258</v>
      </c>
      <c r="E1498">
        <v>4.3</v>
      </c>
      <c r="F1498" t="s">
        <v>233</v>
      </c>
    </row>
    <row r="1499" spans="1:6">
      <c r="A1499" t="str">
        <f t="shared" si="23"/>
        <v>Alex MacLean 2012 k/7</v>
      </c>
      <c r="B1499">
        <v>2012</v>
      </c>
      <c r="C1499" s="3" t="s">
        <v>1085</v>
      </c>
      <c r="D1499" t="s">
        <v>1311</v>
      </c>
      <c r="E1499">
        <v>4.3</v>
      </c>
      <c r="F1499" t="s">
        <v>233</v>
      </c>
    </row>
    <row r="1500" spans="1:6">
      <c r="A1500" t="str">
        <f t="shared" si="23"/>
        <v>Ali Schmidt 2012 k/7</v>
      </c>
      <c r="B1500">
        <v>2012</v>
      </c>
      <c r="C1500" s="3" t="s">
        <v>1086</v>
      </c>
      <c r="D1500" t="s">
        <v>1507</v>
      </c>
      <c r="E1500">
        <v>4.3</v>
      </c>
      <c r="F1500" t="s">
        <v>233</v>
      </c>
    </row>
    <row r="1501" spans="1:6">
      <c r="A1501" t="str">
        <f t="shared" si="23"/>
        <v>Vianney Gomez 2012 k/7</v>
      </c>
      <c r="B1501">
        <v>2012</v>
      </c>
      <c r="C1501" s="3" t="s">
        <v>1087</v>
      </c>
      <c r="D1501" t="s">
        <v>1570</v>
      </c>
      <c r="E1501">
        <v>4.3</v>
      </c>
      <c r="F1501" t="s">
        <v>233</v>
      </c>
    </row>
    <row r="1502" spans="1:6">
      <c r="A1502" t="str">
        <f t="shared" si="23"/>
        <v>Amanda Crabtree 2011 k/7</v>
      </c>
      <c r="B1502">
        <v>2011</v>
      </c>
      <c r="C1502" s="3" t="s">
        <v>1088</v>
      </c>
      <c r="D1502" t="s">
        <v>1546</v>
      </c>
      <c r="E1502">
        <v>12</v>
      </c>
      <c r="F1502" t="s">
        <v>233</v>
      </c>
    </row>
    <row r="1503" spans="1:6">
      <c r="A1503" t="str">
        <f t="shared" si="23"/>
        <v>Sara Plourde 2011 k/7</v>
      </c>
      <c r="B1503">
        <v>2011</v>
      </c>
      <c r="C1503" s="3" t="s">
        <v>909</v>
      </c>
      <c r="D1503" t="s">
        <v>1314</v>
      </c>
      <c r="E1503">
        <v>11.8</v>
      </c>
      <c r="F1503" t="s">
        <v>233</v>
      </c>
    </row>
    <row r="1504" spans="1:6">
      <c r="A1504" t="str">
        <f t="shared" si="23"/>
        <v>Keilani Ricketts 2011 k/7</v>
      </c>
      <c r="B1504">
        <v>2011</v>
      </c>
      <c r="C1504" s="3" t="s">
        <v>837</v>
      </c>
      <c r="D1504" t="s">
        <v>1245</v>
      </c>
      <c r="E1504">
        <v>11.1</v>
      </c>
      <c r="F1504" t="s">
        <v>233</v>
      </c>
    </row>
    <row r="1505" spans="1:6">
      <c r="A1505" t="str">
        <f t="shared" si="23"/>
        <v>Morgan Childers 2011 k/7</v>
      </c>
      <c r="B1505">
        <v>2011</v>
      </c>
      <c r="C1505" s="3" t="s">
        <v>1089</v>
      </c>
      <c r="D1505" t="s">
        <v>1397</v>
      </c>
      <c r="E1505">
        <v>11.1</v>
      </c>
      <c r="F1505" t="s">
        <v>233</v>
      </c>
    </row>
    <row r="1506" spans="1:6">
      <c r="A1506" t="str">
        <f t="shared" si="23"/>
        <v>Rachel Brown 2011 k/7</v>
      </c>
      <c r="B1506">
        <v>2011</v>
      </c>
      <c r="C1506" s="3" t="s">
        <v>911</v>
      </c>
      <c r="D1506" t="s">
        <v>1463</v>
      </c>
      <c r="E1506">
        <v>11.1</v>
      </c>
      <c r="F1506" t="s">
        <v>233</v>
      </c>
    </row>
    <row r="1507" spans="1:6">
      <c r="A1507" t="str">
        <f t="shared" si="23"/>
        <v>Whitney Kiihnl 2011 k/7</v>
      </c>
      <c r="B1507">
        <v>2011</v>
      </c>
      <c r="C1507" s="3" t="s">
        <v>953</v>
      </c>
      <c r="D1507" t="s">
        <v>1289</v>
      </c>
      <c r="E1507">
        <v>10.9</v>
      </c>
      <c r="F1507" t="s">
        <v>233</v>
      </c>
    </row>
    <row r="1508" spans="1:6">
      <c r="A1508" t="str">
        <f t="shared" si="23"/>
        <v>Morgan Melloh 2011 k/7</v>
      </c>
      <c r="B1508">
        <v>2011</v>
      </c>
      <c r="C1508" s="3" t="s">
        <v>1090</v>
      </c>
      <c r="D1508" t="s">
        <v>1273</v>
      </c>
      <c r="E1508">
        <v>10.8</v>
      </c>
      <c r="F1508" t="s">
        <v>233</v>
      </c>
    </row>
    <row r="1509" spans="1:6">
      <c r="A1509" t="str">
        <f t="shared" si="23"/>
        <v>Jenny Esparza 2011 k/7</v>
      </c>
      <c r="B1509">
        <v>2011</v>
      </c>
      <c r="C1509" s="3" t="s">
        <v>1091</v>
      </c>
      <c r="D1509" t="s">
        <v>1539</v>
      </c>
      <c r="E1509">
        <v>10.4</v>
      </c>
      <c r="F1509" t="s">
        <v>233</v>
      </c>
    </row>
    <row r="1510" spans="1:6">
      <c r="A1510" t="str">
        <f t="shared" si="23"/>
        <v>Chelsea Thomas 2011 k/7</v>
      </c>
      <c r="B1510">
        <v>2011</v>
      </c>
      <c r="C1510" s="3" t="s">
        <v>845</v>
      </c>
      <c r="D1510" t="s">
        <v>1529</v>
      </c>
      <c r="E1510">
        <v>10.199999999999999</v>
      </c>
      <c r="F1510" t="s">
        <v>233</v>
      </c>
    </row>
    <row r="1511" spans="1:6">
      <c r="A1511" t="str">
        <f t="shared" si="23"/>
        <v>Kelsi Dunne 2011 k/7</v>
      </c>
      <c r="B1511">
        <v>2011</v>
      </c>
      <c r="C1511" s="3" t="s">
        <v>1092</v>
      </c>
      <c r="D1511" t="s">
        <v>1249</v>
      </c>
      <c r="E1511">
        <v>10.199999999999999</v>
      </c>
      <c r="F1511" t="s">
        <v>233</v>
      </c>
    </row>
    <row r="1512" spans="1:6">
      <c r="A1512" t="str">
        <f t="shared" si="23"/>
        <v>Nicole Sidor 2011 k/7</v>
      </c>
      <c r="B1512">
        <v>2011</v>
      </c>
      <c r="C1512" s="3" t="s">
        <v>874</v>
      </c>
      <c r="D1512" t="s">
        <v>1333</v>
      </c>
      <c r="E1512">
        <v>10.1</v>
      </c>
      <c r="F1512" t="s">
        <v>233</v>
      </c>
    </row>
    <row r="1513" spans="1:6">
      <c r="A1513" t="str">
        <f t="shared" si="23"/>
        <v>Olivia Galati 2011 k/7</v>
      </c>
      <c r="B1513">
        <v>2011</v>
      </c>
      <c r="C1513" s="3" t="s">
        <v>847</v>
      </c>
      <c r="D1513" t="s">
        <v>1400</v>
      </c>
      <c r="E1513">
        <v>10</v>
      </c>
      <c r="F1513" t="s">
        <v>233</v>
      </c>
    </row>
    <row r="1514" spans="1:6">
      <c r="A1514" t="str">
        <f t="shared" si="23"/>
        <v>Jordan Taylor 2011 k/7</v>
      </c>
      <c r="B1514">
        <v>2011</v>
      </c>
      <c r="C1514" s="3" t="s">
        <v>1093</v>
      </c>
      <c r="D1514" t="s">
        <v>1274</v>
      </c>
      <c r="E1514">
        <v>9.9</v>
      </c>
      <c r="F1514" t="s">
        <v>233</v>
      </c>
    </row>
    <row r="1515" spans="1:6">
      <c r="A1515" t="str">
        <f t="shared" si="23"/>
        <v>Chanda Bell 2011 k/7</v>
      </c>
      <c r="B1515">
        <v>2011</v>
      </c>
      <c r="C1515" s="3" t="s">
        <v>921</v>
      </c>
      <c r="D1515" t="s">
        <v>1443</v>
      </c>
      <c r="E1515">
        <v>9.6</v>
      </c>
      <c r="F1515" t="s">
        <v>233</v>
      </c>
    </row>
    <row r="1516" spans="1:6">
      <c r="A1516" t="str">
        <f t="shared" si="23"/>
        <v>Blaire Luna 2011 k/7</v>
      </c>
      <c r="B1516">
        <v>2011</v>
      </c>
      <c r="C1516" s="3" t="s">
        <v>834</v>
      </c>
      <c r="D1516" t="s">
        <v>1235</v>
      </c>
      <c r="E1516">
        <v>9.5</v>
      </c>
      <c r="F1516" t="s">
        <v>233</v>
      </c>
    </row>
    <row r="1517" spans="1:6">
      <c r="A1517" t="str">
        <f t="shared" si="23"/>
        <v>Jen Mineau 2011 k/7</v>
      </c>
      <c r="B1517">
        <v>2011</v>
      </c>
      <c r="C1517" s="3" t="s">
        <v>910</v>
      </c>
      <c r="D1517" t="s">
        <v>1331</v>
      </c>
      <c r="E1517">
        <v>9.3000000000000007</v>
      </c>
      <c r="F1517" t="s">
        <v>233</v>
      </c>
    </row>
    <row r="1518" spans="1:6">
      <c r="A1518" t="str">
        <f t="shared" si="23"/>
        <v>Aimee Creger 2011 k/7</v>
      </c>
      <c r="B1518">
        <v>2011</v>
      </c>
      <c r="C1518" s="3" t="s">
        <v>763</v>
      </c>
      <c r="D1518" t="s">
        <v>1484</v>
      </c>
      <c r="E1518">
        <v>9.3000000000000007</v>
      </c>
      <c r="F1518" t="s">
        <v>233</v>
      </c>
    </row>
    <row r="1519" spans="1:6">
      <c r="A1519" t="str">
        <f t="shared" si="23"/>
        <v>Ashlyn Williams 2011 k/7</v>
      </c>
      <c r="B1519">
        <v>2011</v>
      </c>
      <c r="C1519" s="3" t="s">
        <v>1094</v>
      </c>
      <c r="D1519" t="s">
        <v>1299</v>
      </c>
      <c r="E1519">
        <v>9.1</v>
      </c>
      <c r="F1519" t="s">
        <v>233</v>
      </c>
    </row>
    <row r="1520" spans="1:6">
      <c r="A1520" t="str">
        <f t="shared" si="23"/>
        <v>Alison Owen 2011 k/7</v>
      </c>
      <c r="B1520">
        <v>2011</v>
      </c>
      <c r="C1520" s="3" t="s">
        <v>770</v>
      </c>
      <c r="D1520" t="s">
        <v>1325</v>
      </c>
      <c r="E1520">
        <v>9</v>
      </c>
      <c r="F1520" t="s">
        <v>233</v>
      </c>
    </row>
    <row r="1521" spans="1:6">
      <c r="A1521" t="str">
        <f t="shared" si="23"/>
        <v>Ellen Renfroe 2011 k/7</v>
      </c>
      <c r="B1521">
        <v>2011</v>
      </c>
      <c r="C1521" s="3" t="s">
        <v>792</v>
      </c>
      <c r="D1521" t="s">
        <v>1277</v>
      </c>
      <c r="E1521">
        <v>9</v>
      </c>
      <c r="F1521" t="s">
        <v>233</v>
      </c>
    </row>
    <row r="1522" spans="1:6">
      <c r="A1522" t="str">
        <f t="shared" si="23"/>
        <v>Sarah Jackson 2011 k/7</v>
      </c>
      <c r="B1522">
        <v>2011</v>
      </c>
      <c r="C1522" s="3" t="s">
        <v>918</v>
      </c>
      <c r="D1522" t="s">
        <v>1252</v>
      </c>
      <c r="E1522">
        <v>9</v>
      </c>
      <c r="F1522" t="s">
        <v>233</v>
      </c>
    </row>
    <row r="1523" spans="1:6">
      <c r="A1523" t="str">
        <f t="shared" si="23"/>
        <v>Deanna Friese 2011 k/7</v>
      </c>
      <c r="B1523">
        <v>2011</v>
      </c>
      <c r="C1523" s="3" t="s">
        <v>848</v>
      </c>
      <c r="D1523" t="s">
        <v>1504</v>
      </c>
      <c r="E1523">
        <v>9</v>
      </c>
      <c r="F1523" t="s">
        <v>233</v>
      </c>
    </row>
    <row r="1524" spans="1:6">
      <c r="A1524" t="str">
        <f t="shared" si="23"/>
        <v>Heather Schwartzburg 2011 k/7</v>
      </c>
      <c r="B1524">
        <v>2011</v>
      </c>
      <c r="C1524" s="3" t="s">
        <v>931</v>
      </c>
      <c r="D1524" t="s">
        <v>1536</v>
      </c>
      <c r="E1524">
        <v>8.9</v>
      </c>
      <c r="F1524" t="s">
        <v>233</v>
      </c>
    </row>
    <row r="1525" spans="1:6">
      <c r="A1525" t="str">
        <f t="shared" si="23"/>
        <v>Dallas Escobedo 2011 k/7</v>
      </c>
      <c r="B1525">
        <v>2011</v>
      </c>
      <c r="C1525" s="3" t="s">
        <v>766</v>
      </c>
      <c r="D1525" t="s">
        <v>1393</v>
      </c>
      <c r="E1525">
        <v>8.9</v>
      </c>
      <c r="F1525" t="s">
        <v>233</v>
      </c>
    </row>
    <row r="1526" spans="1:6">
      <c r="A1526" t="str">
        <f t="shared" si="23"/>
        <v>Toni Paisley 2011 k/7</v>
      </c>
      <c r="B1526">
        <v>2011</v>
      </c>
      <c r="C1526" s="3" t="s">
        <v>1095</v>
      </c>
      <c r="D1526" t="s">
        <v>1571</v>
      </c>
      <c r="E1526">
        <v>8.8000000000000007</v>
      </c>
      <c r="F1526" t="s">
        <v>233</v>
      </c>
    </row>
    <row r="1527" spans="1:6">
      <c r="A1527" t="str">
        <f t="shared" si="23"/>
        <v>Kayla Cox 2011 k/7</v>
      </c>
      <c r="B1527">
        <v>2011</v>
      </c>
      <c r="C1527" s="3" t="s">
        <v>1096</v>
      </c>
      <c r="D1527" t="s">
        <v>1355</v>
      </c>
      <c r="E1527">
        <v>8.8000000000000007</v>
      </c>
      <c r="F1527" t="s">
        <v>233</v>
      </c>
    </row>
    <row r="1528" spans="1:6">
      <c r="A1528" t="str">
        <f t="shared" si="23"/>
        <v>Lindsey Anderson 2011 k/7</v>
      </c>
      <c r="B1528">
        <v>2011</v>
      </c>
      <c r="C1528" s="3" t="s">
        <v>1097</v>
      </c>
      <c r="D1528" t="s">
        <v>1475</v>
      </c>
      <c r="E1528">
        <v>8.8000000000000007</v>
      </c>
      <c r="F1528" t="s">
        <v>233</v>
      </c>
    </row>
    <row r="1529" spans="1:6">
      <c r="A1529" t="str">
        <f t="shared" si="23"/>
        <v>Sarah Hamilton 2011 k/7</v>
      </c>
      <c r="B1529">
        <v>2011</v>
      </c>
      <c r="C1529" s="3" t="s">
        <v>1098</v>
      </c>
      <c r="D1529" t="s">
        <v>1251</v>
      </c>
      <c r="E1529">
        <v>8.8000000000000007</v>
      </c>
      <c r="F1529" t="s">
        <v>233</v>
      </c>
    </row>
    <row r="1530" spans="1:6">
      <c r="A1530" t="str">
        <f t="shared" si="23"/>
        <v>Kerry Hickey 2011 k/7</v>
      </c>
      <c r="B1530">
        <v>2011</v>
      </c>
      <c r="C1530" s="3" t="s">
        <v>1099</v>
      </c>
      <c r="D1530" t="s">
        <v>1532</v>
      </c>
      <c r="E1530">
        <v>8.8000000000000007</v>
      </c>
      <c r="F1530" t="s">
        <v>233</v>
      </c>
    </row>
    <row r="1531" spans="1:6">
      <c r="A1531" t="str">
        <f t="shared" si="23"/>
        <v>Ashley Hagemann 2011 k/7</v>
      </c>
      <c r="B1531">
        <v>2011</v>
      </c>
      <c r="C1531" s="3" t="s">
        <v>913</v>
      </c>
      <c r="D1531" t="s">
        <v>1572</v>
      </c>
      <c r="E1531">
        <v>8.6999999999999993</v>
      </c>
      <c r="F1531" t="s">
        <v>233</v>
      </c>
    </row>
    <row r="1532" spans="1:6">
      <c r="A1532" t="str">
        <f t="shared" si="23"/>
        <v>Sara Nevins 2011 k/7</v>
      </c>
      <c r="B1532">
        <v>2011</v>
      </c>
      <c r="C1532" s="3" t="s">
        <v>767</v>
      </c>
      <c r="D1532" t="s">
        <v>1240</v>
      </c>
      <c r="E1532">
        <v>8.6999999999999993</v>
      </c>
      <c r="F1532" t="s">
        <v>233</v>
      </c>
    </row>
    <row r="1533" spans="1:6">
      <c r="A1533" t="str">
        <f t="shared" si="23"/>
        <v>Tiffany Harbin 2011 k/7</v>
      </c>
      <c r="B1533">
        <v>2011</v>
      </c>
      <c r="C1533" s="3" t="s">
        <v>768</v>
      </c>
      <c r="D1533" t="s">
        <v>1270</v>
      </c>
      <c r="E1533">
        <v>8.6999999999999993</v>
      </c>
      <c r="F1533" t="s">
        <v>233</v>
      </c>
    </row>
    <row r="1534" spans="1:6">
      <c r="A1534" t="str">
        <f t="shared" si="23"/>
        <v>Brooke Boening 2011 k/7</v>
      </c>
      <c r="B1534">
        <v>2011</v>
      </c>
      <c r="C1534" s="3" t="s">
        <v>1100</v>
      </c>
      <c r="D1534" t="s">
        <v>1335</v>
      </c>
      <c r="E1534">
        <v>8.6</v>
      </c>
      <c r="F1534" t="s">
        <v>233</v>
      </c>
    </row>
    <row r="1535" spans="1:6">
      <c r="A1535" t="str">
        <f t="shared" si="23"/>
        <v>Morgan Druhan 2011 k/7</v>
      </c>
      <c r="B1535">
        <v>2011</v>
      </c>
      <c r="C1535" s="3" t="s">
        <v>1101</v>
      </c>
      <c r="D1535" t="s">
        <v>1347</v>
      </c>
      <c r="E1535">
        <v>8.6</v>
      </c>
      <c r="F1535" t="s">
        <v>233</v>
      </c>
    </row>
    <row r="1536" spans="1:6">
      <c r="A1536" t="str">
        <f t="shared" si="23"/>
        <v>Kelee Grimes 2011 k/7</v>
      </c>
      <c r="B1536">
        <v>2011</v>
      </c>
      <c r="C1536" s="3" t="s">
        <v>1102</v>
      </c>
      <c r="D1536" t="s">
        <v>1335</v>
      </c>
      <c r="E1536">
        <v>8.6</v>
      </c>
      <c r="F1536" t="s">
        <v>233</v>
      </c>
    </row>
    <row r="1537" spans="1:6">
      <c r="A1537" t="str">
        <f t="shared" si="23"/>
        <v>Nikki Thomas 2011 k/7</v>
      </c>
      <c r="B1537">
        <v>2011</v>
      </c>
      <c r="C1537" s="3" t="s">
        <v>1035</v>
      </c>
      <c r="D1537" t="s">
        <v>1458</v>
      </c>
      <c r="E1537">
        <v>8.5</v>
      </c>
      <c r="F1537" t="s">
        <v>233</v>
      </c>
    </row>
    <row r="1538" spans="1:6">
      <c r="A1538" t="str">
        <f t="shared" si="23"/>
        <v>Jackie Traina 2011 k/7</v>
      </c>
      <c r="B1538">
        <v>2011</v>
      </c>
      <c r="C1538" s="3" t="s">
        <v>804</v>
      </c>
      <c r="D1538" t="s">
        <v>1249</v>
      </c>
      <c r="E1538">
        <v>8.5</v>
      </c>
      <c r="F1538" t="s">
        <v>233</v>
      </c>
    </row>
    <row r="1539" spans="1:6">
      <c r="A1539" t="str">
        <f t="shared" ref="A1539:A1602" si="24">_xlfn.CONCAT(C1539," ",B1539," ",F1539)</f>
        <v>Whitney Canion 2011 k/7</v>
      </c>
      <c r="B1539">
        <v>2011</v>
      </c>
      <c r="C1539" s="3" t="s">
        <v>773</v>
      </c>
      <c r="D1539" t="s">
        <v>1380</v>
      </c>
      <c r="E1539">
        <v>8.5</v>
      </c>
      <c r="F1539" t="s">
        <v>233</v>
      </c>
    </row>
    <row r="1540" spans="1:6">
      <c r="A1540" t="str">
        <f t="shared" si="24"/>
        <v>Ashley Kirk 2011 k/7</v>
      </c>
      <c r="B1540">
        <v>2011</v>
      </c>
      <c r="C1540" s="3" t="s">
        <v>781</v>
      </c>
      <c r="D1540" t="s">
        <v>1503</v>
      </c>
      <c r="E1540">
        <v>8.5</v>
      </c>
      <c r="F1540" t="s">
        <v>233</v>
      </c>
    </row>
    <row r="1541" spans="1:6">
      <c r="A1541" t="str">
        <f t="shared" si="24"/>
        <v>Allie Miles 2011 k/7</v>
      </c>
      <c r="B1541">
        <v>2011</v>
      </c>
      <c r="C1541" s="3" t="s">
        <v>898</v>
      </c>
      <c r="D1541" t="s">
        <v>1486</v>
      </c>
      <c r="E1541">
        <v>8.5</v>
      </c>
      <c r="F1541" t="s">
        <v>233</v>
      </c>
    </row>
    <row r="1542" spans="1:6">
      <c r="A1542" t="str">
        <f t="shared" si="24"/>
        <v>Laura Winter 2011 k/7</v>
      </c>
      <c r="B1542">
        <v>2011</v>
      </c>
      <c r="C1542" s="3" t="s">
        <v>776</v>
      </c>
      <c r="D1542" t="s">
        <v>1505</v>
      </c>
      <c r="E1542">
        <v>8.4</v>
      </c>
      <c r="F1542" t="s">
        <v>233</v>
      </c>
    </row>
    <row r="1543" spans="1:6">
      <c r="A1543" t="str">
        <f t="shared" si="24"/>
        <v>Sara Moutlton 2011 k/7</v>
      </c>
      <c r="B1543">
        <v>2011</v>
      </c>
      <c r="C1543" s="3" t="s">
        <v>1103</v>
      </c>
      <c r="D1543" t="s">
        <v>1246</v>
      </c>
      <c r="E1543">
        <v>8.3000000000000007</v>
      </c>
      <c r="F1543" t="s">
        <v>233</v>
      </c>
    </row>
    <row r="1544" spans="1:6">
      <c r="A1544" t="str">
        <f t="shared" si="24"/>
        <v>Kaia Parnaby 2011 k/7</v>
      </c>
      <c r="B1544">
        <v>2011</v>
      </c>
      <c r="C1544" s="3" t="s">
        <v>851</v>
      </c>
      <c r="D1544" t="s">
        <v>1537</v>
      </c>
      <c r="E1544">
        <v>8.1999999999999993</v>
      </c>
      <c r="F1544" t="s">
        <v>233</v>
      </c>
    </row>
    <row r="1545" spans="1:6">
      <c r="A1545" t="str">
        <f t="shared" si="24"/>
        <v>Kendra Knight 2011 k/7</v>
      </c>
      <c r="B1545">
        <v>2011</v>
      </c>
      <c r="C1545" s="3" t="s">
        <v>920</v>
      </c>
      <c r="D1545" t="s">
        <v>1532</v>
      </c>
      <c r="E1545">
        <v>8.1999999999999993</v>
      </c>
      <c r="F1545" t="s">
        <v>233</v>
      </c>
    </row>
    <row r="1546" spans="1:6">
      <c r="A1546" t="str">
        <f t="shared" si="24"/>
        <v>Meghan Krieg 2011 k/7</v>
      </c>
      <c r="B1546">
        <v>2011</v>
      </c>
      <c r="C1546" s="3" t="s">
        <v>1104</v>
      </c>
      <c r="D1546" t="s">
        <v>1573</v>
      </c>
      <c r="E1546">
        <v>8.1999999999999993</v>
      </c>
      <c r="F1546" t="s">
        <v>233</v>
      </c>
    </row>
    <row r="1547" spans="1:6">
      <c r="A1547" t="str">
        <f t="shared" si="24"/>
        <v>Carly Hummel 2011 k/7</v>
      </c>
      <c r="B1547">
        <v>2011</v>
      </c>
      <c r="C1547" s="3" t="s">
        <v>829</v>
      </c>
      <c r="D1547" t="s">
        <v>1502</v>
      </c>
      <c r="E1547">
        <v>8.1999999999999993</v>
      </c>
      <c r="F1547" t="s">
        <v>233</v>
      </c>
    </row>
    <row r="1548" spans="1:6">
      <c r="A1548" t="str">
        <f t="shared" si="24"/>
        <v>Cortney Radke 2011 k/7</v>
      </c>
      <c r="B1548">
        <v>2011</v>
      </c>
      <c r="C1548" s="3" t="s">
        <v>1105</v>
      </c>
      <c r="D1548" t="s">
        <v>1541</v>
      </c>
      <c r="E1548">
        <v>8</v>
      </c>
      <c r="F1548" t="s">
        <v>233</v>
      </c>
    </row>
    <row r="1549" spans="1:6">
      <c r="A1549" t="str">
        <f t="shared" si="24"/>
        <v>Melanie Mitchell 2011 k/7</v>
      </c>
      <c r="B1549">
        <v>2011</v>
      </c>
      <c r="C1549" s="3" t="s">
        <v>840</v>
      </c>
      <c r="D1549" t="s">
        <v>1374</v>
      </c>
      <c r="E1549">
        <v>8</v>
      </c>
      <c r="F1549" t="s">
        <v>233</v>
      </c>
    </row>
    <row r="1550" spans="1:6">
      <c r="A1550" t="str">
        <f t="shared" si="24"/>
        <v>Lauren Schmalz 2011 k/7</v>
      </c>
      <c r="B1550">
        <v>2011</v>
      </c>
      <c r="C1550" s="3" t="s">
        <v>948</v>
      </c>
      <c r="D1550" t="s">
        <v>1247</v>
      </c>
      <c r="E1550">
        <v>8</v>
      </c>
      <c r="F1550" t="s">
        <v>233</v>
      </c>
    </row>
    <row r="1551" spans="1:6">
      <c r="A1551" t="str">
        <f t="shared" si="24"/>
        <v>Kenzie Fowler 2011 k/7</v>
      </c>
      <c r="B1551">
        <v>2011</v>
      </c>
      <c r="C1551" s="3" t="s">
        <v>808</v>
      </c>
      <c r="D1551" t="s">
        <v>1256</v>
      </c>
      <c r="E1551">
        <v>8</v>
      </c>
      <c r="F1551" t="s">
        <v>233</v>
      </c>
    </row>
    <row r="1552" spans="1:6">
      <c r="A1552" t="str">
        <f t="shared" si="24"/>
        <v>Simone Freeman 2011 k/7</v>
      </c>
      <c r="B1552">
        <v>2011</v>
      </c>
      <c r="C1552" s="3" t="s">
        <v>780</v>
      </c>
      <c r="D1552" t="s">
        <v>1318</v>
      </c>
      <c r="E1552">
        <v>8</v>
      </c>
      <c r="F1552" t="s">
        <v>233</v>
      </c>
    </row>
    <row r="1553" spans="1:6">
      <c r="A1553" t="str">
        <f t="shared" si="24"/>
        <v>Rachele Fico 2011 k/7</v>
      </c>
      <c r="B1553">
        <v>2011</v>
      </c>
      <c r="C1553" s="3" t="s">
        <v>861</v>
      </c>
      <c r="D1553" t="s">
        <v>1312</v>
      </c>
      <c r="E1553">
        <v>8</v>
      </c>
      <c r="F1553" t="s">
        <v>233</v>
      </c>
    </row>
    <row r="1554" spans="1:6">
      <c r="A1554" t="str">
        <f t="shared" si="24"/>
        <v>Jenna Caira 2011 k/7</v>
      </c>
      <c r="B1554">
        <v>2011</v>
      </c>
      <c r="C1554" s="3" t="s">
        <v>916</v>
      </c>
      <c r="D1554" t="s">
        <v>1531</v>
      </c>
      <c r="E1554">
        <v>7.9</v>
      </c>
      <c r="F1554" t="s">
        <v>233</v>
      </c>
    </row>
    <row r="1555" spans="1:6">
      <c r="A1555" t="str">
        <f t="shared" si="24"/>
        <v>Brittany Mack 2011 k/7</v>
      </c>
      <c r="B1555">
        <v>2011</v>
      </c>
      <c r="C1555" s="3" t="s">
        <v>924</v>
      </c>
      <c r="D1555" t="s">
        <v>1312</v>
      </c>
      <c r="E1555">
        <v>7.9</v>
      </c>
      <c r="F1555" t="s">
        <v>233</v>
      </c>
    </row>
    <row r="1556" spans="1:6">
      <c r="A1556" t="str">
        <f t="shared" si="24"/>
        <v>Michelle Moses 2011 k/7</v>
      </c>
      <c r="B1556">
        <v>2011</v>
      </c>
      <c r="C1556" s="3" t="s">
        <v>941</v>
      </c>
      <c r="D1556" t="s">
        <v>1538</v>
      </c>
      <c r="E1556">
        <v>7.9</v>
      </c>
      <c r="F1556" t="s">
        <v>233</v>
      </c>
    </row>
    <row r="1557" spans="1:6">
      <c r="A1557" t="str">
        <f t="shared" si="24"/>
        <v>Jamie Fisher 2011 k/7</v>
      </c>
      <c r="B1557">
        <v>2011</v>
      </c>
      <c r="C1557" s="3" t="s">
        <v>905</v>
      </c>
      <c r="D1557" t="s">
        <v>1250</v>
      </c>
      <c r="E1557">
        <v>7.9</v>
      </c>
      <c r="F1557" t="s">
        <v>233</v>
      </c>
    </row>
    <row r="1558" spans="1:6">
      <c r="A1558" t="str">
        <f t="shared" si="24"/>
        <v>Chelsea Jones 2011 k/7</v>
      </c>
      <c r="B1558">
        <v>2011</v>
      </c>
      <c r="C1558" s="3" t="s">
        <v>1002</v>
      </c>
      <c r="D1558" t="s">
        <v>1471</v>
      </c>
      <c r="E1558">
        <v>7.8</v>
      </c>
      <c r="F1558" t="s">
        <v>233</v>
      </c>
    </row>
    <row r="1559" spans="1:6">
      <c r="A1559" t="str">
        <f t="shared" si="24"/>
        <v>Alexa Bryson 2011 k/7</v>
      </c>
      <c r="B1559">
        <v>2011</v>
      </c>
      <c r="C1559" s="3" t="s">
        <v>1106</v>
      </c>
      <c r="D1559" t="s">
        <v>1476</v>
      </c>
      <c r="E1559">
        <v>7.7</v>
      </c>
      <c r="F1559" t="s">
        <v>233</v>
      </c>
    </row>
    <row r="1560" spans="1:6">
      <c r="A1560" t="str">
        <f t="shared" si="24"/>
        <v>Jenna Delong 2011 k/7</v>
      </c>
      <c r="B1560">
        <v>2011</v>
      </c>
      <c r="C1560" s="3" t="s">
        <v>1107</v>
      </c>
      <c r="D1560" t="s">
        <v>1237</v>
      </c>
      <c r="E1560">
        <v>7.7</v>
      </c>
      <c r="F1560" t="s">
        <v>233</v>
      </c>
    </row>
    <row r="1561" spans="1:6">
      <c r="A1561" t="str">
        <f t="shared" si="24"/>
        <v>Sarah Minice 2011 k/7</v>
      </c>
      <c r="B1561">
        <v>2011</v>
      </c>
      <c r="C1561" s="3" t="s">
        <v>1108</v>
      </c>
      <c r="D1561" t="s">
        <v>1407</v>
      </c>
      <c r="E1561">
        <v>7.7</v>
      </c>
      <c r="F1561" t="s">
        <v>233</v>
      </c>
    </row>
    <row r="1562" spans="1:6">
      <c r="A1562" t="str">
        <f t="shared" si="24"/>
        <v>Generra Nielson 2011 k/7</v>
      </c>
      <c r="B1562">
        <v>2011</v>
      </c>
      <c r="C1562" s="3" t="s">
        <v>912</v>
      </c>
      <c r="D1562" t="s">
        <v>1574</v>
      </c>
      <c r="E1562">
        <v>7.7</v>
      </c>
      <c r="F1562" t="s">
        <v>233</v>
      </c>
    </row>
    <row r="1563" spans="1:6">
      <c r="A1563" t="str">
        <f t="shared" si="24"/>
        <v>Jenni Holtz 2011 k/7</v>
      </c>
      <c r="B1563">
        <v>2011</v>
      </c>
      <c r="C1563" s="3" t="s">
        <v>1109</v>
      </c>
      <c r="D1563" t="s">
        <v>1549</v>
      </c>
      <c r="E1563">
        <v>7.7</v>
      </c>
      <c r="F1563" t="s">
        <v>233</v>
      </c>
    </row>
    <row r="1564" spans="1:6">
      <c r="A1564" t="str">
        <f t="shared" si="24"/>
        <v>Jordan Birch 2011 k/7</v>
      </c>
      <c r="B1564">
        <v>2011</v>
      </c>
      <c r="C1564" s="3" t="s">
        <v>944</v>
      </c>
      <c r="D1564" t="s">
        <v>1359</v>
      </c>
      <c r="E1564">
        <v>7.7</v>
      </c>
      <c r="F1564" t="s">
        <v>233</v>
      </c>
    </row>
    <row r="1565" spans="1:6">
      <c r="A1565" t="str">
        <f t="shared" si="24"/>
        <v>Erika Taylor 2011 k/7</v>
      </c>
      <c r="B1565">
        <v>2011</v>
      </c>
      <c r="C1565" s="3" t="s">
        <v>1110</v>
      </c>
      <c r="D1565" t="s">
        <v>1404</v>
      </c>
      <c r="E1565">
        <v>7.7</v>
      </c>
      <c r="F1565" t="s">
        <v>233</v>
      </c>
    </row>
    <row r="1566" spans="1:6">
      <c r="A1566" t="str">
        <f t="shared" si="24"/>
        <v>Samantha Beasley 2011 k/7</v>
      </c>
      <c r="B1566">
        <v>2011</v>
      </c>
      <c r="C1566" s="3" t="s">
        <v>1111</v>
      </c>
      <c r="D1566" t="s">
        <v>1520</v>
      </c>
      <c r="E1566">
        <v>7.6</v>
      </c>
      <c r="F1566" t="s">
        <v>233</v>
      </c>
    </row>
    <row r="1567" spans="1:6">
      <c r="A1567" t="str">
        <f t="shared" si="24"/>
        <v>Elizabeth Dalrymple 2011 k/7</v>
      </c>
      <c r="B1567">
        <v>2011</v>
      </c>
      <c r="C1567" s="3" t="s">
        <v>1112</v>
      </c>
      <c r="D1567" t="s">
        <v>1416</v>
      </c>
      <c r="E1567">
        <v>7.6</v>
      </c>
      <c r="F1567" t="s">
        <v>233</v>
      </c>
    </row>
    <row r="1568" spans="1:6">
      <c r="A1568" t="str">
        <f t="shared" si="24"/>
        <v>Jessica Moore 2011 k/7</v>
      </c>
      <c r="B1568">
        <v>2011</v>
      </c>
      <c r="C1568" s="3" t="s">
        <v>870</v>
      </c>
      <c r="D1568" t="s">
        <v>1373</v>
      </c>
      <c r="E1568">
        <v>7.6</v>
      </c>
      <c r="F1568" t="s">
        <v>233</v>
      </c>
    </row>
    <row r="1569" spans="1:6">
      <c r="A1569" t="str">
        <f t="shared" si="24"/>
        <v>Tess Sito 2011 k/7</v>
      </c>
      <c r="B1569">
        <v>2011</v>
      </c>
      <c r="C1569" s="3" t="s">
        <v>1113</v>
      </c>
      <c r="D1569" t="s">
        <v>1421</v>
      </c>
      <c r="E1569">
        <v>7.6</v>
      </c>
      <c r="F1569" t="s">
        <v>233</v>
      </c>
    </row>
    <row r="1570" spans="1:6">
      <c r="A1570" t="str">
        <f t="shared" si="24"/>
        <v>Jody Valdivia 2011 k/7</v>
      </c>
      <c r="B1570">
        <v>2011</v>
      </c>
      <c r="C1570" s="3" t="s">
        <v>1114</v>
      </c>
      <c r="D1570" t="s">
        <v>1505</v>
      </c>
      <c r="E1570">
        <v>7.5</v>
      </c>
      <c r="F1570" t="s">
        <v>233</v>
      </c>
    </row>
    <row r="1571" spans="1:6">
      <c r="A1571" t="str">
        <f t="shared" si="24"/>
        <v>Donna Kerr 2011 k/7</v>
      </c>
      <c r="B1571">
        <v>2011</v>
      </c>
      <c r="C1571" s="3" t="s">
        <v>1115</v>
      </c>
      <c r="D1571" t="s">
        <v>1241</v>
      </c>
      <c r="E1571">
        <v>7.5</v>
      </c>
      <c r="F1571" t="s">
        <v>233</v>
      </c>
    </row>
    <row r="1572" spans="1:6">
      <c r="A1572" t="str">
        <f t="shared" si="24"/>
        <v>Lori Spingola 2011 k/7</v>
      </c>
      <c r="B1572">
        <v>2011</v>
      </c>
      <c r="C1572" s="3" t="s">
        <v>853</v>
      </c>
      <c r="D1572" t="s">
        <v>1283</v>
      </c>
      <c r="E1572">
        <v>7.5</v>
      </c>
      <c r="F1572" t="s">
        <v>233</v>
      </c>
    </row>
    <row r="1573" spans="1:6">
      <c r="A1573" t="str">
        <f t="shared" si="24"/>
        <v>Jordan Kinard 2011 k/7</v>
      </c>
      <c r="B1573">
        <v>2011</v>
      </c>
      <c r="C1573" s="3" t="s">
        <v>1116</v>
      </c>
      <c r="D1573" t="s">
        <v>1484</v>
      </c>
      <c r="E1573">
        <v>7.4</v>
      </c>
      <c r="F1573" t="s">
        <v>233</v>
      </c>
    </row>
    <row r="1574" spans="1:6">
      <c r="A1574" t="str">
        <f t="shared" si="24"/>
        <v>Stephanie Ricketts 2011 k/7</v>
      </c>
      <c r="B1574">
        <v>2011</v>
      </c>
      <c r="C1574" s="3" t="s">
        <v>939</v>
      </c>
      <c r="D1574" t="s">
        <v>1537</v>
      </c>
      <c r="E1574">
        <v>7.4</v>
      </c>
      <c r="F1574" t="s">
        <v>233</v>
      </c>
    </row>
    <row r="1575" spans="1:6">
      <c r="A1575" t="str">
        <f t="shared" si="24"/>
        <v>Jessica Simpson 2011 k/7</v>
      </c>
      <c r="B1575">
        <v>2011</v>
      </c>
      <c r="C1575" s="3" t="s">
        <v>919</v>
      </c>
      <c r="D1575" t="s">
        <v>1287</v>
      </c>
      <c r="E1575">
        <v>7.4</v>
      </c>
      <c r="F1575" t="s">
        <v>233</v>
      </c>
    </row>
    <row r="1576" spans="1:6">
      <c r="A1576" t="str">
        <f t="shared" si="24"/>
        <v>Leigh Streetman 2011 k/7</v>
      </c>
      <c r="B1576">
        <v>2011</v>
      </c>
      <c r="C1576" s="3" t="s">
        <v>782</v>
      </c>
      <c r="D1576" t="s">
        <v>1487</v>
      </c>
      <c r="E1576">
        <v>7.4</v>
      </c>
      <c r="F1576" t="s">
        <v>233</v>
      </c>
    </row>
    <row r="1577" spans="1:6">
      <c r="A1577" t="str">
        <f t="shared" si="24"/>
        <v>Melissa Dumezich 2011 k/7</v>
      </c>
      <c r="B1577">
        <v>2011</v>
      </c>
      <c r="C1577" s="3" t="s">
        <v>857</v>
      </c>
      <c r="D1577" t="s">
        <v>1533</v>
      </c>
      <c r="E1577">
        <v>7.4</v>
      </c>
      <c r="F1577" t="s">
        <v>233</v>
      </c>
    </row>
    <row r="1578" spans="1:6">
      <c r="A1578" t="str">
        <f t="shared" si="24"/>
        <v>Kristin Nottelmann 2011 k/7</v>
      </c>
      <c r="B1578">
        <v>2011</v>
      </c>
      <c r="C1578" s="3" t="s">
        <v>961</v>
      </c>
      <c r="D1578" t="s">
        <v>1529</v>
      </c>
      <c r="E1578">
        <v>7.4</v>
      </c>
      <c r="F1578" t="s">
        <v>233</v>
      </c>
    </row>
    <row r="1579" spans="1:6">
      <c r="A1579" t="str">
        <f t="shared" si="24"/>
        <v>Natalie Becker 2011 k/7</v>
      </c>
      <c r="B1579">
        <v>2011</v>
      </c>
      <c r="C1579" s="3" t="s">
        <v>934</v>
      </c>
      <c r="D1579" t="s">
        <v>1496</v>
      </c>
      <c r="E1579">
        <v>7.4</v>
      </c>
      <c r="F1579" t="s">
        <v>233</v>
      </c>
    </row>
    <row r="1580" spans="1:6">
      <c r="A1580" t="str">
        <f t="shared" si="24"/>
        <v>Erin Wade 2011 k/7</v>
      </c>
      <c r="B1580">
        <v>2011</v>
      </c>
      <c r="C1580" s="3" t="s">
        <v>1030</v>
      </c>
      <c r="D1580" t="s">
        <v>1400</v>
      </c>
      <c r="E1580">
        <v>7.3</v>
      </c>
      <c r="F1580" t="s">
        <v>233</v>
      </c>
    </row>
    <row r="1581" spans="1:6">
      <c r="A1581" t="str">
        <f t="shared" si="24"/>
        <v>Amber May 2011 k/7</v>
      </c>
      <c r="B1581">
        <v>2011</v>
      </c>
      <c r="C1581" s="3" t="s">
        <v>1117</v>
      </c>
      <c r="D1581" t="s">
        <v>1398</v>
      </c>
      <c r="E1581">
        <v>7.3</v>
      </c>
      <c r="F1581" t="s">
        <v>233</v>
      </c>
    </row>
    <row r="1582" spans="1:6">
      <c r="A1582" t="str">
        <f t="shared" si="24"/>
        <v>Kendall Bruning 2011 k/7</v>
      </c>
      <c r="B1582">
        <v>2011</v>
      </c>
      <c r="C1582" s="3" t="s">
        <v>1053</v>
      </c>
      <c r="D1582" t="s">
        <v>1279</v>
      </c>
      <c r="E1582">
        <v>7.3</v>
      </c>
      <c r="F1582" t="s">
        <v>233</v>
      </c>
    </row>
    <row r="1583" spans="1:6">
      <c r="A1583" t="str">
        <f t="shared" si="24"/>
        <v>Kelcie Matesa 2011 k/7</v>
      </c>
      <c r="B1583">
        <v>2011</v>
      </c>
      <c r="C1583" s="3" t="s">
        <v>1118</v>
      </c>
      <c r="D1583" t="s">
        <v>1557</v>
      </c>
      <c r="E1583">
        <v>7.3</v>
      </c>
      <c r="F1583" t="s">
        <v>233</v>
      </c>
    </row>
    <row r="1584" spans="1:6">
      <c r="A1584" t="str">
        <f t="shared" si="24"/>
        <v>Ashley Brignac 2011 k/7</v>
      </c>
      <c r="B1584">
        <v>2011</v>
      </c>
      <c r="C1584" s="3" t="s">
        <v>938</v>
      </c>
      <c r="D1584" t="s">
        <v>1239</v>
      </c>
      <c r="E1584">
        <v>7.3</v>
      </c>
      <c r="F1584" t="s">
        <v>233</v>
      </c>
    </row>
    <row r="1585" spans="1:6">
      <c r="A1585" t="str">
        <f t="shared" si="24"/>
        <v>Whitney Johnson 2011 k/7</v>
      </c>
      <c r="B1585">
        <v>2011</v>
      </c>
      <c r="C1585" s="3" t="s">
        <v>843</v>
      </c>
      <c r="D1585" t="s">
        <v>1306</v>
      </c>
      <c r="E1585">
        <v>7.3</v>
      </c>
      <c r="F1585" t="s">
        <v>233</v>
      </c>
    </row>
    <row r="1586" spans="1:6">
      <c r="A1586" t="str">
        <f t="shared" si="24"/>
        <v>Anna Bertrand 2011 k/7</v>
      </c>
      <c r="B1586">
        <v>2011</v>
      </c>
      <c r="C1586" s="3" t="s">
        <v>965</v>
      </c>
      <c r="D1586" t="s">
        <v>1543</v>
      </c>
      <c r="E1586">
        <v>7.2</v>
      </c>
      <c r="F1586" t="s">
        <v>233</v>
      </c>
    </row>
    <row r="1587" spans="1:6">
      <c r="A1587" t="str">
        <f t="shared" si="24"/>
        <v>Ivy Renfroe 2011 k/7</v>
      </c>
      <c r="B1587">
        <v>2011</v>
      </c>
      <c r="C1587" s="3" t="s">
        <v>869</v>
      </c>
      <c r="D1587" t="s">
        <v>1277</v>
      </c>
      <c r="E1587">
        <v>7.2</v>
      </c>
      <c r="F1587" t="s">
        <v>233</v>
      </c>
    </row>
    <row r="1588" spans="1:6">
      <c r="A1588" t="str">
        <f t="shared" si="24"/>
        <v>Jaye Hutcheson 2011 k/7</v>
      </c>
      <c r="B1588">
        <v>2011</v>
      </c>
      <c r="C1588" s="3" t="s">
        <v>947</v>
      </c>
      <c r="D1588" t="s">
        <v>1250</v>
      </c>
      <c r="E1588">
        <v>7.2</v>
      </c>
      <c r="F1588" t="s">
        <v>233</v>
      </c>
    </row>
    <row r="1589" spans="1:6">
      <c r="A1589" t="str">
        <f t="shared" si="24"/>
        <v>Mariah Dawson 2011 k/7</v>
      </c>
      <c r="B1589">
        <v>2011</v>
      </c>
      <c r="C1589" s="3" t="s">
        <v>906</v>
      </c>
      <c r="D1589" t="s">
        <v>1527</v>
      </c>
      <c r="E1589">
        <v>7.2</v>
      </c>
      <c r="F1589" t="s">
        <v>233</v>
      </c>
    </row>
    <row r="1590" spans="1:6">
      <c r="A1590" t="str">
        <f t="shared" si="24"/>
        <v>Rachel Zabriskie 2011 k/7</v>
      </c>
      <c r="B1590">
        <v>2011</v>
      </c>
      <c r="C1590" s="3" t="s">
        <v>1119</v>
      </c>
      <c r="D1590" t="s">
        <v>1427</v>
      </c>
      <c r="E1590">
        <v>7.2</v>
      </c>
      <c r="F1590" t="s">
        <v>233</v>
      </c>
    </row>
    <row r="1591" spans="1:6">
      <c r="A1591" t="str">
        <f t="shared" si="24"/>
        <v>Callie Collins 2011 k/7</v>
      </c>
      <c r="B1591">
        <v>2011</v>
      </c>
      <c r="C1591" s="3" t="s">
        <v>1081</v>
      </c>
      <c r="D1591" t="s">
        <v>1569</v>
      </c>
      <c r="E1591">
        <v>7.2</v>
      </c>
      <c r="F1591" t="s">
        <v>233</v>
      </c>
    </row>
    <row r="1592" spans="1:6">
      <c r="A1592" t="str">
        <f t="shared" si="24"/>
        <v>Jenna Ignowski 2011 k/7</v>
      </c>
      <c r="B1592">
        <v>2011</v>
      </c>
      <c r="C1592" s="3" t="s">
        <v>1010</v>
      </c>
      <c r="D1592" t="s">
        <v>1522</v>
      </c>
      <c r="E1592">
        <v>7.2</v>
      </c>
      <c r="F1592" t="s">
        <v>233</v>
      </c>
    </row>
    <row r="1593" spans="1:6">
      <c r="A1593" t="str">
        <f t="shared" si="24"/>
        <v>Lindsey Richardson 2011 k/7</v>
      </c>
      <c r="B1593">
        <v>2011</v>
      </c>
      <c r="C1593" s="3" t="s">
        <v>836</v>
      </c>
      <c r="D1593" t="s">
        <v>1240</v>
      </c>
      <c r="E1593">
        <v>7.1</v>
      </c>
      <c r="F1593" t="s">
        <v>233</v>
      </c>
    </row>
    <row r="1594" spans="1:6">
      <c r="A1594" t="str">
        <f t="shared" si="24"/>
        <v>Stacy Kuwik 2011 k/7</v>
      </c>
      <c r="B1594">
        <v>2011</v>
      </c>
      <c r="C1594" s="3" t="s">
        <v>923</v>
      </c>
      <c r="D1594" t="s">
        <v>1531</v>
      </c>
      <c r="E1594">
        <v>7</v>
      </c>
      <c r="F1594" t="s">
        <v>233</v>
      </c>
    </row>
    <row r="1595" spans="1:6">
      <c r="A1595" t="str">
        <f t="shared" si="24"/>
        <v>Erin Gallagher 2011 k/7</v>
      </c>
      <c r="B1595">
        <v>2011</v>
      </c>
      <c r="C1595" s="3" t="s">
        <v>1120</v>
      </c>
      <c r="D1595" t="s">
        <v>1470</v>
      </c>
      <c r="E1595">
        <v>7</v>
      </c>
      <c r="F1595" t="s">
        <v>233</v>
      </c>
    </row>
    <row r="1596" spans="1:6">
      <c r="A1596" t="str">
        <f t="shared" si="24"/>
        <v>Kelsie Armstrong 2011 k/7</v>
      </c>
      <c r="B1596">
        <v>2011</v>
      </c>
      <c r="C1596" s="3" t="s">
        <v>842</v>
      </c>
      <c r="D1596" t="s">
        <v>1477</v>
      </c>
      <c r="E1596">
        <v>7</v>
      </c>
      <c r="F1596" t="s">
        <v>233</v>
      </c>
    </row>
    <row r="1597" spans="1:6">
      <c r="A1597" t="str">
        <f t="shared" si="24"/>
        <v>Jolene Henderson 2011 k/7</v>
      </c>
      <c r="B1597">
        <v>2011</v>
      </c>
      <c r="C1597" s="3" t="s">
        <v>882</v>
      </c>
      <c r="D1597" t="s">
        <v>1315</v>
      </c>
      <c r="E1597">
        <v>7</v>
      </c>
      <c r="F1597" t="s">
        <v>233</v>
      </c>
    </row>
    <row r="1598" spans="1:6">
      <c r="A1598" t="str">
        <f t="shared" si="24"/>
        <v>Kari Chambers 2011 k/7</v>
      </c>
      <c r="B1598">
        <v>2011</v>
      </c>
      <c r="C1598" s="3" t="s">
        <v>1121</v>
      </c>
      <c r="D1598" t="s">
        <v>1549</v>
      </c>
      <c r="E1598">
        <v>7</v>
      </c>
      <c r="F1598" t="s">
        <v>233</v>
      </c>
    </row>
    <row r="1599" spans="1:6">
      <c r="A1599" t="str">
        <f t="shared" si="24"/>
        <v>Tori Collins 2011 k/7</v>
      </c>
      <c r="B1599">
        <v>2011</v>
      </c>
      <c r="C1599" s="3" t="s">
        <v>936</v>
      </c>
      <c r="D1599" t="s">
        <v>1491</v>
      </c>
      <c r="E1599">
        <v>7</v>
      </c>
      <c r="F1599" t="s">
        <v>233</v>
      </c>
    </row>
    <row r="1600" spans="1:6">
      <c r="A1600" t="str">
        <f t="shared" si="24"/>
        <v>Kandice Irwin 2011 k/7</v>
      </c>
      <c r="B1600">
        <v>2011</v>
      </c>
      <c r="C1600" s="3" t="s">
        <v>1122</v>
      </c>
      <c r="D1600" t="s">
        <v>1276</v>
      </c>
      <c r="E1600">
        <v>7</v>
      </c>
      <c r="F1600" t="s">
        <v>233</v>
      </c>
    </row>
    <row r="1601" spans="1:6">
      <c r="A1601" t="str">
        <f t="shared" si="24"/>
        <v>Brittany Gardner 2011 k/7</v>
      </c>
      <c r="B1601">
        <v>2011</v>
      </c>
      <c r="C1601" s="3" t="s">
        <v>868</v>
      </c>
      <c r="D1601" t="s">
        <v>1515</v>
      </c>
      <c r="E1601">
        <v>6.9</v>
      </c>
      <c r="F1601" t="s">
        <v>233</v>
      </c>
    </row>
    <row r="1602" spans="1:6">
      <c r="A1602" t="str">
        <f t="shared" si="24"/>
        <v>Rachel Fox 2011 k/7</v>
      </c>
      <c r="B1602">
        <v>2011</v>
      </c>
      <c r="C1602" s="3" t="s">
        <v>1008</v>
      </c>
      <c r="D1602" t="s">
        <v>1235</v>
      </c>
      <c r="E1602">
        <v>6.9</v>
      </c>
      <c r="F1602" t="s">
        <v>233</v>
      </c>
    </row>
    <row r="1603" spans="1:6">
      <c r="A1603" t="str">
        <f t="shared" ref="A1603:A1666" si="25">_xlfn.CONCAT(C1603," ",B1603," ",F1603)</f>
        <v>Rachel LeCoq 2011 k/7</v>
      </c>
      <c r="B1603">
        <v>2011</v>
      </c>
      <c r="C1603" s="3" t="s">
        <v>986</v>
      </c>
      <c r="D1603" t="s">
        <v>1550</v>
      </c>
      <c r="E1603">
        <v>6.9</v>
      </c>
      <c r="F1603" t="s">
        <v>233</v>
      </c>
    </row>
    <row r="1604" spans="1:6">
      <c r="A1604" t="str">
        <f t="shared" si="25"/>
        <v>Becca Changstrom 2011 k/7</v>
      </c>
      <c r="B1604">
        <v>2011</v>
      </c>
      <c r="C1604" s="3" t="s">
        <v>771</v>
      </c>
      <c r="D1604" t="s">
        <v>1499</v>
      </c>
      <c r="E1604">
        <v>6.8</v>
      </c>
      <c r="F1604" t="s">
        <v>233</v>
      </c>
    </row>
    <row r="1605" spans="1:6">
      <c r="A1605" t="str">
        <f t="shared" si="25"/>
        <v>Morgan Montemayor 2011 k/7</v>
      </c>
      <c r="B1605">
        <v>2011</v>
      </c>
      <c r="C1605" s="3" t="s">
        <v>927</v>
      </c>
      <c r="D1605" t="s">
        <v>1325</v>
      </c>
      <c r="E1605">
        <v>6.8</v>
      </c>
      <c r="F1605" t="s">
        <v>233</v>
      </c>
    </row>
    <row r="1606" spans="1:6">
      <c r="A1606" t="str">
        <f t="shared" si="25"/>
        <v>Paige Affleck 2011 k/7</v>
      </c>
      <c r="B1606">
        <v>2011</v>
      </c>
      <c r="C1606" s="3" t="s">
        <v>1123</v>
      </c>
      <c r="D1606" t="s">
        <v>1575</v>
      </c>
      <c r="E1606">
        <v>6.8</v>
      </c>
      <c r="F1606" t="s">
        <v>233</v>
      </c>
    </row>
    <row r="1607" spans="1:6">
      <c r="A1607" t="str">
        <f t="shared" si="25"/>
        <v>Anne Marie Taylor 2011 k/7</v>
      </c>
      <c r="B1607">
        <v>2011</v>
      </c>
      <c r="C1607" s="3" t="s">
        <v>960</v>
      </c>
      <c r="D1607" t="s">
        <v>1534</v>
      </c>
      <c r="E1607">
        <v>6.8</v>
      </c>
      <c r="F1607" t="s">
        <v>233</v>
      </c>
    </row>
    <row r="1608" spans="1:6">
      <c r="A1608" t="str">
        <f t="shared" si="25"/>
        <v>Paige Arnold 2011 k/7</v>
      </c>
      <c r="B1608">
        <v>2011</v>
      </c>
      <c r="C1608" s="3" t="s">
        <v>945</v>
      </c>
      <c r="D1608" t="s">
        <v>1379</v>
      </c>
      <c r="E1608">
        <v>6.8</v>
      </c>
      <c r="F1608" t="s">
        <v>233</v>
      </c>
    </row>
    <row r="1609" spans="1:6">
      <c r="A1609" t="str">
        <f t="shared" si="25"/>
        <v>Natalie Rose 2011 k/7</v>
      </c>
      <c r="B1609">
        <v>2011</v>
      </c>
      <c r="C1609" s="3" t="s">
        <v>963</v>
      </c>
      <c r="D1609" t="s">
        <v>1324</v>
      </c>
      <c r="E1609">
        <v>6.8</v>
      </c>
      <c r="F1609" t="s">
        <v>233</v>
      </c>
    </row>
    <row r="1610" spans="1:6">
      <c r="A1610" t="str">
        <f t="shared" si="25"/>
        <v>Stephanie Maday 2011 k/7</v>
      </c>
      <c r="B1610">
        <v>2011</v>
      </c>
      <c r="C1610" s="3" t="s">
        <v>887</v>
      </c>
      <c r="D1610" t="s">
        <v>1398</v>
      </c>
      <c r="E1610">
        <v>6.8</v>
      </c>
      <c r="F1610" t="s">
        <v>233</v>
      </c>
    </row>
    <row r="1611" spans="1:6">
      <c r="A1611" t="str">
        <f t="shared" si="25"/>
        <v>Erin Schuppert 2011 k/7</v>
      </c>
      <c r="B1611">
        <v>2011</v>
      </c>
      <c r="C1611" s="3" t="s">
        <v>1124</v>
      </c>
      <c r="D1611" t="s">
        <v>1547</v>
      </c>
      <c r="E1611">
        <v>6.8</v>
      </c>
      <c r="F1611" t="s">
        <v>233</v>
      </c>
    </row>
    <row r="1612" spans="1:6">
      <c r="A1612" t="str">
        <f t="shared" si="25"/>
        <v>Teagan Gerhart 2011 k/7</v>
      </c>
      <c r="B1612">
        <v>2011</v>
      </c>
      <c r="C1612" s="3" t="s">
        <v>993</v>
      </c>
      <c r="D1612" t="s">
        <v>1501</v>
      </c>
      <c r="E1612">
        <v>6.8</v>
      </c>
      <c r="F1612" t="s">
        <v>233</v>
      </c>
    </row>
    <row r="1613" spans="1:6">
      <c r="A1613" t="str">
        <f t="shared" si="25"/>
        <v>Holli Floetker 2011 k/7</v>
      </c>
      <c r="B1613">
        <v>2011</v>
      </c>
      <c r="C1613" s="3" t="s">
        <v>971</v>
      </c>
      <c r="D1613" t="s">
        <v>1547</v>
      </c>
      <c r="E1613">
        <v>6.6</v>
      </c>
      <c r="F1613" t="s">
        <v>233</v>
      </c>
    </row>
    <row r="1614" spans="1:6">
      <c r="A1614" t="str">
        <f t="shared" si="25"/>
        <v>Alex Holmes 2011 k/7</v>
      </c>
      <c r="B1614">
        <v>2011</v>
      </c>
      <c r="C1614" s="3" t="s">
        <v>1125</v>
      </c>
      <c r="D1614" t="s">
        <v>1236</v>
      </c>
      <c r="E1614">
        <v>6.6</v>
      </c>
      <c r="F1614" t="s">
        <v>233</v>
      </c>
    </row>
    <row r="1615" spans="1:6">
      <c r="A1615" t="str">
        <f t="shared" si="25"/>
        <v>Rachael Matreale 2011 k/7</v>
      </c>
      <c r="B1615">
        <v>2011</v>
      </c>
      <c r="C1615" s="3" t="s">
        <v>951</v>
      </c>
      <c r="D1615" t="s">
        <v>1420</v>
      </c>
      <c r="E1615">
        <v>6.6</v>
      </c>
      <c r="F1615" t="s">
        <v>233</v>
      </c>
    </row>
    <row r="1616" spans="1:6">
      <c r="A1616" t="str">
        <f t="shared" si="25"/>
        <v>Chandler Hall 2011 k/7</v>
      </c>
      <c r="B1616">
        <v>2011</v>
      </c>
      <c r="C1616" s="3" t="s">
        <v>928</v>
      </c>
      <c r="D1616" t="s">
        <v>1534</v>
      </c>
      <c r="E1616">
        <v>6.6</v>
      </c>
      <c r="F1616" t="s">
        <v>233</v>
      </c>
    </row>
    <row r="1617" spans="1:6">
      <c r="A1617" t="str">
        <f t="shared" si="25"/>
        <v>Bailey Micetich 2011 k/7</v>
      </c>
      <c r="B1617">
        <v>2011</v>
      </c>
      <c r="C1617" s="3" t="s">
        <v>917</v>
      </c>
      <c r="D1617" t="s">
        <v>1520</v>
      </c>
      <c r="E1617">
        <v>6.6</v>
      </c>
      <c r="F1617" t="s">
        <v>233</v>
      </c>
    </row>
    <row r="1618" spans="1:6">
      <c r="A1618" t="str">
        <f t="shared" si="25"/>
        <v>Katy Hackett 2011 k/7</v>
      </c>
      <c r="B1618">
        <v>2011</v>
      </c>
      <c r="C1618" s="3" t="s">
        <v>1126</v>
      </c>
      <c r="D1618" t="s">
        <v>1524</v>
      </c>
      <c r="E1618">
        <v>6.6</v>
      </c>
      <c r="F1618" t="s">
        <v>233</v>
      </c>
    </row>
    <row r="1619" spans="1:6">
      <c r="A1619" t="str">
        <f t="shared" si="25"/>
        <v>Meredith Whitney 2011 k/7</v>
      </c>
      <c r="B1619">
        <v>2011</v>
      </c>
      <c r="C1619" s="3" t="s">
        <v>922</v>
      </c>
      <c r="D1619" t="s">
        <v>1459</v>
      </c>
      <c r="E1619">
        <v>6.6</v>
      </c>
      <c r="F1619" t="s">
        <v>233</v>
      </c>
    </row>
    <row r="1620" spans="1:6">
      <c r="A1620" t="str">
        <f t="shared" si="25"/>
        <v>Brynne Dordel 2011 k/7</v>
      </c>
      <c r="B1620">
        <v>2011</v>
      </c>
      <c r="C1620" s="3" t="s">
        <v>1127</v>
      </c>
      <c r="D1620" t="s">
        <v>1237</v>
      </c>
      <c r="E1620">
        <v>6.5</v>
      </c>
      <c r="F1620" t="s">
        <v>233</v>
      </c>
    </row>
    <row r="1621" spans="1:6">
      <c r="A1621" t="str">
        <f t="shared" si="25"/>
        <v>Lauren Taylor 2011 k/7</v>
      </c>
      <c r="B1621">
        <v>2011</v>
      </c>
      <c r="C1621" s="3" t="s">
        <v>1128</v>
      </c>
      <c r="D1621" t="s">
        <v>1554</v>
      </c>
      <c r="E1621">
        <v>6.5</v>
      </c>
      <c r="F1621" t="s">
        <v>233</v>
      </c>
    </row>
    <row r="1622" spans="1:6">
      <c r="A1622" t="str">
        <f t="shared" si="25"/>
        <v>Alyssa Maiese 2011 k/7</v>
      </c>
      <c r="B1622">
        <v>2011</v>
      </c>
      <c r="C1622" s="3" t="s">
        <v>930</v>
      </c>
      <c r="D1622" t="s">
        <v>1252</v>
      </c>
      <c r="E1622">
        <v>6.5</v>
      </c>
      <c r="F1622" t="s">
        <v>233</v>
      </c>
    </row>
    <row r="1623" spans="1:6">
      <c r="A1623" t="str">
        <f t="shared" si="25"/>
        <v>Andi Williamson 2011 k/7</v>
      </c>
      <c r="B1623">
        <v>2011</v>
      </c>
      <c r="C1623" s="3" t="s">
        <v>849</v>
      </c>
      <c r="D1623" t="s">
        <v>1437</v>
      </c>
      <c r="E1623">
        <v>6.5</v>
      </c>
      <c r="F1623" t="s">
        <v>233</v>
      </c>
    </row>
    <row r="1624" spans="1:6">
      <c r="A1624" t="str">
        <f t="shared" si="25"/>
        <v>Alyssa O'Connell 2011 k/7</v>
      </c>
      <c r="B1624">
        <v>2011</v>
      </c>
      <c r="C1624" s="3" t="s">
        <v>1129</v>
      </c>
      <c r="D1624" t="s">
        <v>1512</v>
      </c>
      <c r="E1624">
        <v>6.5</v>
      </c>
      <c r="F1624" t="s">
        <v>233</v>
      </c>
    </row>
    <row r="1625" spans="1:6">
      <c r="A1625" t="str">
        <f t="shared" si="25"/>
        <v>Marisa Everitt 2011 k/7</v>
      </c>
      <c r="B1625">
        <v>2011</v>
      </c>
      <c r="C1625" s="3" t="s">
        <v>1130</v>
      </c>
      <c r="D1625" t="s">
        <v>1562</v>
      </c>
      <c r="E1625">
        <v>6.5</v>
      </c>
      <c r="F1625" t="s">
        <v>233</v>
      </c>
    </row>
    <row r="1626" spans="1:6">
      <c r="A1626" t="str">
        <f t="shared" si="25"/>
        <v>Kylie Roos 2011 k/7</v>
      </c>
      <c r="B1626">
        <v>2011</v>
      </c>
      <c r="C1626" s="3" t="s">
        <v>885</v>
      </c>
      <c r="D1626" t="s">
        <v>1335</v>
      </c>
      <c r="E1626">
        <v>6.5</v>
      </c>
      <c r="F1626" t="s">
        <v>233</v>
      </c>
    </row>
    <row r="1627" spans="1:6">
      <c r="A1627" t="str">
        <f t="shared" si="25"/>
        <v>Dj Guinn 2011 k/7</v>
      </c>
      <c r="B1627">
        <v>2011</v>
      </c>
      <c r="C1627" s="3" t="s">
        <v>1131</v>
      </c>
      <c r="D1627" t="s">
        <v>1428</v>
      </c>
      <c r="E1627">
        <v>6.4</v>
      </c>
      <c r="F1627" t="s">
        <v>233</v>
      </c>
    </row>
    <row r="1628" spans="1:6">
      <c r="A1628" t="str">
        <f t="shared" si="25"/>
        <v>Rose Gressley 2011 k/7</v>
      </c>
      <c r="B1628">
        <v>2011</v>
      </c>
      <c r="C1628" s="3" t="s">
        <v>1132</v>
      </c>
      <c r="D1628" t="s">
        <v>1521</v>
      </c>
      <c r="E1628">
        <v>6.4</v>
      </c>
      <c r="F1628" t="s">
        <v>233</v>
      </c>
    </row>
    <row r="1629" spans="1:6">
      <c r="A1629" t="str">
        <f t="shared" si="25"/>
        <v>Erin O'Shea 2011 k/7</v>
      </c>
      <c r="B1629">
        <v>2011</v>
      </c>
      <c r="C1629" s="3" t="s">
        <v>991</v>
      </c>
      <c r="D1629" t="s">
        <v>1554</v>
      </c>
      <c r="E1629">
        <v>6.4</v>
      </c>
      <c r="F1629" t="s">
        <v>233</v>
      </c>
    </row>
    <row r="1630" spans="1:6">
      <c r="A1630" t="str">
        <f t="shared" si="25"/>
        <v>Ashley Bagwell 2011 k/7</v>
      </c>
      <c r="B1630">
        <v>2011</v>
      </c>
      <c r="C1630" s="3" t="s">
        <v>800</v>
      </c>
      <c r="D1630" t="s">
        <v>1454</v>
      </c>
      <c r="E1630">
        <v>6.4</v>
      </c>
      <c r="F1630" t="s">
        <v>233</v>
      </c>
    </row>
    <row r="1631" spans="1:6">
      <c r="A1631" t="str">
        <f t="shared" si="25"/>
        <v>Devin Miller 2011 k/7</v>
      </c>
      <c r="B1631">
        <v>2011</v>
      </c>
      <c r="C1631" s="3" t="s">
        <v>967</v>
      </c>
      <c r="D1631" t="s">
        <v>1435</v>
      </c>
      <c r="E1631">
        <v>6.4</v>
      </c>
      <c r="F1631" t="s">
        <v>233</v>
      </c>
    </row>
    <row r="1632" spans="1:6">
      <c r="A1632" t="str">
        <f t="shared" si="25"/>
        <v>Caitlin Bradac 2011 k/7</v>
      </c>
      <c r="B1632">
        <v>2011</v>
      </c>
      <c r="C1632" s="3" t="s">
        <v>1133</v>
      </c>
      <c r="D1632" t="s">
        <v>1481</v>
      </c>
      <c r="E1632">
        <v>6.3</v>
      </c>
      <c r="F1632" t="s">
        <v>233</v>
      </c>
    </row>
    <row r="1633" spans="1:6">
      <c r="A1633" t="str">
        <f t="shared" si="25"/>
        <v>Sarah Sigrest 2011 k/7</v>
      </c>
      <c r="B1633">
        <v>2011</v>
      </c>
      <c r="C1633" s="3" t="s">
        <v>937</v>
      </c>
      <c r="D1633" t="s">
        <v>1377</v>
      </c>
      <c r="E1633">
        <v>6.3</v>
      </c>
      <c r="F1633" t="s">
        <v>233</v>
      </c>
    </row>
    <row r="1634" spans="1:6">
      <c r="A1634" t="str">
        <f t="shared" si="25"/>
        <v>Kimberly Spivey 2011 k/7</v>
      </c>
      <c r="B1634">
        <v>2011</v>
      </c>
      <c r="C1634" s="3" t="s">
        <v>894</v>
      </c>
      <c r="D1634" t="s">
        <v>1511</v>
      </c>
      <c r="E1634">
        <v>6.3</v>
      </c>
      <c r="F1634" t="s">
        <v>233</v>
      </c>
    </row>
    <row r="1635" spans="1:6">
      <c r="A1635" t="str">
        <f t="shared" si="25"/>
        <v>Madison Hedderly 2011 k/7</v>
      </c>
      <c r="B1635">
        <v>2011</v>
      </c>
      <c r="C1635" s="3" t="s">
        <v>964</v>
      </c>
      <c r="D1635" t="s">
        <v>1576</v>
      </c>
      <c r="E1635">
        <v>6.3</v>
      </c>
      <c r="F1635" t="s">
        <v>233</v>
      </c>
    </row>
    <row r="1636" spans="1:6">
      <c r="A1636" t="str">
        <f t="shared" si="25"/>
        <v>Katie Lingmai 2011 k/7</v>
      </c>
      <c r="B1636">
        <v>2011</v>
      </c>
      <c r="C1636" s="3" t="s">
        <v>895</v>
      </c>
      <c r="D1636" t="s">
        <v>1302</v>
      </c>
      <c r="E1636">
        <v>6.3</v>
      </c>
      <c r="F1636" t="s">
        <v>233</v>
      </c>
    </row>
    <row r="1637" spans="1:6">
      <c r="A1637" t="str">
        <f t="shared" si="25"/>
        <v>Amanda Oliveto 2011 k/7</v>
      </c>
      <c r="B1637">
        <v>2011</v>
      </c>
      <c r="C1637" s="3" t="s">
        <v>1056</v>
      </c>
      <c r="D1637" t="s">
        <v>1282</v>
      </c>
      <c r="E1637">
        <v>6.3</v>
      </c>
      <c r="F1637" t="s">
        <v>233</v>
      </c>
    </row>
    <row r="1638" spans="1:6">
      <c r="A1638" t="str">
        <f t="shared" si="25"/>
        <v>Hannah Huebbe 2011 k/7</v>
      </c>
      <c r="B1638">
        <v>2011</v>
      </c>
      <c r="C1638" s="3" t="s">
        <v>1000</v>
      </c>
      <c r="D1638" t="s">
        <v>1557</v>
      </c>
      <c r="E1638">
        <v>6.3</v>
      </c>
      <c r="F1638" t="s">
        <v>233</v>
      </c>
    </row>
    <row r="1639" spans="1:6">
      <c r="A1639" t="str">
        <f t="shared" si="25"/>
        <v>Brittany MacFawn 2011 k/7</v>
      </c>
      <c r="B1639">
        <v>2011</v>
      </c>
      <c r="C1639" s="3" t="s">
        <v>787</v>
      </c>
      <c r="D1639" t="s">
        <v>1446</v>
      </c>
      <c r="E1639">
        <v>6.3</v>
      </c>
      <c r="F1639" t="s">
        <v>233</v>
      </c>
    </row>
    <row r="1640" spans="1:6">
      <c r="A1640" t="str">
        <f t="shared" si="25"/>
        <v>Jordan Trujillo 2011 k/7</v>
      </c>
      <c r="B1640">
        <v>2011</v>
      </c>
      <c r="C1640" s="3" t="s">
        <v>1134</v>
      </c>
      <c r="D1640" t="s">
        <v>1444</v>
      </c>
      <c r="E1640">
        <v>6.3</v>
      </c>
      <c r="F1640" t="s">
        <v>233</v>
      </c>
    </row>
    <row r="1641" spans="1:6">
      <c r="A1641" t="str">
        <f t="shared" si="25"/>
        <v>Jasmin Harrell 2011 k/7</v>
      </c>
      <c r="B1641">
        <v>2011</v>
      </c>
      <c r="C1641" s="3" t="s">
        <v>992</v>
      </c>
      <c r="D1641" t="s">
        <v>1272</v>
      </c>
      <c r="E1641">
        <v>6.2</v>
      </c>
      <c r="F1641" t="s">
        <v>233</v>
      </c>
    </row>
    <row r="1642" spans="1:6">
      <c r="A1642" t="str">
        <f t="shared" si="25"/>
        <v>Allie Crump 2011 k/7</v>
      </c>
      <c r="B1642">
        <v>2011</v>
      </c>
      <c r="C1642" s="3" t="s">
        <v>1135</v>
      </c>
      <c r="D1642" t="s">
        <v>1577</v>
      </c>
      <c r="E1642">
        <v>6.2</v>
      </c>
      <c r="F1642" t="s">
        <v>233</v>
      </c>
    </row>
    <row r="1643" spans="1:6">
      <c r="A1643" t="str">
        <f t="shared" si="25"/>
        <v>Lisa Akamine 2011 k/7</v>
      </c>
      <c r="B1643">
        <v>2011</v>
      </c>
      <c r="C1643" s="3" t="s">
        <v>943</v>
      </c>
      <c r="D1643" t="s">
        <v>1348</v>
      </c>
      <c r="E1643">
        <v>6.2</v>
      </c>
      <c r="F1643" t="s">
        <v>233</v>
      </c>
    </row>
    <row r="1644" spans="1:6">
      <c r="A1644" t="str">
        <f t="shared" si="25"/>
        <v>Stephanie Speierman 2011 k/7</v>
      </c>
      <c r="B1644">
        <v>2011</v>
      </c>
      <c r="C1644" s="3" t="s">
        <v>1136</v>
      </c>
      <c r="D1644" t="s">
        <v>1274</v>
      </c>
      <c r="E1644">
        <v>6.2</v>
      </c>
      <c r="F1644" t="s">
        <v>233</v>
      </c>
    </row>
    <row r="1645" spans="1:6">
      <c r="A1645" t="str">
        <f t="shared" si="25"/>
        <v>Kelli Henderson 2011 k/7</v>
      </c>
      <c r="B1645">
        <v>2011</v>
      </c>
      <c r="C1645" s="3" t="s">
        <v>1137</v>
      </c>
      <c r="D1645" t="s">
        <v>1567</v>
      </c>
      <c r="E1645">
        <v>6.2</v>
      </c>
      <c r="F1645" t="s">
        <v>233</v>
      </c>
    </row>
    <row r="1646" spans="1:6">
      <c r="A1646" t="str">
        <f t="shared" si="25"/>
        <v>Hannah Alexander 2011 k/7</v>
      </c>
      <c r="B1646">
        <v>2011</v>
      </c>
      <c r="C1646" s="3" t="s">
        <v>806</v>
      </c>
      <c r="D1646" t="s">
        <v>1397</v>
      </c>
      <c r="E1646">
        <v>6.2</v>
      </c>
      <c r="F1646" t="s">
        <v>233</v>
      </c>
    </row>
    <row r="1647" spans="1:6">
      <c r="A1647" t="str">
        <f t="shared" si="25"/>
        <v>Nikki Waters 2011 k/7</v>
      </c>
      <c r="B1647">
        <v>2011</v>
      </c>
      <c r="C1647" s="3" t="s">
        <v>1138</v>
      </c>
      <c r="D1647" t="s">
        <v>1276</v>
      </c>
      <c r="E1647">
        <v>6.2</v>
      </c>
      <c r="F1647" t="s">
        <v>233</v>
      </c>
    </row>
    <row r="1648" spans="1:6">
      <c r="A1648" t="str">
        <f t="shared" si="25"/>
        <v>Amanda Aditays 2011 k/7</v>
      </c>
      <c r="B1648">
        <v>2011</v>
      </c>
      <c r="C1648" s="3" t="s">
        <v>1139</v>
      </c>
      <c r="D1648" t="s">
        <v>1425</v>
      </c>
      <c r="E1648">
        <v>6.2</v>
      </c>
      <c r="F1648" t="s">
        <v>233</v>
      </c>
    </row>
    <row r="1649" spans="1:6">
      <c r="A1649" t="str">
        <f t="shared" si="25"/>
        <v>Aubray Zell 2011 k/7</v>
      </c>
      <c r="B1649">
        <v>2011</v>
      </c>
      <c r="C1649" s="3" t="s">
        <v>976</v>
      </c>
      <c r="D1649" t="s">
        <v>1577</v>
      </c>
      <c r="E1649">
        <v>6.2</v>
      </c>
      <c r="F1649" t="s">
        <v>233</v>
      </c>
    </row>
    <row r="1650" spans="1:6">
      <c r="A1650" t="str">
        <f t="shared" si="25"/>
        <v>Stephanie Saylors 2011 k/7</v>
      </c>
      <c r="B1650">
        <v>2011</v>
      </c>
      <c r="C1650" s="3" t="s">
        <v>958</v>
      </c>
      <c r="D1650" t="s">
        <v>1526</v>
      </c>
      <c r="E1650">
        <v>6.1</v>
      </c>
      <c r="F1650" t="s">
        <v>233</v>
      </c>
    </row>
    <row r="1651" spans="1:6">
      <c r="A1651" t="str">
        <f t="shared" si="25"/>
        <v>Courtney Cronin 2011 k/7</v>
      </c>
      <c r="B1651">
        <v>2011</v>
      </c>
      <c r="C1651" s="3" t="s">
        <v>1003</v>
      </c>
      <c r="D1651" t="s">
        <v>1485</v>
      </c>
      <c r="E1651">
        <v>6.1</v>
      </c>
      <c r="F1651" t="s">
        <v>233</v>
      </c>
    </row>
    <row r="1652" spans="1:6">
      <c r="A1652" t="str">
        <f t="shared" si="25"/>
        <v>Jessica Smith 2011 k/7</v>
      </c>
      <c r="B1652">
        <v>2011</v>
      </c>
      <c r="C1652" s="3" t="s">
        <v>1140</v>
      </c>
      <c r="D1652" t="s">
        <v>1257</v>
      </c>
      <c r="E1652">
        <v>6.1</v>
      </c>
      <c r="F1652" t="s">
        <v>233</v>
      </c>
    </row>
    <row r="1653" spans="1:6">
      <c r="A1653" t="str">
        <f t="shared" si="25"/>
        <v>Ashley Chinn 2011 k/7</v>
      </c>
      <c r="B1653">
        <v>2011</v>
      </c>
      <c r="C1653" s="3" t="s">
        <v>1141</v>
      </c>
      <c r="D1653" t="s">
        <v>1501</v>
      </c>
      <c r="E1653">
        <v>6.1</v>
      </c>
      <c r="F1653" t="s">
        <v>233</v>
      </c>
    </row>
    <row r="1654" spans="1:6">
      <c r="A1654" t="str">
        <f t="shared" si="25"/>
        <v>Stephanie Brombacher 2011 k/7</v>
      </c>
      <c r="B1654">
        <v>2011</v>
      </c>
      <c r="C1654" s="3" t="s">
        <v>1142</v>
      </c>
      <c r="D1654" t="s">
        <v>1259</v>
      </c>
      <c r="E1654">
        <v>6.1</v>
      </c>
      <c r="F1654" t="s">
        <v>233</v>
      </c>
    </row>
    <row r="1655" spans="1:6">
      <c r="A1655" t="str">
        <f t="shared" si="25"/>
        <v>Tina Andreana 2011 k/7</v>
      </c>
      <c r="B1655">
        <v>2011</v>
      </c>
      <c r="C1655" s="3" t="s">
        <v>1047</v>
      </c>
      <c r="D1655" t="s">
        <v>1346</v>
      </c>
      <c r="E1655">
        <v>6.1</v>
      </c>
      <c r="F1655" t="s">
        <v>233</v>
      </c>
    </row>
    <row r="1656" spans="1:6">
      <c r="A1656" t="str">
        <f t="shared" si="25"/>
        <v>Erin Jones-Wesley 2011 k/7</v>
      </c>
      <c r="B1656">
        <v>2011</v>
      </c>
      <c r="C1656" s="3" t="s">
        <v>788</v>
      </c>
      <c r="D1656" t="s">
        <v>1395</v>
      </c>
      <c r="E1656">
        <v>6.1</v>
      </c>
      <c r="F1656" t="s">
        <v>233</v>
      </c>
    </row>
    <row r="1657" spans="1:6">
      <c r="A1657" t="str">
        <f t="shared" si="25"/>
        <v>Alexa Datko 2011 k/7</v>
      </c>
      <c r="B1657">
        <v>2011</v>
      </c>
      <c r="C1657" s="3" t="s">
        <v>1143</v>
      </c>
      <c r="D1657" t="s">
        <v>1526</v>
      </c>
      <c r="E1657">
        <v>6.1</v>
      </c>
      <c r="F1657" t="s">
        <v>233</v>
      </c>
    </row>
    <row r="1658" spans="1:6">
      <c r="A1658" t="str">
        <f t="shared" si="25"/>
        <v>Jackie Hill 2011 k/7</v>
      </c>
      <c r="B1658">
        <v>2011</v>
      </c>
      <c r="C1658" s="3" t="s">
        <v>1144</v>
      </c>
      <c r="D1658" t="s">
        <v>1348</v>
      </c>
      <c r="E1658">
        <v>6.1</v>
      </c>
      <c r="F1658" t="s">
        <v>233</v>
      </c>
    </row>
    <row r="1659" spans="1:6">
      <c r="A1659" t="str">
        <f t="shared" si="25"/>
        <v>Kimberly Hobbs 2011 k/7</v>
      </c>
      <c r="B1659">
        <v>2011</v>
      </c>
      <c r="C1659" s="3" t="s">
        <v>1145</v>
      </c>
      <c r="D1659" t="s">
        <v>1472</v>
      </c>
      <c r="E1659">
        <v>6</v>
      </c>
      <c r="F1659" t="s">
        <v>233</v>
      </c>
    </row>
    <row r="1660" spans="1:6">
      <c r="A1660" t="str">
        <f t="shared" si="25"/>
        <v>Kristen Adkins 2011 k/7</v>
      </c>
      <c r="B1660">
        <v>2011</v>
      </c>
      <c r="C1660" s="3" t="s">
        <v>1146</v>
      </c>
      <c r="D1660" t="s">
        <v>1475</v>
      </c>
      <c r="E1660">
        <v>6</v>
      </c>
      <c r="F1660" t="s">
        <v>233</v>
      </c>
    </row>
    <row r="1661" spans="1:6">
      <c r="A1661" t="str">
        <f t="shared" si="25"/>
        <v>Danielle Glosson 2011 k/7</v>
      </c>
      <c r="B1661">
        <v>2011</v>
      </c>
      <c r="C1661" s="3" t="s">
        <v>1147</v>
      </c>
      <c r="D1661" t="s">
        <v>1316</v>
      </c>
      <c r="E1661">
        <v>6</v>
      </c>
      <c r="F1661" t="s">
        <v>233</v>
      </c>
    </row>
    <row r="1662" spans="1:6">
      <c r="A1662" t="str">
        <f t="shared" si="25"/>
        <v>Courtney Auger 2011 k/7</v>
      </c>
      <c r="B1662">
        <v>2011</v>
      </c>
      <c r="C1662" s="3" t="s">
        <v>1148</v>
      </c>
      <c r="D1662" t="s">
        <v>1561</v>
      </c>
      <c r="E1662">
        <v>6</v>
      </c>
      <c r="F1662" t="s">
        <v>233</v>
      </c>
    </row>
    <row r="1663" spans="1:6">
      <c r="A1663" t="str">
        <f t="shared" si="25"/>
        <v>Monika Covington 2011 k/7</v>
      </c>
      <c r="B1663">
        <v>2011</v>
      </c>
      <c r="C1663" s="3" t="s">
        <v>1149</v>
      </c>
      <c r="D1663" t="s">
        <v>1271</v>
      </c>
      <c r="E1663">
        <v>6</v>
      </c>
      <c r="F1663" t="s">
        <v>233</v>
      </c>
    </row>
    <row r="1664" spans="1:6">
      <c r="A1664" t="str">
        <f t="shared" si="25"/>
        <v>Faith Sutton 2011 k/7</v>
      </c>
      <c r="B1664">
        <v>2011</v>
      </c>
      <c r="C1664" s="3" t="s">
        <v>1150</v>
      </c>
      <c r="D1664" t="s">
        <v>1571</v>
      </c>
      <c r="E1664">
        <v>6</v>
      </c>
      <c r="F1664" t="s">
        <v>233</v>
      </c>
    </row>
    <row r="1665" spans="1:6">
      <c r="A1665" t="str">
        <f t="shared" si="25"/>
        <v>Kari Seddon 2011 k/7</v>
      </c>
      <c r="B1665">
        <v>2011</v>
      </c>
      <c r="C1665" s="3" t="s">
        <v>1151</v>
      </c>
      <c r="D1665" t="s">
        <v>1431</v>
      </c>
      <c r="E1665">
        <v>6</v>
      </c>
      <c r="F1665" t="s">
        <v>233</v>
      </c>
    </row>
    <row r="1666" spans="1:6">
      <c r="A1666" t="str">
        <f t="shared" si="25"/>
        <v>Donna Bourgeois 2011 k/7</v>
      </c>
      <c r="B1666">
        <v>2011</v>
      </c>
      <c r="C1666" s="3" t="s">
        <v>1152</v>
      </c>
      <c r="D1666" t="s">
        <v>1546</v>
      </c>
      <c r="E1666">
        <v>5.9</v>
      </c>
      <c r="F1666" t="s">
        <v>233</v>
      </c>
    </row>
    <row r="1667" spans="1:6">
      <c r="A1667" t="str">
        <f t="shared" ref="A1667:A1730" si="26">_xlfn.CONCAT(C1667," ",B1667," ",F1667)</f>
        <v>Lindsey Perry 2011 k/7</v>
      </c>
      <c r="B1667">
        <v>2011</v>
      </c>
      <c r="C1667" s="3" t="s">
        <v>1153</v>
      </c>
      <c r="D1667" t="s">
        <v>1279</v>
      </c>
      <c r="E1667">
        <v>5.9</v>
      </c>
      <c r="F1667" t="s">
        <v>233</v>
      </c>
    </row>
    <row r="1668" spans="1:6">
      <c r="A1668" t="str">
        <f t="shared" si="26"/>
        <v>Chelsea Plimpton 2011 k/7</v>
      </c>
      <c r="B1668">
        <v>2011</v>
      </c>
      <c r="C1668" s="3" t="s">
        <v>1154</v>
      </c>
      <c r="D1668" t="s">
        <v>1331</v>
      </c>
      <c r="E1668">
        <v>5.9</v>
      </c>
      <c r="F1668" t="s">
        <v>233</v>
      </c>
    </row>
    <row r="1669" spans="1:6">
      <c r="A1669" t="str">
        <f t="shared" si="26"/>
        <v>Kiki Saveriano 2011 k/7</v>
      </c>
      <c r="B1669">
        <v>2011</v>
      </c>
      <c r="C1669" s="3" t="s">
        <v>975</v>
      </c>
      <c r="D1669" t="s">
        <v>1297</v>
      </c>
      <c r="E1669">
        <v>5.9</v>
      </c>
      <c r="F1669" t="s">
        <v>233</v>
      </c>
    </row>
    <row r="1670" spans="1:6">
      <c r="A1670" t="str">
        <f t="shared" si="26"/>
        <v>Kirsten Verdun 2011 k/7</v>
      </c>
      <c r="B1670">
        <v>2011</v>
      </c>
      <c r="C1670" s="3" t="s">
        <v>775</v>
      </c>
      <c r="D1670" t="s">
        <v>1510</v>
      </c>
      <c r="E1670">
        <v>5.9</v>
      </c>
      <c r="F1670" t="s">
        <v>233</v>
      </c>
    </row>
    <row r="1671" spans="1:6">
      <c r="A1671" t="str">
        <f t="shared" si="26"/>
        <v>LeEthel Guillory 2011 k/7</v>
      </c>
      <c r="B1671">
        <v>2011</v>
      </c>
      <c r="C1671" s="3" t="s">
        <v>988</v>
      </c>
      <c r="D1671" t="s">
        <v>1552</v>
      </c>
      <c r="E1671">
        <v>5.8</v>
      </c>
      <c r="F1671" t="s">
        <v>233</v>
      </c>
    </row>
    <row r="1672" spans="1:6">
      <c r="A1672" t="str">
        <f t="shared" si="26"/>
        <v>Kayla Houston 2011 k/7</v>
      </c>
      <c r="B1672">
        <v>2011</v>
      </c>
      <c r="C1672" s="3" t="s">
        <v>1155</v>
      </c>
      <c r="D1672" t="s">
        <v>1459</v>
      </c>
      <c r="E1672">
        <v>5.8</v>
      </c>
      <c r="F1672" t="s">
        <v>233</v>
      </c>
    </row>
    <row r="1673" spans="1:6">
      <c r="A1673" t="str">
        <f t="shared" si="26"/>
        <v>Caralisa Connell 2011 k/7</v>
      </c>
      <c r="B1673">
        <v>2011</v>
      </c>
      <c r="C1673" s="3" t="s">
        <v>855</v>
      </c>
      <c r="D1673" t="s">
        <v>1491</v>
      </c>
      <c r="E1673">
        <v>5.8</v>
      </c>
      <c r="F1673" t="s">
        <v>233</v>
      </c>
    </row>
    <row r="1674" spans="1:6">
      <c r="A1674" t="str">
        <f t="shared" si="26"/>
        <v>Caitlyn Delahaba 2011 k/7</v>
      </c>
      <c r="B1674">
        <v>2011</v>
      </c>
      <c r="C1674" s="3" t="s">
        <v>1016</v>
      </c>
      <c r="D1674" t="s">
        <v>1508</v>
      </c>
      <c r="E1674">
        <v>5.8</v>
      </c>
      <c r="F1674" t="s">
        <v>233</v>
      </c>
    </row>
    <row r="1675" spans="1:6">
      <c r="A1675" t="str">
        <f t="shared" si="26"/>
        <v>Hannah Rogers 2011 k/7</v>
      </c>
      <c r="B1675">
        <v>2011</v>
      </c>
      <c r="C1675" s="3" t="s">
        <v>890</v>
      </c>
      <c r="D1675" t="s">
        <v>1259</v>
      </c>
      <c r="E1675">
        <v>5.8</v>
      </c>
      <c r="F1675" t="s">
        <v>233</v>
      </c>
    </row>
    <row r="1676" spans="1:6">
      <c r="A1676" t="str">
        <f t="shared" si="26"/>
        <v>Jessica Hall 2011 k/7</v>
      </c>
      <c r="B1676">
        <v>2011</v>
      </c>
      <c r="C1676" s="3" t="s">
        <v>774</v>
      </c>
      <c r="D1676" t="s">
        <v>1241</v>
      </c>
      <c r="E1676">
        <v>5.8</v>
      </c>
      <c r="F1676" t="s">
        <v>233</v>
      </c>
    </row>
    <row r="1677" spans="1:6">
      <c r="A1677" t="str">
        <f t="shared" si="26"/>
        <v>Brittany Howell 2011 k/7</v>
      </c>
      <c r="B1677">
        <v>2011</v>
      </c>
      <c r="C1677" s="3" t="s">
        <v>1156</v>
      </c>
      <c r="D1677" t="s">
        <v>1578</v>
      </c>
      <c r="E1677">
        <v>5.8</v>
      </c>
      <c r="F1677" t="s">
        <v>233</v>
      </c>
    </row>
    <row r="1678" spans="1:6">
      <c r="A1678" t="str">
        <f t="shared" si="26"/>
        <v>Kristin Perry 2011 k/7</v>
      </c>
      <c r="B1678">
        <v>2011</v>
      </c>
      <c r="C1678" s="3" t="s">
        <v>1157</v>
      </c>
      <c r="D1678" t="s">
        <v>1341</v>
      </c>
      <c r="E1678">
        <v>5.8</v>
      </c>
      <c r="F1678" t="s">
        <v>233</v>
      </c>
    </row>
    <row r="1679" spans="1:6">
      <c r="A1679" t="str">
        <f t="shared" si="26"/>
        <v>Kim Jones 2011 k/7</v>
      </c>
      <c r="B1679">
        <v>2011</v>
      </c>
      <c r="C1679" s="3" t="s">
        <v>1158</v>
      </c>
      <c r="D1679" t="s">
        <v>1264</v>
      </c>
      <c r="E1679">
        <v>5.8</v>
      </c>
      <c r="F1679" t="s">
        <v>233</v>
      </c>
    </row>
    <row r="1680" spans="1:6">
      <c r="A1680" t="str">
        <f t="shared" si="26"/>
        <v>Jessica Childers 2011 k/7</v>
      </c>
      <c r="B1680">
        <v>2011</v>
      </c>
      <c r="C1680" s="3" t="s">
        <v>995</v>
      </c>
      <c r="D1680" t="s">
        <v>1343</v>
      </c>
      <c r="E1680">
        <v>5.7</v>
      </c>
      <c r="F1680" t="s">
        <v>233</v>
      </c>
    </row>
    <row r="1681" spans="1:6">
      <c r="A1681" t="str">
        <f t="shared" si="26"/>
        <v>Heather Black 2011 k/7</v>
      </c>
      <c r="B1681">
        <v>2011</v>
      </c>
      <c r="C1681" s="3" t="s">
        <v>1013</v>
      </c>
      <c r="D1681" t="s">
        <v>1559</v>
      </c>
      <c r="E1681">
        <v>5.7</v>
      </c>
      <c r="F1681" t="s">
        <v>233</v>
      </c>
    </row>
    <row r="1682" spans="1:6">
      <c r="A1682" t="str">
        <f t="shared" si="26"/>
        <v>Josi Summers 2011 k/7</v>
      </c>
      <c r="B1682">
        <v>2011</v>
      </c>
      <c r="C1682" s="3" t="s">
        <v>876</v>
      </c>
      <c r="D1682" t="s">
        <v>1579</v>
      </c>
      <c r="E1682">
        <v>5.7</v>
      </c>
      <c r="F1682" t="s">
        <v>233</v>
      </c>
    </row>
    <row r="1683" spans="1:6">
      <c r="A1683" t="str">
        <f t="shared" si="26"/>
        <v>Meagan Bond 2011 k/7</v>
      </c>
      <c r="B1683">
        <v>2011</v>
      </c>
      <c r="C1683" s="3" t="s">
        <v>850</v>
      </c>
      <c r="D1683" t="s">
        <v>1265</v>
      </c>
      <c r="E1683">
        <v>5.7</v>
      </c>
      <c r="F1683" t="s">
        <v>233</v>
      </c>
    </row>
    <row r="1684" spans="1:6">
      <c r="A1684" t="str">
        <f t="shared" si="26"/>
        <v>Nicole Pagano 2011 k/7</v>
      </c>
      <c r="B1684">
        <v>2011</v>
      </c>
      <c r="C1684" s="3" t="s">
        <v>777</v>
      </c>
      <c r="D1684" t="s">
        <v>1433</v>
      </c>
      <c r="E1684">
        <v>5.7</v>
      </c>
      <c r="F1684" t="s">
        <v>233</v>
      </c>
    </row>
    <row r="1685" spans="1:6">
      <c r="A1685" t="str">
        <f t="shared" si="26"/>
        <v>Pepper Gay 2011 k/7</v>
      </c>
      <c r="B1685">
        <v>2011</v>
      </c>
      <c r="C1685" s="3" t="s">
        <v>968</v>
      </c>
      <c r="D1685" t="s">
        <v>1545</v>
      </c>
      <c r="E1685">
        <v>5.7</v>
      </c>
      <c r="F1685" t="s">
        <v>233</v>
      </c>
    </row>
    <row r="1686" spans="1:6">
      <c r="A1686" t="str">
        <f t="shared" si="26"/>
        <v>Colleen Matthes 2011 k/7</v>
      </c>
      <c r="B1686">
        <v>2011</v>
      </c>
      <c r="C1686" s="3" t="s">
        <v>1159</v>
      </c>
      <c r="D1686" t="s">
        <v>1285</v>
      </c>
      <c r="E1686">
        <v>5.7</v>
      </c>
      <c r="F1686" t="s">
        <v>233</v>
      </c>
    </row>
    <row r="1687" spans="1:6">
      <c r="A1687" t="str">
        <f t="shared" si="26"/>
        <v>Karisa Medrano 2011 k/7</v>
      </c>
      <c r="B1687">
        <v>2011</v>
      </c>
      <c r="C1687" s="3" t="s">
        <v>1160</v>
      </c>
      <c r="D1687" t="s">
        <v>1305</v>
      </c>
      <c r="E1687">
        <v>5.7</v>
      </c>
      <c r="F1687" t="s">
        <v>233</v>
      </c>
    </row>
    <row r="1688" spans="1:6">
      <c r="A1688" t="str">
        <f t="shared" si="26"/>
        <v>Jessica Cross 2011 k/7</v>
      </c>
      <c r="B1688">
        <v>2011</v>
      </c>
      <c r="C1688" s="3" t="s">
        <v>1161</v>
      </c>
      <c r="D1688" t="s">
        <v>1330</v>
      </c>
      <c r="E1688">
        <v>5.6</v>
      </c>
      <c r="F1688" t="s">
        <v>233</v>
      </c>
    </row>
    <row r="1689" spans="1:6">
      <c r="A1689" t="str">
        <f t="shared" si="26"/>
        <v>Holly Johnson 2011 k/7</v>
      </c>
      <c r="B1689">
        <v>2011</v>
      </c>
      <c r="C1689" s="3" t="s">
        <v>998</v>
      </c>
      <c r="D1689" t="s">
        <v>1493</v>
      </c>
      <c r="E1689">
        <v>5.6</v>
      </c>
      <c r="F1689" t="s">
        <v>233</v>
      </c>
    </row>
    <row r="1690" spans="1:6">
      <c r="A1690" t="str">
        <f t="shared" si="26"/>
        <v>Emily Wethington 2011 k/7</v>
      </c>
      <c r="B1690">
        <v>2011</v>
      </c>
      <c r="C1690" s="3" t="s">
        <v>1162</v>
      </c>
      <c r="D1690" t="s">
        <v>1383</v>
      </c>
      <c r="E1690">
        <v>5.6</v>
      </c>
      <c r="F1690" t="s">
        <v>233</v>
      </c>
    </row>
    <row r="1691" spans="1:6">
      <c r="A1691" t="str">
        <f t="shared" si="26"/>
        <v>Alisha Smith 2011 k/7</v>
      </c>
      <c r="B1691">
        <v>2011</v>
      </c>
      <c r="C1691" s="3" t="s">
        <v>1163</v>
      </c>
      <c r="D1691" t="s">
        <v>1487</v>
      </c>
      <c r="E1691">
        <v>5.6</v>
      </c>
      <c r="F1691" t="s">
        <v>233</v>
      </c>
    </row>
    <row r="1692" spans="1:6">
      <c r="A1692" t="str">
        <f t="shared" si="26"/>
        <v>Sammy Rodriguez 2011 k/7</v>
      </c>
      <c r="B1692">
        <v>2011</v>
      </c>
      <c r="C1692" s="3" t="s">
        <v>1164</v>
      </c>
      <c r="D1692" t="s">
        <v>1580</v>
      </c>
      <c r="E1692">
        <v>5.6</v>
      </c>
      <c r="F1692" t="s">
        <v>233</v>
      </c>
    </row>
    <row r="1693" spans="1:6">
      <c r="A1693" t="str">
        <f t="shared" si="26"/>
        <v>Paige Lewis 2011 k/7</v>
      </c>
      <c r="B1693">
        <v>2011</v>
      </c>
      <c r="C1693" s="3" t="s">
        <v>1165</v>
      </c>
      <c r="D1693" t="s">
        <v>1254</v>
      </c>
      <c r="E1693">
        <v>5.6</v>
      </c>
      <c r="F1693" t="s">
        <v>233</v>
      </c>
    </row>
    <row r="1694" spans="1:6">
      <c r="A1694" t="str">
        <f t="shared" si="26"/>
        <v>Katie Woodcock 2011 k/7</v>
      </c>
      <c r="B1694">
        <v>2011</v>
      </c>
      <c r="C1694" s="3" t="s">
        <v>1166</v>
      </c>
      <c r="D1694" t="s">
        <v>1581</v>
      </c>
      <c r="E1694">
        <v>5.6</v>
      </c>
      <c r="F1694" t="s">
        <v>233</v>
      </c>
    </row>
    <row r="1695" spans="1:6">
      <c r="A1695" t="str">
        <f t="shared" si="26"/>
        <v>Bridget Coronado 2011 k/7</v>
      </c>
      <c r="B1695">
        <v>2011</v>
      </c>
      <c r="C1695" s="3" t="s">
        <v>1167</v>
      </c>
      <c r="D1695" t="s">
        <v>1317</v>
      </c>
      <c r="E1695">
        <v>5.6</v>
      </c>
      <c r="F1695" t="s">
        <v>233</v>
      </c>
    </row>
    <row r="1696" spans="1:6">
      <c r="A1696" t="str">
        <f t="shared" si="26"/>
        <v>Angel Bunner 2011 k/7</v>
      </c>
      <c r="B1696">
        <v>2011</v>
      </c>
      <c r="C1696" s="3" t="s">
        <v>1039</v>
      </c>
      <c r="D1696" t="s">
        <v>1247</v>
      </c>
      <c r="E1696">
        <v>5.6</v>
      </c>
      <c r="F1696" t="s">
        <v>233</v>
      </c>
    </row>
    <row r="1697" spans="1:6">
      <c r="A1697" t="str">
        <f t="shared" si="26"/>
        <v>Emily Humpal 2011 k/7</v>
      </c>
      <c r="B1697">
        <v>2011</v>
      </c>
      <c r="C1697" s="3" t="s">
        <v>1168</v>
      </c>
      <c r="D1697" t="s">
        <v>1548</v>
      </c>
      <c r="E1697">
        <v>5.5</v>
      </c>
      <c r="F1697" t="s">
        <v>233</v>
      </c>
    </row>
    <row r="1698" spans="1:6">
      <c r="A1698" t="str">
        <f t="shared" si="26"/>
        <v>Kristen Felker 2011 k/7</v>
      </c>
      <c r="B1698">
        <v>2011</v>
      </c>
      <c r="C1698" s="3" t="s">
        <v>1169</v>
      </c>
      <c r="D1698" t="s">
        <v>1551</v>
      </c>
      <c r="E1698">
        <v>5.5</v>
      </c>
      <c r="F1698" t="s">
        <v>233</v>
      </c>
    </row>
    <row r="1699" spans="1:6">
      <c r="A1699" t="str">
        <f t="shared" si="26"/>
        <v>Devon Schmidt 2011 k/7</v>
      </c>
      <c r="B1699">
        <v>2011</v>
      </c>
      <c r="C1699" s="3" t="s">
        <v>1170</v>
      </c>
      <c r="D1699" t="s">
        <v>1582</v>
      </c>
      <c r="E1699">
        <v>5.5</v>
      </c>
      <c r="F1699" t="s">
        <v>233</v>
      </c>
    </row>
    <row r="1700" spans="1:6">
      <c r="A1700" t="str">
        <f t="shared" si="26"/>
        <v>Jackie Guy 2011 k/7</v>
      </c>
      <c r="B1700">
        <v>2011</v>
      </c>
      <c r="C1700" s="3" t="s">
        <v>1024</v>
      </c>
      <c r="D1700" t="s">
        <v>1545</v>
      </c>
      <c r="E1700">
        <v>5.5</v>
      </c>
      <c r="F1700" t="s">
        <v>233</v>
      </c>
    </row>
    <row r="1701" spans="1:6">
      <c r="A1701" t="str">
        <f t="shared" si="26"/>
        <v>Ashlyn Campbell 2011 k/7</v>
      </c>
      <c r="B1701">
        <v>2011</v>
      </c>
      <c r="C1701" s="3" t="s">
        <v>1171</v>
      </c>
      <c r="D1701" t="s">
        <v>1467</v>
      </c>
      <c r="E1701">
        <v>5.5</v>
      </c>
      <c r="F1701" t="s">
        <v>233</v>
      </c>
    </row>
    <row r="1702" spans="1:6">
      <c r="A1702" t="str">
        <f t="shared" si="26"/>
        <v>Audra Sanders 2011 k/7</v>
      </c>
      <c r="B1702">
        <v>2011</v>
      </c>
      <c r="C1702" s="3" t="s">
        <v>1172</v>
      </c>
      <c r="D1702" t="s">
        <v>1372</v>
      </c>
      <c r="E1702">
        <v>5.4</v>
      </c>
      <c r="F1702" t="s">
        <v>233</v>
      </c>
    </row>
    <row r="1703" spans="1:6">
      <c r="A1703" t="str">
        <f t="shared" si="26"/>
        <v>Stephanie Weigman 2011 k/7</v>
      </c>
      <c r="B1703">
        <v>2011</v>
      </c>
      <c r="C1703" s="3" t="s">
        <v>1173</v>
      </c>
      <c r="D1703" t="s">
        <v>1278</v>
      </c>
      <c r="E1703">
        <v>5.4</v>
      </c>
      <c r="F1703" t="s">
        <v>233</v>
      </c>
    </row>
    <row r="1704" spans="1:6">
      <c r="A1704" t="str">
        <f t="shared" si="26"/>
        <v>Kaitlin Ingelsby 2011 k/7</v>
      </c>
      <c r="B1704">
        <v>2011</v>
      </c>
      <c r="C1704" s="3" t="s">
        <v>973</v>
      </c>
      <c r="D1704" t="s">
        <v>1244</v>
      </c>
      <c r="E1704">
        <v>5.4</v>
      </c>
      <c r="F1704" t="s">
        <v>233</v>
      </c>
    </row>
    <row r="1705" spans="1:6">
      <c r="A1705" t="str">
        <f t="shared" si="26"/>
        <v>Naomi Amu 2011 k/7</v>
      </c>
      <c r="B1705">
        <v>2011</v>
      </c>
      <c r="C1705" s="3" t="s">
        <v>1174</v>
      </c>
      <c r="D1705" t="s">
        <v>1574</v>
      </c>
      <c r="E1705">
        <v>5.4</v>
      </c>
      <c r="F1705" t="s">
        <v>233</v>
      </c>
    </row>
    <row r="1706" spans="1:6">
      <c r="A1706" t="str">
        <f t="shared" si="26"/>
        <v>Suzie Rzegocki 2011 k/7</v>
      </c>
      <c r="B1706">
        <v>2011</v>
      </c>
      <c r="C1706" s="3" t="s">
        <v>1175</v>
      </c>
      <c r="D1706" t="s">
        <v>1457</v>
      </c>
      <c r="E1706">
        <v>5.4</v>
      </c>
      <c r="F1706" t="s">
        <v>233</v>
      </c>
    </row>
    <row r="1707" spans="1:6">
      <c r="A1707" t="str">
        <f t="shared" si="26"/>
        <v>Hope Rush 2011 k/7</v>
      </c>
      <c r="B1707">
        <v>2011</v>
      </c>
      <c r="C1707" s="3" t="s">
        <v>1176</v>
      </c>
      <c r="D1707" t="s">
        <v>1475</v>
      </c>
      <c r="E1707">
        <v>5.4</v>
      </c>
      <c r="F1707" t="s">
        <v>233</v>
      </c>
    </row>
    <row r="1708" spans="1:6">
      <c r="A1708" t="str">
        <f t="shared" si="26"/>
        <v>McCall Langford 2011 k/7</v>
      </c>
      <c r="B1708">
        <v>2011</v>
      </c>
      <c r="C1708" s="3" t="s">
        <v>1074</v>
      </c>
      <c r="D1708" t="s">
        <v>1540</v>
      </c>
      <c r="E1708">
        <v>5.4</v>
      </c>
      <c r="F1708" t="s">
        <v>233</v>
      </c>
    </row>
    <row r="1709" spans="1:6">
      <c r="A1709" t="str">
        <f t="shared" si="26"/>
        <v>Jen Russell 2011 k/7</v>
      </c>
      <c r="B1709">
        <v>2011</v>
      </c>
      <c r="C1709" s="3" t="s">
        <v>1177</v>
      </c>
      <c r="D1709" t="s">
        <v>1333</v>
      </c>
      <c r="E1709">
        <v>5.3</v>
      </c>
      <c r="F1709" t="s">
        <v>233</v>
      </c>
    </row>
    <row r="1710" spans="1:6">
      <c r="A1710" t="str">
        <f t="shared" si="26"/>
        <v>Shelby Kosmecki 2011 k/7</v>
      </c>
      <c r="B1710">
        <v>2011</v>
      </c>
      <c r="C1710" s="3" t="s">
        <v>979</v>
      </c>
      <c r="D1710" t="s">
        <v>1525</v>
      </c>
      <c r="E1710">
        <v>5.3</v>
      </c>
      <c r="F1710" t="s">
        <v>233</v>
      </c>
    </row>
    <row r="1711" spans="1:6">
      <c r="A1711" t="str">
        <f t="shared" si="26"/>
        <v>Greta Cecchetti 2011 k/7</v>
      </c>
      <c r="B1711">
        <v>2011</v>
      </c>
      <c r="C1711" s="3" t="s">
        <v>926</v>
      </c>
      <c r="D1711" t="s">
        <v>1444</v>
      </c>
      <c r="E1711">
        <v>5.3</v>
      </c>
      <c r="F1711" t="s">
        <v>233</v>
      </c>
    </row>
    <row r="1712" spans="1:6">
      <c r="A1712" t="str">
        <f t="shared" si="26"/>
        <v>Sammie Lisowsky 2011 k/7</v>
      </c>
      <c r="B1712">
        <v>2011</v>
      </c>
      <c r="C1712" s="3" t="s">
        <v>1178</v>
      </c>
      <c r="D1712" t="s">
        <v>1425</v>
      </c>
      <c r="E1712">
        <v>5.3</v>
      </c>
      <c r="F1712" t="s">
        <v>233</v>
      </c>
    </row>
    <row r="1713" spans="1:6">
      <c r="A1713" t="str">
        <f t="shared" si="26"/>
        <v>Holly Thomas 2011 k/7</v>
      </c>
      <c r="B1713">
        <v>2011</v>
      </c>
      <c r="C1713" s="3" t="s">
        <v>1021</v>
      </c>
      <c r="D1713" t="s">
        <v>1430</v>
      </c>
      <c r="E1713">
        <v>5.3</v>
      </c>
      <c r="F1713" t="s">
        <v>233</v>
      </c>
    </row>
    <row r="1714" spans="1:6">
      <c r="A1714" t="str">
        <f t="shared" si="26"/>
        <v>Corrinne Clauss 2011 k/7</v>
      </c>
      <c r="B1714">
        <v>2011</v>
      </c>
      <c r="C1714" s="3" t="s">
        <v>1179</v>
      </c>
      <c r="D1714" t="s">
        <v>1583</v>
      </c>
      <c r="E1714">
        <v>5.3</v>
      </c>
      <c r="F1714" t="s">
        <v>233</v>
      </c>
    </row>
    <row r="1715" spans="1:6">
      <c r="A1715" t="str">
        <f t="shared" si="26"/>
        <v>Kayla Shepherd 2011 k/7</v>
      </c>
      <c r="B1715">
        <v>2011</v>
      </c>
      <c r="C1715" s="3" t="s">
        <v>1180</v>
      </c>
      <c r="D1715" t="s">
        <v>1265</v>
      </c>
      <c r="E1715">
        <v>5.2</v>
      </c>
      <c r="F1715" t="s">
        <v>233</v>
      </c>
    </row>
    <row r="1716" spans="1:6">
      <c r="A1716" t="str">
        <f t="shared" si="26"/>
        <v>Morgan Bittner 2011 k/7</v>
      </c>
      <c r="B1716">
        <v>2011</v>
      </c>
      <c r="C1716" s="3" t="s">
        <v>1181</v>
      </c>
      <c r="D1716" t="s">
        <v>1530</v>
      </c>
      <c r="E1716">
        <v>5.2</v>
      </c>
      <c r="F1716" t="s">
        <v>233</v>
      </c>
    </row>
    <row r="1717" spans="1:6">
      <c r="A1717" t="str">
        <f t="shared" si="26"/>
        <v>Prophet Gaspard 2011 k/7</v>
      </c>
      <c r="B1717">
        <v>2011</v>
      </c>
      <c r="C1717" s="3" t="s">
        <v>1182</v>
      </c>
      <c r="D1717" t="s">
        <v>1490</v>
      </c>
      <c r="E1717">
        <v>5.2</v>
      </c>
      <c r="F1717" t="s">
        <v>233</v>
      </c>
    </row>
    <row r="1718" spans="1:6">
      <c r="A1718" t="str">
        <f t="shared" si="26"/>
        <v>Tiffani Smith 2011 k/7</v>
      </c>
      <c r="B1718">
        <v>2011</v>
      </c>
      <c r="C1718" s="3" t="s">
        <v>1183</v>
      </c>
      <c r="D1718" t="s">
        <v>1414</v>
      </c>
      <c r="E1718">
        <v>5.2</v>
      </c>
      <c r="F1718" t="s">
        <v>233</v>
      </c>
    </row>
    <row r="1719" spans="1:6">
      <c r="A1719" t="str">
        <f t="shared" si="26"/>
        <v>Mandy Harmon 2011 k/7</v>
      </c>
      <c r="B1719">
        <v>2011</v>
      </c>
      <c r="C1719" s="3" t="s">
        <v>1022</v>
      </c>
      <c r="D1719" t="s">
        <v>1517</v>
      </c>
      <c r="E1719">
        <v>5.2</v>
      </c>
      <c r="F1719" t="s">
        <v>233</v>
      </c>
    </row>
    <row r="1720" spans="1:6">
      <c r="A1720" t="str">
        <f t="shared" si="26"/>
        <v>Alison Hartzell 2011 k/7</v>
      </c>
      <c r="B1720">
        <v>2011</v>
      </c>
      <c r="C1720" s="3" t="s">
        <v>1184</v>
      </c>
      <c r="D1720" t="s">
        <v>1310</v>
      </c>
      <c r="E1720">
        <v>5.2</v>
      </c>
      <c r="F1720" t="s">
        <v>233</v>
      </c>
    </row>
    <row r="1721" spans="1:6">
      <c r="A1721" t="str">
        <f t="shared" si="26"/>
        <v>Kristen Marris 2011 k/7</v>
      </c>
      <c r="B1721">
        <v>2011</v>
      </c>
      <c r="C1721" s="3" t="s">
        <v>1185</v>
      </c>
      <c r="D1721" t="s">
        <v>1563</v>
      </c>
      <c r="E1721">
        <v>5.2</v>
      </c>
      <c r="F1721" t="s">
        <v>233</v>
      </c>
    </row>
    <row r="1722" spans="1:6">
      <c r="A1722" t="str">
        <f t="shared" si="26"/>
        <v>Kenzie Roark 2011 k/7</v>
      </c>
      <c r="B1722">
        <v>2011</v>
      </c>
      <c r="C1722" s="3" t="s">
        <v>1186</v>
      </c>
      <c r="D1722" t="s">
        <v>1272</v>
      </c>
      <c r="E1722">
        <v>5.2</v>
      </c>
      <c r="F1722" t="s">
        <v>233</v>
      </c>
    </row>
    <row r="1723" spans="1:6">
      <c r="A1723" t="str">
        <f t="shared" si="26"/>
        <v>Hannah Campbell 2011 k/7</v>
      </c>
      <c r="B1723">
        <v>2011</v>
      </c>
      <c r="C1723" s="3" t="s">
        <v>819</v>
      </c>
      <c r="D1723" t="s">
        <v>1347</v>
      </c>
      <c r="E1723">
        <v>5.2</v>
      </c>
      <c r="F1723" t="s">
        <v>233</v>
      </c>
    </row>
    <row r="1724" spans="1:6">
      <c r="A1724" t="str">
        <f t="shared" si="26"/>
        <v>Sarah Clark 2011 k/7</v>
      </c>
      <c r="B1724">
        <v>2011</v>
      </c>
      <c r="C1724" s="3" t="s">
        <v>966</v>
      </c>
      <c r="D1724" t="s">
        <v>1544</v>
      </c>
      <c r="E1724">
        <v>5.0999999999999996</v>
      </c>
      <c r="F1724" t="s">
        <v>233</v>
      </c>
    </row>
    <row r="1725" spans="1:6">
      <c r="A1725" t="str">
        <f t="shared" si="26"/>
        <v>Lacey Dinney 2011 k/7</v>
      </c>
      <c r="B1725">
        <v>2011</v>
      </c>
      <c r="C1725" s="3" t="s">
        <v>1187</v>
      </c>
      <c r="D1725" t="s">
        <v>1507</v>
      </c>
      <c r="E1725">
        <v>5.0999999999999996</v>
      </c>
      <c r="F1725" t="s">
        <v>233</v>
      </c>
    </row>
    <row r="1726" spans="1:6">
      <c r="A1726" t="str">
        <f t="shared" si="26"/>
        <v>Jessika-Jo Sandrini 2011 k/7</v>
      </c>
      <c r="B1726">
        <v>2011</v>
      </c>
      <c r="C1726" s="3" t="s">
        <v>974</v>
      </c>
      <c r="D1726" t="s">
        <v>1388</v>
      </c>
      <c r="E1726">
        <v>5.0999999999999996</v>
      </c>
      <c r="F1726" t="s">
        <v>233</v>
      </c>
    </row>
    <row r="1727" spans="1:6">
      <c r="A1727" t="str">
        <f t="shared" si="26"/>
        <v>Paige Hall 2011 k/7</v>
      </c>
      <c r="B1727">
        <v>2011</v>
      </c>
      <c r="C1727" s="3" t="s">
        <v>1188</v>
      </c>
      <c r="D1727" t="s">
        <v>1346</v>
      </c>
      <c r="E1727">
        <v>5.0999999999999996</v>
      </c>
      <c r="F1727" t="s">
        <v>233</v>
      </c>
    </row>
    <row r="1728" spans="1:6">
      <c r="A1728" t="str">
        <f t="shared" si="26"/>
        <v>Krystian DeWitt 2011 k/7</v>
      </c>
      <c r="B1728">
        <v>2011</v>
      </c>
      <c r="C1728" s="3" t="s">
        <v>989</v>
      </c>
      <c r="D1728" t="s">
        <v>1553</v>
      </c>
      <c r="E1728">
        <v>5.0999999999999996</v>
      </c>
      <c r="F1728" t="s">
        <v>233</v>
      </c>
    </row>
    <row r="1729" spans="1:6">
      <c r="A1729" t="str">
        <f t="shared" si="26"/>
        <v>Kelsey Dennis 2011 k/7</v>
      </c>
      <c r="B1729">
        <v>2011</v>
      </c>
      <c r="C1729" s="3" t="s">
        <v>1189</v>
      </c>
      <c r="D1729" t="s">
        <v>1354</v>
      </c>
      <c r="E1729">
        <v>5.0999999999999996</v>
      </c>
      <c r="F1729" t="s">
        <v>233</v>
      </c>
    </row>
    <row r="1730" spans="1:6">
      <c r="A1730" t="str">
        <f t="shared" si="26"/>
        <v>Kat Espinosa 2011 k/7</v>
      </c>
      <c r="B1730">
        <v>2011</v>
      </c>
      <c r="C1730" s="3" t="s">
        <v>889</v>
      </c>
      <c r="D1730" t="s">
        <v>1318</v>
      </c>
      <c r="E1730">
        <v>5.0999999999999996</v>
      </c>
      <c r="F1730" t="s">
        <v>233</v>
      </c>
    </row>
    <row r="1731" spans="1:6">
      <c r="A1731" t="str">
        <f t="shared" ref="A1731:A1794" si="27">_xlfn.CONCAT(C1731," ",B1731," ",F1731)</f>
        <v>Mallary Darby 2011 k/7</v>
      </c>
      <c r="B1731">
        <v>2011</v>
      </c>
      <c r="C1731" s="3" t="s">
        <v>1072</v>
      </c>
      <c r="D1731" t="s">
        <v>1555</v>
      </c>
      <c r="E1731">
        <v>5.0999999999999996</v>
      </c>
      <c r="F1731" t="s">
        <v>233</v>
      </c>
    </row>
    <row r="1732" spans="1:6">
      <c r="A1732" t="str">
        <f t="shared" si="27"/>
        <v>Katie Cooney 2011 k/7</v>
      </c>
      <c r="B1732">
        <v>2011</v>
      </c>
      <c r="C1732" s="3" t="s">
        <v>1190</v>
      </c>
      <c r="D1732" t="s">
        <v>1495</v>
      </c>
      <c r="E1732">
        <v>5.0999999999999996</v>
      </c>
      <c r="F1732" t="s">
        <v>233</v>
      </c>
    </row>
    <row r="1733" spans="1:6">
      <c r="A1733" t="str">
        <f t="shared" si="27"/>
        <v>Kylie Vry 2011 k/7</v>
      </c>
      <c r="B1733">
        <v>2011</v>
      </c>
      <c r="C1733" s="3" t="s">
        <v>950</v>
      </c>
      <c r="D1733" t="s">
        <v>1381</v>
      </c>
      <c r="E1733">
        <v>5</v>
      </c>
      <c r="F1733" t="s">
        <v>233</v>
      </c>
    </row>
    <row r="1734" spans="1:6">
      <c r="A1734" t="str">
        <f t="shared" si="27"/>
        <v>Elyssa Fox 2011 k/7</v>
      </c>
      <c r="B1734">
        <v>2011</v>
      </c>
      <c r="C1734" s="3" t="s">
        <v>1191</v>
      </c>
      <c r="D1734" t="s">
        <v>1516</v>
      </c>
      <c r="E1734">
        <v>5</v>
      </c>
      <c r="F1734" t="s">
        <v>233</v>
      </c>
    </row>
    <row r="1735" spans="1:6">
      <c r="A1735" t="str">
        <f t="shared" si="27"/>
        <v>Teri Lyles 2011 k/7</v>
      </c>
      <c r="B1735">
        <v>2011</v>
      </c>
      <c r="C1735" s="3" t="s">
        <v>1192</v>
      </c>
      <c r="D1735" t="s">
        <v>1569</v>
      </c>
      <c r="E1735">
        <v>5</v>
      </c>
      <c r="F1735" t="s">
        <v>233</v>
      </c>
    </row>
    <row r="1736" spans="1:6">
      <c r="A1736" t="str">
        <f t="shared" si="27"/>
        <v>Heidi Penna 2011 k/7</v>
      </c>
      <c r="B1736">
        <v>2011</v>
      </c>
      <c r="C1736" s="3" t="s">
        <v>1193</v>
      </c>
      <c r="D1736" t="s">
        <v>1382</v>
      </c>
      <c r="E1736">
        <v>5</v>
      </c>
      <c r="F1736" t="s">
        <v>233</v>
      </c>
    </row>
    <row r="1737" spans="1:6">
      <c r="A1737" t="str">
        <f t="shared" si="27"/>
        <v>Alex MacLean 2011 k/7</v>
      </c>
      <c r="B1737">
        <v>2011</v>
      </c>
      <c r="C1737" s="3" t="s">
        <v>1085</v>
      </c>
      <c r="D1737" t="s">
        <v>1311</v>
      </c>
      <c r="E1737">
        <v>5</v>
      </c>
      <c r="F1737" t="s">
        <v>233</v>
      </c>
    </row>
    <row r="1738" spans="1:6">
      <c r="A1738" t="str">
        <f t="shared" si="27"/>
        <v>Noelani Esperas 2011 k/7</v>
      </c>
      <c r="B1738">
        <v>2011</v>
      </c>
      <c r="C1738" s="3" t="s">
        <v>1194</v>
      </c>
      <c r="D1738" t="s">
        <v>1341</v>
      </c>
      <c r="E1738">
        <v>5</v>
      </c>
      <c r="F1738" t="s">
        <v>233</v>
      </c>
    </row>
    <row r="1739" spans="1:6">
      <c r="A1739" t="str">
        <f t="shared" si="27"/>
        <v>Stephanie Becker 2011 k/7</v>
      </c>
      <c r="B1739">
        <v>2011</v>
      </c>
      <c r="C1739" s="3" t="s">
        <v>841</v>
      </c>
      <c r="D1739" t="s">
        <v>1381</v>
      </c>
      <c r="E1739">
        <v>5</v>
      </c>
      <c r="F1739" t="s">
        <v>233</v>
      </c>
    </row>
    <row r="1740" spans="1:6">
      <c r="A1740" t="str">
        <f t="shared" si="27"/>
        <v>Chesea Lyon 2011 k/7</v>
      </c>
      <c r="B1740">
        <v>2011</v>
      </c>
      <c r="C1740" s="3" t="s">
        <v>1043</v>
      </c>
      <c r="D1740" t="s">
        <v>1352</v>
      </c>
      <c r="E1740">
        <v>5</v>
      </c>
      <c r="F1740" t="s">
        <v>233</v>
      </c>
    </row>
    <row r="1741" spans="1:6">
      <c r="A1741" t="str">
        <f t="shared" si="27"/>
        <v>Casey Pomeroy 2011 k/7</v>
      </c>
      <c r="B1741">
        <v>2011</v>
      </c>
      <c r="C1741" s="3" t="s">
        <v>1195</v>
      </c>
      <c r="D1741" t="s">
        <v>1322</v>
      </c>
      <c r="E1741">
        <v>5</v>
      </c>
      <c r="F1741" t="s">
        <v>233</v>
      </c>
    </row>
    <row r="1742" spans="1:6">
      <c r="A1742" t="str">
        <f t="shared" si="27"/>
        <v>Katrina Johnson 2011 k/7</v>
      </c>
      <c r="B1742">
        <v>2011</v>
      </c>
      <c r="C1742" s="3" t="s">
        <v>1196</v>
      </c>
      <c r="D1742" t="s">
        <v>1414</v>
      </c>
      <c r="E1742">
        <v>4.9000000000000004</v>
      </c>
      <c r="F1742" t="s">
        <v>233</v>
      </c>
    </row>
    <row r="1743" spans="1:6">
      <c r="A1743" t="str">
        <f t="shared" si="27"/>
        <v>Zada Lines 2011 k/7</v>
      </c>
      <c r="B1743">
        <v>2011</v>
      </c>
      <c r="C1743" s="3" t="s">
        <v>1197</v>
      </c>
      <c r="D1743" t="s">
        <v>1366</v>
      </c>
      <c r="E1743">
        <v>4.9000000000000004</v>
      </c>
      <c r="F1743" t="s">
        <v>233</v>
      </c>
    </row>
    <row r="1744" spans="1:6">
      <c r="A1744" t="str">
        <f t="shared" si="27"/>
        <v>Nikki Armagost 2011 k/7</v>
      </c>
      <c r="B1744">
        <v>2011</v>
      </c>
      <c r="C1744" s="3" t="s">
        <v>1064</v>
      </c>
      <c r="D1744" t="s">
        <v>1566</v>
      </c>
      <c r="E1744">
        <v>4.9000000000000004</v>
      </c>
      <c r="F1744" t="s">
        <v>233</v>
      </c>
    </row>
    <row r="1745" spans="1:6">
      <c r="A1745" t="str">
        <f t="shared" si="27"/>
        <v>Brianna Smet 2011 k/7</v>
      </c>
      <c r="B1745">
        <v>2011</v>
      </c>
      <c r="C1745" s="3" t="s">
        <v>1198</v>
      </c>
      <c r="D1745" t="s">
        <v>1584</v>
      </c>
      <c r="E1745">
        <v>4.9000000000000004</v>
      </c>
      <c r="F1745" t="s">
        <v>233</v>
      </c>
    </row>
    <row r="1746" spans="1:6">
      <c r="A1746" t="str">
        <f t="shared" si="27"/>
        <v>Jamie Schulle 2011 k/7</v>
      </c>
      <c r="B1746">
        <v>2011</v>
      </c>
      <c r="C1746" s="3" t="s">
        <v>1025</v>
      </c>
      <c r="D1746" t="s">
        <v>1322</v>
      </c>
      <c r="E1746">
        <v>4.9000000000000004</v>
      </c>
      <c r="F1746" t="s">
        <v>233</v>
      </c>
    </row>
    <row r="1747" spans="1:6">
      <c r="A1747" t="str">
        <f t="shared" si="27"/>
        <v>Alex Lagesse 2011 k/7</v>
      </c>
      <c r="B1747">
        <v>2011</v>
      </c>
      <c r="C1747" s="3" t="s">
        <v>1020</v>
      </c>
      <c r="D1747" t="s">
        <v>1460</v>
      </c>
      <c r="E1747">
        <v>4.9000000000000004</v>
      </c>
      <c r="F1747" t="s">
        <v>233</v>
      </c>
    </row>
    <row r="1748" spans="1:6">
      <c r="A1748" t="str">
        <f t="shared" si="27"/>
        <v>Megan Sheaf 2011 k/7</v>
      </c>
      <c r="B1748">
        <v>2011</v>
      </c>
      <c r="C1748" s="3" t="s">
        <v>1199</v>
      </c>
      <c r="D1748" t="s">
        <v>1298</v>
      </c>
      <c r="E1748">
        <v>4.9000000000000004</v>
      </c>
      <c r="F1748" t="s">
        <v>233</v>
      </c>
    </row>
    <row r="1749" spans="1:6">
      <c r="A1749" t="str">
        <f t="shared" si="27"/>
        <v>Angela Perez 2011 k/7</v>
      </c>
      <c r="B1749">
        <v>2011</v>
      </c>
      <c r="C1749" s="3" t="s">
        <v>999</v>
      </c>
      <c r="D1749" t="s">
        <v>1556</v>
      </c>
      <c r="E1749">
        <v>4.9000000000000004</v>
      </c>
      <c r="F1749" t="s">
        <v>233</v>
      </c>
    </row>
    <row r="1750" spans="1:6">
      <c r="A1750" t="str">
        <f t="shared" si="27"/>
        <v>Keali Engelkens 2011 k/7</v>
      </c>
      <c r="B1750">
        <v>2011</v>
      </c>
      <c r="C1750" s="3" t="s">
        <v>1200</v>
      </c>
      <c r="D1750" t="s">
        <v>1515</v>
      </c>
      <c r="E1750">
        <v>4.9000000000000004</v>
      </c>
      <c r="F1750" t="s">
        <v>233</v>
      </c>
    </row>
    <row r="1751" spans="1:6">
      <c r="A1751" t="str">
        <f t="shared" si="27"/>
        <v>Jessica Duncan 2011 k/7</v>
      </c>
      <c r="B1751">
        <v>2011</v>
      </c>
      <c r="C1751" s="3" t="s">
        <v>1201</v>
      </c>
      <c r="D1751" t="s">
        <v>1585</v>
      </c>
      <c r="E1751">
        <v>4.9000000000000004</v>
      </c>
      <c r="F1751" t="s">
        <v>233</v>
      </c>
    </row>
    <row r="1752" spans="1:6">
      <c r="A1752" t="str">
        <f t="shared" si="27"/>
        <v>Brianna Streetmon 2011 k/7</v>
      </c>
      <c r="B1752">
        <v>2011</v>
      </c>
      <c r="C1752" s="3" t="s">
        <v>1202</v>
      </c>
      <c r="D1752" t="s">
        <v>1486</v>
      </c>
      <c r="E1752">
        <v>4.9000000000000004</v>
      </c>
      <c r="F1752" t="s">
        <v>233</v>
      </c>
    </row>
    <row r="1753" spans="1:6">
      <c r="A1753" t="str">
        <f t="shared" si="27"/>
        <v>Jennifer Gniadek 2011 k/7</v>
      </c>
      <c r="B1753">
        <v>2011</v>
      </c>
      <c r="C1753" s="3" t="s">
        <v>1040</v>
      </c>
      <c r="D1753" t="s">
        <v>1527</v>
      </c>
      <c r="E1753">
        <v>4.9000000000000004</v>
      </c>
      <c r="F1753" t="s">
        <v>233</v>
      </c>
    </row>
    <row r="1754" spans="1:6">
      <c r="A1754" t="str">
        <f t="shared" si="27"/>
        <v>Lindsey Sisk 2011 k/7</v>
      </c>
      <c r="B1754">
        <v>2011</v>
      </c>
      <c r="C1754" s="3" t="s">
        <v>1203</v>
      </c>
      <c r="D1754" t="s">
        <v>1533</v>
      </c>
      <c r="E1754">
        <v>4.8</v>
      </c>
      <c r="F1754" t="s">
        <v>233</v>
      </c>
    </row>
    <row r="1755" spans="1:6">
      <c r="A1755" t="str">
        <f t="shared" si="27"/>
        <v>Jordyn Fisherback 2011 k/7</v>
      </c>
      <c r="B1755">
        <v>2011</v>
      </c>
      <c r="C1755" s="3" t="s">
        <v>1204</v>
      </c>
      <c r="D1755" t="s">
        <v>1586</v>
      </c>
      <c r="E1755">
        <v>4.8</v>
      </c>
      <c r="F1755" t="s">
        <v>233</v>
      </c>
    </row>
    <row r="1756" spans="1:6">
      <c r="A1756" t="str">
        <f t="shared" si="27"/>
        <v>K. Mcmurray 2011 k/7</v>
      </c>
      <c r="B1756">
        <v>2011</v>
      </c>
      <c r="C1756" s="3" t="s">
        <v>1205</v>
      </c>
      <c r="D1756" t="s">
        <v>1391</v>
      </c>
      <c r="E1756">
        <v>4.8</v>
      </c>
      <c r="F1756" t="s">
        <v>233</v>
      </c>
    </row>
    <row r="1757" spans="1:6">
      <c r="A1757" t="str">
        <f t="shared" si="27"/>
        <v>Megan Warner 2011 k/7</v>
      </c>
      <c r="B1757">
        <v>2011</v>
      </c>
      <c r="C1757" s="3" t="s">
        <v>1206</v>
      </c>
      <c r="D1757" t="s">
        <v>1359</v>
      </c>
      <c r="E1757">
        <v>4.8</v>
      </c>
      <c r="F1757" t="s">
        <v>233</v>
      </c>
    </row>
    <row r="1758" spans="1:6">
      <c r="A1758" t="str">
        <f t="shared" si="27"/>
        <v>Shelby Babcock 2011 k/7</v>
      </c>
      <c r="B1758">
        <v>2011</v>
      </c>
      <c r="C1758" s="3" t="s">
        <v>827</v>
      </c>
      <c r="D1758" t="s">
        <v>1256</v>
      </c>
      <c r="E1758">
        <v>4.8</v>
      </c>
      <c r="F1758" t="s">
        <v>233</v>
      </c>
    </row>
    <row r="1759" spans="1:6">
      <c r="A1759" t="str">
        <f t="shared" si="27"/>
        <v>Kim Wagner 2011 k/7</v>
      </c>
      <c r="B1759">
        <v>2011</v>
      </c>
      <c r="C1759" s="3" t="s">
        <v>957</v>
      </c>
      <c r="D1759" t="s">
        <v>1488</v>
      </c>
      <c r="E1759">
        <v>4.8</v>
      </c>
      <c r="F1759" t="s">
        <v>233</v>
      </c>
    </row>
    <row r="1760" spans="1:6">
      <c r="A1760" t="str">
        <f t="shared" si="27"/>
        <v>Emily Osterhaus 2011 k/7</v>
      </c>
      <c r="B1760">
        <v>2011</v>
      </c>
      <c r="C1760" s="3" t="s">
        <v>1041</v>
      </c>
      <c r="D1760" t="s">
        <v>1254</v>
      </c>
      <c r="E1760">
        <v>4.8</v>
      </c>
      <c r="F1760" t="s">
        <v>233</v>
      </c>
    </row>
    <row r="1761" spans="1:6">
      <c r="A1761" t="str">
        <f t="shared" si="27"/>
        <v>Cassee Layne 2011 k/7</v>
      </c>
      <c r="B1761">
        <v>2011</v>
      </c>
      <c r="C1761" s="3" t="s">
        <v>1082</v>
      </c>
      <c r="D1761" t="s">
        <v>1401</v>
      </c>
      <c r="E1761">
        <v>4.8</v>
      </c>
      <c r="F1761" t="s">
        <v>233</v>
      </c>
    </row>
    <row r="1762" spans="1:6">
      <c r="A1762" t="str">
        <f t="shared" si="27"/>
        <v>Jennifer Lindsey 2011 k/7</v>
      </c>
      <c r="B1762">
        <v>2011</v>
      </c>
      <c r="C1762" s="3" t="s">
        <v>1207</v>
      </c>
      <c r="D1762" t="s">
        <v>1442</v>
      </c>
      <c r="E1762">
        <v>4.8</v>
      </c>
      <c r="F1762" t="s">
        <v>233</v>
      </c>
    </row>
    <row r="1763" spans="1:6">
      <c r="A1763" t="str">
        <f t="shared" si="27"/>
        <v>Kori Seidlitz 2011 k/7</v>
      </c>
      <c r="B1763">
        <v>2011</v>
      </c>
      <c r="C1763" s="3" t="s">
        <v>962</v>
      </c>
      <c r="D1763" t="s">
        <v>1440</v>
      </c>
      <c r="E1763">
        <v>4.8</v>
      </c>
      <c r="F1763" t="s">
        <v>233</v>
      </c>
    </row>
    <row r="1764" spans="1:6">
      <c r="A1764" t="str">
        <f t="shared" si="27"/>
        <v>Julie Sarratt 2011 k/7</v>
      </c>
      <c r="B1764">
        <v>2011</v>
      </c>
      <c r="C1764" s="3" t="s">
        <v>1208</v>
      </c>
      <c r="D1764" t="s">
        <v>1357</v>
      </c>
      <c r="E1764">
        <v>4.7</v>
      </c>
      <c r="F1764" t="s">
        <v>233</v>
      </c>
    </row>
    <row r="1765" spans="1:6">
      <c r="A1765" t="str">
        <f t="shared" si="27"/>
        <v>Cami Newsome 2011 k/7</v>
      </c>
      <c r="B1765">
        <v>2011</v>
      </c>
      <c r="C1765" s="3" t="s">
        <v>1209</v>
      </c>
      <c r="D1765" t="s">
        <v>1477</v>
      </c>
      <c r="E1765">
        <v>4.7</v>
      </c>
      <c r="F1765" t="s">
        <v>233</v>
      </c>
    </row>
    <row r="1766" spans="1:6">
      <c r="A1766" t="str">
        <f t="shared" si="27"/>
        <v>Samantha Gatson 2011 k/7</v>
      </c>
      <c r="B1766">
        <v>2011</v>
      </c>
      <c r="C1766" s="3" t="s">
        <v>1210</v>
      </c>
      <c r="D1766" t="s">
        <v>1587</v>
      </c>
      <c r="E1766">
        <v>4.7</v>
      </c>
      <c r="F1766" t="s">
        <v>233</v>
      </c>
    </row>
    <row r="1767" spans="1:6">
      <c r="A1767" t="str">
        <f t="shared" si="27"/>
        <v>Geena Badolato 2011 k/7</v>
      </c>
      <c r="B1767">
        <v>2011</v>
      </c>
      <c r="C1767" s="3" t="s">
        <v>1211</v>
      </c>
      <c r="D1767" t="s">
        <v>1476</v>
      </c>
      <c r="E1767">
        <v>4.7</v>
      </c>
      <c r="F1767" t="s">
        <v>233</v>
      </c>
    </row>
    <row r="1768" spans="1:6">
      <c r="A1768" t="str">
        <f t="shared" si="27"/>
        <v>Michelle Fuzzard 2011 k/7</v>
      </c>
      <c r="B1768">
        <v>2011</v>
      </c>
      <c r="C1768" s="3" t="s">
        <v>1212</v>
      </c>
      <c r="D1768" t="s">
        <v>1276</v>
      </c>
      <c r="E1768">
        <v>4.7</v>
      </c>
      <c r="F1768" t="s">
        <v>233</v>
      </c>
    </row>
    <row r="1769" spans="1:6">
      <c r="A1769" t="str">
        <f t="shared" si="27"/>
        <v>Jordan Tingley 2011 k/7</v>
      </c>
      <c r="B1769">
        <v>2011</v>
      </c>
      <c r="C1769" s="3" t="s">
        <v>1213</v>
      </c>
      <c r="D1769" t="s">
        <v>1384</v>
      </c>
      <c r="E1769">
        <v>4.5999999999999996</v>
      </c>
      <c r="F1769" t="s">
        <v>233</v>
      </c>
    </row>
    <row r="1770" spans="1:6">
      <c r="A1770" t="str">
        <f t="shared" si="27"/>
        <v>Cassandra Darrah 2011 k/7</v>
      </c>
      <c r="B1770">
        <v>2011</v>
      </c>
      <c r="C1770" s="3" t="s">
        <v>1059</v>
      </c>
      <c r="D1770" t="s">
        <v>1290</v>
      </c>
      <c r="E1770">
        <v>4.5999999999999996</v>
      </c>
      <c r="F1770" t="s">
        <v>233</v>
      </c>
    </row>
    <row r="1771" spans="1:6">
      <c r="A1771" t="str">
        <f t="shared" si="27"/>
        <v>Shelbi Tyteca 2011 k/7</v>
      </c>
      <c r="B1771">
        <v>2011</v>
      </c>
      <c r="C1771" s="3" t="s">
        <v>1058</v>
      </c>
      <c r="D1771" t="s">
        <v>1517</v>
      </c>
      <c r="E1771">
        <v>4.5999999999999996</v>
      </c>
      <c r="F1771" t="s">
        <v>233</v>
      </c>
    </row>
    <row r="1772" spans="1:6">
      <c r="A1772" t="str">
        <f t="shared" si="27"/>
        <v>Briana Wells 2011 k/7</v>
      </c>
      <c r="B1772">
        <v>2011</v>
      </c>
      <c r="C1772" s="3" t="s">
        <v>1214</v>
      </c>
      <c r="D1772" t="s">
        <v>1588</v>
      </c>
      <c r="E1772">
        <v>4.5999999999999996</v>
      </c>
      <c r="F1772" t="s">
        <v>233</v>
      </c>
    </row>
    <row r="1773" spans="1:6">
      <c r="A1773" t="str">
        <f t="shared" si="27"/>
        <v>Kandis Clesson 2011 k/7</v>
      </c>
      <c r="B1773">
        <v>2011</v>
      </c>
      <c r="C1773" s="3" t="s">
        <v>1215</v>
      </c>
      <c r="D1773" t="s">
        <v>1542</v>
      </c>
      <c r="E1773">
        <v>4.5999999999999996</v>
      </c>
      <c r="F1773" t="s">
        <v>233</v>
      </c>
    </row>
    <row r="1774" spans="1:6">
      <c r="A1774" t="str">
        <f t="shared" si="27"/>
        <v>Hailey Bickford 2011 k/7</v>
      </c>
      <c r="B1774">
        <v>2011</v>
      </c>
      <c r="C1774" s="3" t="s">
        <v>1054</v>
      </c>
      <c r="D1774" t="s">
        <v>1349</v>
      </c>
      <c r="E1774">
        <v>4.5999999999999996</v>
      </c>
      <c r="F1774" t="s">
        <v>233</v>
      </c>
    </row>
    <row r="1775" spans="1:6">
      <c r="A1775" t="str">
        <f t="shared" si="27"/>
        <v>Kayla Massey 2011 k/7</v>
      </c>
      <c r="B1775">
        <v>2011</v>
      </c>
      <c r="C1775" s="3" t="s">
        <v>1060</v>
      </c>
      <c r="D1775" t="s">
        <v>1352</v>
      </c>
      <c r="E1775">
        <v>4.5</v>
      </c>
      <c r="F1775" t="s">
        <v>233</v>
      </c>
    </row>
    <row r="1776" spans="1:6">
      <c r="A1776" t="str">
        <f t="shared" si="27"/>
        <v>S. Anderson 2011 k/7</v>
      </c>
      <c r="B1776">
        <v>2011</v>
      </c>
      <c r="C1776" s="3" t="s">
        <v>1216</v>
      </c>
      <c r="D1776" t="s">
        <v>1584</v>
      </c>
      <c r="E1776">
        <v>4.5</v>
      </c>
      <c r="F1776" t="s">
        <v>233</v>
      </c>
    </row>
    <row r="1777" spans="1:6">
      <c r="A1777" t="str">
        <f t="shared" si="27"/>
        <v>Kenya Terry 2011 k/7</v>
      </c>
      <c r="B1777">
        <v>2011</v>
      </c>
      <c r="C1777" s="3" t="s">
        <v>1217</v>
      </c>
      <c r="D1777" t="s">
        <v>1266</v>
      </c>
      <c r="E1777">
        <v>4.5</v>
      </c>
      <c r="F1777" t="s">
        <v>233</v>
      </c>
    </row>
    <row r="1778" spans="1:6">
      <c r="A1778" t="str">
        <f t="shared" si="27"/>
        <v>Alexa Cash 2011 k/7</v>
      </c>
      <c r="B1778">
        <v>2011</v>
      </c>
      <c r="C1778" s="3" t="s">
        <v>1218</v>
      </c>
      <c r="D1778" t="s">
        <v>1564</v>
      </c>
      <c r="E1778">
        <v>4.5</v>
      </c>
      <c r="F1778" t="s">
        <v>233</v>
      </c>
    </row>
    <row r="1779" spans="1:6">
      <c r="A1779" t="str">
        <f t="shared" si="27"/>
        <v>Sam McGee 2011 k/7</v>
      </c>
      <c r="B1779">
        <v>2011</v>
      </c>
      <c r="C1779" s="3" t="s">
        <v>1219</v>
      </c>
      <c r="D1779" t="s">
        <v>1460</v>
      </c>
      <c r="E1779">
        <v>4.5</v>
      </c>
      <c r="F1779" t="s">
        <v>233</v>
      </c>
    </row>
    <row r="1780" spans="1:6">
      <c r="A1780" t="str">
        <f t="shared" si="27"/>
        <v>Tomi Garrison 2011 k/7</v>
      </c>
      <c r="B1780">
        <v>2011</v>
      </c>
      <c r="C1780" s="3" t="s">
        <v>1084</v>
      </c>
      <c r="D1780" t="s">
        <v>1258</v>
      </c>
      <c r="E1780">
        <v>4.5</v>
      </c>
      <c r="F1780" t="s">
        <v>233</v>
      </c>
    </row>
    <row r="1781" spans="1:6">
      <c r="A1781" t="str">
        <f t="shared" si="27"/>
        <v>Carlie Thomas 2011 k/7</v>
      </c>
      <c r="B1781">
        <v>2011</v>
      </c>
      <c r="C1781" s="3" t="s">
        <v>801</v>
      </c>
      <c r="D1781" t="s">
        <v>1271</v>
      </c>
      <c r="E1781">
        <v>4.5</v>
      </c>
      <c r="F1781" t="s">
        <v>233</v>
      </c>
    </row>
    <row r="1782" spans="1:6">
      <c r="A1782" t="str">
        <f t="shared" si="27"/>
        <v>Caitlin Eaton 2011 k/7</v>
      </c>
      <c r="B1782">
        <v>2011</v>
      </c>
      <c r="C1782" s="3" t="s">
        <v>1220</v>
      </c>
      <c r="D1782" t="s">
        <v>1509</v>
      </c>
      <c r="E1782">
        <v>4.5</v>
      </c>
      <c r="F1782" t="s">
        <v>233</v>
      </c>
    </row>
    <row r="1783" spans="1:6">
      <c r="A1783" t="str">
        <f t="shared" si="27"/>
        <v>Haley Pypes 2011 k/7</v>
      </c>
      <c r="B1783">
        <v>2011</v>
      </c>
      <c r="C1783" s="3" t="s">
        <v>1221</v>
      </c>
      <c r="D1783" t="s">
        <v>1320</v>
      </c>
      <c r="E1783">
        <v>4.5</v>
      </c>
      <c r="F1783" t="s">
        <v>233</v>
      </c>
    </row>
    <row r="1784" spans="1:6">
      <c r="A1784" t="str">
        <f t="shared" si="27"/>
        <v>Laura Ricciardone 2011 k/7</v>
      </c>
      <c r="B1784">
        <v>2011</v>
      </c>
      <c r="C1784" s="3" t="s">
        <v>1222</v>
      </c>
      <c r="D1784" t="s">
        <v>1463</v>
      </c>
      <c r="E1784">
        <v>4.5</v>
      </c>
      <c r="F1784" t="s">
        <v>233</v>
      </c>
    </row>
    <row r="1785" spans="1:6">
      <c r="A1785" t="str">
        <f t="shared" si="27"/>
        <v>Chelsey Sullivan 2011 k/7</v>
      </c>
      <c r="B1785">
        <v>2011</v>
      </c>
      <c r="C1785" s="3" t="s">
        <v>1033</v>
      </c>
      <c r="D1785" t="s">
        <v>1525</v>
      </c>
      <c r="E1785">
        <v>4.4000000000000004</v>
      </c>
      <c r="F1785" t="s">
        <v>233</v>
      </c>
    </row>
    <row r="1786" spans="1:6">
      <c r="A1786" t="str">
        <f t="shared" si="27"/>
        <v>Pam Nicholson 2011 k/7</v>
      </c>
      <c r="B1786">
        <v>2011</v>
      </c>
      <c r="C1786" s="3" t="s">
        <v>1031</v>
      </c>
      <c r="D1786" t="s">
        <v>1440</v>
      </c>
      <c r="E1786">
        <v>4.4000000000000004</v>
      </c>
      <c r="F1786" t="s">
        <v>233</v>
      </c>
    </row>
    <row r="1787" spans="1:6">
      <c r="A1787" t="str">
        <f t="shared" si="27"/>
        <v>Casey Crozier 2011 k/7</v>
      </c>
      <c r="B1787">
        <v>2011</v>
      </c>
      <c r="C1787" s="3" t="s">
        <v>791</v>
      </c>
      <c r="D1787" t="s">
        <v>1337</v>
      </c>
      <c r="E1787">
        <v>4.4000000000000004</v>
      </c>
      <c r="F1787" t="s">
        <v>233</v>
      </c>
    </row>
    <row r="1788" spans="1:6">
      <c r="A1788" t="str">
        <f t="shared" si="27"/>
        <v>Mikenzie Voves 2011 k/7</v>
      </c>
      <c r="B1788">
        <v>2011</v>
      </c>
      <c r="C1788" s="3" t="s">
        <v>1223</v>
      </c>
      <c r="D1788" t="s">
        <v>1329</v>
      </c>
      <c r="E1788">
        <v>4.4000000000000004</v>
      </c>
      <c r="F1788" t="s">
        <v>233</v>
      </c>
    </row>
    <row r="1789" spans="1:6">
      <c r="A1789" t="str">
        <f t="shared" si="27"/>
        <v>Maggie Johnson 2011 k/7</v>
      </c>
      <c r="B1789">
        <v>2011</v>
      </c>
      <c r="C1789" s="3" t="s">
        <v>1224</v>
      </c>
      <c r="D1789" t="s">
        <v>1490</v>
      </c>
      <c r="E1789">
        <v>4.4000000000000004</v>
      </c>
      <c r="F1789" t="s">
        <v>233</v>
      </c>
    </row>
    <row r="1790" spans="1:6">
      <c r="A1790" t="str">
        <f t="shared" si="27"/>
        <v>Tori Shepard 2011 k/7</v>
      </c>
      <c r="B1790">
        <v>2011</v>
      </c>
      <c r="C1790" s="3" t="s">
        <v>1225</v>
      </c>
      <c r="D1790" t="s">
        <v>1566</v>
      </c>
      <c r="E1790">
        <v>4.4000000000000004</v>
      </c>
      <c r="F1790" t="s">
        <v>233</v>
      </c>
    </row>
    <row r="1791" spans="1:6">
      <c r="A1791" t="str">
        <f t="shared" si="27"/>
        <v>Brittany Talley 2011 k/7</v>
      </c>
      <c r="B1791">
        <v>2011</v>
      </c>
      <c r="C1791" s="3" t="s">
        <v>1226</v>
      </c>
      <c r="D1791" t="s">
        <v>1354</v>
      </c>
      <c r="E1791">
        <v>4.4000000000000004</v>
      </c>
      <c r="F1791" t="s">
        <v>233</v>
      </c>
    </row>
    <row r="1792" spans="1:6">
      <c r="A1792" t="str">
        <f t="shared" si="27"/>
        <v>Kara Dornbos 2011 k/7</v>
      </c>
      <c r="B1792">
        <v>2011</v>
      </c>
      <c r="C1792" s="3" t="s">
        <v>1227</v>
      </c>
      <c r="D1792" t="s">
        <v>1431</v>
      </c>
      <c r="E1792">
        <v>4.4000000000000004</v>
      </c>
      <c r="F1792" t="s">
        <v>233</v>
      </c>
    </row>
    <row r="1793" spans="1:6">
      <c r="A1793" t="str">
        <f t="shared" si="27"/>
        <v>Kayla Burris 2011 k/7</v>
      </c>
      <c r="B1793">
        <v>2011</v>
      </c>
      <c r="C1793" s="3" t="s">
        <v>1228</v>
      </c>
      <c r="D1793" t="s">
        <v>1478</v>
      </c>
      <c r="E1793">
        <v>4.4000000000000004</v>
      </c>
      <c r="F1793" t="s">
        <v>233</v>
      </c>
    </row>
    <row r="1794" spans="1:6">
      <c r="A1794" t="str">
        <f t="shared" si="27"/>
        <v>Kara Clauss 2011 k/7</v>
      </c>
      <c r="B1794">
        <v>2011</v>
      </c>
      <c r="C1794" s="3" t="s">
        <v>1229</v>
      </c>
      <c r="D1794" t="s">
        <v>1382</v>
      </c>
      <c r="E1794">
        <v>4.4000000000000004</v>
      </c>
      <c r="F1794" t="s">
        <v>233</v>
      </c>
    </row>
    <row r="1795" spans="1:6">
      <c r="A1795" t="str">
        <f t="shared" ref="A1795:A1858" si="28">_xlfn.CONCAT(C1795," ",B1795," ",F1795)</f>
        <v>Tori Speckman 2011 k/7</v>
      </c>
      <c r="B1795">
        <v>2011</v>
      </c>
      <c r="C1795" s="3" t="s">
        <v>814</v>
      </c>
      <c r="D1795" t="s">
        <v>1493</v>
      </c>
      <c r="E1795">
        <v>4.4000000000000004</v>
      </c>
      <c r="F1795" t="s">
        <v>233</v>
      </c>
    </row>
    <row r="1796" spans="1:6">
      <c r="A1796" t="str">
        <f t="shared" si="28"/>
        <v>M. Layne 2011 k/7</v>
      </c>
      <c r="B1796">
        <v>2011</v>
      </c>
      <c r="C1796" s="3" t="s">
        <v>1230</v>
      </c>
      <c r="D1796" t="s">
        <v>1424</v>
      </c>
      <c r="E1796">
        <v>4.3</v>
      </c>
      <c r="F1796" t="s">
        <v>233</v>
      </c>
    </row>
    <row r="1797" spans="1:6">
      <c r="A1797" t="str">
        <f t="shared" si="28"/>
        <v>Katie King 2011 k/7</v>
      </c>
      <c r="B1797">
        <v>2011</v>
      </c>
      <c r="C1797" s="3" t="s">
        <v>1231</v>
      </c>
      <c r="D1797" t="s">
        <v>1452</v>
      </c>
      <c r="E1797">
        <v>4.3</v>
      </c>
      <c r="F1797" t="s">
        <v>233</v>
      </c>
    </row>
    <row r="1798" spans="1:6">
      <c r="A1798" t="str">
        <f t="shared" si="28"/>
        <v>Beth Spoehr 2011 k/7</v>
      </c>
      <c r="B1798">
        <v>2011</v>
      </c>
      <c r="C1798" s="3" t="s">
        <v>1232</v>
      </c>
      <c r="D1798" t="s">
        <v>1449</v>
      </c>
      <c r="E1798">
        <v>4.3</v>
      </c>
      <c r="F1798" t="s">
        <v>233</v>
      </c>
    </row>
    <row r="1799" spans="1:6">
      <c r="A1799" t="str">
        <f t="shared" si="28"/>
        <v>Tiffany Mills 2011 k/7</v>
      </c>
      <c r="B1799">
        <v>2011</v>
      </c>
      <c r="C1799" s="3" t="s">
        <v>1038</v>
      </c>
      <c r="D1799" t="s">
        <v>1497</v>
      </c>
      <c r="E1799">
        <v>4.3</v>
      </c>
      <c r="F1799" t="s">
        <v>233</v>
      </c>
    </row>
    <row r="1800" spans="1:6">
      <c r="A1800" t="str">
        <f t="shared" si="28"/>
        <v>Nichole Latham 2011 k/7</v>
      </c>
      <c r="B1800">
        <v>2011</v>
      </c>
      <c r="C1800" s="3" t="s">
        <v>1233</v>
      </c>
      <c r="D1800" t="s">
        <v>1543</v>
      </c>
      <c r="E1800">
        <v>4.3</v>
      </c>
      <c r="F1800" t="s">
        <v>233</v>
      </c>
    </row>
    <row r="1801" spans="1:6">
      <c r="A1801" t="str">
        <f t="shared" si="28"/>
        <v>Ashley Quigley 2011 k/7</v>
      </c>
      <c r="B1801">
        <v>2011</v>
      </c>
      <c r="C1801" s="3" t="s">
        <v>1234</v>
      </c>
      <c r="D1801" t="s">
        <v>1365</v>
      </c>
      <c r="E1801">
        <v>4.3</v>
      </c>
      <c r="F1801" t="s">
        <v>233</v>
      </c>
    </row>
    <row r="1802" spans="1:6">
      <c r="A1802" t="str">
        <f t="shared" si="28"/>
        <v>Brittany Gray 2018 era</v>
      </c>
      <c r="B1802">
        <v>2018</v>
      </c>
      <c r="C1802" s="3" t="s">
        <v>466</v>
      </c>
      <c r="D1802" t="s">
        <v>1325</v>
      </c>
      <c r="E1802">
        <v>0.48</v>
      </c>
      <c r="F1802" t="s">
        <v>18</v>
      </c>
    </row>
    <row r="1803" spans="1:6">
      <c r="A1803" t="str">
        <f t="shared" si="28"/>
        <v>Paige Parker 2018 era</v>
      </c>
      <c r="B1803">
        <v>2018</v>
      </c>
      <c r="C1803" s="3" t="s">
        <v>480</v>
      </c>
      <c r="D1803" t="s">
        <v>1245</v>
      </c>
      <c r="E1803">
        <v>0.82</v>
      </c>
      <c r="F1803" t="s">
        <v>18</v>
      </c>
    </row>
    <row r="1804" spans="1:6">
      <c r="A1804" t="str">
        <f t="shared" si="28"/>
        <v>Nicole Newman 2018 era</v>
      </c>
      <c r="B1804">
        <v>2018</v>
      </c>
      <c r="C1804" s="3" t="s">
        <v>236</v>
      </c>
      <c r="D1804" t="s">
        <v>1237</v>
      </c>
      <c r="E1804">
        <v>0.89</v>
      </c>
      <c r="F1804" t="s">
        <v>18</v>
      </c>
    </row>
    <row r="1805" spans="1:6">
      <c r="A1805" t="str">
        <f t="shared" si="28"/>
        <v>Gabbie Plain 2018 era</v>
      </c>
      <c r="B1805">
        <v>2018</v>
      </c>
      <c r="C1805" s="3" t="s">
        <v>243</v>
      </c>
      <c r="D1805" t="s">
        <v>1244</v>
      </c>
      <c r="E1805">
        <v>1.01</v>
      </c>
      <c r="F1805" t="s">
        <v>18</v>
      </c>
    </row>
    <row r="1806" spans="1:6">
      <c r="A1806" t="str">
        <f t="shared" si="28"/>
        <v>Kelly Barnhill 2018 era</v>
      </c>
      <c r="B1806">
        <v>2018</v>
      </c>
      <c r="C1806" s="3" t="s">
        <v>264</v>
      </c>
      <c r="D1806" t="s">
        <v>1259</v>
      </c>
      <c r="E1806">
        <v>1.08</v>
      </c>
      <c r="F1806" t="s">
        <v>18</v>
      </c>
    </row>
    <row r="1807" spans="1:6">
      <c r="A1807" t="str">
        <f t="shared" si="28"/>
        <v>Paige Lowary 2018 era</v>
      </c>
      <c r="B1807">
        <v>2018</v>
      </c>
      <c r="C1807" s="3" t="s">
        <v>608</v>
      </c>
      <c r="D1807" t="s">
        <v>1245</v>
      </c>
      <c r="E1807">
        <v>1.0900000000000001</v>
      </c>
      <c r="F1807" t="s">
        <v>18</v>
      </c>
    </row>
    <row r="1808" spans="1:6">
      <c r="A1808" t="str">
        <f t="shared" si="28"/>
        <v>Savannah Heebner 2018 era</v>
      </c>
      <c r="B1808">
        <v>2018</v>
      </c>
      <c r="C1808" s="3" t="s">
        <v>272</v>
      </c>
      <c r="D1808" t="s">
        <v>1255</v>
      </c>
      <c r="E1808">
        <v>1.1499999999999999</v>
      </c>
      <c r="F1808" t="s">
        <v>18</v>
      </c>
    </row>
    <row r="1809" spans="1:6">
      <c r="A1809" t="str">
        <f t="shared" si="28"/>
        <v>Meghan Beaubien 2018 era</v>
      </c>
      <c r="B1809">
        <v>2018</v>
      </c>
      <c r="C1809" s="3" t="s">
        <v>287</v>
      </c>
      <c r="D1809" t="s">
        <v>1274</v>
      </c>
      <c r="E1809">
        <v>1.1599999999999999</v>
      </c>
      <c r="F1809" t="s">
        <v>18</v>
      </c>
    </row>
    <row r="1810" spans="1:6">
      <c r="A1810" t="str">
        <f t="shared" si="28"/>
        <v>Meghan King 2018 era</v>
      </c>
      <c r="B1810">
        <v>2018</v>
      </c>
      <c r="C1810" s="3" t="s">
        <v>253</v>
      </c>
      <c r="D1810" t="s">
        <v>1251</v>
      </c>
      <c r="E1810">
        <v>1.17</v>
      </c>
      <c r="F1810" t="s">
        <v>18</v>
      </c>
    </row>
    <row r="1811" spans="1:6">
      <c r="A1811" t="str">
        <f t="shared" si="28"/>
        <v>Allie Walljasper 2018 era</v>
      </c>
      <c r="B1811">
        <v>2018</v>
      </c>
      <c r="C1811" s="3" t="s">
        <v>1589</v>
      </c>
      <c r="D1811" t="s">
        <v>1312</v>
      </c>
      <c r="E1811">
        <v>1.17</v>
      </c>
      <c r="F1811" t="s">
        <v>18</v>
      </c>
    </row>
    <row r="1812" spans="1:6">
      <c r="A1812" t="str">
        <f t="shared" si="28"/>
        <v>Kailee Smith 2018 era</v>
      </c>
      <c r="B1812">
        <v>2018</v>
      </c>
      <c r="C1812" s="3" t="s">
        <v>1590</v>
      </c>
      <c r="D1812" t="s">
        <v>1237</v>
      </c>
      <c r="E1812">
        <v>1.18</v>
      </c>
      <c r="F1812" t="s">
        <v>18</v>
      </c>
    </row>
    <row r="1813" spans="1:6">
      <c r="A1813" t="str">
        <f t="shared" si="28"/>
        <v>Miranda Elish 2018 era</v>
      </c>
      <c r="B1813">
        <v>2018</v>
      </c>
      <c r="C1813" s="3" t="s">
        <v>284</v>
      </c>
      <c r="D1813" t="s">
        <v>1373</v>
      </c>
      <c r="E1813">
        <v>1.2</v>
      </c>
      <c r="F1813" t="s">
        <v>18</v>
      </c>
    </row>
    <row r="1814" spans="1:6">
      <c r="A1814" t="str">
        <f t="shared" si="28"/>
        <v>Giselle Juarez 2018 era</v>
      </c>
      <c r="B1814">
        <v>2018</v>
      </c>
      <c r="C1814" s="3" t="s">
        <v>249</v>
      </c>
      <c r="D1814" t="s">
        <v>1393</v>
      </c>
      <c r="E1814">
        <v>1.22</v>
      </c>
      <c r="F1814" t="s">
        <v>18</v>
      </c>
    </row>
    <row r="1815" spans="1:6">
      <c r="A1815" t="str">
        <f t="shared" si="28"/>
        <v>Randi Rupp 2018 era</v>
      </c>
      <c r="B1815">
        <v>2018</v>
      </c>
      <c r="C1815" s="3" t="s">
        <v>479</v>
      </c>
      <c r="D1815" t="s">
        <v>1368</v>
      </c>
      <c r="E1815">
        <v>1.26</v>
      </c>
      <c r="F1815" t="s">
        <v>18</v>
      </c>
    </row>
    <row r="1816" spans="1:6">
      <c r="A1816" t="str">
        <f t="shared" si="28"/>
        <v>Taran Alvelo 2018 era</v>
      </c>
      <c r="B1816">
        <v>2018</v>
      </c>
      <c r="C1816" s="3" t="s">
        <v>260</v>
      </c>
      <c r="D1816" t="s">
        <v>1244</v>
      </c>
      <c r="E1816">
        <v>1.3</v>
      </c>
      <c r="F1816" t="s">
        <v>18</v>
      </c>
    </row>
    <row r="1817" spans="1:6">
      <c r="A1817" t="str">
        <f t="shared" si="28"/>
        <v>Rachel Garcia 2018 era</v>
      </c>
      <c r="B1817">
        <v>2018</v>
      </c>
      <c r="C1817" s="3" t="s">
        <v>240</v>
      </c>
      <c r="D1817" t="s">
        <v>1241</v>
      </c>
      <c r="E1817">
        <v>1.31</v>
      </c>
      <c r="F1817" t="s">
        <v>18</v>
      </c>
    </row>
    <row r="1818" spans="1:6">
      <c r="A1818" t="str">
        <f t="shared" si="28"/>
        <v>Megan Kleist 2018 era</v>
      </c>
      <c r="B1818">
        <v>2018</v>
      </c>
      <c r="C1818" s="3" t="s">
        <v>472</v>
      </c>
      <c r="D1818" t="s">
        <v>1373</v>
      </c>
      <c r="E1818">
        <v>1.32</v>
      </c>
      <c r="F1818" t="s">
        <v>18</v>
      </c>
    </row>
    <row r="1819" spans="1:6">
      <c r="A1819" t="str">
        <f t="shared" si="28"/>
        <v>Kylee Hanson 2018 era</v>
      </c>
      <c r="B1819">
        <v>2018</v>
      </c>
      <c r="C1819" s="3" t="s">
        <v>475</v>
      </c>
      <c r="D1819" t="s">
        <v>1251</v>
      </c>
      <c r="E1819">
        <v>1.33</v>
      </c>
      <c r="F1819" t="s">
        <v>18</v>
      </c>
    </row>
    <row r="1820" spans="1:6">
      <c r="A1820" t="str">
        <f t="shared" si="28"/>
        <v>Makayla Martin 2018 era</v>
      </c>
      <c r="B1820">
        <v>2018</v>
      </c>
      <c r="C1820" s="3" t="s">
        <v>246</v>
      </c>
      <c r="D1820" t="s">
        <v>1247</v>
      </c>
      <c r="E1820">
        <v>1.36</v>
      </c>
      <c r="F1820" t="s">
        <v>18</v>
      </c>
    </row>
    <row r="1821" spans="1:6">
      <c r="A1821" t="str">
        <f t="shared" si="28"/>
        <v>Kaylee Carlson 2018 era</v>
      </c>
      <c r="B1821">
        <v>2018</v>
      </c>
      <c r="C1821" s="3" t="s">
        <v>1591</v>
      </c>
      <c r="D1821" t="s">
        <v>1247</v>
      </c>
      <c r="E1821">
        <v>1.37</v>
      </c>
      <c r="F1821" t="s">
        <v>18</v>
      </c>
    </row>
    <row r="1822" spans="1:6">
      <c r="A1822" t="str">
        <f t="shared" si="28"/>
        <v>Emily Orosco 2018 era</v>
      </c>
      <c r="B1822">
        <v>2018</v>
      </c>
      <c r="C1822" s="3" t="s">
        <v>382</v>
      </c>
      <c r="D1822" t="s">
        <v>1333</v>
      </c>
      <c r="E1822">
        <v>1.38</v>
      </c>
      <c r="F1822" t="s">
        <v>18</v>
      </c>
    </row>
    <row r="1823" spans="1:6">
      <c r="A1823" t="str">
        <f t="shared" si="28"/>
        <v>Morgan Rackel 2018 era</v>
      </c>
      <c r="B1823">
        <v>2018</v>
      </c>
      <c r="C1823" s="3" t="s">
        <v>289</v>
      </c>
      <c r="D1823" t="s">
        <v>1275</v>
      </c>
      <c r="E1823">
        <v>1.41</v>
      </c>
      <c r="F1823" t="s">
        <v>18</v>
      </c>
    </row>
    <row r="1824" spans="1:6">
      <c r="A1824" t="str">
        <f t="shared" si="28"/>
        <v>Holly Ward 2018 era</v>
      </c>
      <c r="B1824">
        <v>2018</v>
      </c>
      <c r="C1824" s="3" t="s">
        <v>509</v>
      </c>
      <c r="D1824" t="s">
        <v>1381</v>
      </c>
      <c r="E1824">
        <v>1.43</v>
      </c>
      <c r="F1824" t="s">
        <v>18</v>
      </c>
    </row>
    <row r="1825" spans="1:6">
      <c r="A1825" t="str">
        <f t="shared" si="28"/>
        <v>Danielle Stiene 2018 era</v>
      </c>
      <c r="B1825">
        <v>2018</v>
      </c>
      <c r="C1825" s="3" t="s">
        <v>473</v>
      </c>
      <c r="D1825" t="s">
        <v>1383</v>
      </c>
      <c r="E1825">
        <v>1.45</v>
      </c>
      <c r="F1825" t="s">
        <v>18</v>
      </c>
    </row>
    <row r="1826" spans="1:6">
      <c r="A1826" t="str">
        <f t="shared" si="28"/>
        <v>Aleshia Ocasio 2018 era</v>
      </c>
      <c r="B1826">
        <v>2018</v>
      </c>
      <c r="C1826" s="3" t="s">
        <v>477</v>
      </c>
      <c r="D1826" t="s">
        <v>1259</v>
      </c>
      <c r="E1826">
        <v>1.45</v>
      </c>
      <c r="F1826" t="s">
        <v>18</v>
      </c>
    </row>
    <row r="1827" spans="1:6">
      <c r="A1827" t="str">
        <f t="shared" si="28"/>
        <v>Cielo Meza 2018 era</v>
      </c>
      <c r="B1827">
        <v>2018</v>
      </c>
      <c r="C1827" s="3" t="s">
        <v>469</v>
      </c>
      <c r="D1827" t="s">
        <v>1395</v>
      </c>
      <c r="E1827">
        <v>1.46</v>
      </c>
      <c r="F1827" t="s">
        <v>18</v>
      </c>
    </row>
    <row r="1828" spans="1:6">
      <c r="A1828" t="str">
        <f t="shared" si="28"/>
        <v>Stephanie Bryden 2018 era</v>
      </c>
      <c r="B1828">
        <v>2018</v>
      </c>
      <c r="C1828" s="3" t="s">
        <v>354</v>
      </c>
      <c r="D1828" t="s">
        <v>1321</v>
      </c>
      <c r="E1828">
        <v>1.49</v>
      </c>
      <c r="F1828" t="s">
        <v>18</v>
      </c>
    </row>
    <row r="1829" spans="1:6">
      <c r="A1829" t="str">
        <f t="shared" si="28"/>
        <v>Mary Haff 2018 era</v>
      </c>
      <c r="B1829">
        <v>2018</v>
      </c>
      <c r="C1829" s="3" t="s">
        <v>288</v>
      </c>
      <c r="D1829" t="s">
        <v>1264</v>
      </c>
      <c r="E1829">
        <v>1.51</v>
      </c>
      <c r="F1829" t="s">
        <v>18</v>
      </c>
    </row>
    <row r="1830" spans="1:6">
      <c r="A1830" t="str">
        <f t="shared" si="28"/>
        <v>Lindsey Bert 2018 era</v>
      </c>
      <c r="B1830">
        <v>2018</v>
      </c>
      <c r="C1830" s="3" t="s">
        <v>461</v>
      </c>
      <c r="D1830" t="s">
        <v>1392</v>
      </c>
      <c r="E1830">
        <v>1.51</v>
      </c>
      <c r="F1830" t="s">
        <v>18</v>
      </c>
    </row>
    <row r="1831" spans="1:6">
      <c r="A1831" t="str">
        <f t="shared" si="28"/>
        <v>Annie Kennedy 2018 era</v>
      </c>
      <c r="B1831">
        <v>2018</v>
      </c>
      <c r="C1831" s="3" t="s">
        <v>1592</v>
      </c>
      <c r="D1831" t="s">
        <v>1449</v>
      </c>
      <c r="E1831">
        <v>1.52</v>
      </c>
      <c r="F1831" t="s">
        <v>18</v>
      </c>
    </row>
    <row r="1832" spans="1:6">
      <c r="A1832" t="str">
        <f t="shared" si="28"/>
        <v>Summer Ellyson 2018 era</v>
      </c>
      <c r="B1832">
        <v>2018</v>
      </c>
      <c r="C1832" s="3" t="s">
        <v>238</v>
      </c>
      <c r="D1832" t="s">
        <v>1239</v>
      </c>
      <c r="E1832">
        <v>1.53</v>
      </c>
      <c r="F1832" t="s">
        <v>18</v>
      </c>
    </row>
    <row r="1833" spans="1:6">
      <c r="A1833" t="str">
        <f t="shared" si="28"/>
        <v>Chelsea McManaway 2018 era</v>
      </c>
      <c r="B1833">
        <v>2018</v>
      </c>
      <c r="C1833" s="3" t="s">
        <v>460</v>
      </c>
      <c r="D1833" t="s">
        <v>1391</v>
      </c>
      <c r="E1833">
        <v>1.53</v>
      </c>
      <c r="F1833" t="s">
        <v>18</v>
      </c>
    </row>
    <row r="1834" spans="1:6">
      <c r="A1834" t="str">
        <f t="shared" si="28"/>
        <v>Morgan White 2018 era</v>
      </c>
      <c r="B1834">
        <v>2018</v>
      </c>
      <c r="C1834" s="3" t="s">
        <v>519</v>
      </c>
      <c r="D1834" t="s">
        <v>1238</v>
      </c>
      <c r="E1834">
        <v>1.54</v>
      </c>
      <c r="F1834" t="s">
        <v>18</v>
      </c>
    </row>
    <row r="1835" spans="1:6">
      <c r="A1835" t="str">
        <f t="shared" si="28"/>
        <v>Mariah Lopez 2018 era</v>
      </c>
      <c r="B1835">
        <v>2018</v>
      </c>
      <c r="C1835" s="3" t="s">
        <v>244</v>
      </c>
      <c r="D1835" t="s">
        <v>1245</v>
      </c>
      <c r="E1835">
        <v>1.56</v>
      </c>
      <c r="F1835" t="s">
        <v>18</v>
      </c>
    </row>
    <row r="1836" spans="1:6">
      <c r="A1836" t="str">
        <f t="shared" si="28"/>
        <v>Sarah Schaefer 2018 era</v>
      </c>
      <c r="B1836">
        <v>2018</v>
      </c>
      <c r="C1836" s="3" t="s">
        <v>1593</v>
      </c>
      <c r="D1836" t="s">
        <v>1274</v>
      </c>
      <c r="E1836">
        <v>1.57</v>
      </c>
      <c r="F1836" t="s">
        <v>18</v>
      </c>
    </row>
    <row r="1837" spans="1:6">
      <c r="A1837" t="str">
        <f t="shared" si="28"/>
        <v>Mandy Jordan 2018 era</v>
      </c>
      <c r="B1837">
        <v>2018</v>
      </c>
      <c r="C1837" s="3" t="s">
        <v>309</v>
      </c>
      <c r="D1837" t="s">
        <v>1289</v>
      </c>
      <c r="E1837">
        <v>1.59</v>
      </c>
      <c r="F1837" t="s">
        <v>18</v>
      </c>
    </row>
    <row r="1838" spans="1:6">
      <c r="A1838" t="str">
        <f t="shared" si="28"/>
        <v>Carley Hoover 2018 era</v>
      </c>
      <c r="B1838">
        <v>2018</v>
      </c>
      <c r="C1838" s="3" t="s">
        <v>478</v>
      </c>
      <c r="D1838" t="s">
        <v>1312</v>
      </c>
      <c r="E1838">
        <v>1.6</v>
      </c>
      <c r="F1838" t="s">
        <v>18</v>
      </c>
    </row>
    <row r="1839" spans="1:6">
      <c r="A1839" t="str">
        <f t="shared" si="28"/>
        <v>Emily Watson 2018 era</v>
      </c>
      <c r="B1839">
        <v>2018</v>
      </c>
      <c r="C1839" s="3" t="s">
        <v>467</v>
      </c>
      <c r="D1839" t="s">
        <v>1263</v>
      </c>
      <c r="E1839">
        <v>1.6</v>
      </c>
      <c r="F1839" t="s">
        <v>18</v>
      </c>
    </row>
    <row r="1840" spans="1:6">
      <c r="A1840" t="str">
        <f t="shared" si="28"/>
        <v>Jordan Fortel 2018 era</v>
      </c>
      <c r="B1840">
        <v>2018</v>
      </c>
      <c r="C1840" s="3" t="s">
        <v>1594</v>
      </c>
      <c r="D1840" t="s">
        <v>1289</v>
      </c>
      <c r="E1840">
        <v>1.62</v>
      </c>
      <c r="F1840" t="s">
        <v>18</v>
      </c>
    </row>
    <row r="1841" spans="1:6">
      <c r="A1841" t="str">
        <f t="shared" si="28"/>
        <v>Alyssa Rothwell 2018 era</v>
      </c>
      <c r="B1841">
        <v>2018</v>
      </c>
      <c r="C1841" s="3" t="s">
        <v>500</v>
      </c>
      <c r="D1841" t="s">
        <v>1372</v>
      </c>
      <c r="E1841">
        <v>1.63</v>
      </c>
      <c r="F1841" t="s">
        <v>18</v>
      </c>
    </row>
    <row r="1842" spans="1:6">
      <c r="A1842" t="str">
        <f t="shared" si="28"/>
        <v>Lexi Smith 2018 era</v>
      </c>
      <c r="B1842">
        <v>2018</v>
      </c>
      <c r="C1842" s="3" t="s">
        <v>494</v>
      </c>
      <c r="D1842" t="s">
        <v>1406</v>
      </c>
      <c r="E1842">
        <v>1.66</v>
      </c>
      <c r="F1842" t="s">
        <v>18</v>
      </c>
    </row>
    <row r="1843" spans="1:6">
      <c r="A1843" t="str">
        <f t="shared" si="28"/>
        <v>Manda Cash 2018 era</v>
      </c>
      <c r="B1843">
        <v>2018</v>
      </c>
      <c r="C1843" s="3" t="s">
        <v>504</v>
      </c>
      <c r="D1843" t="s">
        <v>1413</v>
      </c>
      <c r="E1843">
        <v>1.66</v>
      </c>
      <c r="F1843" t="s">
        <v>18</v>
      </c>
    </row>
    <row r="1844" spans="1:6">
      <c r="A1844" t="str">
        <f t="shared" si="28"/>
        <v>Casey Herzog 2018 era</v>
      </c>
      <c r="B1844">
        <v>2018</v>
      </c>
      <c r="C1844" s="3" t="s">
        <v>520</v>
      </c>
      <c r="D1844" t="s">
        <v>1418</v>
      </c>
      <c r="E1844">
        <v>1.66</v>
      </c>
      <c r="F1844" t="s">
        <v>18</v>
      </c>
    </row>
    <row r="1845" spans="1:6">
      <c r="A1845" t="str">
        <f t="shared" si="28"/>
        <v>Paige Rauch 2018 era</v>
      </c>
      <c r="B1845">
        <v>2018</v>
      </c>
      <c r="C1845" s="3" t="s">
        <v>424</v>
      </c>
      <c r="D1845" t="s">
        <v>1331</v>
      </c>
      <c r="E1845">
        <v>1.66</v>
      </c>
      <c r="F1845" t="s">
        <v>18</v>
      </c>
    </row>
    <row r="1846" spans="1:6">
      <c r="A1846" t="str">
        <f t="shared" si="28"/>
        <v>Vierstra 2018 era</v>
      </c>
      <c r="B1846">
        <v>2018</v>
      </c>
      <c r="C1846" s="3" t="s">
        <v>508</v>
      </c>
      <c r="D1846" t="s">
        <v>1287</v>
      </c>
      <c r="E1846">
        <v>1.67</v>
      </c>
      <c r="F1846" t="s">
        <v>18</v>
      </c>
    </row>
    <row r="1847" spans="1:6">
      <c r="A1847" t="str">
        <f t="shared" si="28"/>
        <v>Georgina Corrick 2018 era</v>
      </c>
      <c r="B1847">
        <v>2018</v>
      </c>
      <c r="C1847" s="3" t="s">
        <v>239</v>
      </c>
      <c r="D1847" t="s">
        <v>1240</v>
      </c>
      <c r="E1847">
        <v>1.68</v>
      </c>
      <c r="F1847" t="s">
        <v>18</v>
      </c>
    </row>
    <row r="1848" spans="1:6">
      <c r="A1848" t="str">
        <f t="shared" si="28"/>
        <v>Taylor McQuillin 2018 era</v>
      </c>
      <c r="B1848">
        <v>2018</v>
      </c>
      <c r="C1848" s="3" t="s">
        <v>259</v>
      </c>
      <c r="D1848" t="s">
        <v>1256</v>
      </c>
      <c r="E1848">
        <v>1.68</v>
      </c>
      <c r="F1848" t="s">
        <v>18</v>
      </c>
    </row>
    <row r="1849" spans="1:6">
      <c r="A1849" t="str">
        <f t="shared" si="28"/>
        <v>Riley Randolph 2018 era</v>
      </c>
      <c r="B1849">
        <v>2018</v>
      </c>
      <c r="C1849" s="3" t="s">
        <v>237</v>
      </c>
      <c r="D1849" t="s">
        <v>1238</v>
      </c>
      <c r="E1849">
        <v>1.68</v>
      </c>
      <c r="F1849" t="s">
        <v>18</v>
      </c>
    </row>
    <row r="1850" spans="1:6">
      <c r="A1850" t="str">
        <f t="shared" si="28"/>
        <v>Amber Fiser 2018 era</v>
      </c>
      <c r="B1850">
        <v>2018</v>
      </c>
      <c r="C1850" s="3" t="s">
        <v>245</v>
      </c>
      <c r="D1850" t="s">
        <v>1246</v>
      </c>
      <c r="E1850">
        <v>1.69</v>
      </c>
      <c r="F1850" t="s">
        <v>18</v>
      </c>
    </row>
    <row r="1851" spans="1:6">
      <c r="A1851" t="str">
        <f t="shared" si="28"/>
        <v>Courtney Mirabella 2018 era</v>
      </c>
      <c r="B1851">
        <v>2018</v>
      </c>
      <c r="C1851" s="3" t="s">
        <v>463</v>
      </c>
      <c r="D1851" t="s">
        <v>1394</v>
      </c>
      <c r="E1851">
        <v>1.69</v>
      </c>
      <c r="F1851" t="s">
        <v>18</v>
      </c>
    </row>
    <row r="1852" spans="1:6">
      <c r="A1852" t="str">
        <f t="shared" si="28"/>
        <v>Jacquelyn Sertic 2018 era</v>
      </c>
      <c r="B1852">
        <v>2018</v>
      </c>
      <c r="C1852" s="3" t="s">
        <v>464</v>
      </c>
      <c r="D1852" t="s">
        <v>1306</v>
      </c>
      <c r="E1852">
        <v>1.7</v>
      </c>
      <c r="F1852" t="s">
        <v>18</v>
      </c>
    </row>
    <row r="1853" spans="1:6">
      <c r="A1853" t="str">
        <f t="shared" si="28"/>
        <v>Julia DiMartino 2018 era</v>
      </c>
      <c r="B1853">
        <v>2018</v>
      </c>
      <c r="C1853" s="3" t="s">
        <v>241</v>
      </c>
      <c r="D1853" t="s">
        <v>1414</v>
      </c>
      <c r="E1853">
        <v>1.72</v>
      </c>
      <c r="F1853" t="s">
        <v>18</v>
      </c>
    </row>
    <row r="1854" spans="1:6">
      <c r="A1854" t="str">
        <f t="shared" si="28"/>
        <v>Carrie Eberle 2018 era</v>
      </c>
      <c r="B1854">
        <v>2018</v>
      </c>
      <c r="C1854" s="3" t="s">
        <v>286</v>
      </c>
      <c r="D1854" t="s">
        <v>1272</v>
      </c>
      <c r="E1854">
        <v>1.72</v>
      </c>
      <c r="F1854" t="s">
        <v>18</v>
      </c>
    </row>
    <row r="1855" spans="1:6">
      <c r="A1855" t="str">
        <f t="shared" si="28"/>
        <v>Alexa Romero 2018 era</v>
      </c>
      <c r="B1855">
        <v>2018</v>
      </c>
      <c r="C1855" s="3" t="s">
        <v>388</v>
      </c>
      <c r="D1855" t="s">
        <v>1340</v>
      </c>
      <c r="E1855">
        <v>1.73</v>
      </c>
      <c r="F1855" t="s">
        <v>18</v>
      </c>
    </row>
    <row r="1856" spans="1:6">
      <c r="A1856" t="str">
        <f t="shared" si="28"/>
        <v>Brooke Yanez 2018 era</v>
      </c>
      <c r="B1856">
        <v>2018</v>
      </c>
      <c r="C1856" s="3" t="s">
        <v>235</v>
      </c>
      <c r="D1856" t="s">
        <v>1236</v>
      </c>
      <c r="E1856">
        <v>1.75</v>
      </c>
      <c r="F1856" t="s">
        <v>18</v>
      </c>
    </row>
    <row r="1857" spans="1:6">
      <c r="A1857" t="str">
        <f t="shared" si="28"/>
        <v>Mackenzie Grossmann 2018 era</v>
      </c>
      <c r="B1857">
        <v>2018</v>
      </c>
      <c r="C1857" s="3" t="s">
        <v>1595</v>
      </c>
      <c r="D1857" t="s">
        <v>1351</v>
      </c>
      <c r="E1857">
        <v>1.75</v>
      </c>
      <c r="F1857" t="s">
        <v>18</v>
      </c>
    </row>
    <row r="1858" spans="1:6">
      <c r="A1858" t="str">
        <f t="shared" si="28"/>
        <v>Brooklin Lee 2018 era</v>
      </c>
      <c r="B1858">
        <v>2018</v>
      </c>
      <c r="C1858" s="3" t="s">
        <v>404</v>
      </c>
      <c r="D1858" t="s">
        <v>1353</v>
      </c>
      <c r="E1858">
        <v>1.77</v>
      </c>
      <c r="F1858" t="s">
        <v>18</v>
      </c>
    </row>
    <row r="1859" spans="1:6">
      <c r="A1859" t="str">
        <f t="shared" ref="A1859:A1922" si="29">_xlfn.CONCAT(C1859," ",B1859," ",F1859)</f>
        <v>Peyton St. George 2018 era</v>
      </c>
      <c r="B1859">
        <v>2018</v>
      </c>
      <c r="C1859" s="3" t="s">
        <v>413</v>
      </c>
      <c r="D1859" t="s">
        <v>1360</v>
      </c>
      <c r="E1859">
        <v>1.79</v>
      </c>
      <c r="F1859" t="s">
        <v>18</v>
      </c>
    </row>
    <row r="1860" spans="1:6">
      <c r="A1860" t="str">
        <f t="shared" si="29"/>
        <v>Hailey Dolcini 2018 era</v>
      </c>
      <c r="B1860">
        <v>2018</v>
      </c>
      <c r="C1860" s="3" t="s">
        <v>328</v>
      </c>
      <c r="D1860" t="s">
        <v>1412</v>
      </c>
      <c r="E1860">
        <v>1.8</v>
      </c>
      <c r="F1860" t="s">
        <v>18</v>
      </c>
    </row>
    <row r="1861" spans="1:6">
      <c r="A1861" t="str">
        <f t="shared" si="29"/>
        <v>Kiara Oliver 2018 era</v>
      </c>
      <c r="B1861">
        <v>2018</v>
      </c>
      <c r="C1861" s="3" t="s">
        <v>342</v>
      </c>
      <c r="D1861" t="s">
        <v>1314</v>
      </c>
      <c r="E1861">
        <v>1.8</v>
      </c>
      <c r="F1861" t="s">
        <v>18</v>
      </c>
    </row>
    <row r="1862" spans="1:6">
      <c r="A1862" t="str">
        <f t="shared" si="29"/>
        <v>Allison Doocy 2018 era</v>
      </c>
      <c r="B1862">
        <v>2018</v>
      </c>
      <c r="C1862" s="3" t="s">
        <v>402</v>
      </c>
      <c r="D1862" t="s">
        <v>1352</v>
      </c>
      <c r="E1862">
        <v>1.81</v>
      </c>
      <c r="F1862" t="s">
        <v>18</v>
      </c>
    </row>
    <row r="1863" spans="1:6">
      <c r="A1863" t="str">
        <f t="shared" si="29"/>
        <v>Cheyenne Eggens 2018 era</v>
      </c>
      <c r="B1863">
        <v>2018</v>
      </c>
      <c r="C1863" s="3" t="s">
        <v>1596</v>
      </c>
      <c r="D1863" t="s">
        <v>1240</v>
      </c>
      <c r="E1863">
        <v>1.82</v>
      </c>
      <c r="F1863" t="s">
        <v>18</v>
      </c>
    </row>
    <row r="1864" spans="1:6">
      <c r="A1864" t="str">
        <f t="shared" si="29"/>
        <v>Alyssa Denham 2018 era</v>
      </c>
      <c r="B1864">
        <v>2018</v>
      </c>
      <c r="C1864" s="3" t="s">
        <v>292</v>
      </c>
      <c r="D1864" t="s">
        <v>1256</v>
      </c>
      <c r="E1864">
        <v>1.85</v>
      </c>
      <c r="F1864" t="s">
        <v>18</v>
      </c>
    </row>
    <row r="1865" spans="1:6">
      <c r="A1865" t="str">
        <f t="shared" si="29"/>
        <v>Nicole Timmons 2018 era</v>
      </c>
      <c r="B1865">
        <v>2018</v>
      </c>
      <c r="C1865" s="3" t="s">
        <v>412</v>
      </c>
      <c r="D1865" t="s">
        <v>1237</v>
      </c>
      <c r="E1865">
        <v>1.85</v>
      </c>
      <c r="F1865" t="s">
        <v>18</v>
      </c>
    </row>
    <row r="1866" spans="1:6">
      <c r="A1866" t="str">
        <f t="shared" si="29"/>
        <v>Kiley Jones 2018 era</v>
      </c>
      <c r="B1866">
        <v>2018</v>
      </c>
      <c r="C1866" s="3" t="s">
        <v>1597</v>
      </c>
      <c r="D1866" t="s">
        <v>1853</v>
      </c>
      <c r="E1866">
        <v>1.86</v>
      </c>
      <c r="F1866" t="s">
        <v>18</v>
      </c>
    </row>
    <row r="1867" spans="1:6">
      <c r="A1867" t="str">
        <f t="shared" si="29"/>
        <v>Paige von Sprecken 2018 era</v>
      </c>
      <c r="B1867">
        <v>2018</v>
      </c>
      <c r="C1867" s="3" t="s">
        <v>1598</v>
      </c>
      <c r="D1867" t="s">
        <v>1235</v>
      </c>
      <c r="E1867">
        <v>1.88</v>
      </c>
      <c r="F1867" t="s">
        <v>18</v>
      </c>
    </row>
    <row r="1868" spans="1:6">
      <c r="A1868" t="str">
        <f t="shared" si="29"/>
        <v>Sophie Dandola 2018 era</v>
      </c>
      <c r="B1868">
        <v>2018</v>
      </c>
      <c r="C1868" s="3" t="s">
        <v>1599</v>
      </c>
      <c r="D1868" t="s">
        <v>1400</v>
      </c>
      <c r="E1868">
        <v>1.88</v>
      </c>
      <c r="F1868" t="s">
        <v>18</v>
      </c>
    </row>
    <row r="1869" spans="1:6">
      <c r="A1869" t="str">
        <f t="shared" si="29"/>
        <v>Alley Cutting 2018 era</v>
      </c>
      <c r="B1869">
        <v>2018</v>
      </c>
      <c r="C1869" s="3" t="s">
        <v>512</v>
      </c>
      <c r="D1869" t="s">
        <v>1330</v>
      </c>
      <c r="E1869">
        <v>1.89</v>
      </c>
      <c r="F1869" t="s">
        <v>18</v>
      </c>
    </row>
    <row r="1870" spans="1:6">
      <c r="A1870" t="str">
        <f t="shared" si="29"/>
        <v>Elizabeth Engler 2018 era</v>
      </c>
      <c r="B1870">
        <v>2018</v>
      </c>
      <c r="C1870" s="3" t="s">
        <v>1600</v>
      </c>
      <c r="D1870" t="s">
        <v>1414</v>
      </c>
      <c r="E1870">
        <v>1.9</v>
      </c>
      <c r="F1870" t="s">
        <v>18</v>
      </c>
    </row>
    <row r="1871" spans="1:6">
      <c r="A1871" t="str">
        <f t="shared" si="29"/>
        <v>Kelsey Oh 2018 era</v>
      </c>
      <c r="B1871">
        <v>2018</v>
      </c>
      <c r="C1871" s="3" t="s">
        <v>409</v>
      </c>
      <c r="D1871" t="s">
        <v>1357</v>
      </c>
      <c r="E1871">
        <v>1.92</v>
      </c>
      <c r="F1871" t="s">
        <v>18</v>
      </c>
    </row>
    <row r="1872" spans="1:6">
      <c r="A1872" t="str">
        <f t="shared" si="29"/>
        <v>Shannon Saile 2018 era</v>
      </c>
      <c r="B1872">
        <v>2018</v>
      </c>
      <c r="C1872" s="3" t="s">
        <v>252</v>
      </c>
      <c r="D1872" t="s">
        <v>1390</v>
      </c>
      <c r="E1872">
        <v>1.93</v>
      </c>
      <c r="F1872" t="s">
        <v>18</v>
      </c>
    </row>
    <row r="1873" spans="1:6">
      <c r="A1873" t="str">
        <f t="shared" si="29"/>
        <v>Megan Landry 2018 era</v>
      </c>
      <c r="B1873">
        <v>2018</v>
      </c>
      <c r="C1873" s="3" t="s">
        <v>267</v>
      </c>
      <c r="D1873" t="s">
        <v>1262</v>
      </c>
      <c r="E1873">
        <v>1.94</v>
      </c>
      <c r="F1873" t="s">
        <v>18</v>
      </c>
    </row>
    <row r="1874" spans="1:6">
      <c r="A1874" t="str">
        <f t="shared" si="29"/>
        <v>Amelia Wiercioch 2018 era</v>
      </c>
      <c r="B1874">
        <v>2018</v>
      </c>
      <c r="C1874" s="3" t="s">
        <v>1601</v>
      </c>
      <c r="D1874" t="s">
        <v>1360</v>
      </c>
      <c r="E1874">
        <v>1.95</v>
      </c>
      <c r="F1874" t="s">
        <v>18</v>
      </c>
    </row>
    <row r="1875" spans="1:6">
      <c r="A1875" t="str">
        <f t="shared" si="29"/>
        <v>Taylor Bauman 2018 era</v>
      </c>
      <c r="B1875">
        <v>2018</v>
      </c>
      <c r="C1875" s="3" t="s">
        <v>1602</v>
      </c>
      <c r="D1875" t="s">
        <v>1238</v>
      </c>
      <c r="E1875">
        <v>1.95</v>
      </c>
      <c r="F1875" t="s">
        <v>18</v>
      </c>
    </row>
    <row r="1876" spans="1:6">
      <c r="A1876" t="str">
        <f t="shared" si="29"/>
        <v>Amy Begg 2018 era</v>
      </c>
      <c r="B1876">
        <v>2018</v>
      </c>
      <c r="C1876" s="3" t="s">
        <v>602</v>
      </c>
      <c r="D1876" t="s">
        <v>1447</v>
      </c>
      <c r="E1876">
        <v>1.96</v>
      </c>
      <c r="F1876" t="s">
        <v>18</v>
      </c>
    </row>
    <row r="1877" spans="1:6">
      <c r="A1877" t="str">
        <f t="shared" si="29"/>
        <v>Payton Buresch 2018 era</v>
      </c>
      <c r="B1877">
        <v>2018</v>
      </c>
      <c r="C1877" s="3" t="s">
        <v>1603</v>
      </c>
      <c r="D1877" t="s">
        <v>1261</v>
      </c>
      <c r="E1877">
        <v>1.96</v>
      </c>
      <c r="F1877" t="s">
        <v>18</v>
      </c>
    </row>
    <row r="1878" spans="1:6">
      <c r="A1878" t="str">
        <f t="shared" si="29"/>
        <v>Kamalani Dung 2018 era</v>
      </c>
      <c r="B1878">
        <v>2018</v>
      </c>
      <c r="C1878" s="3" t="s">
        <v>343</v>
      </c>
      <c r="D1878" t="s">
        <v>1315</v>
      </c>
      <c r="E1878">
        <v>1.96</v>
      </c>
      <c r="F1878" t="s">
        <v>18</v>
      </c>
    </row>
    <row r="1879" spans="1:6">
      <c r="A1879" t="str">
        <f t="shared" si="29"/>
        <v>Morgan Florey 2018 era</v>
      </c>
      <c r="B1879">
        <v>2018</v>
      </c>
      <c r="C1879" s="3" t="s">
        <v>459</v>
      </c>
      <c r="D1879" t="s">
        <v>1389</v>
      </c>
      <c r="E1879">
        <v>1.96</v>
      </c>
      <c r="F1879" t="s">
        <v>18</v>
      </c>
    </row>
    <row r="1880" spans="1:6">
      <c r="A1880" t="str">
        <f t="shared" si="29"/>
        <v>Brittany Hitchcock 2018 era</v>
      </c>
      <c r="B1880">
        <v>2018</v>
      </c>
      <c r="C1880" s="3" t="s">
        <v>277</v>
      </c>
      <c r="D1880" t="s">
        <v>1267</v>
      </c>
      <c r="E1880">
        <v>1.97</v>
      </c>
      <c r="F1880" t="s">
        <v>18</v>
      </c>
    </row>
    <row r="1881" spans="1:6">
      <c r="A1881" t="str">
        <f t="shared" si="29"/>
        <v>Sydney Gay 2018 era</v>
      </c>
      <c r="B1881">
        <v>2018</v>
      </c>
      <c r="C1881" s="3" t="s">
        <v>640</v>
      </c>
      <c r="D1881" t="s">
        <v>1451</v>
      </c>
      <c r="E1881">
        <v>1.97</v>
      </c>
      <c r="F1881" t="s">
        <v>18</v>
      </c>
    </row>
    <row r="1882" spans="1:6">
      <c r="A1882" t="str">
        <f t="shared" si="29"/>
        <v>Tera Blanco 2018 era</v>
      </c>
      <c r="B1882">
        <v>2018</v>
      </c>
      <c r="C1882" s="3" t="s">
        <v>507</v>
      </c>
      <c r="D1882" t="s">
        <v>1274</v>
      </c>
      <c r="E1882">
        <v>1.98</v>
      </c>
      <c r="F1882" t="s">
        <v>18</v>
      </c>
    </row>
    <row r="1883" spans="1:6">
      <c r="A1883" t="str">
        <f t="shared" si="29"/>
        <v>Molly Smith 2018 era</v>
      </c>
      <c r="B1883">
        <v>2018</v>
      </c>
      <c r="C1883" s="3" t="s">
        <v>496</v>
      </c>
      <c r="D1883" t="s">
        <v>1408</v>
      </c>
      <c r="E1883">
        <v>1.98</v>
      </c>
      <c r="F1883" t="s">
        <v>18</v>
      </c>
    </row>
    <row r="1884" spans="1:6">
      <c r="A1884" t="str">
        <f t="shared" si="29"/>
        <v>Aeshia Miles 2018 era</v>
      </c>
      <c r="B1884">
        <v>2018</v>
      </c>
      <c r="C1884" s="3" t="s">
        <v>450</v>
      </c>
      <c r="D1884" t="s">
        <v>1372</v>
      </c>
      <c r="E1884">
        <v>2</v>
      </c>
      <c r="F1884" t="s">
        <v>18</v>
      </c>
    </row>
    <row r="1885" spans="1:6">
      <c r="A1885" t="str">
        <f t="shared" si="29"/>
        <v>Kylie Bass 2018 era</v>
      </c>
      <c r="B1885">
        <v>2018</v>
      </c>
      <c r="C1885" s="3" t="s">
        <v>443</v>
      </c>
      <c r="D1885" t="s">
        <v>1325</v>
      </c>
      <c r="E1885">
        <v>2</v>
      </c>
      <c r="F1885" t="s">
        <v>18</v>
      </c>
    </row>
    <row r="1886" spans="1:6">
      <c r="A1886" t="str">
        <f t="shared" si="29"/>
        <v>Courtney Springman 2018 era</v>
      </c>
      <c r="B1886">
        <v>2018</v>
      </c>
      <c r="C1886" s="3" t="s">
        <v>1604</v>
      </c>
      <c r="D1886" t="s">
        <v>1320</v>
      </c>
      <c r="E1886">
        <v>2.0099999999999998</v>
      </c>
      <c r="F1886" t="s">
        <v>18</v>
      </c>
    </row>
    <row r="1887" spans="1:6">
      <c r="A1887" t="str">
        <f t="shared" si="29"/>
        <v>Kayla Huffman 2018 era</v>
      </c>
      <c r="B1887">
        <v>2018</v>
      </c>
      <c r="C1887" s="3" t="s">
        <v>535</v>
      </c>
      <c r="D1887" t="s">
        <v>1426</v>
      </c>
      <c r="E1887">
        <v>2.0099999999999998</v>
      </c>
      <c r="F1887" t="s">
        <v>18</v>
      </c>
    </row>
    <row r="1888" spans="1:6">
      <c r="A1888" t="str">
        <f t="shared" si="29"/>
        <v>Ali Dubois 2018 era</v>
      </c>
      <c r="B1888">
        <v>2018</v>
      </c>
      <c r="C1888" s="3" t="s">
        <v>247</v>
      </c>
      <c r="D1888" t="s">
        <v>1248</v>
      </c>
      <c r="E1888">
        <v>2.02</v>
      </c>
      <c r="F1888" t="s">
        <v>18</v>
      </c>
    </row>
    <row r="1889" spans="1:6">
      <c r="A1889" t="str">
        <f t="shared" si="29"/>
        <v>Devin Brown 2018 era</v>
      </c>
      <c r="B1889">
        <v>2018</v>
      </c>
      <c r="C1889" s="3" t="s">
        <v>491</v>
      </c>
      <c r="D1889" t="s">
        <v>1347</v>
      </c>
      <c r="E1889">
        <v>2.0299999999999998</v>
      </c>
      <c r="F1889" t="s">
        <v>18</v>
      </c>
    </row>
    <row r="1890" spans="1:6">
      <c r="A1890" t="str">
        <f t="shared" si="29"/>
        <v>Hannah Bandimere 2018 era</v>
      </c>
      <c r="B1890">
        <v>2018</v>
      </c>
      <c r="C1890" s="3" t="s">
        <v>336</v>
      </c>
      <c r="D1890" t="s">
        <v>1403</v>
      </c>
      <c r="E1890">
        <v>2.0299999999999998</v>
      </c>
      <c r="F1890" t="s">
        <v>18</v>
      </c>
    </row>
    <row r="1891" spans="1:6">
      <c r="A1891" t="str">
        <f t="shared" si="29"/>
        <v>Christina Biggerstaff 2018 era</v>
      </c>
      <c r="B1891">
        <v>2018</v>
      </c>
      <c r="C1891" s="3" t="s">
        <v>242</v>
      </c>
      <c r="D1891" t="s">
        <v>1397</v>
      </c>
      <c r="E1891">
        <v>2.0299999999999998</v>
      </c>
      <c r="F1891" t="s">
        <v>18</v>
      </c>
    </row>
    <row r="1892" spans="1:6">
      <c r="A1892" t="str">
        <f t="shared" si="29"/>
        <v>Alicia Bazonski 2018 era</v>
      </c>
      <c r="B1892">
        <v>2018</v>
      </c>
      <c r="C1892" s="3" t="s">
        <v>1605</v>
      </c>
      <c r="D1892" t="s">
        <v>1321</v>
      </c>
      <c r="E1892">
        <v>2.0299999999999998</v>
      </c>
      <c r="F1892" t="s">
        <v>18</v>
      </c>
    </row>
    <row r="1893" spans="1:6">
      <c r="A1893" t="str">
        <f t="shared" si="29"/>
        <v>Micaela Leal 2018 era</v>
      </c>
      <c r="B1893">
        <v>2018</v>
      </c>
      <c r="C1893" s="3" t="s">
        <v>1606</v>
      </c>
      <c r="D1893" t="s">
        <v>1402</v>
      </c>
      <c r="E1893">
        <v>2.04</v>
      </c>
      <c r="F1893" t="s">
        <v>18</v>
      </c>
    </row>
    <row r="1894" spans="1:6">
      <c r="A1894" t="str">
        <f t="shared" si="29"/>
        <v>Haley Thogmartin 2018 era</v>
      </c>
      <c r="B1894">
        <v>2018</v>
      </c>
      <c r="C1894" s="3" t="s">
        <v>279</v>
      </c>
      <c r="D1894" t="s">
        <v>1269</v>
      </c>
      <c r="E1894">
        <v>2.04</v>
      </c>
      <c r="F1894" t="s">
        <v>18</v>
      </c>
    </row>
    <row r="1895" spans="1:6">
      <c r="A1895" t="str">
        <f t="shared" si="29"/>
        <v>Haley Hestekin 2018 era</v>
      </c>
      <c r="B1895">
        <v>2018</v>
      </c>
      <c r="C1895" s="3" t="s">
        <v>1607</v>
      </c>
      <c r="D1895" t="s">
        <v>1290</v>
      </c>
      <c r="E1895">
        <v>2.0499999999999998</v>
      </c>
      <c r="F1895" t="s">
        <v>18</v>
      </c>
    </row>
    <row r="1896" spans="1:6">
      <c r="A1896" t="str">
        <f t="shared" si="29"/>
        <v>Raeanne Geffert 2018 era</v>
      </c>
      <c r="B1896">
        <v>2018</v>
      </c>
      <c r="C1896" s="3" t="s">
        <v>338</v>
      </c>
      <c r="D1896" t="s">
        <v>1311</v>
      </c>
      <c r="E1896">
        <v>2.06</v>
      </c>
      <c r="F1896" t="s">
        <v>18</v>
      </c>
    </row>
    <row r="1897" spans="1:6">
      <c r="A1897" t="str">
        <f t="shared" si="29"/>
        <v>Celeste Verdolivo 2018 era</v>
      </c>
      <c r="B1897">
        <v>2018</v>
      </c>
      <c r="C1897" s="3" t="s">
        <v>600</v>
      </c>
      <c r="D1897" t="s">
        <v>1446</v>
      </c>
      <c r="E1897">
        <v>2.0699999999999998</v>
      </c>
      <c r="F1897" t="s">
        <v>18</v>
      </c>
    </row>
    <row r="1898" spans="1:6">
      <c r="A1898" t="str">
        <f t="shared" si="29"/>
        <v>Megan Dejter 2018 era</v>
      </c>
      <c r="B1898">
        <v>2018</v>
      </c>
      <c r="C1898" s="3" t="s">
        <v>1608</v>
      </c>
      <c r="D1898" t="s">
        <v>1302</v>
      </c>
      <c r="E1898">
        <v>2.08</v>
      </c>
      <c r="F1898" t="s">
        <v>18</v>
      </c>
    </row>
    <row r="1899" spans="1:6">
      <c r="A1899" t="str">
        <f t="shared" si="29"/>
        <v>Alexis Osorio 2018 era</v>
      </c>
      <c r="B1899">
        <v>2018</v>
      </c>
      <c r="C1899" s="3" t="s">
        <v>462</v>
      </c>
      <c r="D1899" t="s">
        <v>1249</v>
      </c>
      <c r="E1899">
        <v>2.08</v>
      </c>
      <c r="F1899" t="s">
        <v>18</v>
      </c>
    </row>
    <row r="1900" spans="1:6">
      <c r="A1900" t="str">
        <f t="shared" si="29"/>
        <v>Brianna Jones 2018 era</v>
      </c>
      <c r="B1900">
        <v>2018</v>
      </c>
      <c r="C1900" s="3" t="s">
        <v>345</v>
      </c>
      <c r="D1900" t="s">
        <v>1316</v>
      </c>
      <c r="E1900">
        <v>2.08</v>
      </c>
      <c r="F1900" t="s">
        <v>18</v>
      </c>
    </row>
    <row r="1901" spans="1:6">
      <c r="A1901" t="str">
        <f t="shared" si="29"/>
        <v>Dixie Raley 2018 era</v>
      </c>
      <c r="B1901">
        <v>2018</v>
      </c>
      <c r="C1901" s="3" t="s">
        <v>518</v>
      </c>
      <c r="D1901" t="s">
        <v>1357</v>
      </c>
      <c r="E1901">
        <v>2.09</v>
      </c>
      <c r="F1901" t="s">
        <v>18</v>
      </c>
    </row>
    <row r="1902" spans="1:6">
      <c r="A1902" t="str">
        <f t="shared" si="29"/>
        <v>Hannah Null 2018 era</v>
      </c>
      <c r="B1902">
        <v>2018</v>
      </c>
      <c r="C1902" s="3" t="s">
        <v>527</v>
      </c>
      <c r="D1902" t="s">
        <v>1422</v>
      </c>
      <c r="E1902">
        <v>2.1</v>
      </c>
      <c r="F1902" t="s">
        <v>18</v>
      </c>
    </row>
    <row r="1903" spans="1:6">
      <c r="A1903" t="str">
        <f t="shared" si="29"/>
        <v>Trinity Harrington 2018 era</v>
      </c>
      <c r="B1903">
        <v>2018</v>
      </c>
      <c r="C1903" s="3" t="s">
        <v>1609</v>
      </c>
      <c r="D1903" t="s">
        <v>1406</v>
      </c>
      <c r="E1903">
        <v>2.1</v>
      </c>
      <c r="F1903" t="s">
        <v>18</v>
      </c>
    </row>
    <row r="1904" spans="1:6">
      <c r="A1904" t="str">
        <f t="shared" si="29"/>
        <v>Erin Hill 2018 era</v>
      </c>
      <c r="B1904">
        <v>2018</v>
      </c>
      <c r="C1904" s="3" t="s">
        <v>317</v>
      </c>
      <c r="D1904" t="s">
        <v>1397</v>
      </c>
      <c r="E1904">
        <v>2.1</v>
      </c>
      <c r="F1904" t="s">
        <v>18</v>
      </c>
    </row>
    <row r="1905" spans="1:6">
      <c r="A1905" t="str">
        <f t="shared" si="29"/>
        <v>Maribeth Gorsuch 2018 era</v>
      </c>
      <c r="B1905">
        <v>2018</v>
      </c>
      <c r="C1905" s="3" t="s">
        <v>1610</v>
      </c>
      <c r="D1905" t="s">
        <v>1312</v>
      </c>
      <c r="E1905">
        <v>2.1</v>
      </c>
      <c r="F1905" t="s">
        <v>18</v>
      </c>
    </row>
    <row r="1906" spans="1:6">
      <c r="A1906" t="str">
        <f t="shared" si="29"/>
        <v>Sarah Smith 2018 era</v>
      </c>
      <c r="B1906">
        <v>2018</v>
      </c>
      <c r="C1906" s="3" t="s">
        <v>1611</v>
      </c>
      <c r="D1906" t="s">
        <v>1463</v>
      </c>
      <c r="E1906">
        <v>2.1</v>
      </c>
      <c r="F1906" t="s">
        <v>18</v>
      </c>
    </row>
    <row r="1907" spans="1:6">
      <c r="A1907" t="str">
        <f t="shared" si="29"/>
        <v>Missy Zoch 2018 era</v>
      </c>
      <c r="B1907">
        <v>2018</v>
      </c>
      <c r="C1907" s="3" t="s">
        <v>405</v>
      </c>
      <c r="D1907" t="s">
        <v>1396</v>
      </c>
      <c r="E1907">
        <v>2.11</v>
      </c>
      <c r="F1907" t="s">
        <v>18</v>
      </c>
    </row>
    <row r="1908" spans="1:6">
      <c r="A1908" t="str">
        <f t="shared" si="29"/>
        <v>Celina Matthias 2018 era</v>
      </c>
      <c r="B1908">
        <v>2018</v>
      </c>
      <c r="C1908" s="3" t="s">
        <v>499</v>
      </c>
      <c r="D1908" t="s">
        <v>1284</v>
      </c>
      <c r="E1908">
        <v>2.11</v>
      </c>
      <c r="F1908" t="s">
        <v>18</v>
      </c>
    </row>
    <row r="1909" spans="1:6">
      <c r="A1909" t="str">
        <f t="shared" si="29"/>
        <v>Pat Moore 2018 era</v>
      </c>
      <c r="B1909">
        <v>2018</v>
      </c>
      <c r="C1909" s="3" t="s">
        <v>470</v>
      </c>
      <c r="D1909" t="s">
        <v>1396</v>
      </c>
      <c r="E1909">
        <v>2.11</v>
      </c>
      <c r="F1909" t="s">
        <v>18</v>
      </c>
    </row>
    <row r="1910" spans="1:6">
      <c r="A1910" t="str">
        <f t="shared" si="29"/>
        <v>Kerisa Viramontes 2018 era</v>
      </c>
      <c r="B1910">
        <v>2018</v>
      </c>
      <c r="C1910" s="3" t="s">
        <v>1612</v>
      </c>
      <c r="D1910" t="s">
        <v>1434</v>
      </c>
      <c r="E1910">
        <v>2.11</v>
      </c>
      <c r="F1910" t="s">
        <v>18</v>
      </c>
    </row>
    <row r="1911" spans="1:6">
      <c r="A1911" t="str">
        <f t="shared" si="29"/>
        <v>Breanna Macha 2018 era</v>
      </c>
      <c r="B1911">
        <v>2018</v>
      </c>
      <c r="C1911" s="3" t="s">
        <v>531</v>
      </c>
      <c r="D1911" t="s">
        <v>1393</v>
      </c>
      <c r="E1911">
        <v>2.12</v>
      </c>
      <c r="F1911" t="s">
        <v>18</v>
      </c>
    </row>
    <row r="1912" spans="1:6">
      <c r="A1912" t="str">
        <f t="shared" si="29"/>
        <v>Janine Petmecky 2018 era</v>
      </c>
      <c r="B1912">
        <v>2018</v>
      </c>
      <c r="C1912" s="3" t="s">
        <v>534</v>
      </c>
      <c r="D1912" t="s">
        <v>1282</v>
      </c>
      <c r="E1912">
        <v>2.14</v>
      </c>
      <c r="F1912" t="s">
        <v>18</v>
      </c>
    </row>
    <row r="1913" spans="1:6">
      <c r="A1913" t="str">
        <f t="shared" si="29"/>
        <v>Abby Morrow 2018 era</v>
      </c>
      <c r="B1913">
        <v>2018</v>
      </c>
      <c r="C1913" s="3" t="s">
        <v>1613</v>
      </c>
      <c r="D1913" t="s">
        <v>1426</v>
      </c>
      <c r="E1913">
        <v>2.15</v>
      </c>
      <c r="F1913" t="s">
        <v>18</v>
      </c>
    </row>
    <row r="1914" spans="1:6">
      <c r="A1914" t="str">
        <f t="shared" si="29"/>
        <v>Sydney Matzko 2018 era</v>
      </c>
      <c r="B1914">
        <v>2018</v>
      </c>
      <c r="C1914" s="3" t="s">
        <v>1614</v>
      </c>
      <c r="D1914" t="s">
        <v>1541</v>
      </c>
      <c r="E1914">
        <v>2.17</v>
      </c>
      <c r="F1914" t="s">
        <v>18</v>
      </c>
    </row>
    <row r="1915" spans="1:6">
      <c r="A1915" t="str">
        <f t="shared" si="29"/>
        <v>Holly Azevedo 2018 era</v>
      </c>
      <c r="B1915">
        <v>2018</v>
      </c>
      <c r="C1915" s="3" t="s">
        <v>310</v>
      </c>
      <c r="D1915" t="s">
        <v>1241</v>
      </c>
      <c r="E1915">
        <v>2.1800000000000002</v>
      </c>
      <c r="F1915" t="s">
        <v>18</v>
      </c>
    </row>
    <row r="1916" spans="1:6">
      <c r="A1916" t="str">
        <f t="shared" si="29"/>
        <v>Katie Kibby 2018 era</v>
      </c>
      <c r="B1916">
        <v>2018</v>
      </c>
      <c r="C1916" s="3" t="s">
        <v>1615</v>
      </c>
      <c r="D1916" t="s">
        <v>1236</v>
      </c>
      <c r="E1916">
        <v>2.19</v>
      </c>
      <c r="F1916" t="s">
        <v>18</v>
      </c>
    </row>
    <row r="1917" spans="1:6">
      <c r="A1917" t="str">
        <f t="shared" si="29"/>
        <v>Caylan Arnold 2018 era</v>
      </c>
      <c r="B1917">
        <v>2018</v>
      </c>
      <c r="C1917" s="3" t="s">
        <v>346</v>
      </c>
      <c r="D1917" t="s">
        <v>1277</v>
      </c>
      <c r="E1917">
        <v>2.19</v>
      </c>
      <c r="F1917" t="s">
        <v>18</v>
      </c>
    </row>
    <row r="1918" spans="1:6">
      <c r="A1918" t="str">
        <f t="shared" si="29"/>
        <v>Brooke Bolinger 2018 era</v>
      </c>
      <c r="B1918">
        <v>2018</v>
      </c>
      <c r="C1918" s="3" t="s">
        <v>351</v>
      </c>
      <c r="D1918" t="s">
        <v>1235</v>
      </c>
      <c r="E1918">
        <v>2.2000000000000002</v>
      </c>
      <c r="F1918" t="s">
        <v>18</v>
      </c>
    </row>
    <row r="1919" spans="1:6">
      <c r="A1919" t="str">
        <f t="shared" si="29"/>
        <v>Sydney Backstrom 2018 era</v>
      </c>
      <c r="B1919">
        <v>2018</v>
      </c>
      <c r="C1919" s="3" t="s">
        <v>1616</v>
      </c>
      <c r="D1919" t="s">
        <v>1451</v>
      </c>
      <c r="E1919">
        <v>2.21</v>
      </c>
      <c r="F1919" t="s">
        <v>18</v>
      </c>
    </row>
    <row r="1920" spans="1:6">
      <c r="A1920" t="str">
        <f t="shared" si="29"/>
        <v>Sophie Frost 2018 era</v>
      </c>
      <c r="B1920">
        <v>2018</v>
      </c>
      <c r="C1920" s="3" t="s">
        <v>1617</v>
      </c>
      <c r="D1920" t="s">
        <v>1307</v>
      </c>
      <c r="E1920">
        <v>2.23</v>
      </c>
      <c r="F1920" t="s">
        <v>18</v>
      </c>
    </row>
    <row r="1921" spans="1:6">
      <c r="A1921" t="str">
        <f t="shared" si="29"/>
        <v>Samantha Show 2018 era</v>
      </c>
      <c r="B1921">
        <v>2018</v>
      </c>
      <c r="C1921" s="3" t="s">
        <v>349</v>
      </c>
      <c r="D1921" t="s">
        <v>1406</v>
      </c>
      <c r="E1921">
        <v>2.2400000000000002</v>
      </c>
      <c r="F1921" t="s">
        <v>18</v>
      </c>
    </row>
    <row r="1922" spans="1:6">
      <c r="A1922" t="str">
        <f t="shared" si="29"/>
        <v>Emily Goodin 2018 era</v>
      </c>
      <c r="B1922">
        <v>2018</v>
      </c>
      <c r="C1922" s="3" t="s">
        <v>366</v>
      </c>
      <c r="D1922" t="s">
        <v>1273</v>
      </c>
      <c r="E1922">
        <v>2.2400000000000002</v>
      </c>
      <c r="F1922" t="s">
        <v>18</v>
      </c>
    </row>
    <row r="1923" spans="1:6">
      <c r="A1923" t="str">
        <f t="shared" ref="A1923:A1986" si="30">_xlfn.CONCAT(C1923," ",B1923," ",F1923)</f>
        <v>Cayla Drotar 2018 era</v>
      </c>
      <c r="B1923">
        <v>2018</v>
      </c>
      <c r="C1923" s="3" t="s">
        <v>1618</v>
      </c>
      <c r="D1923" t="s">
        <v>1357</v>
      </c>
      <c r="E1923">
        <v>2.25</v>
      </c>
      <c r="F1923" t="s">
        <v>18</v>
      </c>
    </row>
    <row r="1924" spans="1:6">
      <c r="A1924" t="str">
        <f t="shared" si="30"/>
        <v>Tatum Buckley 2018 era</v>
      </c>
      <c r="B1924">
        <v>2018</v>
      </c>
      <c r="C1924" s="3" t="s">
        <v>1619</v>
      </c>
      <c r="D1924" t="s">
        <v>1453</v>
      </c>
      <c r="E1924">
        <v>2.25</v>
      </c>
      <c r="F1924" t="s">
        <v>18</v>
      </c>
    </row>
    <row r="1925" spans="1:6">
      <c r="A1925" t="str">
        <f t="shared" si="30"/>
        <v>Zoe Conley 2018 era</v>
      </c>
      <c r="B1925">
        <v>2018</v>
      </c>
      <c r="C1925" s="3" t="s">
        <v>502</v>
      </c>
      <c r="D1925" t="s">
        <v>1315</v>
      </c>
      <c r="E1925">
        <v>2.25</v>
      </c>
      <c r="F1925" t="s">
        <v>18</v>
      </c>
    </row>
    <row r="1926" spans="1:6">
      <c r="A1926" t="str">
        <f t="shared" si="30"/>
        <v>Mary Wilson Avant 2018 era</v>
      </c>
      <c r="B1926">
        <v>2018</v>
      </c>
      <c r="C1926" s="3" t="s">
        <v>358</v>
      </c>
      <c r="D1926" t="s">
        <v>1325</v>
      </c>
      <c r="E1926">
        <v>2.2599999999999998</v>
      </c>
      <c r="F1926" t="s">
        <v>18</v>
      </c>
    </row>
    <row r="1927" spans="1:6">
      <c r="A1927" t="str">
        <f t="shared" si="30"/>
        <v>Lauren Rodriguez 2018 era</v>
      </c>
      <c r="B1927">
        <v>2018</v>
      </c>
      <c r="C1927" s="3" t="s">
        <v>490</v>
      </c>
      <c r="D1927" t="s">
        <v>1291</v>
      </c>
      <c r="E1927">
        <v>2.2599999999999998</v>
      </c>
      <c r="F1927" t="s">
        <v>18</v>
      </c>
    </row>
    <row r="1928" spans="1:6">
      <c r="A1928" t="str">
        <f t="shared" si="30"/>
        <v>Emily Anderson 2018 era</v>
      </c>
      <c r="B1928">
        <v>2018</v>
      </c>
      <c r="C1928" s="3" t="s">
        <v>762</v>
      </c>
      <c r="D1928" t="s">
        <v>1475</v>
      </c>
      <c r="E1928">
        <v>2.27</v>
      </c>
      <c r="F1928" t="s">
        <v>18</v>
      </c>
    </row>
    <row r="1929" spans="1:6">
      <c r="A1929" t="str">
        <f t="shared" si="30"/>
        <v>Briana Matazinsky 2018 era</v>
      </c>
      <c r="B1929">
        <v>2018</v>
      </c>
      <c r="C1929" s="3" t="s">
        <v>1620</v>
      </c>
      <c r="D1929" t="s">
        <v>1432</v>
      </c>
      <c r="E1929">
        <v>2.27</v>
      </c>
      <c r="F1929" t="s">
        <v>18</v>
      </c>
    </row>
    <row r="1930" spans="1:6">
      <c r="A1930" t="str">
        <f t="shared" si="30"/>
        <v>Odicci Alexander 2018 era</v>
      </c>
      <c r="B1930">
        <v>2018</v>
      </c>
      <c r="C1930" s="3" t="s">
        <v>274</v>
      </c>
      <c r="D1930" t="s">
        <v>1261</v>
      </c>
      <c r="E1930">
        <v>2.27</v>
      </c>
      <c r="F1930" t="s">
        <v>18</v>
      </c>
    </row>
    <row r="1931" spans="1:6">
      <c r="A1931" t="str">
        <f t="shared" si="30"/>
        <v>Alana Evans 2018 era</v>
      </c>
      <c r="B1931">
        <v>2018</v>
      </c>
      <c r="C1931" s="3" t="s">
        <v>465</v>
      </c>
      <c r="D1931" t="s">
        <v>1252</v>
      </c>
      <c r="E1931">
        <v>2.2799999999999998</v>
      </c>
      <c r="F1931" t="s">
        <v>18</v>
      </c>
    </row>
    <row r="1932" spans="1:6">
      <c r="A1932" t="str">
        <f t="shared" si="30"/>
        <v>Kristen McCann 2018 era</v>
      </c>
      <c r="B1932">
        <v>2018</v>
      </c>
      <c r="C1932" s="3" t="s">
        <v>416</v>
      </c>
      <c r="D1932" t="s">
        <v>1333</v>
      </c>
      <c r="E1932">
        <v>2.29</v>
      </c>
      <c r="F1932" t="s">
        <v>18</v>
      </c>
    </row>
    <row r="1933" spans="1:6">
      <c r="A1933" t="str">
        <f t="shared" si="30"/>
        <v>Emmie Robertson 2018 era</v>
      </c>
      <c r="B1933">
        <v>2018</v>
      </c>
      <c r="C1933" s="3" t="s">
        <v>1621</v>
      </c>
      <c r="D1933" t="s">
        <v>1318</v>
      </c>
      <c r="E1933">
        <v>2.29</v>
      </c>
      <c r="F1933" t="s">
        <v>18</v>
      </c>
    </row>
    <row r="1934" spans="1:6">
      <c r="A1934" t="str">
        <f t="shared" si="30"/>
        <v>Sarah Cornell 2018 era</v>
      </c>
      <c r="B1934">
        <v>2018</v>
      </c>
      <c r="C1934" s="3" t="s">
        <v>380</v>
      </c>
      <c r="D1934" t="s">
        <v>1400</v>
      </c>
      <c r="E1934">
        <v>2.2999999999999998</v>
      </c>
      <c r="F1934" t="s">
        <v>18</v>
      </c>
    </row>
    <row r="1935" spans="1:6">
      <c r="A1935" t="str">
        <f t="shared" si="30"/>
        <v>Kristina Zalewski 2018 era</v>
      </c>
      <c r="B1935">
        <v>2018</v>
      </c>
      <c r="C1935" s="3" t="s">
        <v>484</v>
      </c>
      <c r="D1935" t="s">
        <v>1401</v>
      </c>
      <c r="E1935">
        <v>2.2999999999999998</v>
      </c>
      <c r="F1935" t="s">
        <v>18</v>
      </c>
    </row>
    <row r="1936" spans="1:6">
      <c r="A1936" t="str">
        <f t="shared" si="30"/>
        <v>Chase Cassady 2018 era</v>
      </c>
      <c r="B1936">
        <v>2018</v>
      </c>
      <c r="C1936" s="3" t="s">
        <v>257</v>
      </c>
      <c r="D1936" t="s">
        <v>1414</v>
      </c>
      <c r="E1936">
        <v>2.31</v>
      </c>
      <c r="F1936" t="s">
        <v>18</v>
      </c>
    </row>
    <row r="1937" spans="1:6">
      <c r="A1937" t="str">
        <f t="shared" si="30"/>
        <v>Brittany Pickett 2018 era</v>
      </c>
      <c r="B1937">
        <v>2018</v>
      </c>
      <c r="C1937" s="3" t="s">
        <v>300</v>
      </c>
      <c r="D1937" t="s">
        <v>1283</v>
      </c>
      <c r="E1937">
        <v>2.31</v>
      </c>
      <c r="F1937" t="s">
        <v>18</v>
      </c>
    </row>
    <row r="1938" spans="1:6">
      <c r="A1938" t="str">
        <f t="shared" si="30"/>
        <v>Amanda Riley 2018 era</v>
      </c>
      <c r="B1938">
        <v>2018</v>
      </c>
      <c r="C1938" s="3" t="s">
        <v>481</v>
      </c>
      <c r="D1938" t="s">
        <v>1253</v>
      </c>
      <c r="E1938">
        <v>2.31</v>
      </c>
      <c r="F1938" t="s">
        <v>18</v>
      </c>
    </row>
    <row r="1939" spans="1:6">
      <c r="A1939" t="str">
        <f t="shared" si="30"/>
        <v>Gia Rodoni 2018 era</v>
      </c>
      <c r="B1939">
        <v>2018</v>
      </c>
      <c r="C1939" s="3" t="s">
        <v>474</v>
      </c>
      <c r="D1939" t="s">
        <v>1380</v>
      </c>
      <c r="E1939">
        <v>2.3199999999999998</v>
      </c>
      <c r="F1939" t="s">
        <v>18</v>
      </c>
    </row>
    <row r="1940" spans="1:6">
      <c r="A1940" t="str">
        <f t="shared" si="30"/>
        <v>Jessica Wireman 2018 era</v>
      </c>
      <c r="B1940">
        <v>2018</v>
      </c>
      <c r="C1940" s="3" t="s">
        <v>476</v>
      </c>
      <c r="D1940" t="s">
        <v>1398</v>
      </c>
      <c r="E1940">
        <v>2.3199999999999998</v>
      </c>
      <c r="F1940" t="s">
        <v>18</v>
      </c>
    </row>
    <row r="1941" spans="1:6">
      <c r="A1941" t="str">
        <f t="shared" si="30"/>
        <v>Alyssa Bilodeau 2018 era</v>
      </c>
      <c r="B1941">
        <v>2018</v>
      </c>
      <c r="C1941" s="3" t="s">
        <v>440</v>
      </c>
      <c r="D1941" t="s">
        <v>1377</v>
      </c>
      <c r="E1941">
        <v>2.3199999999999998</v>
      </c>
      <c r="F1941" t="s">
        <v>18</v>
      </c>
    </row>
    <row r="1942" spans="1:6">
      <c r="A1942" t="str">
        <f t="shared" si="30"/>
        <v>Alea White 2018 era</v>
      </c>
      <c r="B1942">
        <v>2018</v>
      </c>
      <c r="C1942" s="3" t="s">
        <v>265</v>
      </c>
      <c r="D1942" t="s">
        <v>1260</v>
      </c>
      <c r="E1942">
        <v>2.34</v>
      </c>
      <c r="F1942" t="s">
        <v>18</v>
      </c>
    </row>
    <row r="1943" spans="1:6">
      <c r="A1943" t="str">
        <f t="shared" si="30"/>
        <v>Lizzy Fox 2018 era</v>
      </c>
      <c r="B1943">
        <v>2018</v>
      </c>
      <c r="C1943" s="3" t="s">
        <v>1622</v>
      </c>
      <c r="D1943" t="s">
        <v>1465</v>
      </c>
      <c r="E1943">
        <v>2.34</v>
      </c>
      <c r="F1943" t="s">
        <v>18</v>
      </c>
    </row>
    <row r="1944" spans="1:6">
      <c r="A1944" t="str">
        <f t="shared" si="30"/>
        <v>Lindsey McLeod 2018 era</v>
      </c>
      <c r="B1944">
        <v>2018</v>
      </c>
      <c r="C1944" s="3" t="s">
        <v>263</v>
      </c>
      <c r="D1944" t="s">
        <v>1258</v>
      </c>
      <c r="E1944">
        <v>2.34</v>
      </c>
      <c r="F1944" t="s">
        <v>18</v>
      </c>
    </row>
    <row r="1945" spans="1:6">
      <c r="A1945" t="str">
        <f t="shared" si="30"/>
        <v>Makayla Sikes 2018 era</v>
      </c>
      <c r="B1945">
        <v>2018</v>
      </c>
      <c r="C1945" s="3" t="s">
        <v>1623</v>
      </c>
      <c r="D1945" t="s">
        <v>1271</v>
      </c>
      <c r="E1945">
        <v>2.36</v>
      </c>
      <c r="F1945" t="s">
        <v>18</v>
      </c>
    </row>
    <row r="1946" spans="1:6">
      <c r="A1946" t="str">
        <f t="shared" si="30"/>
        <v>Matty Moss 2018 era</v>
      </c>
      <c r="B1946">
        <v>2018</v>
      </c>
      <c r="C1946" s="3" t="s">
        <v>376</v>
      </c>
      <c r="D1946" t="s">
        <v>1277</v>
      </c>
      <c r="E1946">
        <v>2.36</v>
      </c>
      <c r="F1946" t="s">
        <v>18</v>
      </c>
    </row>
    <row r="1947" spans="1:6">
      <c r="A1947" t="str">
        <f t="shared" si="30"/>
        <v>Kaylin VanDomelen 2018 era</v>
      </c>
      <c r="B1947">
        <v>2018</v>
      </c>
      <c r="C1947" s="3" t="s">
        <v>498</v>
      </c>
      <c r="D1947" t="s">
        <v>1410</v>
      </c>
      <c r="E1947">
        <v>2.37</v>
      </c>
      <c r="F1947" t="s">
        <v>18</v>
      </c>
    </row>
    <row r="1948" spans="1:6">
      <c r="A1948" t="str">
        <f t="shared" si="30"/>
        <v>Kailey Minarchick 2018 era</v>
      </c>
      <c r="B1948">
        <v>2018</v>
      </c>
      <c r="C1948" s="3" t="s">
        <v>1624</v>
      </c>
      <c r="D1948" t="s">
        <v>1350</v>
      </c>
      <c r="E1948">
        <v>2.37</v>
      </c>
      <c r="F1948" t="s">
        <v>18</v>
      </c>
    </row>
    <row r="1949" spans="1:6">
      <c r="A1949" t="str">
        <f t="shared" si="30"/>
        <v>Jasmine Fulmore 2018 era</v>
      </c>
      <c r="B1949">
        <v>2018</v>
      </c>
      <c r="C1949" s="3" t="s">
        <v>579</v>
      </c>
      <c r="D1949" t="s">
        <v>1291</v>
      </c>
      <c r="E1949">
        <v>2.39</v>
      </c>
      <c r="F1949" t="s">
        <v>18</v>
      </c>
    </row>
    <row r="1950" spans="1:6">
      <c r="A1950" t="str">
        <f t="shared" si="30"/>
        <v>Abigail Green 2018 era</v>
      </c>
      <c r="B1950">
        <v>2018</v>
      </c>
      <c r="C1950" s="3" t="s">
        <v>468</v>
      </c>
      <c r="D1950" t="s">
        <v>1330</v>
      </c>
      <c r="E1950">
        <v>2.4</v>
      </c>
      <c r="F1950" t="s">
        <v>18</v>
      </c>
    </row>
    <row r="1951" spans="1:6">
      <c r="A1951" t="str">
        <f t="shared" si="30"/>
        <v>Jill Stockley 2018 era</v>
      </c>
      <c r="B1951">
        <v>2018</v>
      </c>
      <c r="C1951" s="3" t="s">
        <v>1625</v>
      </c>
      <c r="D1951" t="s">
        <v>1297</v>
      </c>
      <c r="E1951">
        <v>2.4</v>
      </c>
      <c r="F1951" t="s">
        <v>18</v>
      </c>
    </row>
    <row r="1952" spans="1:6">
      <c r="A1952" t="str">
        <f t="shared" si="30"/>
        <v>Kelly Barnhill 2017 era</v>
      </c>
      <c r="B1952">
        <v>2017</v>
      </c>
      <c r="C1952" s="3" t="s">
        <v>264</v>
      </c>
      <c r="D1952" t="s">
        <v>1259</v>
      </c>
      <c r="E1952">
        <v>0.51</v>
      </c>
      <c r="F1952" t="s">
        <v>18</v>
      </c>
    </row>
    <row r="1953" spans="1:6">
      <c r="A1953" t="str">
        <f t="shared" si="30"/>
        <v>Sara Groenewegen 2017 era</v>
      </c>
      <c r="B1953">
        <v>2017</v>
      </c>
      <c r="C1953" s="3" t="s">
        <v>542</v>
      </c>
      <c r="D1953" t="s">
        <v>1246</v>
      </c>
      <c r="E1953">
        <v>0.63</v>
      </c>
      <c r="F1953" t="s">
        <v>18</v>
      </c>
    </row>
    <row r="1954" spans="1:6">
      <c r="A1954" t="str">
        <f t="shared" si="30"/>
        <v>Megan Good 2017 era</v>
      </c>
      <c r="B1954">
        <v>2017</v>
      </c>
      <c r="C1954" s="3" t="s">
        <v>266</v>
      </c>
      <c r="D1954" t="s">
        <v>1261</v>
      </c>
      <c r="E1954">
        <v>0.63</v>
      </c>
      <c r="F1954" t="s">
        <v>18</v>
      </c>
    </row>
    <row r="1955" spans="1:6">
      <c r="A1955" t="str">
        <f t="shared" si="30"/>
        <v>Delanie Gourley 2017 era</v>
      </c>
      <c r="B1955">
        <v>2017</v>
      </c>
      <c r="C1955" s="3" t="s">
        <v>543</v>
      </c>
      <c r="D1955" t="s">
        <v>1259</v>
      </c>
      <c r="E1955">
        <v>0.71</v>
      </c>
      <c r="F1955" t="s">
        <v>18</v>
      </c>
    </row>
    <row r="1956" spans="1:6">
      <c r="A1956" t="str">
        <f t="shared" si="30"/>
        <v>Sierra Hyland 2017 era</v>
      </c>
      <c r="B1956">
        <v>2017</v>
      </c>
      <c r="C1956" s="3" t="s">
        <v>562</v>
      </c>
      <c r="D1956" t="s">
        <v>1436</v>
      </c>
      <c r="E1956">
        <v>1.1000000000000001</v>
      </c>
      <c r="F1956" t="s">
        <v>18</v>
      </c>
    </row>
    <row r="1957" spans="1:6">
      <c r="A1957" t="str">
        <f t="shared" si="30"/>
        <v>Savannah Jo Dorsey 2017 era</v>
      </c>
      <c r="B1957">
        <v>2017</v>
      </c>
      <c r="C1957" s="3" t="s">
        <v>541</v>
      </c>
      <c r="D1957" t="s">
        <v>1383</v>
      </c>
      <c r="E1957">
        <v>1.1399999999999999</v>
      </c>
      <c r="F1957" t="s">
        <v>18</v>
      </c>
    </row>
    <row r="1958" spans="1:6">
      <c r="A1958" t="str">
        <f t="shared" si="30"/>
        <v>Carley Hoover 2017 era</v>
      </c>
      <c r="B1958">
        <v>2017</v>
      </c>
      <c r="C1958" s="3" t="s">
        <v>478</v>
      </c>
      <c r="D1958" t="s">
        <v>1312</v>
      </c>
      <c r="E1958">
        <v>1.19</v>
      </c>
      <c r="F1958" t="s">
        <v>18</v>
      </c>
    </row>
    <row r="1959" spans="1:6">
      <c r="A1959" t="str">
        <f t="shared" si="30"/>
        <v>Alexis Osorio 2017 era</v>
      </c>
      <c r="B1959">
        <v>2017</v>
      </c>
      <c r="C1959" s="3" t="s">
        <v>462</v>
      </c>
      <c r="D1959" t="s">
        <v>1249</v>
      </c>
      <c r="E1959">
        <v>1.21</v>
      </c>
      <c r="F1959" t="s">
        <v>18</v>
      </c>
    </row>
    <row r="1960" spans="1:6">
      <c r="A1960" t="str">
        <f t="shared" si="30"/>
        <v>Danielle O'Toole 2017 era</v>
      </c>
      <c r="B1960">
        <v>2017</v>
      </c>
      <c r="C1960" s="3" t="s">
        <v>576</v>
      </c>
      <c r="D1960" t="s">
        <v>1256</v>
      </c>
      <c r="E1960">
        <v>1.21</v>
      </c>
      <c r="F1960" t="s">
        <v>18</v>
      </c>
    </row>
    <row r="1961" spans="1:6">
      <c r="A1961" t="str">
        <f t="shared" si="30"/>
        <v>Randi Rupp 2017 era</v>
      </c>
      <c r="B1961">
        <v>2017</v>
      </c>
      <c r="C1961" s="3" t="s">
        <v>479</v>
      </c>
      <c r="D1961" t="s">
        <v>1368</v>
      </c>
      <c r="E1961">
        <v>1.22</v>
      </c>
      <c r="F1961" t="s">
        <v>18</v>
      </c>
    </row>
    <row r="1962" spans="1:6">
      <c r="A1962" t="str">
        <f t="shared" si="30"/>
        <v>Jessica Burroughs 2017 era</v>
      </c>
      <c r="B1962">
        <v>2017</v>
      </c>
      <c r="C1962" s="3" t="s">
        <v>544</v>
      </c>
      <c r="D1962" t="s">
        <v>1251</v>
      </c>
      <c r="E1962">
        <v>1.22</v>
      </c>
      <c r="F1962" t="s">
        <v>18</v>
      </c>
    </row>
    <row r="1963" spans="1:6">
      <c r="A1963" t="str">
        <f t="shared" si="30"/>
        <v>Maggie Balint 2017 era</v>
      </c>
      <c r="B1963">
        <v>2017</v>
      </c>
      <c r="C1963" s="3" t="s">
        <v>548</v>
      </c>
      <c r="D1963" t="s">
        <v>1373</v>
      </c>
      <c r="E1963">
        <v>1.22</v>
      </c>
      <c r="F1963" t="s">
        <v>18</v>
      </c>
    </row>
    <row r="1964" spans="1:6">
      <c r="A1964" t="str">
        <f t="shared" si="30"/>
        <v>Emily Watson 2017 era</v>
      </c>
      <c r="B1964">
        <v>2017</v>
      </c>
      <c r="C1964" s="3" t="s">
        <v>467</v>
      </c>
      <c r="D1964" t="s">
        <v>1263</v>
      </c>
      <c r="E1964">
        <v>1.25</v>
      </c>
      <c r="F1964" t="s">
        <v>18</v>
      </c>
    </row>
    <row r="1965" spans="1:6">
      <c r="A1965" t="str">
        <f t="shared" si="30"/>
        <v>Cielo Meza 2017 era</v>
      </c>
      <c r="B1965">
        <v>2017</v>
      </c>
      <c r="C1965" s="3" t="s">
        <v>469</v>
      </c>
      <c r="D1965" t="s">
        <v>1395</v>
      </c>
      <c r="E1965">
        <v>1.26</v>
      </c>
      <c r="F1965" t="s">
        <v>18</v>
      </c>
    </row>
    <row r="1966" spans="1:6">
      <c r="A1966" t="str">
        <f t="shared" si="30"/>
        <v>Nicole Newman 2017 era</v>
      </c>
      <c r="B1966">
        <v>2017</v>
      </c>
      <c r="C1966" s="3" t="s">
        <v>236</v>
      </c>
      <c r="D1966" t="s">
        <v>1237</v>
      </c>
      <c r="E1966">
        <v>1.27</v>
      </c>
      <c r="F1966" t="s">
        <v>18</v>
      </c>
    </row>
    <row r="1967" spans="1:6">
      <c r="A1967" t="str">
        <f t="shared" si="30"/>
        <v>Sydney Littlejohn 2017 era</v>
      </c>
      <c r="B1967">
        <v>2017</v>
      </c>
      <c r="C1967" s="3" t="s">
        <v>561</v>
      </c>
      <c r="D1967" t="s">
        <v>1249</v>
      </c>
      <c r="E1967">
        <v>1.31</v>
      </c>
      <c r="F1967" t="s">
        <v>18</v>
      </c>
    </row>
    <row r="1968" spans="1:6">
      <c r="A1968" t="str">
        <f t="shared" si="30"/>
        <v>Whitney Gillespie 2017 era</v>
      </c>
      <c r="B1968">
        <v>2017</v>
      </c>
      <c r="C1968" s="3" t="s">
        <v>1626</v>
      </c>
      <c r="D1968" t="s">
        <v>1270</v>
      </c>
      <c r="E1968">
        <v>1.31</v>
      </c>
      <c r="F1968" t="s">
        <v>18</v>
      </c>
    </row>
    <row r="1969" spans="1:6">
      <c r="A1969" t="str">
        <f t="shared" si="30"/>
        <v>Megan Kleist 2017 era</v>
      </c>
      <c r="B1969">
        <v>2017</v>
      </c>
      <c r="C1969" s="3" t="s">
        <v>472</v>
      </c>
      <c r="D1969" t="s">
        <v>1373</v>
      </c>
      <c r="E1969">
        <v>1.32</v>
      </c>
      <c r="F1969" t="s">
        <v>18</v>
      </c>
    </row>
    <row r="1970" spans="1:6">
      <c r="A1970" t="str">
        <f t="shared" si="30"/>
        <v>Kaylee Carlson 2017 era</v>
      </c>
      <c r="B1970">
        <v>2017</v>
      </c>
      <c r="C1970" s="3" t="s">
        <v>1591</v>
      </c>
      <c r="D1970" t="s">
        <v>1247</v>
      </c>
      <c r="E1970">
        <v>1.36</v>
      </c>
      <c r="F1970" t="s">
        <v>18</v>
      </c>
    </row>
    <row r="1971" spans="1:6">
      <c r="A1971" t="str">
        <f t="shared" si="30"/>
        <v>Mckenna Bull 2017 era</v>
      </c>
      <c r="B1971">
        <v>2017</v>
      </c>
      <c r="C1971" s="3" t="s">
        <v>559</v>
      </c>
      <c r="D1971" t="s">
        <v>1434</v>
      </c>
      <c r="E1971">
        <v>1.37</v>
      </c>
      <c r="F1971" t="s">
        <v>18</v>
      </c>
    </row>
    <row r="1972" spans="1:6">
      <c r="A1972" t="str">
        <f t="shared" si="30"/>
        <v>Holly McKinnon 2017 era</v>
      </c>
      <c r="B1972">
        <v>2017</v>
      </c>
      <c r="C1972" s="3" t="s">
        <v>564</v>
      </c>
      <c r="D1972" t="s">
        <v>1397</v>
      </c>
      <c r="E1972">
        <v>1.41</v>
      </c>
      <c r="F1972" t="s">
        <v>18</v>
      </c>
    </row>
    <row r="1973" spans="1:6">
      <c r="A1973" t="str">
        <f t="shared" si="30"/>
        <v>Haley Chambers-Book 2017 era</v>
      </c>
      <c r="B1973">
        <v>2017</v>
      </c>
      <c r="C1973" s="3" t="s">
        <v>553</v>
      </c>
      <c r="D1973" t="s">
        <v>1404</v>
      </c>
      <c r="E1973">
        <v>1.42</v>
      </c>
      <c r="F1973" t="s">
        <v>18</v>
      </c>
    </row>
    <row r="1974" spans="1:6">
      <c r="A1974" t="str">
        <f t="shared" si="30"/>
        <v>Alyssa Buchanan 2017 era</v>
      </c>
      <c r="B1974">
        <v>2017</v>
      </c>
      <c r="C1974" s="3" t="s">
        <v>1627</v>
      </c>
      <c r="D1974" t="s">
        <v>1250</v>
      </c>
      <c r="E1974">
        <v>1.43</v>
      </c>
      <c r="F1974" t="s">
        <v>18</v>
      </c>
    </row>
    <row r="1975" spans="1:6">
      <c r="A1975" t="str">
        <f t="shared" si="30"/>
        <v>Paige Parker 2017 era</v>
      </c>
      <c r="B1975">
        <v>2017</v>
      </c>
      <c r="C1975" s="3" t="s">
        <v>480</v>
      </c>
      <c r="D1975" t="s">
        <v>1245</v>
      </c>
      <c r="E1975">
        <v>1.43</v>
      </c>
      <c r="F1975" t="s">
        <v>18</v>
      </c>
    </row>
    <row r="1976" spans="1:6">
      <c r="A1976" t="str">
        <f t="shared" si="30"/>
        <v>Rachel Knapp 2017 era</v>
      </c>
      <c r="B1976">
        <v>2017</v>
      </c>
      <c r="C1976" s="3" t="s">
        <v>554</v>
      </c>
      <c r="D1976" t="s">
        <v>1431</v>
      </c>
      <c r="E1976">
        <v>1.44</v>
      </c>
      <c r="F1976" t="s">
        <v>18</v>
      </c>
    </row>
    <row r="1977" spans="1:6">
      <c r="A1977" t="str">
        <f t="shared" si="30"/>
        <v>Megan Betsa 2017 era</v>
      </c>
      <c r="B1977">
        <v>2017</v>
      </c>
      <c r="C1977" s="3" t="s">
        <v>539</v>
      </c>
      <c r="D1977" t="s">
        <v>1274</v>
      </c>
      <c r="E1977">
        <v>1.46</v>
      </c>
      <c r="F1977" t="s">
        <v>18</v>
      </c>
    </row>
    <row r="1978" spans="1:6">
      <c r="A1978" t="str">
        <f t="shared" si="30"/>
        <v>Mandy Jordan 2017 era</v>
      </c>
      <c r="B1978">
        <v>2017</v>
      </c>
      <c r="C1978" s="3" t="s">
        <v>309</v>
      </c>
      <c r="D1978" t="s">
        <v>1289</v>
      </c>
      <c r="E1978">
        <v>1.46</v>
      </c>
      <c r="F1978" t="s">
        <v>18</v>
      </c>
    </row>
    <row r="1979" spans="1:6">
      <c r="A1979" t="str">
        <f t="shared" si="30"/>
        <v>Lexi Shubert 2017 era</v>
      </c>
      <c r="B1979">
        <v>2017</v>
      </c>
      <c r="C1979" s="3" t="s">
        <v>570</v>
      </c>
      <c r="D1979" t="s">
        <v>1397</v>
      </c>
      <c r="E1979">
        <v>1.47</v>
      </c>
      <c r="F1979" t="s">
        <v>18</v>
      </c>
    </row>
    <row r="1980" spans="1:6">
      <c r="A1980" t="str">
        <f t="shared" si="30"/>
        <v>Meghan King 2017 era</v>
      </c>
      <c r="B1980">
        <v>2017</v>
      </c>
      <c r="C1980" s="3" t="s">
        <v>253</v>
      </c>
      <c r="D1980" t="s">
        <v>1251</v>
      </c>
      <c r="E1980">
        <v>1.5</v>
      </c>
      <c r="F1980" t="s">
        <v>18</v>
      </c>
    </row>
    <row r="1981" spans="1:6">
      <c r="A1981" t="str">
        <f t="shared" si="30"/>
        <v>Devin Brown 2017 era</v>
      </c>
      <c r="B1981">
        <v>2017</v>
      </c>
      <c r="C1981" s="3" t="s">
        <v>491</v>
      </c>
      <c r="D1981" t="s">
        <v>1347</v>
      </c>
      <c r="E1981">
        <v>1.51</v>
      </c>
      <c r="F1981" t="s">
        <v>18</v>
      </c>
    </row>
    <row r="1982" spans="1:6">
      <c r="A1982" t="str">
        <f t="shared" si="30"/>
        <v>Shannon Saile 2017 era</v>
      </c>
      <c r="B1982">
        <v>2017</v>
      </c>
      <c r="C1982" s="3" t="s">
        <v>252</v>
      </c>
      <c r="D1982" t="s">
        <v>1390</v>
      </c>
      <c r="E1982">
        <v>1.51</v>
      </c>
      <c r="F1982" t="s">
        <v>18</v>
      </c>
    </row>
    <row r="1983" spans="1:6">
      <c r="A1983" t="str">
        <f t="shared" si="30"/>
        <v>Miranda Viramontes 2017 era</v>
      </c>
      <c r="B1983">
        <v>2017</v>
      </c>
      <c r="C1983" s="3" t="s">
        <v>482</v>
      </c>
      <c r="D1983" t="s">
        <v>1399</v>
      </c>
      <c r="E1983">
        <v>1.51</v>
      </c>
      <c r="F1983" t="s">
        <v>18</v>
      </c>
    </row>
    <row r="1984" spans="1:6">
      <c r="A1984" t="str">
        <f t="shared" si="30"/>
        <v>Aleshia Ocasio 2017 era</v>
      </c>
      <c r="B1984">
        <v>2017</v>
      </c>
      <c r="C1984" s="3" t="s">
        <v>477</v>
      </c>
      <c r="D1984" t="s">
        <v>1259</v>
      </c>
      <c r="E1984">
        <v>1.51</v>
      </c>
      <c r="F1984" t="s">
        <v>18</v>
      </c>
    </row>
    <row r="1985" spans="1:6">
      <c r="A1985" t="str">
        <f t="shared" si="30"/>
        <v>Paige Lowary 2017 era</v>
      </c>
      <c r="B1985">
        <v>2017</v>
      </c>
      <c r="C1985" s="3" t="s">
        <v>608</v>
      </c>
      <c r="D1985" t="s">
        <v>1245</v>
      </c>
      <c r="E1985">
        <v>1.53</v>
      </c>
      <c r="F1985" t="s">
        <v>18</v>
      </c>
    </row>
    <row r="1986" spans="1:6">
      <c r="A1986" t="str">
        <f t="shared" si="30"/>
        <v>Allie Walljasper 2017 era</v>
      </c>
      <c r="B1986">
        <v>2017</v>
      </c>
      <c r="C1986" s="3" t="s">
        <v>1589</v>
      </c>
      <c r="D1986" t="s">
        <v>1312</v>
      </c>
      <c r="E1986">
        <v>1.61</v>
      </c>
      <c r="F1986" t="s">
        <v>18</v>
      </c>
    </row>
    <row r="1987" spans="1:6">
      <c r="A1987" t="str">
        <f t="shared" ref="A1987:A2050" si="31">_xlfn.CONCAT(C1987," ",B1987," ",F1987)</f>
        <v>Lexi Smith 2017 era</v>
      </c>
      <c r="B1987">
        <v>2017</v>
      </c>
      <c r="C1987" s="3" t="s">
        <v>494</v>
      </c>
      <c r="D1987" t="s">
        <v>1406</v>
      </c>
      <c r="E1987">
        <v>1.63</v>
      </c>
      <c r="F1987" t="s">
        <v>18</v>
      </c>
    </row>
    <row r="1988" spans="1:6">
      <c r="A1988" t="str">
        <f t="shared" si="31"/>
        <v>Erica Wright 2017 era</v>
      </c>
      <c r="B1988">
        <v>2017</v>
      </c>
      <c r="C1988" s="3" t="s">
        <v>510</v>
      </c>
      <c r="D1988" t="s">
        <v>1235</v>
      </c>
      <c r="E1988">
        <v>1.63</v>
      </c>
      <c r="F1988" t="s">
        <v>18</v>
      </c>
    </row>
    <row r="1989" spans="1:6">
      <c r="A1989" t="str">
        <f t="shared" si="31"/>
        <v>Alexsandra Flores 2017 era</v>
      </c>
      <c r="B1989">
        <v>2017</v>
      </c>
      <c r="C1989" s="3" t="s">
        <v>1628</v>
      </c>
      <c r="D1989" t="s">
        <v>1265</v>
      </c>
      <c r="E1989">
        <v>1.66</v>
      </c>
      <c r="F1989" t="s">
        <v>18</v>
      </c>
    </row>
    <row r="1990" spans="1:6">
      <c r="A1990" t="str">
        <f t="shared" si="31"/>
        <v>Karissa Frazier 2017 era</v>
      </c>
      <c r="B1990">
        <v>2017</v>
      </c>
      <c r="C1990" s="3" t="s">
        <v>679</v>
      </c>
      <c r="D1990" t="s">
        <v>1435</v>
      </c>
      <c r="E1990">
        <v>1.66</v>
      </c>
      <c r="F1990" t="s">
        <v>18</v>
      </c>
    </row>
    <row r="1991" spans="1:6">
      <c r="A1991" t="str">
        <f t="shared" si="31"/>
        <v>Peyton Jordan 2017 era</v>
      </c>
      <c r="B1991">
        <v>2017</v>
      </c>
      <c r="C1991" s="3" t="s">
        <v>1629</v>
      </c>
      <c r="D1991" t="s">
        <v>1425</v>
      </c>
      <c r="E1991">
        <v>1.66</v>
      </c>
      <c r="F1991" t="s">
        <v>18</v>
      </c>
    </row>
    <row r="1992" spans="1:6">
      <c r="A1992" t="str">
        <f t="shared" si="31"/>
        <v>Lindsey Chalmers 2017 era</v>
      </c>
      <c r="B1992">
        <v>2017</v>
      </c>
      <c r="C1992" s="3" t="s">
        <v>569</v>
      </c>
      <c r="D1992" t="s">
        <v>1436</v>
      </c>
      <c r="E1992">
        <v>1.67</v>
      </c>
      <c r="F1992" t="s">
        <v>18</v>
      </c>
    </row>
    <row r="1993" spans="1:6">
      <c r="A1993" t="str">
        <f t="shared" si="31"/>
        <v>Erin Kownacki 2017 era</v>
      </c>
      <c r="B1993">
        <v>2017</v>
      </c>
      <c r="C1993" s="3" t="s">
        <v>1630</v>
      </c>
      <c r="D1993" t="s">
        <v>1378</v>
      </c>
      <c r="E1993">
        <v>1.67</v>
      </c>
      <c r="F1993" t="s">
        <v>18</v>
      </c>
    </row>
    <row r="1994" spans="1:6">
      <c r="A1994" t="str">
        <f t="shared" si="31"/>
        <v>Amber Fiser 2017 era</v>
      </c>
      <c r="B1994">
        <v>2017</v>
      </c>
      <c r="C1994" s="3" t="s">
        <v>245</v>
      </c>
      <c r="D1994" t="s">
        <v>1246</v>
      </c>
      <c r="E1994">
        <v>1.68</v>
      </c>
      <c r="F1994" t="s">
        <v>18</v>
      </c>
    </row>
    <row r="1995" spans="1:6">
      <c r="A1995" t="str">
        <f t="shared" si="31"/>
        <v>Ethel Santai 2017 era</v>
      </c>
      <c r="B1995">
        <v>2017</v>
      </c>
      <c r="C1995" s="3" t="s">
        <v>1631</v>
      </c>
      <c r="D1995" t="s">
        <v>1424</v>
      </c>
      <c r="E1995">
        <v>1.68</v>
      </c>
      <c r="F1995" t="s">
        <v>18</v>
      </c>
    </row>
    <row r="1996" spans="1:6">
      <c r="A1996" t="str">
        <f t="shared" si="31"/>
        <v>Gia Rodoni 2017 era</v>
      </c>
      <c r="B1996">
        <v>2017</v>
      </c>
      <c r="C1996" s="3" t="s">
        <v>474</v>
      </c>
      <c r="D1996" t="s">
        <v>1380</v>
      </c>
      <c r="E1996">
        <v>1.72</v>
      </c>
      <c r="F1996" t="s">
        <v>18</v>
      </c>
    </row>
    <row r="1997" spans="1:6">
      <c r="A1997" t="str">
        <f t="shared" si="31"/>
        <v>Matty Moss 2017 era</v>
      </c>
      <c r="B1997">
        <v>2017</v>
      </c>
      <c r="C1997" s="3" t="s">
        <v>376</v>
      </c>
      <c r="D1997" t="s">
        <v>1277</v>
      </c>
      <c r="E1997">
        <v>1.76</v>
      </c>
      <c r="F1997" t="s">
        <v>18</v>
      </c>
    </row>
    <row r="1998" spans="1:6">
      <c r="A1998" t="str">
        <f t="shared" si="31"/>
        <v>Miranda Elish 2017 era</v>
      </c>
      <c r="B1998">
        <v>2017</v>
      </c>
      <c r="C1998" s="3" t="s">
        <v>284</v>
      </c>
      <c r="D1998" t="s">
        <v>1373</v>
      </c>
      <c r="E1998">
        <v>1.79</v>
      </c>
      <c r="F1998" t="s">
        <v>18</v>
      </c>
    </row>
    <row r="1999" spans="1:6">
      <c r="A1999" t="str">
        <f t="shared" si="31"/>
        <v>Alex Stewart 2017 era</v>
      </c>
      <c r="B1999">
        <v>2017</v>
      </c>
      <c r="C1999" s="3" t="s">
        <v>578</v>
      </c>
      <c r="D1999" t="s">
        <v>1239</v>
      </c>
      <c r="E1999">
        <v>1.81</v>
      </c>
      <c r="F1999" t="s">
        <v>18</v>
      </c>
    </row>
    <row r="2000" spans="1:6">
      <c r="A2000" t="str">
        <f t="shared" si="31"/>
        <v>Kaitlin Lee 2017 era</v>
      </c>
      <c r="B2000">
        <v>2017</v>
      </c>
      <c r="C2000" s="3" t="s">
        <v>1632</v>
      </c>
      <c r="D2000" t="s">
        <v>1279</v>
      </c>
      <c r="E2000">
        <v>1.82</v>
      </c>
      <c r="F2000" t="s">
        <v>18</v>
      </c>
    </row>
    <row r="2001" spans="1:6">
      <c r="A2001" t="str">
        <f t="shared" si="31"/>
        <v>Morgan Florey 2017 era</v>
      </c>
      <c r="B2001">
        <v>2017</v>
      </c>
      <c r="C2001" s="3" t="s">
        <v>459</v>
      </c>
      <c r="D2001" t="s">
        <v>1389</v>
      </c>
      <c r="E2001">
        <v>1.83</v>
      </c>
      <c r="F2001" t="s">
        <v>18</v>
      </c>
    </row>
    <row r="2002" spans="1:6">
      <c r="A2002" t="str">
        <f t="shared" si="31"/>
        <v>Briana Matazinsky 2017 era</v>
      </c>
      <c r="B2002">
        <v>2017</v>
      </c>
      <c r="C2002" s="3" t="s">
        <v>1620</v>
      </c>
      <c r="D2002" t="s">
        <v>1432</v>
      </c>
      <c r="E2002">
        <v>1.84</v>
      </c>
      <c r="F2002" t="s">
        <v>18</v>
      </c>
    </row>
    <row r="2003" spans="1:6">
      <c r="A2003" t="str">
        <f t="shared" si="31"/>
        <v>Sydney O'Hara 2017 era</v>
      </c>
      <c r="B2003">
        <v>2017</v>
      </c>
      <c r="C2003" s="3" t="s">
        <v>538</v>
      </c>
      <c r="D2003" t="s">
        <v>1340</v>
      </c>
      <c r="E2003">
        <v>1.86</v>
      </c>
      <c r="F2003" t="s">
        <v>18</v>
      </c>
    </row>
    <row r="2004" spans="1:6">
      <c r="A2004" t="str">
        <f t="shared" si="31"/>
        <v>K Kessler 2017 era</v>
      </c>
      <c r="B2004">
        <v>2017</v>
      </c>
      <c r="C2004" s="3" t="s">
        <v>595</v>
      </c>
      <c r="D2004" t="s">
        <v>1307</v>
      </c>
      <c r="E2004">
        <v>1.86</v>
      </c>
      <c r="F2004" t="s">
        <v>18</v>
      </c>
    </row>
    <row r="2005" spans="1:6">
      <c r="A2005" t="str">
        <f t="shared" si="31"/>
        <v>Kelsee Selman 2017 era</v>
      </c>
      <c r="B2005">
        <v>2017</v>
      </c>
      <c r="C2005" s="3" t="s">
        <v>592</v>
      </c>
      <c r="D2005" t="s">
        <v>1380</v>
      </c>
      <c r="E2005">
        <v>1.86</v>
      </c>
      <c r="F2005" t="s">
        <v>18</v>
      </c>
    </row>
    <row r="2006" spans="1:6">
      <c r="A2006" t="str">
        <f t="shared" si="31"/>
        <v>Rachel Garcia 2017 era</v>
      </c>
      <c r="B2006">
        <v>2017</v>
      </c>
      <c r="C2006" s="3" t="s">
        <v>240</v>
      </c>
      <c r="D2006" t="s">
        <v>1241</v>
      </c>
      <c r="E2006">
        <v>1.87</v>
      </c>
      <c r="F2006" t="s">
        <v>18</v>
      </c>
    </row>
    <row r="2007" spans="1:6">
      <c r="A2007" t="str">
        <f t="shared" si="31"/>
        <v>Marina Vitalich 2017 era</v>
      </c>
      <c r="B2007">
        <v>2017</v>
      </c>
      <c r="C2007" s="3" t="s">
        <v>430</v>
      </c>
      <c r="D2007" t="s">
        <v>1328</v>
      </c>
      <c r="E2007">
        <v>1.87</v>
      </c>
      <c r="F2007" t="s">
        <v>18</v>
      </c>
    </row>
    <row r="2008" spans="1:6">
      <c r="A2008" t="str">
        <f t="shared" si="31"/>
        <v>Cheyenne Eggens 2017 era</v>
      </c>
      <c r="B2008">
        <v>2017</v>
      </c>
      <c r="C2008" s="3" t="s">
        <v>1596</v>
      </c>
      <c r="D2008" t="s">
        <v>1240</v>
      </c>
      <c r="E2008">
        <v>1.87</v>
      </c>
      <c r="F2008" t="s">
        <v>18</v>
      </c>
    </row>
    <row r="2009" spans="1:6">
      <c r="A2009" t="str">
        <f t="shared" si="31"/>
        <v>Jordan Dixon 2017 era</v>
      </c>
      <c r="B2009">
        <v>2017</v>
      </c>
      <c r="C2009" s="3" t="s">
        <v>563</v>
      </c>
      <c r="D2009" t="s">
        <v>1437</v>
      </c>
      <c r="E2009">
        <v>1.87</v>
      </c>
      <c r="F2009" t="s">
        <v>18</v>
      </c>
    </row>
    <row r="2010" spans="1:6">
      <c r="A2010" t="str">
        <f t="shared" si="31"/>
        <v>Brittany Hitchcock 2017 era</v>
      </c>
      <c r="B2010">
        <v>2017</v>
      </c>
      <c r="C2010" s="3" t="s">
        <v>277</v>
      </c>
      <c r="D2010" t="s">
        <v>1267</v>
      </c>
      <c r="E2010">
        <v>1.88</v>
      </c>
      <c r="F2010" t="s">
        <v>18</v>
      </c>
    </row>
    <row r="2011" spans="1:6">
      <c r="A2011" t="str">
        <f t="shared" si="31"/>
        <v>Chelsea Mcmanaway 2017 era</v>
      </c>
      <c r="B2011">
        <v>2017</v>
      </c>
      <c r="C2011" s="3" t="s">
        <v>540</v>
      </c>
      <c r="D2011" t="s">
        <v>1391</v>
      </c>
      <c r="E2011">
        <v>1.89</v>
      </c>
      <c r="F2011" t="s">
        <v>18</v>
      </c>
    </row>
    <row r="2012" spans="1:6">
      <c r="A2012" t="str">
        <f t="shared" si="31"/>
        <v>Taylor McQuillin 2017 era</v>
      </c>
      <c r="B2012">
        <v>2017</v>
      </c>
      <c r="C2012" s="3" t="s">
        <v>259</v>
      </c>
      <c r="D2012" t="s">
        <v>1256</v>
      </c>
      <c r="E2012">
        <v>1.92</v>
      </c>
      <c r="F2012" t="s">
        <v>18</v>
      </c>
    </row>
    <row r="2013" spans="1:6">
      <c r="A2013" t="str">
        <f t="shared" si="31"/>
        <v>Jessica Van Alphen 2017 era</v>
      </c>
      <c r="B2013">
        <v>2017</v>
      </c>
      <c r="C2013" s="3" t="s">
        <v>1633</v>
      </c>
      <c r="D2013" t="s">
        <v>1254</v>
      </c>
      <c r="E2013">
        <v>1.92</v>
      </c>
      <c r="F2013" t="s">
        <v>18</v>
      </c>
    </row>
    <row r="2014" spans="1:6">
      <c r="A2014" t="str">
        <f t="shared" si="31"/>
        <v>Megan Kugelmann 2017 era</v>
      </c>
      <c r="B2014">
        <v>2017</v>
      </c>
      <c r="C2014" s="3" t="s">
        <v>1634</v>
      </c>
      <c r="D2014" t="s">
        <v>1390</v>
      </c>
      <c r="E2014">
        <v>1.93</v>
      </c>
      <c r="F2014" t="s">
        <v>18</v>
      </c>
    </row>
    <row r="2015" spans="1:6">
      <c r="A2015" t="str">
        <f t="shared" si="31"/>
        <v>Ronnie Ladines 2017 era</v>
      </c>
      <c r="B2015">
        <v>2017</v>
      </c>
      <c r="C2015" s="3" t="s">
        <v>588</v>
      </c>
      <c r="D2015" t="s">
        <v>1293</v>
      </c>
      <c r="E2015">
        <v>1.93</v>
      </c>
      <c r="F2015" t="s">
        <v>18</v>
      </c>
    </row>
    <row r="2016" spans="1:6">
      <c r="A2016" t="str">
        <f t="shared" si="31"/>
        <v>Julia DiMartino 2017 era</v>
      </c>
      <c r="B2016">
        <v>2017</v>
      </c>
      <c r="C2016" s="3" t="s">
        <v>241</v>
      </c>
      <c r="D2016" t="s">
        <v>1414</v>
      </c>
      <c r="E2016">
        <v>1.94</v>
      </c>
      <c r="F2016" t="s">
        <v>18</v>
      </c>
    </row>
    <row r="2017" spans="1:6">
      <c r="A2017" t="str">
        <f t="shared" si="31"/>
        <v>Erin Rethlake 2017 era</v>
      </c>
      <c r="B2017">
        <v>2017</v>
      </c>
      <c r="C2017" s="3" t="s">
        <v>1635</v>
      </c>
      <c r="D2017" t="s">
        <v>1443</v>
      </c>
      <c r="E2017">
        <v>1.95</v>
      </c>
      <c r="F2017" t="s">
        <v>18</v>
      </c>
    </row>
    <row r="2018" spans="1:6">
      <c r="A2018" t="str">
        <f t="shared" si="31"/>
        <v>Kaylin VanDomelen 2017 era</v>
      </c>
      <c r="B2018">
        <v>2017</v>
      </c>
      <c r="C2018" s="3" t="s">
        <v>498</v>
      </c>
      <c r="D2018" t="s">
        <v>1410</v>
      </c>
      <c r="E2018">
        <v>1.95</v>
      </c>
      <c r="F2018" t="s">
        <v>18</v>
      </c>
    </row>
    <row r="2019" spans="1:6">
      <c r="A2019" t="str">
        <f t="shared" si="31"/>
        <v>Makayla Martin 2017 era</v>
      </c>
      <c r="B2019">
        <v>2017</v>
      </c>
      <c r="C2019" s="3" t="s">
        <v>246</v>
      </c>
      <c r="D2019" t="s">
        <v>1247</v>
      </c>
      <c r="E2019">
        <v>1.98</v>
      </c>
      <c r="F2019" t="s">
        <v>18</v>
      </c>
    </row>
    <row r="2020" spans="1:6">
      <c r="A2020" t="str">
        <f t="shared" si="31"/>
        <v>Madison Aughinbaugh 2017 era</v>
      </c>
      <c r="B2020">
        <v>2017</v>
      </c>
      <c r="C2020" s="3" t="s">
        <v>1636</v>
      </c>
      <c r="D2020" t="s">
        <v>1331</v>
      </c>
      <c r="E2020">
        <v>2</v>
      </c>
      <c r="F2020" t="s">
        <v>18</v>
      </c>
    </row>
    <row r="2021" spans="1:6">
      <c r="A2021" t="str">
        <f t="shared" si="31"/>
        <v>Caylan Arnold 2017 era</v>
      </c>
      <c r="B2021">
        <v>2017</v>
      </c>
      <c r="C2021" s="3" t="s">
        <v>346</v>
      </c>
      <c r="D2021" t="s">
        <v>1277</v>
      </c>
      <c r="E2021">
        <v>2.0099999999999998</v>
      </c>
      <c r="F2021" t="s">
        <v>18</v>
      </c>
    </row>
    <row r="2022" spans="1:6">
      <c r="A2022" t="str">
        <f t="shared" si="31"/>
        <v>Krystal De La Cruz 2017 era</v>
      </c>
      <c r="B2022">
        <v>2017</v>
      </c>
      <c r="C2022" s="3" t="s">
        <v>308</v>
      </c>
      <c r="D2022" t="s">
        <v>1288</v>
      </c>
      <c r="E2022">
        <v>2.0099999999999998</v>
      </c>
      <c r="F2022" t="s">
        <v>18</v>
      </c>
    </row>
    <row r="2023" spans="1:6">
      <c r="A2023" t="str">
        <f t="shared" si="31"/>
        <v>Tiarra Davis 2017 era</v>
      </c>
      <c r="B2023">
        <v>2017</v>
      </c>
      <c r="C2023" s="3" t="s">
        <v>669</v>
      </c>
      <c r="D2023" t="s">
        <v>1235</v>
      </c>
      <c r="E2023">
        <v>2.02</v>
      </c>
      <c r="F2023" t="s">
        <v>18</v>
      </c>
    </row>
    <row r="2024" spans="1:6">
      <c r="A2024" t="str">
        <f t="shared" si="31"/>
        <v>Megan Chocallo 2017 era</v>
      </c>
      <c r="B2024">
        <v>2017</v>
      </c>
      <c r="C2024" s="3" t="s">
        <v>1637</v>
      </c>
      <c r="D2024" t="s">
        <v>1441</v>
      </c>
      <c r="E2024">
        <v>2.02</v>
      </c>
      <c r="F2024" t="s">
        <v>18</v>
      </c>
    </row>
    <row r="2025" spans="1:6">
      <c r="A2025" t="str">
        <f t="shared" si="31"/>
        <v>Ashley Ventura 2017 era</v>
      </c>
      <c r="B2025">
        <v>2017</v>
      </c>
      <c r="C2025" s="3" t="s">
        <v>1638</v>
      </c>
      <c r="D2025" t="s">
        <v>1470</v>
      </c>
      <c r="E2025">
        <v>2.0299999999999998</v>
      </c>
      <c r="F2025" t="s">
        <v>18</v>
      </c>
    </row>
    <row r="2026" spans="1:6">
      <c r="A2026" t="str">
        <f t="shared" si="31"/>
        <v>Anessa Cepeda 2017 era</v>
      </c>
      <c r="B2026">
        <v>2017</v>
      </c>
      <c r="C2026" s="3" t="s">
        <v>1639</v>
      </c>
      <c r="D2026" t="s">
        <v>1412</v>
      </c>
      <c r="E2026">
        <v>2.0299999999999998</v>
      </c>
      <c r="F2026" t="s">
        <v>18</v>
      </c>
    </row>
    <row r="2027" spans="1:6">
      <c r="A2027" t="str">
        <f t="shared" si="31"/>
        <v>Meagan Prince 2017 era</v>
      </c>
      <c r="B2027">
        <v>2017</v>
      </c>
      <c r="C2027" s="3" t="s">
        <v>590</v>
      </c>
      <c r="D2027" t="s">
        <v>1443</v>
      </c>
      <c r="E2027">
        <v>2.0299999999999998</v>
      </c>
      <c r="F2027" t="s">
        <v>18</v>
      </c>
    </row>
    <row r="2028" spans="1:6">
      <c r="A2028" t="str">
        <f t="shared" si="31"/>
        <v>Hailey Hilburn 2017 era</v>
      </c>
      <c r="B2028">
        <v>2017</v>
      </c>
      <c r="C2028" s="3" t="s">
        <v>1640</v>
      </c>
      <c r="D2028" t="s">
        <v>1399</v>
      </c>
      <c r="E2028">
        <v>2.04</v>
      </c>
      <c r="F2028" t="s">
        <v>18</v>
      </c>
    </row>
    <row r="2029" spans="1:6">
      <c r="A2029" t="str">
        <f t="shared" si="31"/>
        <v>Nicole Williams 2017 era</v>
      </c>
      <c r="B2029">
        <v>2017</v>
      </c>
      <c r="C2029" s="3" t="s">
        <v>555</v>
      </c>
      <c r="D2029" t="s">
        <v>1432</v>
      </c>
      <c r="E2029">
        <v>2.04</v>
      </c>
      <c r="F2029" t="s">
        <v>18</v>
      </c>
    </row>
    <row r="2030" spans="1:6">
      <c r="A2030" t="str">
        <f t="shared" si="31"/>
        <v>Riley Randolph 2017 era</v>
      </c>
      <c r="B2030">
        <v>2017</v>
      </c>
      <c r="C2030" s="3" t="s">
        <v>237</v>
      </c>
      <c r="D2030" t="s">
        <v>1238</v>
      </c>
      <c r="E2030">
        <v>2.06</v>
      </c>
      <c r="F2030" t="s">
        <v>18</v>
      </c>
    </row>
    <row r="2031" spans="1:6">
      <c r="A2031" t="str">
        <f t="shared" si="31"/>
        <v>Taran Alvelo 2017 era</v>
      </c>
      <c r="B2031">
        <v>2017</v>
      </c>
      <c r="C2031" s="3" t="s">
        <v>260</v>
      </c>
      <c r="D2031" t="s">
        <v>1244</v>
      </c>
      <c r="E2031">
        <v>2.0699999999999998</v>
      </c>
      <c r="F2031" t="s">
        <v>18</v>
      </c>
    </row>
    <row r="2032" spans="1:6">
      <c r="A2032" t="str">
        <f t="shared" si="31"/>
        <v>Quincy Charleston 2017 era</v>
      </c>
      <c r="B2032">
        <v>2017</v>
      </c>
      <c r="C2032" s="3" t="s">
        <v>667</v>
      </c>
      <c r="D2032" t="s">
        <v>1368</v>
      </c>
      <c r="E2032">
        <v>2.0699999999999998</v>
      </c>
      <c r="F2032" t="s">
        <v>18</v>
      </c>
    </row>
    <row r="2033" spans="1:6">
      <c r="A2033" t="str">
        <f t="shared" si="31"/>
        <v>Makinna Akers 2017 era</v>
      </c>
      <c r="B2033">
        <v>2017</v>
      </c>
      <c r="C2033" s="3" t="s">
        <v>1641</v>
      </c>
      <c r="D2033" t="s">
        <v>1248</v>
      </c>
      <c r="E2033">
        <v>2.08</v>
      </c>
      <c r="F2033" t="s">
        <v>18</v>
      </c>
    </row>
    <row r="2034" spans="1:6">
      <c r="A2034" t="str">
        <f t="shared" si="31"/>
        <v>Mariah Lopez 2017 era</v>
      </c>
      <c r="B2034">
        <v>2017</v>
      </c>
      <c r="C2034" s="3" t="s">
        <v>244</v>
      </c>
      <c r="D2034" t="s">
        <v>1245</v>
      </c>
      <c r="E2034">
        <v>2.08</v>
      </c>
      <c r="F2034" t="s">
        <v>18</v>
      </c>
    </row>
    <row r="2035" spans="1:6">
      <c r="A2035" t="str">
        <f t="shared" si="31"/>
        <v>Elaine Heflin 2017 era</v>
      </c>
      <c r="B2035">
        <v>2017</v>
      </c>
      <c r="C2035" s="3" t="s">
        <v>560</v>
      </c>
      <c r="D2035" t="s">
        <v>1435</v>
      </c>
      <c r="E2035">
        <v>2.08</v>
      </c>
      <c r="F2035" t="s">
        <v>18</v>
      </c>
    </row>
    <row r="2036" spans="1:6">
      <c r="A2036" t="str">
        <f t="shared" si="31"/>
        <v>Hannah Bandimere 2017 era</v>
      </c>
      <c r="B2036">
        <v>2017</v>
      </c>
      <c r="C2036" s="3" t="s">
        <v>336</v>
      </c>
      <c r="D2036" t="s">
        <v>1403</v>
      </c>
      <c r="E2036">
        <v>2.08</v>
      </c>
      <c r="F2036" t="s">
        <v>18</v>
      </c>
    </row>
    <row r="2037" spans="1:6">
      <c r="A2037" t="str">
        <f t="shared" si="31"/>
        <v>Kirsten Stevens 2017 era</v>
      </c>
      <c r="B2037">
        <v>2017</v>
      </c>
      <c r="C2037" s="3" t="s">
        <v>726</v>
      </c>
      <c r="D2037" t="s">
        <v>1290</v>
      </c>
      <c r="E2037">
        <v>2.09</v>
      </c>
      <c r="F2037" t="s">
        <v>18</v>
      </c>
    </row>
    <row r="2038" spans="1:6">
      <c r="A2038" t="str">
        <f t="shared" si="31"/>
        <v>Taylor West 2017 era</v>
      </c>
      <c r="B2038">
        <v>2017</v>
      </c>
      <c r="C2038" s="3" t="s">
        <v>572</v>
      </c>
      <c r="D2038" t="s">
        <v>1270</v>
      </c>
      <c r="E2038">
        <v>2.1</v>
      </c>
      <c r="F2038" t="s">
        <v>18</v>
      </c>
    </row>
    <row r="2039" spans="1:6">
      <c r="A2039" t="str">
        <f t="shared" si="31"/>
        <v>Lindsey Bert 2017 era</v>
      </c>
      <c r="B2039">
        <v>2017</v>
      </c>
      <c r="C2039" s="3" t="s">
        <v>461</v>
      </c>
      <c r="D2039" t="s">
        <v>1392</v>
      </c>
      <c r="E2039">
        <v>2.1</v>
      </c>
      <c r="F2039" t="s">
        <v>18</v>
      </c>
    </row>
    <row r="2040" spans="1:6">
      <c r="A2040" t="str">
        <f t="shared" si="31"/>
        <v>Amanda Wilson 2017 era</v>
      </c>
      <c r="B2040">
        <v>2017</v>
      </c>
      <c r="C2040" s="3" t="s">
        <v>1642</v>
      </c>
      <c r="D2040" t="s">
        <v>1453</v>
      </c>
      <c r="E2040">
        <v>2.1</v>
      </c>
      <c r="F2040" t="s">
        <v>18</v>
      </c>
    </row>
    <row r="2041" spans="1:6">
      <c r="A2041" t="str">
        <f t="shared" si="31"/>
        <v>Lauren Rodriguez 2017 era</v>
      </c>
      <c r="B2041">
        <v>2017</v>
      </c>
      <c r="C2041" s="3" t="s">
        <v>490</v>
      </c>
      <c r="D2041" t="s">
        <v>1291</v>
      </c>
      <c r="E2041">
        <v>2.11</v>
      </c>
      <c r="F2041" t="s">
        <v>18</v>
      </c>
    </row>
    <row r="2042" spans="1:6">
      <c r="A2042" t="str">
        <f t="shared" si="31"/>
        <v>Savannah Heebner 2017 era</v>
      </c>
      <c r="B2042">
        <v>2017</v>
      </c>
      <c r="C2042" s="3" t="s">
        <v>272</v>
      </c>
      <c r="D2042" t="s">
        <v>1255</v>
      </c>
      <c r="E2042">
        <v>2.13</v>
      </c>
      <c r="F2042" t="s">
        <v>18</v>
      </c>
    </row>
    <row r="2043" spans="1:6">
      <c r="A2043" t="str">
        <f t="shared" si="31"/>
        <v>Trinity Harrington 2017 era</v>
      </c>
      <c r="B2043">
        <v>2017</v>
      </c>
      <c r="C2043" s="3" t="s">
        <v>1609</v>
      </c>
      <c r="D2043" t="s">
        <v>1406</v>
      </c>
      <c r="E2043">
        <v>2.13</v>
      </c>
      <c r="F2043" t="s">
        <v>18</v>
      </c>
    </row>
    <row r="2044" spans="1:6">
      <c r="A2044" t="str">
        <f t="shared" si="31"/>
        <v>Jamie Carlson 2017 era</v>
      </c>
      <c r="B2044">
        <v>2017</v>
      </c>
      <c r="C2044" s="3" t="s">
        <v>577</v>
      </c>
      <c r="D2044" t="s">
        <v>1333</v>
      </c>
      <c r="E2044">
        <v>2.14</v>
      </c>
      <c r="F2044" t="s">
        <v>18</v>
      </c>
    </row>
    <row r="2045" spans="1:6">
      <c r="A2045" t="str">
        <f t="shared" si="31"/>
        <v>Sydney Smith 2017 era</v>
      </c>
      <c r="B2045">
        <v>2017</v>
      </c>
      <c r="C2045" s="3" t="s">
        <v>362</v>
      </c>
      <c r="D2045" t="s">
        <v>1312</v>
      </c>
      <c r="E2045">
        <v>2.15</v>
      </c>
      <c r="F2045" t="s">
        <v>18</v>
      </c>
    </row>
    <row r="2046" spans="1:6">
      <c r="A2046" t="str">
        <f t="shared" si="31"/>
        <v>Jordan Weed 2017 era</v>
      </c>
      <c r="B2046">
        <v>2017</v>
      </c>
      <c r="C2046" s="3" t="s">
        <v>604</v>
      </c>
      <c r="D2046" t="s">
        <v>1344</v>
      </c>
      <c r="E2046">
        <v>2.16</v>
      </c>
      <c r="F2046" t="s">
        <v>18</v>
      </c>
    </row>
    <row r="2047" spans="1:6">
      <c r="A2047" t="str">
        <f t="shared" si="31"/>
        <v>Kenzie Friesen 2017 era</v>
      </c>
      <c r="B2047">
        <v>2017</v>
      </c>
      <c r="C2047" s="3" t="s">
        <v>1643</v>
      </c>
      <c r="D2047" t="s">
        <v>1414</v>
      </c>
      <c r="E2047">
        <v>2.16</v>
      </c>
      <c r="F2047" t="s">
        <v>18</v>
      </c>
    </row>
    <row r="2048" spans="1:6">
      <c r="A2048" t="str">
        <f t="shared" si="31"/>
        <v>Alexis Silkwood 2017 era</v>
      </c>
      <c r="B2048">
        <v>2017</v>
      </c>
      <c r="C2048" s="3" t="s">
        <v>737</v>
      </c>
      <c r="D2048" t="s">
        <v>1381</v>
      </c>
      <c r="E2048">
        <v>2.16</v>
      </c>
      <c r="F2048" t="s">
        <v>18</v>
      </c>
    </row>
    <row r="2049" spans="1:6">
      <c r="A2049" t="str">
        <f t="shared" si="31"/>
        <v>Brittany Gray 2017 era</v>
      </c>
      <c r="B2049">
        <v>2017</v>
      </c>
      <c r="C2049" s="3" t="s">
        <v>466</v>
      </c>
      <c r="D2049" t="s">
        <v>1325</v>
      </c>
      <c r="E2049">
        <v>2.17</v>
      </c>
      <c r="F2049" t="s">
        <v>18</v>
      </c>
    </row>
    <row r="2050" spans="1:6">
      <c r="A2050" t="str">
        <f t="shared" si="31"/>
        <v>Callee Guffey 2017 era</v>
      </c>
      <c r="B2050">
        <v>2017</v>
      </c>
      <c r="C2050" s="3" t="s">
        <v>522</v>
      </c>
      <c r="D2050" t="s">
        <v>1271</v>
      </c>
      <c r="E2050">
        <v>2.1800000000000002</v>
      </c>
      <c r="F2050" t="s">
        <v>18</v>
      </c>
    </row>
    <row r="2051" spans="1:6">
      <c r="A2051" t="str">
        <f t="shared" ref="A2051:A2114" si="32">_xlfn.CONCAT(C2051," ",B2051," ",F2051)</f>
        <v>Kiandra Mitchum 2017 era</v>
      </c>
      <c r="B2051">
        <v>2017</v>
      </c>
      <c r="C2051" s="3" t="s">
        <v>516</v>
      </c>
      <c r="D2051" t="s">
        <v>1417</v>
      </c>
      <c r="E2051">
        <v>2.1800000000000002</v>
      </c>
      <c r="F2051" t="s">
        <v>18</v>
      </c>
    </row>
    <row r="2052" spans="1:6">
      <c r="A2052" t="str">
        <f t="shared" si="32"/>
        <v>Renee Poirier 2017 era</v>
      </c>
      <c r="B2052">
        <v>2017</v>
      </c>
      <c r="C2052" s="3" t="s">
        <v>1644</v>
      </c>
      <c r="D2052" t="s">
        <v>1320</v>
      </c>
      <c r="E2052">
        <v>2.19</v>
      </c>
      <c r="F2052" t="s">
        <v>18</v>
      </c>
    </row>
    <row r="2053" spans="1:6">
      <c r="A2053" t="str">
        <f t="shared" si="32"/>
        <v>Alley Cutting 2017 era</v>
      </c>
      <c r="B2053">
        <v>2017</v>
      </c>
      <c r="C2053" s="3" t="s">
        <v>512</v>
      </c>
      <c r="D2053" t="s">
        <v>1330</v>
      </c>
      <c r="E2053">
        <v>2.19</v>
      </c>
      <c r="F2053" t="s">
        <v>18</v>
      </c>
    </row>
    <row r="2054" spans="1:6">
      <c r="A2054" t="str">
        <f t="shared" si="32"/>
        <v>Cerissa Rivera 2017 era</v>
      </c>
      <c r="B2054">
        <v>2017</v>
      </c>
      <c r="C2054" s="3" t="s">
        <v>593</v>
      </c>
      <c r="D2054" t="s">
        <v>1307</v>
      </c>
      <c r="E2054">
        <v>2.19</v>
      </c>
      <c r="F2054" t="s">
        <v>18</v>
      </c>
    </row>
    <row r="2055" spans="1:6">
      <c r="A2055" t="str">
        <f t="shared" si="32"/>
        <v>Paige von Sprecken 2017 era</v>
      </c>
      <c r="B2055">
        <v>2017</v>
      </c>
      <c r="C2055" s="3" t="s">
        <v>1598</v>
      </c>
      <c r="D2055" t="s">
        <v>1235</v>
      </c>
      <c r="E2055">
        <v>2.19</v>
      </c>
      <c r="F2055" t="s">
        <v>18</v>
      </c>
    </row>
    <row r="2056" spans="1:6">
      <c r="A2056" t="str">
        <f t="shared" si="32"/>
        <v>Cassady Knudsen 2017 era</v>
      </c>
      <c r="B2056">
        <v>2017</v>
      </c>
      <c r="C2056" s="3" t="s">
        <v>471</v>
      </c>
      <c r="D2056" t="s">
        <v>1381</v>
      </c>
      <c r="E2056">
        <v>2.2000000000000002</v>
      </c>
      <c r="F2056" t="s">
        <v>18</v>
      </c>
    </row>
    <row r="2057" spans="1:6">
      <c r="A2057" t="str">
        <f t="shared" si="32"/>
        <v>Samantha Show 2017 era</v>
      </c>
      <c r="B2057">
        <v>2017</v>
      </c>
      <c r="C2057" s="3" t="s">
        <v>349</v>
      </c>
      <c r="D2057" t="s">
        <v>1406</v>
      </c>
      <c r="E2057">
        <v>2.2000000000000002</v>
      </c>
      <c r="F2057" t="s">
        <v>18</v>
      </c>
    </row>
    <row r="2058" spans="1:6">
      <c r="A2058" t="str">
        <f t="shared" si="32"/>
        <v>Raeanne Geffert 2017 era</v>
      </c>
      <c r="B2058">
        <v>2017</v>
      </c>
      <c r="C2058" s="3" t="s">
        <v>338</v>
      </c>
      <c r="D2058" t="s">
        <v>1311</v>
      </c>
      <c r="E2058">
        <v>2.2000000000000002</v>
      </c>
      <c r="F2058" t="s">
        <v>18</v>
      </c>
    </row>
    <row r="2059" spans="1:6">
      <c r="A2059" t="str">
        <f t="shared" si="32"/>
        <v>Mason Robinson 2017 era</v>
      </c>
      <c r="B2059">
        <v>2017</v>
      </c>
      <c r="C2059" s="3" t="s">
        <v>1645</v>
      </c>
      <c r="D2059" t="s">
        <v>1525</v>
      </c>
      <c r="E2059">
        <v>2.2000000000000002</v>
      </c>
      <c r="F2059" t="s">
        <v>18</v>
      </c>
    </row>
    <row r="2060" spans="1:6">
      <c r="A2060" t="str">
        <f t="shared" si="32"/>
        <v>Allie Trudeau 2017 era</v>
      </c>
      <c r="B2060">
        <v>2017</v>
      </c>
      <c r="C2060" s="3" t="s">
        <v>1646</v>
      </c>
      <c r="D2060" t="s">
        <v>1435</v>
      </c>
      <c r="E2060">
        <v>2.2000000000000002</v>
      </c>
      <c r="F2060" t="s">
        <v>18</v>
      </c>
    </row>
    <row r="2061" spans="1:6">
      <c r="A2061" t="str">
        <f t="shared" si="32"/>
        <v>Kaitlyn Malone 2017 era</v>
      </c>
      <c r="B2061">
        <v>2017</v>
      </c>
      <c r="C2061" s="3" t="s">
        <v>1647</v>
      </c>
      <c r="D2061" t="s">
        <v>1584</v>
      </c>
      <c r="E2061">
        <v>2.21</v>
      </c>
      <c r="F2061" t="s">
        <v>18</v>
      </c>
    </row>
    <row r="2062" spans="1:6">
      <c r="A2062" t="str">
        <f t="shared" si="32"/>
        <v>Christine Campbell 2017 era</v>
      </c>
      <c r="B2062">
        <v>2017</v>
      </c>
      <c r="C2062" s="3" t="s">
        <v>1648</v>
      </c>
      <c r="D2062" t="s">
        <v>1365</v>
      </c>
      <c r="E2062">
        <v>2.21</v>
      </c>
      <c r="F2062" t="s">
        <v>18</v>
      </c>
    </row>
    <row r="2063" spans="1:6">
      <c r="A2063" t="str">
        <f t="shared" si="32"/>
        <v>Abby Summers 2017 era</v>
      </c>
      <c r="B2063">
        <v>2017</v>
      </c>
      <c r="C2063" s="3" t="s">
        <v>610</v>
      </c>
      <c r="D2063" t="s">
        <v>1390</v>
      </c>
      <c r="E2063">
        <v>2.2200000000000002</v>
      </c>
      <c r="F2063" t="s">
        <v>18</v>
      </c>
    </row>
    <row r="2064" spans="1:6">
      <c r="A2064" t="str">
        <f t="shared" si="32"/>
        <v>Marissa Young 2017 era</v>
      </c>
      <c r="B2064">
        <v>2017</v>
      </c>
      <c r="C2064" s="3" t="s">
        <v>1649</v>
      </c>
      <c r="D2064" t="s">
        <v>1367</v>
      </c>
      <c r="E2064">
        <v>2.2200000000000002</v>
      </c>
      <c r="F2064" t="s">
        <v>18</v>
      </c>
    </row>
    <row r="2065" spans="1:6">
      <c r="A2065" t="str">
        <f t="shared" si="32"/>
        <v>Kamalani Dung 2017 era</v>
      </c>
      <c r="B2065">
        <v>2017</v>
      </c>
      <c r="C2065" s="3" t="s">
        <v>343</v>
      </c>
      <c r="D2065" t="s">
        <v>1304</v>
      </c>
      <c r="E2065">
        <v>2.23</v>
      </c>
      <c r="F2065" t="s">
        <v>18</v>
      </c>
    </row>
    <row r="2066" spans="1:6">
      <c r="A2066" t="str">
        <f t="shared" si="32"/>
        <v>Kayla Gomness 2017 era</v>
      </c>
      <c r="B2066">
        <v>2017</v>
      </c>
      <c r="C2066" s="3" t="s">
        <v>1650</v>
      </c>
      <c r="D2066" t="s">
        <v>1477</v>
      </c>
      <c r="E2066">
        <v>2.23</v>
      </c>
      <c r="F2066" t="s">
        <v>18</v>
      </c>
    </row>
    <row r="2067" spans="1:6">
      <c r="A2067" t="str">
        <f t="shared" si="32"/>
        <v>Breanna Macha 2017 era</v>
      </c>
      <c r="B2067">
        <v>2017</v>
      </c>
      <c r="C2067" s="3" t="s">
        <v>531</v>
      </c>
      <c r="D2067" t="s">
        <v>1393</v>
      </c>
      <c r="E2067">
        <v>2.23</v>
      </c>
      <c r="F2067" t="s">
        <v>18</v>
      </c>
    </row>
    <row r="2068" spans="1:6">
      <c r="A2068" t="str">
        <f t="shared" si="32"/>
        <v>Kiley Jones 2017 era</v>
      </c>
      <c r="B2068">
        <v>2017</v>
      </c>
      <c r="C2068" s="3" t="s">
        <v>1597</v>
      </c>
      <c r="D2068" t="s">
        <v>1853</v>
      </c>
      <c r="E2068">
        <v>2.2400000000000002</v>
      </c>
      <c r="F2068" t="s">
        <v>18</v>
      </c>
    </row>
    <row r="2069" spans="1:6">
      <c r="A2069" t="str">
        <f t="shared" si="32"/>
        <v>Molly Smith 2017 era</v>
      </c>
      <c r="B2069">
        <v>2017</v>
      </c>
      <c r="C2069" s="3" t="s">
        <v>496</v>
      </c>
      <c r="D2069" t="s">
        <v>1408</v>
      </c>
      <c r="E2069">
        <v>2.2400000000000002</v>
      </c>
      <c r="F2069" t="s">
        <v>18</v>
      </c>
    </row>
    <row r="2070" spans="1:6">
      <c r="A2070" t="str">
        <f t="shared" si="32"/>
        <v>Megan Bilgri 2017 era</v>
      </c>
      <c r="B2070">
        <v>2017</v>
      </c>
      <c r="C2070" s="3" t="s">
        <v>1651</v>
      </c>
      <c r="D2070" t="s">
        <v>1405</v>
      </c>
      <c r="E2070">
        <v>2.25</v>
      </c>
      <c r="F2070" t="s">
        <v>18</v>
      </c>
    </row>
    <row r="2071" spans="1:6">
      <c r="A2071" t="str">
        <f t="shared" si="32"/>
        <v>Shelby Hursh 2017 era</v>
      </c>
      <c r="B2071">
        <v>2017</v>
      </c>
      <c r="C2071" s="3" t="s">
        <v>598</v>
      </c>
      <c r="D2071" t="s">
        <v>1305</v>
      </c>
      <c r="E2071">
        <v>2.25</v>
      </c>
      <c r="F2071" t="s">
        <v>18</v>
      </c>
    </row>
    <row r="2072" spans="1:6">
      <c r="A2072" t="str">
        <f t="shared" si="32"/>
        <v>Kathryn Downing 2017 era</v>
      </c>
      <c r="B2072">
        <v>2017</v>
      </c>
      <c r="C2072" s="3" t="s">
        <v>1652</v>
      </c>
      <c r="D2072" t="s">
        <v>1294</v>
      </c>
      <c r="E2072">
        <v>2.25</v>
      </c>
      <c r="F2072" t="s">
        <v>18</v>
      </c>
    </row>
    <row r="2073" spans="1:6">
      <c r="A2073" t="str">
        <f t="shared" si="32"/>
        <v>Holly Ward 2017 era</v>
      </c>
      <c r="B2073">
        <v>2017</v>
      </c>
      <c r="C2073" s="3" t="s">
        <v>509</v>
      </c>
      <c r="D2073" t="s">
        <v>1381</v>
      </c>
      <c r="E2073">
        <v>2.2599999999999998</v>
      </c>
      <c r="F2073" t="s">
        <v>18</v>
      </c>
    </row>
    <row r="2074" spans="1:6">
      <c r="A2074" t="str">
        <f t="shared" si="32"/>
        <v>Darcie Huber 2017 era</v>
      </c>
      <c r="B2074">
        <v>2017</v>
      </c>
      <c r="C2074" s="3" t="s">
        <v>1653</v>
      </c>
      <c r="D2074" t="s">
        <v>1372</v>
      </c>
      <c r="E2074">
        <v>2.2599999999999998</v>
      </c>
      <c r="F2074" t="s">
        <v>18</v>
      </c>
    </row>
    <row r="2075" spans="1:6">
      <c r="A2075" t="str">
        <f t="shared" si="32"/>
        <v>Alyssa Denham 2017 era</v>
      </c>
      <c r="B2075">
        <v>2017</v>
      </c>
      <c r="C2075" s="3" t="s">
        <v>292</v>
      </c>
      <c r="D2075" t="s">
        <v>1239</v>
      </c>
      <c r="E2075">
        <v>2.27</v>
      </c>
      <c r="F2075" t="s">
        <v>18</v>
      </c>
    </row>
    <row r="2076" spans="1:6">
      <c r="A2076" t="str">
        <f t="shared" si="32"/>
        <v>Jayne Oberdorf 2017 era</v>
      </c>
      <c r="B2076">
        <v>2017</v>
      </c>
      <c r="C2076" s="3" t="s">
        <v>658</v>
      </c>
      <c r="D2076" t="s">
        <v>1254</v>
      </c>
      <c r="E2076">
        <v>2.27</v>
      </c>
      <c r="F2076" t="s">
        <v>18</v>
      </c>
    </row>
    <row r="2077" spans="1:6">
      <c r="A2077" t="str">
        <f t="shared" si="32"/>
        <v>Megan Beiermeister 2017 era</v>
      </c>
      <c r="B2077">
        <v>2017</v>
      </c>
      <c r="C2077" s="3" t="s">
        <v>1654</v>
      </c>
      <c r="D2077" t="s">
        <v>1254</v>
      </c>
      <c r="E2077">
        <v>2.2799999999999998</v>
      </c>
      <c r="F2077" t="s">
        <v>18</v>
      </c>
    </row>
    <row r="2078" spans="1:6">
      <c r="A2078" t="str">
        <f t="shared" si="32"/>
        <v>Autumn Storms 2017 era</v>
      </c>
      <c r="B2078">
        <v>2017</v>
      </c>
      <c r="C2078" s="3" t="s">
        <v>269</v>
      </c>
      <c r="D2078" t="s">
        <v>1264</v>
      </c>
      <c r="E2078">
        <v>2.2799999999999998</v>
      </c>
      <c r="F2078" t="s">
        <v>18</v>
      </c>
    </row>
    <row r="2079" spans="1:6">
      <c r="A2079" t="str">
        <f t="shared" si="32"/>
        <v>Tera Blanco 2017 era</v>
      </c>
      <c r="B2079">
        <v>2017</v>
      </c>
      <c r="C2079" s="3" t="s">
        <v>507</v>
      </c>
      <c r="D2079" t="s">
        <v>1274</v>
      </c>
      <c r="E2079">
        <v>2.2999999999999998</v>
      </c>
      <c r="F2079" t="s">
        <v>18</v>
      </c>
    </row>
    <row r="2080" spans="1:6">
      <c r="A2080" t="str">
        <f t="shared" si="32"/>
        <v>Sydney Gay 2017 era</v>
      </c>
      <c r="B2080">
        <v>2017</v>
      </c>
      <c r="C2080" s="3" t="s">
        <v>640</v>
      </c>
      <c r="D2080" t="s">
        <v>1451</v>
      </c>
      <c r="E2080">
        <v>2.2999999999999998</v>
      </c>
      <c r="F2080" t="s">
        <v>18</v>
      </c>
    </row>
    <row r="2081" spans="1:6">
      <c r="A2081" t="str">
        <f t="shared" si="32"/>
        <v>Bailey Allen 2017 era</v>
      </c>
      <c r="B2081">
        <v>2017</v>
      </c>
      <c r="C2081" s="3" t="s">
        <v>761</v>
      </c>
      <c r="D2081" t="s">
        <v>1288</v>
      </c>
      <c r="E2081">
        <v>2.2999999999999998</v>
      </c>
      <c r="F2081" t="s">
        <v>18</v>
      </c>
    </row>
    <row r="2082" spans="1:6">
      <c r="A2082" t="str">
        <f t="shared" si="32"/>
        <v>Michaela Hood 2017 era</v>
      </c>
      <c r="B2082">
        <v>2017</v>
      </c>
      <c r="C2082" s="3" t="s">
        <v>583</v>
      </c>
      <c r="D2082" t="s">
        <v>1386</v>
      </c>
      <c r="E2082">
        <v>2.31</v>
      </c>
      <c r="F2082" t="s">
        <v>18</v>
      </c>
    </row>
    <row r="2083" spans="1:6">
      <c r="A2083" t="str">
        <f t="shared" si="32"/>
        <v>Kenya Pereira 2017 era</v>
      </c>
      <c r="B2083">
        <v>2017</v>
      </c>
      <c r="C2083" s="3" t="s">
        <v>1655</v>
      </c>
      <c r="D2083" t="s">
        <v>1442</v>
      </c>
      <c r="E2083">
        <v>2.31</v>
      </c>
      <c r="F2083" t="s">
        <v>18</v>
      </c>
    </row>
    <row r="2084" spans="1:6">
      <c r="A2084" t="str">
        <f t="shared" si="32"/>
        <v>Colette Riggs 2017 era</v>
      </c>
      <c r="B2084">
        <v>2017</v>
      </c>
      <c r="C2084" s="3" t="s">
        <v>1656</v>
      </c>
      <c r="D2084" t="s">
        <v>1268</v>
      </c>
      <c r="E2084">
        <v>2.3199999999999998</v>
      </c>
      <c r="F2084" t="s">
        <v>18</v>
      </c>
    </row>
    <row r="2085" spans="1:6">
      <c r="A2085" t="str">
        <f t="shared" si="32"/>
        <v>Samantha Clakley 2017 era</v>
      </c>
      <c r="B2085">
        <v>2017</v>
      </c>
      <c r="C2085" s="3" t="s">
        <v>1657</v>
      </c>
      <c r="D2085" t="s">
        <v>1854</v>
      </c>
      <c r="E2085">
        <v>2.3199999999999998</v>
      </c>
      <c r="F2085" t="s">
        <v>18</v>
      </c>
    </row>
    <row r="2086" spans="1:6">
      <c r="A2086" t="str">
        <f t="shared" si="32"/>
        <v>Emily Ingles 2017 era</v>
      </c>
      <c r="B2086">
        <v>2017</v>
      </c>
      <c r="C2086" s="3" t="s">
        <v>492</v>
      </c>
      <c r="D2086" t="s">
        <v>1404</v>
      </c>
      <c r="E2086">
        <v>2.33</v>
      </c>
      <c r="F2086" t="s">
        <v>18</v>
      </c>
    </row>
    <row r="2087" spans="1:6">
      <c r="A2087" t="str">
        <f t="shared" si="32"/>
        <v>Ciara Luna 2017 era</v>
      </c>
      <c r="B2087">
        <v>2017</v>
      </c>
      <c r="C2087" s="3" t="s">
        <v>1658</v>
      </c>
      <c r="D2087" t="s">
        <v>1313</v>
      </c>
      <c r="E2087">
        <v>2.33</v>
      </c>
      <c r="F2087" t="s">
        <v>18</v>
      </c>
    </row>
    <row r="2088" spans="1:6">
      <c r="A2088" t="str">
        <f t="shared" si="32"/>
        <v>Morgan Ray 2017 era</v>
      </c>
      <c r="B2088">
        <v>2017</v>
      </c>
      <c r="C2088" s="3" t="s">
        <v>329</v>
      </c>
      <c r="D2088" t="s">
        <v>1305</v>
      </c>
      <c r="E2088">
        <v>2.35</v>
      </c>
      <c r="F2088" t="s">
        <v>18</v>
      </c>
    </row>
    <row r="2089" spans="1:6">
      <c r="A2089" t="str">
        <f t="shared" si="32"/>
        <v>Kim Crowson 2017 era</v>
      </c>
      <c r="B2089">
        <v>2017</v>
      </c>
      <c r="C2089" s="3" t="s">
        <v>1659</v>
      </c>
      <c r="D2089" t="s">
        <v>1280</v>
      </c>
      <c r="E2089">
        <v>2.35</v>
      </c>
      <c r="F2089" t="s">
        <v>18</v>
      </c>
    </row>
    <row r="2090" spans="1:6">
      <c r="A2090" t="str">
        <f t="shared" si="32"/>
        <v>Daphne Pofek 2017 era</v>
      </c>
      <c r="B2090">
        <v>2017</v>
      </c>
      <c r="C2090" s="3" t="s">
        <v>1660</v>
      </c>
      <c r="D2090" t="s">
        <v>1301</v>
      </c>
      <c r="E2090">
        <v>2.35</v>
      </c>
      <c r="F2090" t="s">
        <v>18</v>
      </c>
    </row>
    <row r="2091" spans="1:6">
      <c r="A2091" t="str">
        <f t="shared" si="32"/>
        <v>Odicci Alexander 2017 era</v>
      </c>
      <c r="B2091">
        <v>2017</v>
      </c>
      <c r="C2091" s="3" t="s">
        <v>274</v>
      </c>
      <c r="D2091" t="s">
        <v>1261</v>
      </c>
      <c r="E2091">
        <v>2.35</v>
      </c>
      <c r="F2091" t="s">
        <v>18</v>
      </c>
    </row>
    <row r="2092" spans="1:6">
      <c r="A2092" t="str">
        <f t="shared" si="32"/>
        <v>Destinee Pallotto 2017 era</v>
      </c>
      <c r="B2092">
        <v>2017</v>
      </c>
      <c r="C2092" s="3" t="s">
        <v>495</v>
      </c>
      <c r="D2092" t="s">
        <v>1407</v>
      </c>
      <c r="E2092">
        <v>2.35</v>
      </c>
      <c r="F2092" t="s">
        <v>18</v>
      </c>
    </row>
    <row r="2093" spans="1:6">
      <c r="A2093" t="str">
        <f t="shared" si="32"/>
        <v>Ketarah DeVries 2017 era</v>
      </c>
      <c r="B2093">
        <v>2017</v>
      </c>
      <c r="C2093" s="3" t="s">
        <v>568</v>
      </c>
      <c r="D2093" t="s">
        <v>1424</v>
      </c>
      <c r="E2093">
        <v>2.37</v>
      </c>
      <c r="F2093" t="s">
        <v>18</v>
      </c>
    </row>
    <row r="2094" spans="1:6">
      <c r="A2094" t="str">
        <f t="shared" si="32"/>
        <v>Dale Ryndak 2017 era</v>
      </c>
      <c r="B2094">
        <v>2017</v>
      </c>
      <c r="C2094" s="3" t="s">
        <v>1661</v>
      </c>
      <c r="D2094" t="s">
        <v>1393</v>
      </c>
      <c r="E2094">
        <v>2.37</v>
      </c>
      <c r="F2094" t="s">
        <v>18</v>
      </c>
    </row>
    <row r="2095" spans="1:6">
      <c r="A2095" t="str">
        <f t="shared" si="32"/>
        <v>Danielle Stiene 2017 era</v>
      </c>
      <c r="B2095">
        <v>2017</v>
      </c>
      <c r="C2095" s="3" t="s">
        <v>473</v>
      </c>
      <c r="D2095" t="s">
        <v>1383</v>
      </c>
      <c r="E2095">
        <v>2.37</v>
      </c>
      <c r="F2095" t="s">
        <v>18</v>
      </c>
    </row>
    <row r="2096" spans="1:6">
      <c r="A2096" t="str">
        <f t="shared" si="32"/>
        <v>Kaitlin Beason 2017 era</v>
      </c>
      <c r="B2096">
        <v>2017</v>
      </c>
      <c r="C2096" s="3" t="s">
        <v>1662</v>
      </c>
      <c r="D2096" t="s">
        <v>1324</v>
      </c>
      <c r="E2096">
        <v>2.37</v>
      </c>
      <c r="F2096" t="s">
        <v>18</v>
      </c>
    </row>
    <row r="2097" spans="1:6">
      <c r="A2097" t="str">
        <f t="shared" si="32"/>
        <v>Madeline Krumrey 2017 era</v>
      </c>
      <c r="B2097">
        <v>2017</v>
      </c>
      <c r="C2097" s="3" t="s">
        <v>1663</v>
      </c>
      <c r="D2097" t="s">
        <v>1269</v>
      </c>
      <c r="E2097">
        <v>2.38</v>
      </c>
      <c r="F2097" t="s">
        <v>18</v>
      </c>
    </row>
    <row r="2098" spans="1:6">
      <c r="A2098" t="str">
        <f t="shared" si="32"/>
        <v>Lauren Lichtenwalner 2017 era</v>
      </c>
      <c r="B2098">
        <v>2017</v>
      </c>
      <c r="C2098" s="3" t="s">
        <v>1664</v>
      </c>
      <c r="D2098" t="s">
        <v>1311</v>
      </c>
      <c r="E2098">
        <v>2.39</v>
      </c>
      <c r="F2098" t="s">
        <v>18</v>
      </c>
    </row>
    <row r="2099" spans="1:6">
      <c r="A2099" t="str">
        <f t="shared" si="32"/>
        <v>Brianna Jones 2017 era</v>
      </c>
      <c r="B2099">
        <v>2017</v>
      </c>
      <c r="C2099" s="3" t="s">
        <v>345</v>
      </c>
      <c r="D2099" t="s">
        <v>1316</v>
      </c>
      <c r="E2099">
        <v>2.4</v>
      </c>
      <c r="F2099" t="s">
        <v>18</v>
      </c>
    </row>
    <row r="2100" spans="1:6">
      <c r="A2100" t="str">
        <f t="shared" si="32"/>
        <v>Rachel Smith 2017 era</v>
      </c>
      <c r="B2100">
        <v>2017</v>
      </c>
      <c r="C2100" s="3" t="s">
        <v>754</v>
      </c>
      <c r="D2100" t="s">
        <v>1265</v>
      </c>
      <c r="E2100">
        <v>2.4</v>
      </c>
      <c r="F2100" t="s">
        <v>18</v>
      </c>
    </row>
    <row r="2101" spans="1:6">
      <c r="A2101" t="str">
        <f t="shared" si="32"/>
        <v>Amy Begg 2017 era</v>
      </c>
      <c r="B2101">
        <v>2017</v>
      </c>
      <c r="C2101" s="3" t="s">
        <v>602</v>
      </c>
      <c r="D2101" t="s">
        <v>1447</v>
      </c>
      <c r="E2101">
        <v>2.4</v>
      </c>
      <c r="F2101" t="s">
        <v>18</v>
      </c>
    </row>
    <row r="2102" spans="1:6">
      <c r="A2102" t="str">
        <f t="shared" si="32"/>
        <v>Kylee Hanson 2016 era</v>
      </c>
      <c r="B2102">
        <v>2016</v>
      </c>
      <c r="C2102" s="3" t="s">
        <v>475</v>
      </c>
      <c r="D2102" t="s">
        <v>1453</v>
      </c>
      <c r="E2102">
        <v>0.76</v>
      </c>
      <c r="F2102" t="s">
        <v>18</v>
      </c>
    </row>
    <row r="2103" spans="1:6">
      <c r="A2103" t="str">
        <f t="shared" si="32"/>
        <v>Aleshia Ocasio 2016 era</v>
      </c>
      <c r="B2103">
        <v>2016</v>
      </c>
      <c r="C2103" s="3" t="s">
        <v>477</v>
      </c>
      <c r="D2103" t="s">
        <v>1259</v>
      </c>
      <c r="E2103">
        <v>0.77</v>
      </c>
      <c r="F2103" t="s">
        <v>18</v>
      </c>
    </row>
    <row r="2104" spans="1:6">
      <c r="A2104" t="str">
        <f t="shared" si="32"/>
        <v>Delanie Gourley 2016 era</v>
      </c>
      <c r="B2104">
        <v>2016</v>
      </c>
      <c r="C2104" s="3" t="s">
        <v>543</v>
      </c>
      <c r="D2104" t="s">
        <v>1259</v>
      </c>
      <c r="E2104">
        <v>0.8</v>
      </c>
      <c r="F2104" t="s">
        <v>18</v>
      </c>
    </row>
    <row r="2105" spans="1:6">
      <c r="A2105" t="str">
        <f t="shared" si="32"/>
        <v>Megan Good 2016 era</v>
      </c>
      <c r="B2105">
        <v>2016</v>
      </c>
      <c r="C2105" s="3" t="s">
        <v>266</v>
      </c>
      <c r="D2105" t="s">
        <v>1261</v>
      </c>
      <c r="E2105">
        <v>0.94</v>
      </c>
      <c r="F2105" t="s">
        <v>18</v>
      </c>
    </row>
    <row r="2106" spans="1:6">
      <c r="A2106" t="str">
        <f t="shared" si="32"/>
        <v>Jailyn Ford 2016 era</v>
      </c>
      <c r="B2106">
        <v>2016</v>
      </c>
      <c r="C2106" s="3" t="s">
        <v>618</v>
      </c>
      <c r="D2106" t="s">
        <v>1261</v>
      </c>
      <c r="E2106">
        <v>1.03</v>
      </c>
      <c r="F2106" t="s">
        <v>18</v>
      </c>
    </row>
    <row r="2107" spans="1:6">
      <c r="A2107" t="str">
        <f t="shared" si="32"/>
        <v>Whitney Gillespie 2016 era</v>
      </c>
      <c r="B2107">
        <v>2016</v>
      </c>
      <c r="C2107" s="3" t="s">
        <v>1626</v>
      </c>
      <c r="D2107" t="s">
        <v>1270</v>
      </c>
      <c r="E2107">
        <v>1.1299999999999999</v>
      </c>
      <c r="F2107" t="s">
        <v>18</v>
      </c>
    </row>
    <row r="2108" spans="1:6">
      <c r="A2108" t="str">
        <f t="shared" si="32"/>
        <v>Sydney Smith 2016 era</v>
      </c>
      <c r="B2108">
        <v>2016</v>
      </c>
      <c r="C2108" s="3" t="s">
        <v>362</v>
      </c>
      <c r="D2108" t="s">
        <v>1312</v>
      </c>
      <c r="E2108">
        <v>1.1599999999999999</v>
      </c>
      <c r="F2108" t="s">
        <v>18</v>
      </c>
    </row>
    <row r="2109" spans="1:6">
      <c r="A2109" t="str">
        <f t="shared" si="32"/>
        <v>Sierra Hyland 2016 era</v>
      </c>
      <c r="B2109">
        <v>2016</v>
      </c>
      <c r="C2109" s="3" t="s">
        <v>562</v>
      </c>
      <c r="D2109" t="s">
        <v>1436</v>
      </c>
      <c r="E2109">
        <v>1.19</v>
      </c>
      <c r="F2109" t="s">
        <v>18</v>
      </c>
    </row>
    <row r="2110" spans="1:6">
      <c r="A2110" t="str">
        <f t="shared" si="32"/>
        <v>Kylie Bass 2016 era</v>
      </c>
      <c r="B2110">
        <v>2016</v>
      </c>
      <c r="C2110" s="3" t="s">
        <v>443</v>
      </c>
      <c r="D2110" t="s">
        <v>1325</v>
      </c>
      <c r="E2110">
        <v>1.25</v>
      </c>
      <c r="F2110" t="s">
        <v>18</v>
      </c>
    </row>
    <row r="2111" spans="1:6">
      <c r="A2111" t="str">
        <f t="shared" si="32"/>
        <v>Gabrielle Snyder 2016 era</v>
      </c>
      <c r="B2111">
        <v>2016</v>
      </c>
      <c r="C2111" s="3" t="s">
        <v>609</v>
      </c>
      <c r="D2111" t="s">
        <v>1413</v>
      </c>
      <c r="E2111">
        <v>1.31</v>
      </c>
      <c r="F2111" t="s">
        <v>18</v>
      </c>
    </row>
    <row r="2112" spans="1:6">
      <c r="A2112" t="str">
        <f t="shared" si="32"/>
        <v>Kelly Barnhill 2016 era</v>
      </c>
      <c r="B2112">
        <v>2016</v>
      </c>
      <c r="C2112" s="3" t="s">
        <v>264</v>
      </c>
      <c r="D2112" t="s">
        <v>1259</v>
      </c>
      <c r="E2112">
        <v>1.36</v>
      </c>
      <c r="F2112" t="s">
        <v>18</v>
      </c>
    </row>
    <row r="2113" spans="1:6">
      <c r="A2113" t="str">
        <f t="shared" si="32"/>
        <v>Kelsey Nunley 2016 era</v>
      </c>
      <c r="B2113">
        <v>2016</v>
      </c>
      <c r="C2113" s="3" t="s">
        <v>625</v>
      </c>
      <c r="D2113" t="s">
        <v>1443</v>
      </c>
      <c r="E2113">
        <v>1.36</v>
      </c>
      <c r="F2113" t="s">
        <v>18</v>
      </c>
    </row>
    <row r="2114" spans="1:6">
      <c r="A2114" t="str">
        <f t="shared" si="32"/>
        <v>Riley Randolph 2016 era</v>
      </c>
      <c r="B2114">
        <v>2016</v>
      </c>
      <c r="C2114" s="3" t="s">
        <v>237</v>
      </c>
      <c r="D2114" t="s">
        <v>1238</v>
      </c>
      <c r="E2114">
        <v>1.39</v>
      </c>
      <c r="F2114" t="s">
        <v>18</v>
      </c>
    </row>
    <row r="2115" spans="1:6">
      <c r="A2115" t="str">
        <f t="shared" ref="A2115:A2178" si="33">_xlfn.CONCAT(C2115," ",B2115," ",F2115)</f>
        <v>Jamie Ujvari 2016 era</v>
      </c>
      <c r="B2115">
        <v>2016</v>
      </c>
      <c r="C2115" s="3" t="s">
        <v>663</v>
      </c>
      <c r="D2115" t="s">
        <v>1260</v>
      </c>
      <c r="E2115">
        <v>1.42</v>
      </c>
      <c r="F2115" t="s">
        <v>18</v>
      </c>
    </row>
    <row r="2116" spans="1:6">
      <c r="A2116" t="str">
        <f t="shared" si="33"/>
        <v>Elaine Heflin 2016 era</v>
      </c>
      <c r="B2116">
        <v>2016</v>
      </c>
      <c r="C2116" s="3" t="s">
        <v>560</v>
      </c>
      <c r="D2116" t="s">
        <v>1435</v>
      </c>
      <c r="E2116">
        <v>1.43</v>
      </c>
      <c r="F2116" t="s">
        <v>18</v>
      </c>
    </row>
    <row r="2117" spans="1:6">
      <c r="A2117" t="str">
        <f t="shared" si="33"/>
        <v>Sydney O'Hara 2016 era</v>
      </c>
      <c r="B2117">
        <v>2016</v>
      </c>
      <c r="C2117" s="3" t="s">
        <v>538</v>
      </c>
      <c r="D2117" t="s">
        <v>1340</v>
      </c>
      <c r="E2117">
        <v>1.47</v>
      </c>
      <c r="F2117" t="s">
        <v>18</v>
      </c>
    </row>
    <row r="2118" spans="1:6">
      <c r="A2118" t="str">
        <f t="shared" si="33"/>
        <v>Manda Cash 2016 era</v>
      </c>
      <c r="B2118">
        <v>2016</v>
      </c>
      <c r="C2118" s="3" t="s">
        <v>504</v>
      </c>
      <c r="D2118" t="s">
        <v>1413</v>
      </c>
      <c r="E2118">
        <v>1.47</v>
      </c>
      <c r="F2118" t="s">
        <v>18</v>
      </c>
    </row>
    <row r="2119" spans="1:6">
      <c r="A2119" t="str">
        <f t="shared" si="33"/>
        <v>Hannah Haydel 2016 era</v>
      </c>
      <c r="B2119">
        <v>2016</v>
      </c>
      <c r="C2119" s="3" t="s">
        <v>1665</v>
      </c>
      <c r="D2119" t="s">
        <v>1262</v>
      </c>
      <c r="E2119">
        <v>1.53</v>
      </c>
      <c r="F2119" t="s">
        <v>18</v>
      </c>
    </row>
    <row r="2120" spans="1:6">
      <c r="A2120" t="str">
        <f t="shared" si="33"/>
        <v>Emily Vincent 2016 era</v>
      </c>
      <c r="B2120">
        <v>2016</v>
      </c>
      <c r="C2120" s="3" t="s">
        <v>656</v>
      </c>
      <c r="D2120" t="s">
        <v>1265</v>
      </c>
      <c r="E2120">
        <v>1.56</v>
      </c>
      <c r="F2120" t="s">
        <v>18</v>
      </c>
    </row>
    <row r="2121" spans="1:6">
      <c r="A2121" t="str">
        <f t="shared" si="33"/>
        <v>Makayla Martin 2016 era</v>
      </c>
      <c r="B2121">
        <v>2016</v>
      </c>
      <c r="C2121" s="3" t="s">
        <v>246</v>
      </c>
      <c r="D2121" t="s">
        <v>1247</v>
      </c>
      <c r="E2121">
        <v>1.57</v>
      </c>
      <c r="F2121" t="s">
        <v>18</v>
      </c>
    </row>
    <row r="2122" spans="1:6">
      <c r="A2122" t="str">
        <f t="shared" si="33"/>
        <v>Paige Parker 2016 era</v>
      </c>
      <c r="B2122">
        <v>2016</v>
      </c>
      <c r="C2122" s="3" t="s">
        <v>480</v>
      </c>
      <c r="D2122" t="s">
        <v>1245</v>
      </c>
      <c r="E2122">
        <v>1.64</v>
      </c>
      <c r="F2122" t="s">
        <v>18</v>
      </c>
    </row>
    <row r="2123" spans="1:6">
      <c r="A2123" t="str">
        <f t="shared" si="33"/>
        <v>Logan Viers 2016 era</v>
      </c>
      <c r="B2123">
        <v>2016</v>
      </c>
      <c r="C2123" s="3" t="s">
        <v>1666</v>
      </c>
      <c r="D2123" t="s">
        <v>1330</v>
      </c>
      <c r="E2123">
        <v>1.65</v>
      </c>
      <c r="F2123" t="s">
        <v>18</v>
      </c>
    </row>
    <row r="2124" spans="1:6">
      <c r="A2124" t="str">
        <f t="shared" si="33"/>
        <v>Devin Brown 2016 era</v>
      </c>
      <c r="B2124">
        <v>2016</v>
      </c>
      <c r="C2124" s="3" t="s">
        <v>491</v>
      </c>
      <c r="D2124" t="s">
        <v>1347</v>
      </c>
      <c r="E2124">
        <v>1.66</v>
      </c>
      <c r="F2124" t="s">
        <v>18</v>
      </c>
    </row>
    <row r="2125" spans="1:6">
      <c r="A2125" t="str">
        <f t="shared" si="33"/>
        <v>Randi Rupp 2016 era</v>
      </c>
      <c r="B2125">
        <v>2016</v>
      </c>
      <c r="C2125" s="3" t="s">
        <v>479</v>
      </c>
      <c r="D2125" t="s">
        <v>1368</v>
      </c>
      <c r="E2125">
        <v>1.66</v>
      </c>
      <c r="F2125" t="s">
        <v>18</v>
      </c>
    </row>
    <row r="2126" spans="1:6">
      <c r="A2126" t="str">
        <f t="shared" si="33"/>
        <v>Erica Nunn 2016 era</v>
      </c>
      <c r="B2126">
        <v>2016</v>
      </c>
      <c r="C2126" s="3" t="s">
        <v>636</v>
      </c>
      <c r="D2126" t="s">
        <v>1240</v>
      </c>
      <c r="E2126">
        <v>1.67</v>
      </c>
      <c r="F2126" t="s">
        <v>18</v>
      </c>
    </row>
    <row r="2127" spans="1:6">
      <c r="A2127" t="str">
        <f t="shared" si="33"/>
        <v>Taylor Lockwood 2016 era</v>
      </c>
      <c r="B2127">
        <v>2016</v>
      </c>
      <c r="C2127" s="3" t="s">
        <v>1667</v>
      </c>
      <c r="D2127" t="s">
        <v>1551</v>
      </c>
      <c r="E2127">
        <v>1.68</v>
      </c>
      <c r="F2127" t="s">
        <v>18</v>
      </c>
    </row>
    <row r="2128" spans="1:6">
      <c r="A2128" t="str">
        <f t="shared" si="33"/>
        <v>Matty Moss 2016 era</v>
      </c>
      <c r="B2128">
        <v>2016</v>
      </c>
      <c r="C2128" s="3" t="s">
        <v>376</v>
      </c>
      <c r="D2128" t="s">
        <v>1277</v>
      </c>
      <c r="E2128">
        <v>1.68</v>
      </c>
      <c r="F2128" t="s">
        <v>18</v>
      </c>
    </row>
    <row r="2129" spans="1:6">
      <c r="A2129" t="str">
        <f t="shared" si="33"/>
        <v>Ashley Sharp 2016 era</v>
      </c>
      <c r="B2129">
        <v>2016</v>
      </c>
      <c r="C2129" s="3" t="s">
        <v>1668</v>
      </c>
      <c r="D2129" t="s">
        <v>1553</v>
      </c>
      <c r="E2129">
        <v>1.72</v>
      </c>
      <c r="F2129" t="s">
        <v>18</v>
      </c>
    </row>
    <row r="2130" spans="1:6">
      <c r="A2130" t="str">
        <f t="shared" si="33"/>
        <v>Savannah Jo Dorsey 2016 era</v>
      </c>
      <c r="B2130">
        <v>2016</v>
      </c>
      <c r="C2130" s="3" t="s">
        <v>541</v>
      </c>
      <c r="D2130" t="s">
        <v>1383</v>
      </c>
      <c r="E2130">
        <v>1.72</v>
      </c>
      <c r="F2130" t="s">
        <v>18</v>
      </c>
    </row>
    <row r="2131" spans="1:6">
      <c r="A2131" t="str">
        <f t="shared" si="33"/>
        <v>Rachael Walters 2016 era</v>
      </c>
      <c r="B2131">
        <v>2016</v>
      </c>
      <c r="C2131" s="3" t="s">
        <v>1669</v>
      </c>
      <c r="D2131" t="s">
        <v>1247</v>
      </c>
      <c r="E2131">
        <v>1.74</v>
      </c>
      <c r="F2131" t="s">
        <v>18</v>
      </c>
    </row>
    <row r="2132" spans="1:6">
      <c r="A2132" t="str">
        <f t="shared" si="33"/>
        <v>Amanda Wilson 2016 era</v>
      </c>
      <c r="B2132">
        <v>2016</v>
      </c>
      <c r="C2132" s="3" t="s">
        <v>1642</v>
      </c>
      <c r="D2132" t="s">
        <v>1453</v>
      </c>
      <c r="E2132">
        <v>1.75</v>
      </c>
      <c r="F2132" t="s">
        <v>18</v>
      </c>
    </row>
    <row r="2133" spans="1:6">
      <c r="A2133" t="str">
        <f t="shared" si="33"/>
        <v>Marina Vitalich 2016 era</v>
      </c>
      <c r="B2133">
        <v>2016</v>
      </c>
      <c r="C2133" s="3" t="s">
        <v>430</v>
      </c>
      <c r="D2133" t="s">
        <v>1328</v>
      </c>
      <c r="E2133">
        <v>1.75</v>
      </c>
      <c r="F2133" t="s">
        <v>18</v>
      </c>
    </row>
    <row r="2134" spans="1:6">
      <c r="A2134" t="str">
        <f t="shared" si="33"/>
        <v>Cheridan Hawkins 2016 era</v>
      </c>
      <c r="B2134">
        <v>2016</v>
      </c>
      <c r="C2134" s="3" t="s">
        <v>613</v>
      </c>
      <c r="D2134" t="s">
        <v>1373</v>
      </c>
      <c r="E2134">
        <v>1.77</v>
      </c>
      <c r="F2134" t="s">
        <v>18</v>
      </c>
    </row>
    <row r="2135" spans="1:6">
      <c r="A2135" t="str">
        <f t="shared" si="33"/>
        <v>Allie Walljasper 2016 era</v>
      </c>
      <c r="B2135">
        <v>2016</v>
      </c>
      <c r="C2135" s="3" t="s">
        <v>1589</v>
      </c>
      <c r="D2135" t="s">
        <v>1312</v>
      </c>
      <c r="E2135">
        <v>1.78</v>
      </c>
      <c r="F2135" t="s">
        <v>18</v>
      </c>
    </row>
    <row r="2136" spans="1:6">
      <c r="A2136" t="str">
        <f t="shared" si="33"/>
        <v>Megan Landry 2016 era</v>
      </c>
      <c r="B2136">
        <v>2016</v>
      </c>
      <c r="C2136" s="3" t="s">
        <v>267</v>
      </c>
      <c r="D2136" t="s">
        <v>1262</v>
      </c>
      <c r="E2136">
        <v>1.8</v>
      </c>
      <c r="F2136" t="s">
        <v>18</v>
      </c>
    </row>
    <row r="2137" spans="1:6">
      <c r="A2137" t="str">
        <f t="shared" si="33"/>
        <v>Amanda Fazio 2016 era</v>
      </c>
      <c r="B2137">
        <v>2016</v>
      </c>
      <c r="C2137" s="3" t="s">
        <v>741</v>
      </c>
      <c r="D2137" t="s">
        <v>1311</v>
      </c>
      <c r="E2137">
        <v>1.81</v>
      </c>
      <c r="F2137" t="s">
        <v>18</v>
      </c>
    </row>
    <row r="2138" spans="1:6">
      <c r="A2138" t="str">
        <f t="shared" si="33"/>
        <v>Jamie Allred 2016 era</v>
      </c>
      <c r="B2138">
        <v>2016</v>
      </c>
      <c r="C2138" s="3" t="s">
        <v>816</v>
      </c>
      <c r="D2138" t="s">
        <v>1265</v>
      </c>
      <c r="E2138">
        <v>1.82</v>
      </c>
      <c r="F2138" t="s">
        <v>18</v>
      </c>
    </row>
    <row r="2139" spans="1:6">
      <c r="A2139" t="str">
        <f t="shared" si="33"/>
        <v>Desiree Ybarra 2016 era</v>
      </c>
      <c r="B2139">
        <v>2016</v>
      </c>
      <c r="C2139" s="3" t="s">
        <v>657</v>
      </c>
      <c r="D2139" t="s">
        <v>1307</v>
      </c>
      <c r="E2139">
        <v>1.82</v>
      </c>
      <c r="F2139" t="s">
        <v>18</v>
      </c>
    </row>
    <row r="2140" spans="1:6">
      <c r="A2140" t="str">
        <f t="shared" si="33"/>
        <v>Caitlin Sill 2016 era</v>
      </c>
      <c r="B2140">
        <v>2016</v>
      </c>
      <c r="C2140" s="3" t="s">
        <v>1670</v>
      </c>
      <c r="D2140" t="s">
        <v>1263</v>
      </c>
      <c r="E2140">
        <v>1.84</v>
      </c>
      <c r="F2140" t="s">
        <v>18</v>
      </c>
    </row>
    <row r="2141" spans="1:6">
      <c r="A2141" t="str">
        <f t="shared" si="33"/>
        <v>Baylee Douglass 2016 era</v>
      </c>
      <c r="B2141">
        <v>2016</v>
      </c>
      <c r="C2141" s="3" t="s">
        <v>711</v>
      </c>
      <c r="D2141" t="s">
        <v>1404</v>
      </c>
      <c r="E2141">
        <v>1.85</v>
      </c>
      <c r="F2141" t="s">
        <v>18</v>
      </c>
    </row>
    <row r="2142" spans="1:6">
      <c r="A2142" t="str">
        <f t="shared" si="33"/>
        <v>Jessica Burroughs 2016 era</v>
      </c>
      <c r="B2142">
        <v>2016</v>
      </c>
      <c r="C2142" s="3" t="s">
        <v>544</v>
      </c>
      <c r="D2142" t="s">
        <v>1251</v>
      </c>
      <c r="E2142">
        <v>1.86</v>
      </c>
      <c r="F2142" t="s">
        <v>18</v>
      </c>
    </row>
    <row r="2143" spans="1:6">
      <c r="A2143" t="str">
        <f t="shared" si="33"/>
        <v>Regan Green 2016 era</v>
      </c>
      <c r="B2143">
        <v>2016</v>
      </c>
      <c r="C2143" s="3" t="s">
        <v>444</v>
      </c>
      <c r="D2143" t="s">
        <v>1381</v>
      </c>
      <c r="E2143">
        <v>1.88</v>
      </c>
      <c r="F2143" t="s">
        <v>18</v>
      </c>
    </row>
    <row r="2144" spans="1:6">
      <c r="A2144" t="str">
        <f t="shared" si="33"/>
        <v>Erin Seiler 2016 era</v>
      </c>
      <c r="B2144">
        <v>2016</v>
      </c>
      <c r="C2144" s="3" t="s">
        <v>675</v>
      </c>
      <c r="D2144" t="s">
        <v>1469</v>
      </c>
      <c r="E2144">
        <v>1.89</v>
      </c>
      <c r="F2144" t="s">
        <v>18</v>
      </c>
    </row>
    <row r="2145" spans="1:6">
      <c r="A2145" t="str">
        <f t="shared" si="33"/>
        <v>Manami Calixto 2016 era</v>
      </c>
      <c r="B2145">
        <v>2016</v>
      </c>
      <c r="C2145" s="3" t="s">
        <v>1671</v>
      </c>
      <c r="D2145" t="s">
        <v>1260</v>
      </c>
      <c r="E2145">
        <v>1.91</v>
      </c>
      <c r="F2145" t="s">
        <v>18</v>
      </c>
    </row>
    <row r="2146" spans="1:6">
      <c r="A2146" t="str">
        <f t="shared" si="33"/>
        <v>Meagan Prince 2016 era</v>
      </c>
      <c r="B2146">
        <v>2016</v>
      </c>
      <c r="C2146" s="3" t="s">
        <v>590</v>
      </c>
      <c r="D2146" t="s">
        <v>1443</v>
      </c>
      <c r="E2146">
        <v>1.91</v>
      </c>
      <c r="F2146" t="s">
        <v>18</v>
      </c>
    </row>
    <row r="2147" spans="1:6">
      <c r="A2147" t="str">
        <f t="shared" si="33"/>
        <v>Brianna Jones 2016 era</v>
      </c>
      <c r="B2147">
        <v>2016</v>
      </c>
      <c r="C2147" s="3" t="s">
        <v>345</v>
      </c>
      <c r="D2147" t="s">
        <v>1316</v>
      </c>
      <c r="E2147">
        <v>1.92</v>
      </c>
      <c r="F2147" t="s">
        <v>18</v>
      </c>
    </row>
    <row r="2148" spans="1:6">
      <c r="A2148" t="str">
        <f t="shared" si="33"/>
        <v>Sydney Gay 2016 era</v>
      </c>
      <c r="B2148">
        <v>2016</v>
      </c>
      <c r="C2148" s="3" t="s">
        <v>640</v>
      </c>
      <c r="D2148" t="s">
        <v>1451</v>
      </c>
      <c r="E2148">
        <v>1.93</v>
      </c>
      <c r="F2148" t="s">
        <v>18</v>
      </c>
    </row>
    <row r="2149" spans="1:6">
      <c r="A2149" t="str">
        <f t="shared" si="33"/>
        <v>Kendall Potts 2016 era</v>
      </c>
      <c r="B2149">
        <v>2016</v>
      </c>
      <c r="C2149" s="3" t="s">
        <v>1672</v>
      </c>
      <c r="D2149" t="s">
        <v>1380</v>
      </c>
      <c r="E2149">
        <v>1.93</v>
      </c>
      <c r="F2149" t="s">
        <v>18</v>
      </c>
    </row>
    <row r="2150" spans="1:6">
      <c r="A2150" t="str">
        <f t="shared" si="33"/>
        <v>Chelsea Wilkinson 2016 era</v>
      </c>
      <c r="B2150">
        <v>2016</v>
      </c>
      <c r="C2150" s="3" t="s">
        <v>649</v>
      </c>
      <c r="D2150" t="s">
        <v>1325</v>
      </c>
      <c r="E2150">
        <v>1.93</v>
      </c>
      <c r="F2150" t="s">
        <v>18</v>
      </c>
    </row>
    <row r="2151" spans="1:6">
      <c r="A2151" t="str">
        <f t="shared" si="33"/>
        <v>Morgan Sikes 2016 era</v>
      </c>
      <c r="B2151">
        <v>2016</v>
      </c>
      <c r="C2151" s="3" t="s">
        <v>1673</v>
      </c>
      <c r="D2151" t="s">
        <v>1330</v>
      </c>
      <c r="E2151">
        <v>1.94</v>
      </c>
      <c r="F2151" t="s">
        <v>18</v>
      </c>
    </row>
    <row r="2152" spans="1:6">
      <c r="A2152" t="str">
        <f t="shared" si="33"/>
        <v>Alex Stewart 2016 era</v>
      </c>
      <c r="B2152">
        <v>2016</v>
      </c>
      <c r="C2152" s="3" t="s">
        <v>578</v>
      </c>
      <c r="D2152" t="s">
        <v>1239</v>
      </c>
      <c r="E2152">
        <v>1.94</v>
      </c>
      <c r="F2152" t="s">
        <v>18</v>
      </c>
    </row>
    <row r="2153" spans="1:6">
      <c r="A2153" t="str">
        <f t="shared" si="33"/>
        <v>Morgan Florey 2016 era</v>
      </c>
      <c r="B2153">
        <v>2016</v>
      </c>
      <c r="C2153" s="3" t="s">
        <v>459</v>
      </c>
      <c r="D2153" t="s">
        <v>1389</v>
      </c>
      <c r="E2153">
        <v>1.95</v>
      </c>
      <c r="F2153" t="s">
        <v>18</v>
      </c>
    </row>
    <row r="2154" spans="1:6">
      <c r="A2154" t="str">
        <f t="shared" si="33"/>
        <v>Sydney Golden 2016 era</v>
      </c>
      <c r="B2154">
        <v>2016</v>
      </c>
      <c r="C2154" s="3" t="s">
        <v>1674</v>
      </c>
      <c r="D2154" t="s">
        <v>1307</v>
      </c>
      <c r="E2154">
        <v>1.97</v>
      </c>
      <c r="F2154" t="s">
        <v>18</v>
      </c>
    </row>
    <row r="2155" spans="1:6">
      <c r="A2155" t="str">
        <f t="shared" si="33"/>
        <v>Tiarra Davis 2016 era</v>
      </c>
      <c r="B2155">
        <v>2016</v>
      </c>
      <c r="C2155" s="3" t="s">
        <v>669</v>
      </c>
      <c r="D2155" t="s">
        <v>1235</v>
      </c>
      <c r="E2155">
        <v>1.97</v>
      </c>
      <c r="F2155" t="s">
        <v>18</v>
      </c>
    </row>
    <row r="2156" spans="1:6">
      <c r="A2156" t="str">
        <f t="shared" si="33"/>
        <v>Danielle Baumgartner 2016 era</v>
      </c>
      <c r="B2156">
        <v>2016</v>
      </c>
      <c r="C2156" s="3" t="s">
        <v>1675</v>
      </c>
      <c r="D2156" t="s">
        <v>1363</v>
      </c>
      <c r="E2156">
        <v>1.98</v>
      </c>
      <c r="F2156" t="s">
        <v>18</v>
      </c>
    </row>
    <row r="2157" spans="1:6">
      <c r="A2157" t="str">
        <f t="shared" si="33"/>
        <v>Mason Robinson 2016 era</v>
      </c>
      <c r="B2157">
        <v>2016</v>
      </c>
      <c r="C2157" s="3" t="s">
        <v>1645</v>
      </c>
      <c r="D2157" t="s">
        <v>1525</v>
      </c>
      <c r="E2157">
        <v>1.99</v>
      </c>
      <c r="F2157" t="s">
        <v>18</v>
      </c>
    </row>
    <row r="2158" spans="1:6">
      <c r="A2158" t="str">
        <f t="shared" si="33"/>
        <v>Quincy Charleston 2016 era</v>
      </c>
      <c r="B2158">
        <v>2016</v>
      </c>
      <c r="C2158" s="3" t="s">
        <v>667</v>
      </c>
      <c r="D2158" t="s">
        <v>1368</v>
      </c>
      <c r="E2158">
        <v>2.0099999999999998</v>
      </c>
      <c r="F2158" t="s">
        <v>18</v>
      </c>
    </row>
    <row r="2159" spans="1:6">
      <c r="A2159" t="str">
        <f t="shared" si="33"/>
        <v>Jayne Oberdorf 2016 era</v>
      </c>
      <c r="B2159">
        <v>2016</v>
      </c>
      <c r="C2159" s="3" t="s">
        <v>658</v>
      </c>
      <c r="D2159" t="s">
        <v>1254</v>
      </c>
      <c r="E2159">
        <v>2.02</v>
      </c>
      <c r="F2159" t="s">
        <v>18</v>
      </c>
    </row>
    <row r="2160" spans="1:6">
      <c r="A2160" t="str">
        <f t="shared" si="33"/>
        <v>Anna Lauterbach 2016 era</v>
      </c>
      <c r="B2160">
        <v>2016</v>
      </c>
      <c r="C2160" s="3" t="s">
        <v>680</v>
      </c>
      <c r="D2160" t="s">
        <v>1470</v>
      </c>
      <c r="E2160">
        <v>2.02</v>
      </c>
      <c r="F2160" t="s">
        <v>18</v>
      </c>
    </row>
    <row r="2161" spans="1:6">
      <c r="A2161" t="str">
        <f t="shared" si="33"/>
        <v>Megan Betsa 2016 era</v>
      </c>
      <c r="B2161">
        <v>2016</v>
      </c>
      <c r="C2161" s="3" t="s">
        <v>539</v>
      </c>
      <c r="D2161" t="s">
        <v>1274</v>
      </c>
      <c r="E2161">
        <v>2.02</v>
      </c>
      <c r="F2161" t="s">
        <v>18</v>
      </c>
    </row>
    <row r="2162" spans="1:6">
      <c r="A2162" t="str">
        <f t="shared" si="33"/>
        <v>Sara Groenewegen 2016 era</v>
      </c>
      <c r="B2162">
        <v>2016</v>
      </c>
      <c r="C2162" s="3" t="s">
        <v>542</v>
      </c>
      <c r="D2162" t="s">
        <v>1246</v>
      </c>
      <c r="E2162">
        <v>2.0299999999999998</v>
      </c>
      <c r="F2162" t="s">
        <v>18</v>
      </c>
    </row>
    <row r="2163" spans="1:6">
      <c r="A2163" t="str">
        <f t="shared" si="33"/>
        <v>Lilly Fecho 2016 era</v>
      </c>
      <c r="B2163">
        <v>2016</v>
      </c>
      <c r="C2163" s="3" t="s">
        <v>637</v>
      </c>
      <c r="D2163" t="s">
        <v>1457</v>
      </c>
      <c r="E2163">
        <v>2.0499999999999998</v>
      </c>
      <c r="F2163" t="s">
        <v>18</v>
      </c>
    </row>
    <row r="2164" spans="1:6">
      <c r="A2164" t="str">
        <f t="shared" si="33"/>
        <v>Nisa Ontiveros 2016 era</v>
      </c>
      <c r="B2164">
        <v>2016</v>
      </c>
      <c r="C2164" s="3" t="s">
        <v>621</v>
      </c>
      <c r="D2164" t="s">
        <v>1315</v>
      </c>
      <c r="E2164">
        <v>2.0499999999999998</v>
      </c>
      <c r="F2164" t="s">
        <v>18</v>
      </c>
    </row>
    <row r="2165" spans="1:6">
      <c r="A2165" t="str">
        <f t="shared" si="33"/>
        <v>Renee Poirier 2016 era</v>
      </c>
      <c r="B2165">
        <v>2016</v>
      </c>
      <c r="C2165" s="3" t="s">
        <v>1644</v>
      </c>
      <c r="D2165" t="s">
        <v>1320</v>
      </c>
      <c r="E2165">
        <v>2.06</v>
      </c>
      <c r="F2165" t="s">
        <v>18</v>
      </c>
    </row>
    <row r="2166" spans="1:6">
      <c r="A2166" t="str">
        <f t="shared" si="33"/>
        <v>Meg Colleran 2016 era</v>
      </c>
      <c r="B2166">
        <v>2016</v>
      </c>
      <c r="C2166" s="3" t="s">
        <v>1676</v>
      </c>
      <c r="D2166" t="s">
        <v>1314</v>
      </c>
      <c r="E2166">
        <v>2.0699999999999998</v>
      </c>
      <c r="F2166" t="s">
        <v>18</v>
      </c>
    </row>
    <row r="2167" spans="1:6">
      <c r="A2167" t="str">
        <f t="shared" si="33"/>
        <v>Peyton Jordan 2016 era</v>
      </c>
      <c r="B2167">
        <v>2016</v>
      </c>
      <c r="C2167" s="3" t="s">
        <v>1629</v>
      </c>
      <c r="D2167" t="s">
        <v>1425</v>
      </c>
      <c r="E2167">
        <v>2.09</v>
      </c>
      <c r="F2167" t="s">
        <v>18</v>
      </c>
    </row>
    <row r="2168" spans="1:6">
      <c r="A2168" t="str">
        <f t="shared" si="33"/>
        <v>Heather Stearns 2016 era</v>
      </c>
      <c r="B2168">
        <v>2016</v>
      </c>
      <c r="C2168" s="3" t="s">
        <v>619</v>
      </c>
      <c r="D2168" t="s">
        <v>1380</v>
      </c>
      <c r="E2168">
        <v>2.1</v>
      </c>
      <c r="F2168" t="s">
        <v>18</v>
      </c>
    </row>
    <row r="2169" spans="1:6">
      <c r="A2169" t="str">
        <f t="shared" si="33"/>
        <v>Hayley Flynn 2016 era</v>
      </c>
      <c r="B2169">
        <v>2016</v>
      </c>
      <c r="C2169" s="3" t="s">
        <v>616</v>
      </c>
      <c r="D2169" t="s">
        <v>1341</v>
      </c>
      <c r="E2169">
        <v>2.14</v>
      </c>
      <c r="F2169" t="s">
        <v>18</v>
      </c>
    </row>
    <row r="2170" spans="1:6">
      <c r="A2170" t="str">
        <f t="shared" si="33"/>
        <v>Haley Zemmer 2016 era</v>
      </c>
      <c r="B2170">
        <v>2016</v>
      </c>
      <c r="C2170" s="3" t="s">
        <v>1677</v>
      </c>
      <c r="D2170" t="s">
        <v>1378</v>
      </c>
      <c r="E2170">
        <v>2.15</v>
      </c>
      <c r="F2170" t="s">
        <v>18</v>
      </c>
    </row>
    <row r="2171" spans="1:6">
      <c r="A2171" t="str">
        <f t="shared" si="33"/>
        <v>Brooke Kennedy 2016 era</v>
      </c>
      <c r="B2171">
        <v>2016</v>
      </c>
      <c r="C2171" s="3" t="s">
        <v>682</v>
      </c>
      <c r="D2171" t="s">
        <v>1471</v>
      </c>
      <c r="E2171">
        <v>2.16</v>
      </c>
      <c r="F2171" t="s">
        <v>18</v>
      </c>
    </row>
    <row r="2172" spans="1:6">
      <c r="A2172" t="str">
        <f t="shared" si="33"/>
        <v>Megan Kugelmann 2016 era</v>
      </c>
      <c r="B2172">
        <v>2016</v>
      </c>
      <c r="C2172" s="3" t="s">
        <v>1634</v>
      </c>
      <c r="D2172" t="s">
        <v>1390</v>
      </c>
      <c r="E2172">
        <v>2.16</v>
      </c>
      <c r="F2172" t="s">
        <v>18</v>
      </c>
    </row>
    <row r="2173" spans="1:6">
      <c r="A2173" t="str">
        <f t="shared" si="33"/>
        <v>Danielle O'Toole 2016 era</v>
      </c>
      <c r="B2173">
        <v>2016</v>
      </c>
      <c r="C2173" s="3" t="s">
        <v>576</v>
      </c>
      <c r="D2173" t="s">
        <v>1256</v>
      </c>
      <c r="E2173">
        <v>2.17</v>
      </c>
      <c r="F2173" t="s">
        <v>18</v>
      </c>
    </row>
    <row r="2174" spans="1:6">
      <c r="A2174" t="str">
        <f t="shared" si="33"/>
        <v>Brittany Hitchcock 2016 era</v>
      </c>
      <c r="B2174">
        <v>2016</v>
      </c>
      <c r="C2174" s="3" t="s">
        <v>277</v>
      </c>
      <c r="D2174" t="s">
        <v>1267</v>
      </c>
      <c r="E2174">
        <v>2.1800000000000002</v>
      </c>
      <c r="F2174" t="s">
        <v>18</v>
      </c>
    </row>
    <row r="2175" spans="1:6">
      <c r="A2175" t="str">
        <f t="shared" si="33"/>
        <v>Chelsea Ross 2016 era</v>
      </c>
      <c r="B2175">
        <v>2016</v>
      </c>
      <c r="C2175" s="3" t="s">
        <v>626</v>
      </c>
      <c r="D2175" t="s">
        <v>1250</v>
      </c>
      <c r="E2175">
        <v>2.19</v>
      </c>
      <c r="F2175" t="s">
        <v>18</v>
      </c>
    </row>
    <row r="2176" spans="1:6">
      <c r="A2176" t="str">
        <f t="shared" si="33"/>
        <v>Abby Morrow 2016 era</v>
      </c>
      <c r="B2176">
        <v>2016</v>
      </c>
      <c r="C2176" s="3" t="s">
        <v>1613</v>
      </c>
      <c r="D2176" t="s">
        <v>1426</v>
      </c>
      <c r="E2176">
        <v>2.2000000000000002</v>
      </c>
      <c r="F2176" t="s">
        <v>18</v>
      </c>
    </row>
    <row r="2177" spans="1:6">
      <c r="A2177" t="str">
        <f t="shared" si="33"/>
        <v>Holly McKinnon 2016 era</v>
      </c>
      <c r="B2177">
        <v>2016</v>
      </c>
      <c r="C2177" s="3" t="s">
        <v>564</v>
      </c>
      <c r="D2177" t="s">
        <v>1397</v>
      </c>
      <c r="E2177">
        <v>2.2000000000000002</v>
      </c>
      <c r="F2177" t="s">
        <v>18</v>
      </c>
    </row>
    <row r="2178" spans="1:6">
      <c r="A2178" t="str">
        <f t="shared" si="33"/>
        <v>Christine Campbell 2016 era</v>
      </c>
      <c r="B2178">
        <v>2016</v>
      </c>
      <c r="C2178" s="3" t="s">
        <v>1648</v>
      </c>
      <c r="D2178" t="s">
        <v>1365</v>
      </c>
      <c r="E2178">
        <v>2.21</v>
      </c>
      <c r="F2178" t="s">
        <v>18</v>
      </c>
    </row>
    <row r="2179" spans="1:6">
      <c r="A2179" t="str">
        <f t="shared" ref="A2179:A2242" si="34">_xlfn.CONCAT(C2179," ",B2179," ",F2179)</f>
        <v>Maryssa Becker 2016 era</v>
      </c>
      <c r="B2179">
        <v>2016</v>
      </c>
      <c r="C2179" s="3" t="s">
        <v>685</v>
      </c>
      <c r="D2179" t="s">
        <v>1356</v>
      </c>
      <c r="E2179">
        <v>2.2200000000000002</v>
      </c>
      <c r="F2179" t="s">
        <v>18</v>
      </c>
    </row>
    <row r="2180" spans="1:6">
      <c r="A2180" t="str">
        <f t="shared" si="34"/>
        <v>Lauren Hynes 2016 era</v>
      </c>
      <c r="B2180">
        <v>2016</v>
      </c>
      <c r="C2180" s="3" t="s">
        <v>1678</v>
      </c>
      <c r="D2180" t="s">
        <v>1248</v>
      </c>
      <c r="E2180">
        <v>2.2400000000000002</v>
      </c>
      <c r="F2180" t="s">
        <v>18</v>
      </c>
    </row>
    <row r="2181" spans="1:6">
      <c r="A2181" t="str">
        <f t="shared" si="34"/>
        <v>Sara Driesenga 2016 era</v>
      </c>
      <c r="B2181">
        <v>2016</v>
      </c>
      <c r="C2181" s="3" t="s">
        <v>878</v>
      </c>
      <c r="D2181" t="s">
        <v>1274</v>
      </c>
      <c r="E2181">
        <v>2.2400000000000002</v>
      </c>
      <c r="F2181" t="s">
        <v>18</v>
      </c>
    </row>
    <row r="2182" spans="1:6">
      <c r="A2182" t="str">
        <f t="shared" si="34"/>
        <v>Andie Formby 2016 era</v>
      </c>
      <c r="B2182">
        <v>2016</v>
      </c>
      <c r="C2182" s="3" t="s">
        <v>1679</v>
      </c>
      <c r="D2182" t="s">
        <v>1345</v>
      </c>
      <c r="E2182">
        <v>2.2599999999999998</v>
      </c>
      <c r="F2182" t="s">
        <v>18</v>
      </c>
    </row>
    <row r="2183" spans="1:6">
      <c r="A2183" t="str">
        <f t="shared" si="34"/>
        <v>Jacquelyn Sertic 2016 era</v>
      </c>
      <c r="B2183">
        <v>2016</v>
      </c>
      <c r="C2183" s="3" t="s">
        <v>464</v>
      </c>
      <c r="D2183" t="s">
        <v>1306</v>
      </c>
      <c r="E2183">
        <v>2.2599999999999998</v>
      </c>
      <c r="F2183" t="s">
        <v>18</v>
      </c>
    </row>
    <row r="2184" spans="1:6">
      <c r="A2184" t="str">
        <f t="shared" si="34"/>
        <v>Maddison Clarke 2016 era</v>
      </c>
      <c r="B2184">
        <v>2016</v>
      </c>
      <c r="C2184" s="3" t="s">
        <v>1680</v>
      </c>
      <c r="D2184" t="s">
        <v>1470</v>
      </c>
      <c r="E2184">
        <v>2.2599999999999998</v>
      </c>
      <c r="F2184" t="s">
        <v>18</v>
      </c>
    </row>
    <row r="2185" spans="1:6">
      <c r="A2185" t="str">
        <f t="shared" si="34"/>
        <v>Carley Hoover 2016 era</v>
      </c>
      <c r="B2185">
        <v>2016</v>
      </c>
      <c r="C2185" s="3" t="s">
        <v>478</v>
      </c>
      <c r="D2185" t="s">
        <v>1312</v>
      </c>
      <c r="E2185">
        <v>2.27</v>
      </c>
      <c r="F2185" t="s">
        <v>18</v>
      </c>
    </row>
    <row r="2186" spans="1:6">
      <c r="A2186" t="str">
        <f t="shared" si="34"/>
        <v>Alex Frenz 2016 era</v>
      </c>
      <c r="B2186">
        <v>2016</v>
      </c>
      <c r="C2186" s="3" t="s">
        <v>1681</v>
      </c>
      <c r="D2186" t="s">
        <v>1530</v>
      </c>
      <c r="E2186">
        <v>2.27</v>
      </c>
      <c r="F2186" t="s">
        <v>18</v>
      </c>
    </row>
    <row r="2187" spans="1:6">
      <c r="A2187" t="str">
        <f t="shared" si="34"/>
        <v>Casey Herzog 2016 era</v>
      </c>
      <c r="B2187">
        <v>2016</v>
      </c>
      <c r="C2187" s="3" t="s">
        <v>520</v>
      </c>
      <c r="D2187" t="s">
        <v>1418</v>
      </c>
      <c r="E2187">
        <v>2.27</v>
      </c>
      <c r="F2187" t="s">
        <v>18</v>
      </c>
    </row>
    <row r="2188" spans="1:6">
      <c r="A2188" t="str">
        <f t="shared" si="34"/>
        <v>Emily Watson 2016 era</v>
      </c>
      <c r="B2188">
        <v>2016</v>
      </c>
      <c r="C2188" s="3" t="s">
        <v>467</v>
      </c>
      <c r="D2188" t="s">
        <v>1263</v>
      </c>
      <c r="E2188">
        <v>2.2799999999999998</v>
      </c>
      <c r="F2188" t="s">
        <v>18</v>
      </c>
    </row>
    <row r="2189" spans="1:6">
      <c r="A2189" t="str">
        <f t="shared" si="34"/>
        <v>Haley Lenderman 2016 era</v>
      </c>
      <c r="B2189">
        <v>2016</v>
      </c>
      <c r="C2189" s="3" t="s">
        <v>1682</v>
      </c>
      <c r="D2189" t="s">
        <v>1425</v>
      </c>
      <c r="E2189">
        <v>2.2799999999999998</v>
      </c>
      <c r="F2189" t="s">
        <v>18</v>
      </c>
    </row>
    <row r="2190" spans="1:6">
      <c r="A2190" t="str">
        <f t="shared" si="34"/>
        <v>Danielle Stiene 2016 era</v>
      </c>
      <c r="B2190">
        <v>2016</v>
      </c>
      <c r="C2190" s="3" t="s">
        <v>473</v>
      </c>
      <c r="D2190" t="s">
        <v>1383</v>
      </c>
      <c r="E2190">
        <v>2.29</v>
      </c>
      <c r="F2190" t="s">
        <v>18</v>
      </c>
    </row>
    <row r="2191" spans="1:6">
      <c r="A2191" t="str">
        <f t="shared" si="34"/>
        <v>Emily Orosco 2016 era</v>
      </c>
      <c r="B2191">
        <v>2016</v>
      </c>
      <c r="C2191" s="3" t="s">
        <v>382</v>
      </c>
      <c r="D2191" t="s">
        <v>1333</v>
      </c>
      <c r="E2191">
        <v>2.29</v>
      </c>
      <c r="F2191" t="s">
        <v>18</v>
      </c>
    </row>
    <row r="2192" spans="1:6">
      <c r="A2192" t="str">
        <f t="shared" si="34"/>
        <v>Alexis Sargent 2016 era</v>
      </c>
      <c r="B2192">
        <v>2016</v>
      </c>
      <c r="C2192" s="3" t="s">
        <v>648</v>
      </c>
      <c r="D2192" t="s">
        <v>1329</v>
      </c>
      <c r="E2192">
        <v>2.29</v>
      </c>
      <c r="F2192" t="s">
        <v>18</v>
      </c>
    </row>
    <row r="2193" spans="1:6">
      <c r="A2193" t="str">
        <f t="shared" si="34"/>
        <v>Kayla Gomness 2016 era</v>
      </c>
      <c r="B2193">
        <v>2016</v>
      </c>
      <c r="C2193" s="3" t="s">
        <v>1650</v>
      </c>
      <c r="D2193" t="s">
        <v>1477</v>
      </c>
      <c r="E2193">
        <v>2.29</v>
      </c>
      <c r="F2193" t="s">
        <v>18</v>
      </c>
    </row>
    <row r="2194" spans="1:6">
      <c r="A2194" t="str">
        <f t="shared" si="34"/>
        <v>Meghan King 2016 era</v>
      </c>
      <c r="B2194">
        <v>2016</v>
      </c>
      <c r="C2194" s="3" t="s">
        <v>253</v>
      </c>
      <c r="D2194" t="s">
        <v>1251</v>
      </c>
      <c r="E2194">
        <v>2.2999999999999998</v>
      </c>
      <c r="F2194" t="s">
        <v>18</v>
      </c>
    </row>
    <row r="2195" spans="1:6">
      <c r="A2195" t="str">
        <f t="shared" si="34"/>
        <v>Morgan Groom 2016 era</v>
      </c>
      <c r="B2195">
        <v>2016</v>
      </c>
      <c r="C2195" s="3" t="s">
        <v>653</v>
      </c>
      <c r="D2195" t="s">
        <v>1463</v>
      </c>
      <c r="E2195">
        <v>2.2999999999999998</v>
      </c>
      <c r="F2195" t="s">
        <v>18</v>
      </c>
    </row>
    <row r="2196" spans="1:6">
      <c r="A2196" t="str">
        <f t="shared" si="34"/>
        <v>Karysta Donisthorpe 2016 era</v>
      </c>
      <c r="B2196">
        <v>2016</v>
      </c>
      <c r="C2196" s="3" t="s">
        <v>638</v>
      </c>
      <c r="D2196" t="s">
        <v>1286</v>
      </c>
      <c r="E2196">
        <v>2.31</v>
      </c>
      <c r="F2196" t="s">
        <v>18</v>
      </c>
    </row>
    <row r="2197" spans="1:6">
      <c r="A2197" t="str">
        <f t="shared" si="34"/>
        <v>Kristin Gutierrez 2016 era</v>
      </c>
      <c r="B2197">
        <v>2016</v>
      </c>
      <c r="C2197" s="3" t="s">
        <v>647</v>
      </c>
      <c r="D2197" t="s">
        <v>1339</v>
      </c>
      <c r="E2197">
        <v>2.3199999999999998</v>
      </c>
      <c r="F2197" t="s">
        <v>18</v>
      </c>
    </row>
    <row r="2198" spans="1:6">
      <c r="A2198" t="str">
        <f t="shared" si="34"/>
        <v>Cheyenne Eggens 2016 era</v>
      </c>
      <c r="B2198">
        <v>2016</v>
      </c>
      <c r="C2198" s="3" t="s">
        <v>1596</v>
      </c>
      <c r="D2198" t="s">
        <v>1240</v>
      </c>
      <c r="E2198">
        <v>2.3199999999999998</v>
      </c>
      <c r="F2198" t="s">
        <v>18</v>
      </c>
    </row>
    <row r="2199" spans="1:6">
      <c r="A2199" t="str">
        <f t="shared" si="34"/>
        <v>Rainey Gaffin 2016 era</v>
      </c>
      <c r="B2199">
        <v>2016</v>
      </c>
      <c r="C2199" s="3" t="s">
        <v>627</v>
      </c>
      <c r="D2199" t="s">
        <v>1277</v>
      </c>
      <c r="E2199">
        <v>2.3199999999999998</v>
      </c>
      <c r="F2199" t="s">
        <v>18</v>
      </c>
    </row>
    <row r="2200" spans="1:6">
      <c r="A2200" t="str">
        <f t="shared" si="34"/>
        <v>Sydney Underhill 2016 era</v>
      </c>
      <c r="B2200">
        <v>2016</v>
      </c>
      <c r="C2200" s="3" t="s">
        <v>1683</v>
      </c>
      <c r="D2200" t="s">
        <v>1253</v>
      </c>
      <c r="E2200">
        <v>2.33</v>
      </c>
      <c r="F2200" t="s">
        <v>18</v>
      </c>
    </row>
    <row r="2201" spans="1:6">
      <c r="A2201" t="str">
        <f t="shared" si="34"/>
        <v>Kristen Wood 2016 era</v>
      </c>
      <c r="B2201">
        <v>2016</v>
      </c>
      <c r="C2201" s="3" t="s">
        <v>642</v>
      </c>
      <c r="D2201" t="s">
        <v>1257</v>
      </c>
      <c r="E2201">
        <v>2.34</v>
      </c>
      <c r="F2201" t="s">
        <v>18</v>
      </c>
    </row>
    <row r="2202" spans="1:6">
      <c r="A2202" t="str">
        <f t="shared" si="34"/>
        <v>Melanie Russell 2016 era</v>
      </c>
      <c r="B2202">
        <v>2016</v>
      </c>
      <c r="C2202" s="3" t="s">
        <v>665</v>
      </c>
      <c r="D2202" t="s">
        <v>1248</v>
      </c>
      <c r="E2202">
        <v>2.35</v>
      </c>
      <c r="F2202" t="s">
        <v>18</v>
      </c>
    </row>
    <row r="2203" spans="1:6">
      <c r="A2203" t="str">
        <f t="shared" si="34"/>
        <v>Kaylee Carlson 2016 era</v>
      </c>
      <c r="B2203">
        <v>2016</v>
      </c>
      <c r="C2203" s="3" t="s">
        <v>1591</v>
      </c>
      <c r="D2203" t="s">
        <v>1247</v>
      </c>
      <c r="E2203">
        <v>2.36</v>
      </c>
      <c r="F2203" t="s">
        <v>18</v>
      </c>
    </row>
    <row r="2204" spans="1:6">
      <c r="A2204" t="str">
        <f t="shared" si="34"/>
        <v>Megan Kleist 2016 era</v>
      </c>
      <c r="B2204">
        <v>2016</v>
      </c>
      <c r="C2204" s="3" t="s">
        <v>472</v>
      </c>
      <c r="D2204" t="s">
        <v>1373</v>
      </c>
      <c r="E2204">
        <v>2.36</v>
      </c>
      <c r="F2204" t="s">
        <v>18</v>
      </c>
    </row>
    <row r="2205" spans="1:6">
      <c r="A2205" t="str">
        <f t="shared" si="34"/>
        <v>Erin Gabriel 2016 era</v>
      </c>
      <c r="B2205">
        <v>2016</v>
      </c>
      <c r="C2205" s="3" t="s">
        <v>617</v>
      </c>
      <c r="D2205" t="s">
        <v>1277</v>
      </c>
      <c r="E2205">
        <v>2.36</v>
      </c>
      <c r="F2205" t="s">
        <v>18</v>
      </c>
    </row>
    <row r="2206" spans="1:6">
      <c r="A2206" t="str">
        <f t="shared" si="34"/>
        <v>Christina Clermont 2016 era</v>
      </c>
      <c r="B2206">
        <v>2016</v>
      </c>
      <c r="C2206" s="3" t="s">
        <v>662</v>
      </c>
      <c r="D2206" t="s">
        <v>1395</v>
      </c>
      <c r="E2206">
        <v>2.37</v>
      </c>
      <c r="F2206" t="s">
        <v>18</v>
      </c>
    </row>
    <row r="2207" spans="1:6">
      <c r="A2207" t="str">
        <f t="shared" si="34"/>
        <v>Alexis Osorio 2016 era</v>
      </c>
      <c r="B2207">
        <v>2016</v>
      </c>
      <c r="C2207" s="3" t="s">
        <v>462</v>
      </c>
      <c r="D2207" t="s">
        <v>1249</v>
      </c>
      <c r="E2207">
        <v>2.39</v>
      </c>
      <c r="F2207" t="s">
        <v>18</v>
      </c>
    </row>
    <row r="2208" spans="1:6">
      <c r="A2208" t="str">
        <f t="shared" si="34"/>
        <v>Emily DeMonte 2016 era</v>
      </c>
      <c r="B2208">
        <v>2016</v>
      </c>
      <c r="C2208" s="3" t="s">
        <v>1684</v>
      </c>
      <c r="D2208" t="s">
        <v>1392</v>
      </c>
      <c r="E2208">
        <v>2.39</v>
      </c>
      <c r="F2208" t="s">
        <v>18</v>
      </c>
    </row>
    <row r="2209" spans="1:6">
      <c r="A2209" t="str">
        <f t="shared" si="34"/>
        <v>Shelby Turnier 2016 era</v>
      </c>
      <c r="B2209">
        <v>2016</v>
      </c>
      <c r="C2209" s="3" t="s">
        <v>629</v>
      </c>
      <c r="D2209" t="s">
        <v>1260</v>
      </c>
      <c r="E2209">
        <v>2.4</v>
      </c>
      <c r="F2209" t="s">
        <v>18</v>
      </c>
    </row>
    <row r="2210" spans="1:6">
      <c r="A2210" t="str">
        <f t="shared" si="34"/>
        <v>Lizzy Fox 2016 era</v>
      </c>
      <c r="B2210">
        <v>2016</v>
      </c>
      <c r="C2210" s="3" t="s">
        <v>1622</v>
      </c>
      <c r="D2210" t="s">
        <v>1465</v>
      </c>
      <c r="E2210">
        <v>2.4</v>
      </c>
      <c r="F2210" t="s">
        <v>18</v>
      </c>
    </row>
    <row r="2211" spans="1:6">
      <c r="A2211" t="str">
        <f t="shared" si="34"/>
        <v>Kylee Jo Trahan 2016 era</v>
      </c>
      <c r="B2211">
        <v>2016</v>
      </c>
      <c r="C2211" s="3" t="s">
        <v>620</v>
      </c>
      <c r="D2211" t="s">
        <v>1239</v>
      </c>
      <c r="E2211">
        <v>2.41</v>
      </c>
      <c r="F2211" t="s">
        <v>18</v>
      </c>
    </row>
    <row r="2212" spans="1:6">
      <c r="A2212" t="str">
        <f t="shared" si="34"/>
        <v>Baylee Reeves 2016 era</v>
      </c>
      <c r="B2212">
        <v>2016</v>
      </c>
      <c r="C2212" s="3" t="s">
        <v>1685</v>
      </c>
      <c r="D2212" t="s">
        <v>1327</v>
      </c>
      <c r="E2212">
        <v>2.41</v>
      </c>
      <c r="F2212" t="s">
        <v>18</v>
      </c>
    </row>
    <row r="2213" spans="1:6">
      <c r="A2213" t="str">
        <f t="shared" si="34"/>
        <v>Breanna Ethridge 2016 era</v>
      </c>
      <c r="B2213">
        <v>2016</v>
      </c>
      <c r="C2213" s="3" t="s">
        <v>497</v>
      </c>
      <c r="D2213" t="s">
        <v>1409</v>
      </c>
      <c r="E2213">
        <v>2.42</v>
      </c>
      <c r="F2213" t="s">
        <v>18</v>
      </c>
    </row>
    <row r="2214" spans="1:6">
      <c r="A2214" t="str">
        <f t="shared" si="34"/>
        <v>Sydney Littlejohn 2016 era</v>
      </c>
      <c r="B2214">
        <v>2016</v>
      </c>
      <c r="C2214" s="3" t="s">
        <v>561</v>
      </c>
      <c r="D2214" t="s">
        <v>1249</v>
      </c>
      <c r="E2214">
        <v>2.4300000000000002</v>
      </c>
      <c r="F2214" t="s">
        <v>18</v>
      </c>
    </row>
    <row r="2215" spans="1:6">
      <c r="A2215" t="str">
        <f t="shared" si="34"/>
        <v>Julia DiMartino 2016 era</v>
      </c>
      <c r="B2215">
        <v>2016</v>
      </c>
      <c r="C2215" s="3" t="s">
        <v>241</v>
      </c>
      <c r="D2215" t="s">
        <v>1414</v>
      </c>
      <c r="E2215">
        <v>2.4500000000000002</v>
      </c>
      <c r="F2215" t="s">
        <v>18</v>
      </c>
    </row>
    <row r="2216" spans="1:6">
      <c r="A2216" t="str">
        <f t="shared" si="34"/>
        <v>Tanner Sanders 2016 era</v>
      </c>
      <c r="B2216">
        <v>2016</v>
      </c>
      <c r="C2216" s="3" t="s">
        <v>1686</v>
      </c>
      <c r="D2216" t="s">
        <v>1289</v>
      </c>
      <c r="E2216">
        <v>2.4500000000000002</v>
      </c>
      <c r="F2216" t="s">
        <v>18</v>
      </c>
    </row>
    <row r="2217" spans="1:6">
      <c r="A2217" t="str">
        <f t="shared" si="34"/>
        <v>Nickie Blue 2016 era</v>
      </c>
      <c r="B2217">
        <v>2016</v>
      </c>
      <c r="C2217" s="3" t="s">
        <v>1687</v>
      </c>
      <c r="D2217" t="s">
        <v>1357</v>
      </c>
      <c r="E2217">
        <v>2.4500000000000002</v>
      </c>
      <c r="F2217" t="s">
        <v>18</v>
      </c>
    </row>
    <row r="2218" spans="1:6">
      <c r="A2218" t="str">
        <f t="shared" si="34"/>
        <v>Nicole Brock 2016 era</v>
      </c>
      <c r="B2218">
        <v>2016</v>
      </c>
      <c r="C2218" s="3" t="s">
        <v>1688</v>
      </c>
      <c r="D2218" t="s">
        <v>1467</v>
      </c>
      <c r="E2218">
        <v>2.46</v>
      </c>
      <c r="F2218" t="s">
        <v>18</v>
      </c>
    </row>
    <row r="2219" spans="1:6">
      <c r="A2219" t="str">
        <f t="shared" si="34"/>
        <v>Bailey Allen 2016 era</v>
      </c>
      <c r="B2219">
        <v>2016</v>
      </c>
      <c r="C2219" s="3" t="s">
        <v>761</v>
      </c>
      <c r="D2219" t="s">
        <v>1288</v>
      </c>
      <c r="E2219">
        <v>2.4700000000000002</v>
      </c>
      <c r="F2219" t="s">
        <v>18</v>
      </c>
    </row>
    <row r="2220" spans="1:6">
      <c r="A2220" t="str">
        <f t="shared" si="34"/>
        <v>Emily Sorem 2016 era</v>
      </c>
      <c r="B2220">
        <v>2016</v>
      </c>
      <c r="C2220" s="3" t="s">
        <v>1689</v>
      </c>
      <c r="D2220" t="s">
        <v>1365</v>
      </c>
      <c r="E2220">
        <v>2.4700000000000002</v>
      </c>
      <c r="F2220" t="s">
        <v>18</v>
      </c>
    </row>
    <row r="2221" spans="1:6">
      <c r="A2221" t="str">
        <f t="shared" si="34"/>
        <v>Mollie Hanson 2016 era</v>
      </c>
      <c r="B2221">
        <v>2016</v>
      </c>
      <c r="C2221" s="3" t="s">
        <v>1690</v>
      </c>
      <c r="D2221" t="s">
        <v>1478</v>
      </c>
      <c r="E2221">
        <v>2.4700000000000002</v>
      </c>
      <c r="F2221" t="s">
        <v>18</v>
      </c>
    </row>
    <row r="2222" spans="1:6">
      <c r="A2222" t="str">
        <f t="shared" si="34"/>
        <v>Katie Donovan 2016 era</v>
      </c>
      <c r="B2222">
        <v>2016</v>
      </c>
      <c r="C2222" s="3" t="s">
        <v>488</v>
      </c>
      <c r="D2222" t="s">
        <v>1399</v>
      </c>
      <c r="E2222">
        <v>2.4700000000000002</v>
      </c>
      <c r="F2222" t="s">
        <v>18</v>
      </c>
    </row>
    <row r="2223" spans="1:6">
      <c r="A2223" t="str">
        <f t="shared" si="34"/>
        <v>Valerie Cassell 2016 era</v>
      </c>
      <c r="B2223">
        <v>2016</v>
      </c>
      <c r="C2223" s="3" t="s">
        <v>678</v>
      </c>
      <c r="D2223" t="s">
        <v>1361</v>
      </c>
      <c r="E2223">
        <v>2.48</v>
      </c>
      <c r="F2223" t="s">
        <v>18</v>
      </c>
    </row>
    <row r="2224" spans="1:6">
      <c r="A2224" t="str">
        <f t="shared" si="34"/>
        <v>Megan Hensley 2016 era</v>
      </c>
      <c r="B2224">
        <v>2016</v>
      </c>
      <c r="C2224" s="3" t="s">
        <v>1691</v>
      </c>
      <c r="D2224" t="s">
        <v>1356</v>
      </c>
      <c r="E2224">
        <v>2.48</v>
      </c>
      <c r="F2224" t="s">
        <v>18</v>
      </c>
    </row>
    <row r="2225" spans="1:6">
      <c r="A2225" t="str">
        <f t="shared" si="34"/>
        <v>Sydney Robey 2016 era</v>
      </c>
      <c r="B2225">
        <v>2016</v>
      </c>
      <c r="C2225" s="3" t="s">
        <v>1692</v>
      </c>
      <c r="D2225" t="s">
        <v>1418</v>
      </c>
      <c r="E2225">
        <v>2.48</v>
      </c>
      <c r="F2225" t="s">
        <v>18</v>
      </c>
    </row>
    <row r="2226" spans="1:6">
      <c r="A2226" t="str">
        <f t="shared" si="34"/>
        <v>Maggie Tyler 2016 era</v>
      </c>
      <c r="B2226">
        <v>2016</v>
      </c>
      <c r="C2226" s="3" t="s">
        <v>635</v>
      </c>
      <c r="D2226" t="s">
        <v>1272</v>
      </c>
      <c r="E2226">
        <v>2.4900000000000002</v>
      </c>
      <c r="F2226" t="s">
        <v>18</v>
      </c>
    </row>
    <row r="2227" spans="1:6">
      <c r="A2227" t="str">
        <f t="shared" si="34"/>
        <v>Geri Ann Glasco 2016 era</v>
      </c>
      <c r="B2227">
        <v>2016</v>
      </c>
      <c r="C2227" s="3" t="s">
        <v>888</v>
      </c>
      <c r="D2227" t="s">
        <v>1373</v>
      </c>
      <c r="E2227">
        <v>2.4900000000000002</v>
      </c>
      <c r="F2227" t="s">
        <v>18</v>
      </c>
    </row>
    <row r="2228" spans="1:6">
      <c r="A2228" t="str">
        <f t="shared" si="34"/>
        <v>Briana Matazinsky 2016 era</v>
      </c>
      <c r="B2228">
        <v>2016</v>
      </c>
      <c r="C2228" s="3" t="s">
        <v>1620</v>
      </c>
      <c r="D2228" t="s">
        <v>1432</v>
      </c>
      <c r="E2228">
        <v>2.4900000000000002</v>
      </c>
      <c r="F2228" t="s">
        <v>18</v>
      </c>
    </row>
    <row r="2229" spans="1:6">
      <c r="A2229" t="str">
        <f t="shared" si="34"/>
        <v>Callee Guffey 2016 era</v>
      </c>
      <c r="B2229">
        <v>2016</v>
      </c>
      <c r="C2229" s="3" t="s">
        <v>522</v>
      </c>
      <c r="D2229" t="s">
        <v>1271</v>
      </c>
      <c r="E2229">
        <v>2.5099999999999998</v>
      </c>
      <c r="F2229" t="s">
        <v>18</v>
      </c>
    </row>
    <row r="2230" spans="1:6">
      <c r="A2230" t="str">
        <f t="shared" si="34"/>
        <v>Blakely Thrower 2016 era</v>
      </c>
      <c r="B2230">
        <v>2016</v>
      </c>
      <c r="C2230" s="3" t="s">
        <v>1693</v>
      </c>
      <c r="D2230" t="s">
        <v>1302</v>
      </c>
      <c r="E2230">
        <v>2.5099999999999998</v>
      </c>
      <c r="F2230" t="s">
        <v>18</v>
      </c>
    </row>
    <row r="2231" spans="1:6">
      <c r="A2231" t="str">
        <f t="shared" si="34"/>
        <v>Destin Vicknair 2016 era</v>
      </c>
      <c r="B2231">
        <v>2016</v>
      </c>
      <c r="C2231" s="3" t="s">
        <v>683</v>
      </c>
      <c r="D2231" t="s">
        <v>1347</v>
      </c>
      <c r="E2231">
        <v>2.52</v>
      </c>
      <c r="F2231" t="s">
        <v>18</v>
      </c>
    </row>
    <row r="2232" spans="1:6">
      <c r="A2232" t="str">
        <f t="shared" si="34"/>
        <v>Katie Moss 2016 era</v>
      </c>
      <c r="B2232">
        <v>2016</v>
      </c>
      <c r="C2232" s="3" t="s">
        <v>574</v>
      </c>
      <c r="D2232" t="s">
        <v>1439</v>
      </c>
      <c r="E2232">
        <v>2.5299999999999998</v>
      </c>
      <c r="F2232" t="s">
        <v>18</v>
      </c>
    </row>
    <row r="2233" spans="1:6">
      <c r="A2233" t="str">
        <f t="shared" si="34"/>
        <v>Elizabeth McCarthy 2016 era</v>
      </c>
      <c r="B2233">
        <v>2016</v>
      </c>
      <c r="C2233" s="3" t="s">
        <v>611</v>
      </c>
      <c r="D2233" t="s">
        <v>1451</v>
      </c>
      <c r="E2233">
        <v>2.5299999999999998</v>
      </c>
      <c r="F2233" t="s">
        <v>18</v>
      </c>
    </row>
    <row r="2234" spans="1:6">
      <c r="A2234" t="str">
        <f t="shared" si="34"/>
        <v>Ronnie Ladines 2016 era</v>
      </c>
      <c r="B2234">
        <v>2016</v>
      </c>
      <c r="C2234" s="3" t="s">
        <v>588</v>
      </c>
      <c r="D2234" t="s">
        <v>1293</v>
      </c>
      <c r="E2234">
        <v>2.54</v>
      </c>
      <c r="F2234" t="s">
        <v>18</v>
      </c>
    </row>
    <row r="2235" spans="1:6">
      <c r="A2235" t="str">
        <f t="shared" si="34"/>
        <v>Amber Logemann 2016 era</v>
      </c>
      <c r="B2235">
        <v>2016</v>
      </c>
      <c r="C2235" s="3" t="s">
        <v>672</v>
      </c>
      <c r="D2235" t="s">
        <v>1287</v>
      </c>
      <c r="E2235">
        <v>2.5499999999999998</v>
      </c>
      <c r="F2235" t="s">
        <v>18</v>
      </c>
    </row>
    <row r="2236" spans="1:6">
      <c r="A2236" t="str">
        <f t="shared" si="34"/>
        <v>Montana Wear 2016 era</v>
      </c>
      <c r="B2236">
        <v>2016</v>
      </c>
      <c r="C2236" s="3" t="s">
        <v>1694</v>
      </c>
      <c r="D2236" t="s">
        <v>1553</v>
      </c>
      <c r="E2236">
        <v>2.56</v>
      </c>
      <c r="F2236" t="s">
        <v>18</v>
      </c>
    </row>
    <row r="2237" spans="1:6">
      <c r="A2237" t="str">
        <f t="shared" si="34"/>
        <v>Erin Hamm 2016 era</v>
      </c>
      <c r="B2237">
        <v>2016</v>
      </c>
      <c r="C2237" s="3" t="s">
        <v>1695</v>
      </c>
      <c r="D2237" t="s">
        <v>1432</v>
      </c>
      <c r="E2237">
        <v>2.56</v>
      </c>
      <c r="F2237" t="s">
        <v>18</v>
      </c>
    </row>
    <row r="2238" spans="1:6">
      <c r="A2238" t="str">
        <f t="shared" si="34"/>
        <v>Blaire Lauthers 2016 era</v>
      </c>
      <c r="B2238">
        <v>2016</v>
      </c>
      <c r="C2238" s="3" t="s">
        <v>1696</v>
      </c>
      <c r="D2238" t="s">
        <v>1424</v>
      </c>
      <c r="E2238">
        <v>2.56</v>
      </c>
      <c r="F2238" t="s">
        <v>18</v>
      </c>
    </row>
    <row r="2239" spans="1:6">
      <c r="A2239" t="str">
        <f t="shared" si="34"/>
        <v>Tori Perkins 2016 era</v>
      </c>
      <c r="B2239">
        <v>2016</v>
      </c>
      <c r="C2239" s="3" t="s">
        <v>378</v>
      </c>
      <c r="D2239" t="s">
        <v>1334</v>
      </c>
      <c r="E2239">
        <v>2.57</v>
      </c>
      <c r="F2239" t="s">
        <v>18</v>
      </c>
    </row>
    <row r="2240" spans="1:6">
      <c r="A2240" t="str">
        <f t="shared" si="34"/>
        <v>Allyson Kus 2016 era</v>
      </c>
      <c r="B2240">
        <v>2016</v>
      </c>
      <c r="C2240" s="3" t="s">
        <v>1697</v>
      </c>
      <c r="D2240" t="s">
        <v>1459</v>
      </c>
      <c r="E2240">
        <v>2.58</v>
      </c>
      <c r="F2240" t="s">
        <v>18</v>
      </c>
    </row>
    <row r="2241" spans="1:6">
      <c r="A2241" t="str">
        <f t="shared" si="34"/>
        <v>Elise Walton 2016 era</v>
      </c>
      <c r="B2241">
        <v>2016</v>
      </c>
      <c r="C2241" s="3" t="s">
        <v>1698</v>
      </c>
      <c r="D2241" t="s">
        <v>1417</v>
      </c>
      <c r="E2241">
        <v>2.58</v>
      </c>
      <c r="F2241" t="s">
        <v>18</v>
      </c>
    </row>
    <row r="2242" spans="1:6">
      <c r="A2242" t="str">
        <f t="shared" si="34"/>
        <v>Ashley Ventura 2016 era</v>
      </c>
      <c r="B2242">
        <v>2016</v>
      </c>
      <c r="C2242" s="3" t="s">
        <v>1638</v>
      </c>
      <c r="D2242" t="s">
        <v>1470</v>
      </c>
      <c r="E2242">
        <v>2.59</v>
      </c>
      <c r="F2242" t="s">
        <v>18</v>
      </c>
    </row>
    <row r="2243" spans="1:6">
      <c r="A2243" t="str">
        <f t="shared" ref="A2243:A2306" si="35">_xlfn.CONCAT(C2243," ",B2243," ",F2243)</f>
        <v>Cielo Meza 2016 era</v>
      </c>
      <c r="B2243">
        <v>2016</v>
      </c>
      <c r="C2243" s="3" t="s">
        <v>469</v>
      </c>
      <c r="D2243" t="s">
        <v>1395</v>
      </c>
      <c r="E2243">
        <v>2.59</v>
      </c>
      <c r="F2243" t="s">
        <v>18</v>
      </c>
    </row>
    <row r="2244" spans="1:6">
      <c r="A2244" t="str">
        <f t="shared" si="35"/>
        <v>Brooke Hutto 2016 era</v>
      </c>
      <c r="B2244">
        <v>2016</v>
      </c>
      <c r="C2244" s="3" t="s">
        <v>1699</v>
      </c>
      <c r="D2244" t="s">
        <v>1334</v>
      </c>
      <c r="E2244">
        <v>2.59</v>
      </c>
      <c r="F2244" t="s">
        <v>18</v>
      </c>
    </row>
    <row r="2245" spans="1:6">
      <c r="A2245" t="str">
        <f t="shared" si="35"/>
        <v>Kasie Johnson 2016 era</v>
      </c>
      <c r="B2245">
        <v>2016</v>
      </c>
      <c r="C2245" s="3" t="s">
        <v>1700</v>
      </c>
      <c r="D2245" t="s">
        <v>1448</v>
      </c>
      <c r="E2245">
        <v>2.59</v>
      </c>
      <c r="F2245" t="s">
        <v>18</v>
      </c>
    </row>
    <row r="2246" spans="1:6">
      <c r="A2246" t="str">
        <f t="shared" si="35"/>
        <v>Jessica Van Alphen 2016 era</v>
      </c>
      <c r="B2246">
        <v>2016</v>
      </c>
      <c r="C2246" s="3" t="s">
        <v>1633</v>
      </c>
      <c r="D2246" t="s">
        <v>1254</v>
      </c>
      <c r="E2246">
        <v>2.59</v>
      </c>
      <c r="F2246" t="s">
        <v>18</v>
      </c>
    </row>
    <row r="2247" spans="1:6">
      <c r="A2247" t="str">
        <f t="shared" si="35"/>
        <v>Ciara Luna 2016 era</v>
      </c>
      <c r="B2247">
        <v>2016</v>
      </c>
      <c r="C2247" s="3" t="s">
        <v>1658</v>
      </c>
      <c r="D2247" t="s">
        <v>1313</v>
      </c>
      <c r="E2247">
        <v>2.6</v>
      </c>
      <c r="F2247" t="s">
        <v>18</v>
      </c>
    </row>
    <row r="2248" spans="1:6">
      <c r="A2248" t="str">
        <f t="shared" si="35"/>
        <v>Mckenzie Murray 2016 era</v>
      </c>
      <c r="B2248">
        <v>2016</v>
      </c>
      <c r="C2248" s="3" t="s">
        <v>1701</v>
      </c>
      <c r="D2248" t="s">
        <v>1358</v>
      </c>
      <c r="E2248">
        <v>2.6</v>
      </c>
      <c r="F2248" t="s">
        <v>18</v>
      </c>
    </row>
    <row r="2249" spans="1:6">
      <c r="A2249" t="str">
        <f t="shared" si="35"/>
        <v>Casey Akenberger 2016 era</v>
      </c>
      <c r="B2249">
        <v>2016</v>
      </c>
      <c r="C2249" s="3" t="s">
        <v>1702</v>
      </c>
      <c r="D2249" t="s">
        <v>1270</v>
      </c>
      <c r="E2249">
        <v>2.63</v>
      </c>
      <c r="F2249" t="s">
        <v>18</v>
      </c>
    </row>
    <row r="2250" spans="1:6">
      <c r="A2250" t="str">
        <f t="shared" si="35"/>
        <v>Megan Beiermeister 2016 era</v>
      </c>
      <c r="B2250">
        <v>2016</v>
      </c>
      <c r="C2250" s="3" t="s">
        <v>1654</v>
      </c>
      <c r="D2250" t="s">
        <v>1254</v>
      </c>
      <c r="E2250">
        <v>2.63</v>
      </c>
      <c r="F2250" t="s">
        <v>18</v>
      </c>
    </row>
    <row r="2251" spans="1:6">
      <c r="A2251" t="str">
        <f t="shared" si="35"/>
        <v>Mckenna Bull 2016 era</v>
      </c>
      <c r="B2251">
        <v>2016</v>
      </c>
      <c r="C2251" s="3" t="s">
        <v>559</v>
      </c>
      <c r="D2251" t="s">
        <v>1434</v>
      </c>
      <c r="E2251">
        <v>2.63</v>
      </c>
      <c r="F2251" t="s">
        <v>18</v>
      </c>
    </row>
    <row r="2252" spans="1:6">
      <c r="A2252" t="str">
        <f t="shared" si="35"/>
        <v>Shelby Turnier 2015 era</v>
      </c>
      <c r="B2252">
        <v>2015</v>
      </c>
      <c r="C2252" s="3" t="s">
        <v>629</v>
      </c>
      <c r="D2252" t="s">
        <v>1260</v>
      </c>
      <c r="E2252">
        <v>0.87</v>
      </c>
      <c r="F2252" t="s">
        <v>18</v>
      </c>
    </row>
    <row r="2253" spans="1:6">
      <c r="A2253" t="str">
        <f t="shared" si="35"/>
        <v>Mackenzie Audas 2015 era</v>
      </c>
      <c r="B2253">
        <v>2015</v>
      </c>
      <c r="C2253" s="3" t="s">
        <v>693</v>
      </c>
      <c r="D2253" t="s">
        <v>1260</v>
      </c>
      <c r="E2253">
        <v>0.95</v>
      </c>
      <c r="F2253" t="s">
        <v>18</v>
      </c>
    </row>
    <row r="2254" spans="1:6">
      <c r="A2254" t="str">
        <f t="shared" si="35"/>
        <v>Emma Johnson 2015 era</v>
      </c>
      <c r="B2254">
        <v>2015</v>
      </c>
      <c r="C2254" s="3" t="s">
        <v>690</v>
      </c>
      <c r="D2254" t="s">
        <v>1293</v>
      </c>
      <c r="E2254">
        <v>0.95</v>
      </c>
      <c r="F2254" t="s">
        <v>18</v>
      </c>
    </row>
    <row r="2255" spans="1:6">
      <c r="A2255" t="str">
        <f t="shared" si="35"/>
        <v>Megan Good 2015 era</v>
      </c>
      <c r="B2255">
        <v>2015</v>
      </c>
      <c r="C2255" s="3" t="s">
        <v>266</v>
      </c>
      <c r="D2255" t="s">
        <v>1261</v>
      </c>
      <c r="E2255">
        <v>1.05</v>
      </c>
      <c r="F2255" t="s">
        <v>18</v>
      </c>
    </row>
    <row r="2256" spans="1:6">
      <c r="A2256" t="str">
        <f t="shared" si="35"/>
        <v>Lauren Haeger 2015 era</v>
      </c>
      <c r="B2256">
        <v>2015</v>
      </c>
      <c r="C2256" s="3" t="s">
        <v>724</v>
      </c>
      <c r="D2256" t="s">
        <v>1259</v>
      </c>
      <c r="E2256">
        <v>1.23</v>
      </c>
      <c r="F2256" t="s">
        <v>18</v>
      </c>
    </row>
    <row r="2257" spans="1:6">
      <c r="A2257" t="str">
        <f t="shared" si="35"/>
        <v>Miranda Kramer 2015 era</v>
      </c>
      <c r="B2257">
        <v>2015</v>
      </c>
      <c r="C2257" s="3" t="s">
        <v>689</v>
      </c>
      <c r="D2257" t="s">
        <v>1294</v>
      </c>
      <c r="E2257">
        <v>1.24</v>
      </c>
      <c r="F2257" t="s">
        <v>18</v>
      </c>
    </row>
    <row r="2258" spans="1:6">
      <c r="A2258" t="str">
        <f t="shared" si="35"/>
        <v>Emily Bausher 2015 era</v>
      </c>
      <c r="B2258">
        <v>2015</v>
      </c>
      <c r="C2258" s="3" t="s">
        <v>710</v>
      </c>
      <c r="D2258" t="s">
        <v>1365</v>
      </c>
      <c r="E2258">
        <v>1.24</v>
      </c>
      <c r="F2258" t="s">
        <v>18</v>
      </c>
    </row>
    <row r="2259" spans="1:6">
      <c r="A2259" t="str">
        <f t="shared" si="35"/>
        <v>Amanda Wilson 2015 era</v>
      </c>
      <c r="B2259">
        <v>2015</v>
      </c>
      <c r="C2259" s="3" t="s">
        <v>1642</v>
      </c>
      <c r="D2259" t="s">
        <v>1453</v>
      </c>
      <c r="E2259">
        <v>1.27</v>
      </c>
      <c r="F2259" t="s">
        <v>18</v>
      </c>
    </row>
    <row r="2260" spans="1:6">
      <c r="A2260" t="str">
        <f t="shared" si="35"/>
        <v>Chelsea Ponce 2015 era</v>
      </c>
      <c r="B2260">
        <v>2015</v>
      </c>
      <c r="C2260" s="3" t="s">
        <v>1703</v>
      </c>
      <c r="D2260" t="s">
        <v>1412</v>
      </c>
      <c r="E2260">
        <v>1.34</v>
      </c>
      <c r="F2260" t="s">
        <v>18</v>
      </c>
    </row>
    <row r="2261" spans="1:6">
      <c r="A2261" t="str">
        <f t="shared" si="35"/>
        <v>Haley Chambers 2015 era</v>
      </c>
      <c r="B2261">
        <v>2015</v>
      </c>
      <c r="C2261" s="3" t="s">
        <v>694</v>
      </c>
      <c r="D2261" t="s">
        <v>1404</v>
      </c>
      <c r="E2261">
        <v>1.45</v>
      </c>
      <c r="F2261" t="s">
        <v>18</v>
      </c>
    </row>
    <row r="2262" spans="1:6">
      <c r="A2262" t="str">
        <f t="shared" si="35"/>
        <v>Manda Cash 2015 era</v>
      </c>
      <c r="B2262">
        <v>2015</v>
      </c>
      <c r="C2262" s="3" t="s">
        <v>504</v>
      </c>
      <c r="D2262" t="s">
        <v>1413</v>
      </c>
      <c r="E2262">
        <v>1.49</v>
      </c>
      <c r="F2262" t="s">
        <v>18</v>
      </c>
    </row>
    <row r="2263" spans="1:6">
      <c r="A2263" t="str">
        <f t="shared" si="35"/>
        <v>Laura Messina 2015 era</v>
      </c>
      <c r="B2263">
        <v>2015</v>
      </c>
      <c r="C2263" s="3" t="s">
        <v>709</v>
      </c>
      <c r="D2263" t="s">
        <v>1384</v>
      </c>
      <c r="E2263">
        <v>1.52</v>
      </c>
      <c r="F2263" t="s">
        <v>18</v>
      </c>
    </row>
    <row r="2264" spans="1:6">
      <c r="A2264" t="str">
        <f t="shared" si="35"/>
        <v>Lacey Waldrop 2015 era</v>
      </c>
      <c r="B2264">
        <v>2015</v>
      </c>
      <c r="C2264" s="3" t="s">
        <v>705</v>
      </c>
      <c r="D2264" t="s">
        <v>1251</v>
      </c>
      <c r="E2264">
        <v>1.52</v>
      </c>
      <c r="F2264" t="s">
        <v>18</v>
      </c>
    </row>
    <row r="2265" spans="1:6">
      <c r="A2265" t="str">
        <f t="shared" si="35"/>
        <v>Kylee Hanson 2015 era</v>
      </c>
      <c r="B2265">
        <v>2015</v>
      </c>
      <c r="C2265" s="3" t="s">
        <v>475</v>
      </c>
      <c r="D2265" t="s">
        <v>1453</v>
      </c>
      <c r="E2265">
        <v>1.56</v>
      </c>
      <c r="F2265" t="s">
        <v>18</v>
      </c>
    </row>
    <row r="2266" spans="1:6">
      <c r="A2266" t="str">
        <f t="shared" si="35"/>
        <v>Mikayla Brown 2015 era</v>
      </c>
      <c r="B2266">
        <v>2015</v>
      </c>
      <c r="C2266" s="3" t="s">
        <v>1704</v>
      </c>
      <c r="D2266" t="s">
        <v>1335</v>
      </c>
      <c r="E2266">
        <v>1.56</v>
      </c>
      <c r="F2266" t="s">
        <v>18</v>
      </c>
    </row>
    <row r="2267" spans="1:6">
      <c r="A2267" t="str">
        <f t="shared" si="35"/>
        <v>Chelsea King 2015 era</v>
      </c>
      <c r="B2267">
        <v>2015</v>
      </c>
      <c r="C2267" s="3" t="s">
        <v>1705</v>
      </c>
      <c r="D2267" t="s">
        <v>1292</v>
      </c>
      <c r="E2267">
        <v>1.6</v>
      </c>
      <c r="F2267" t="s">
        <v>18</v>
      </c>
    </row>
    <row r="2268" spans="1:6">
      <c r="A2268" t="str">
        <f t="shared" si="35"/>
        <v>Christine Campbell 2015 era</v>
      </c>
      <c r="B2268">
        <v>2015</v>
      </c>
      <c r="C2268" s="3" t="s">
        <v>1648</v>
      </c>
      <c r="D2268" t="s">
        <v>1365</v>
      </c>
      <c r="E2268">
        <v>1.63</v>
      </c>
      <c r="F2268" t="s">
        <v>18</v>
      </c>
    </row>
    <row r="2269" spans="1:6">
      <c r="A2269" t="str">
        <f t="shared" si="35"/>
        <v>Cheridan Hawkins 2015 era</v>
      </c>
      <c r="B2269">
        <v>2015</v>
      </c>
      <c r="C2269" s="3" t="s">
        <v>613</v>
      </c>
      <c r="D2269" t="s">
        <v>1373</v>
      </c>
      <c r="E2269">
        <v>1.64</v>
      </c>
      <c r="F2269" t="s">
        <v>18</v>
      </c>
    </row>
    <row r="2270" spans="1:6">
      <c r="A2270" t="str">
        <f t="shared" si="35"/>
        <v>Paige Parker 2015 era</v>
      </c>
      <c r="B2270">
        <v>2015</v>
      </c>
      <c r="C2270" s="3" t="s">
        <v>480</v>
      </c>
      <c r="D2270" t="s">
        <v>1245</v>
      </c>
      <c r="E2270">
        <v>1.65</v>
      </c>
      <c r="F2270" t="s">
        <v>18</v>
      </c>
    </row>
    <row r="2271" spans="1:6">
      <c r="A2271" t="str">
        <f t="shared" si="35"/>
        <v>Lexi Shubert 2015 era</v>
      </c>
      <c r="B2271">
        <v>2015</v>
      </c>
      <c r="C2271" s="3" t="s">
        <v>570</v>
      </c>
      <c r="D2271" t="s">
        <v>1397</v>
      </c>
      <c r="E2271">
        <v>1.67</v>
      </c>
      <c r="F2271" t="s">
        <v>18</v>
      </c>
    </row>
    <row r="2272" spans="1:6">
      <c r="A2272" t="str">
        <f t="shared" si="35"/>
        <v>Sara Groenewegen 2015 era</v>
      </c>
      <c r="B2272">
        <v>2015</v>
      </c>
      <c r="C2272" s="3" t="s">
        <v>542</v>
      </c>
      <c r="D2272" t="s">
        <v>1246</v>
      </c>
      <c r="E2272">
        <v>1.67</v>
      </c>
      <c r="F2272" t="s">
        <v>18</v>
      </c>
    </row>
    <row r="2273" spans="1:6">
      <c r="A2273" t="str">
        <f t="shared" si="35"/>
        <v>Sydney Littlejohn 2015 era</v>
      </c>
      <c r="B2273">
        <v>2015</v>
      </c>
      <c r="C2273" s="3" t="s">
        <v>561</v>
      </c>
      <c r="D2273" t="s">
        <v>1249</v>
      </c>
      <c r="E2273">
        <v>1.71</v>
      </c>
      <c r="F2273" t="s">
        <v>18</v>
      </c>
    </row>
    <row r="2274" spans="1:6">
      <c r="A2274" t="str">
        <f t="shared" si="35"/>
        <v>Megan Betsa 2015 era</v>
      </c>
      <c r="B2274">
        <v>2015</v>
      </c>
      <c r="C2274" s="3" t="s">
        <v>539</v>
      </c>
      <c r="D2274" t="s">
        <v>1274</v>
      </c>
      <c r="E2274">
        <v>1.72</v>
      </c>
      <c r="F2274" t="s">
        <v>18</v>
      </c>
    </row>
    <row r="2275" spans="1:6">
      <c r="A2275" t="str">
        <f t="shared" si="35"/>
        <v>Alexis Bogdanovich 2015 era</v>
      </c>
      <c r="B2275">
        <v>2015</v>
      </c>
      <c r="C2275" s="3" t="s">
        <v>696</v>
      </c>
      <c r="D2275" t="s">
        <v>1449</v>
      </c>
      <c r="E2275">
        <v>1.73</v>
      </c>
      <c r="F2275" t="s">
        <v>18</v>
      </c>
    </row>
    <row r="2276" spans="1:6">
      <c r="A2276" t="str">
        <f t="shared" si="35"/>
        <v>Haylie Wagner 2015 era</v>
      </c>
      <c r="B2276">
        <v>2015</v>
      </c>
      <c r="C2276" s="3" t="s">
        <v>1069</v>
      </c>
      <c r="D2276" t="s">
        <v>1274</v>
      </c>
      <c r="E2276">
        <v>1.75</v>
      </c>
      <c r="F2276" t="s">
        <v>18</v>
      </c>
    </row>
    <row r="2277" spans="1:6">
      <c r="A2277" t="str">
        <f t="shared" si="35"/>
        <v>Alexis Osorio 2015 era</v>
      </c>
      <c r="B2277">
        <v>2015</v>
      </c>
      <c r="C2277" s="3" t="s">
        <v>462</v>
      </c>
      <c r="D2277" t="s">
        <v>1249</v>
      </c>
      <c r="E2277">
        <v>1.75</v>
      </c>
      <c r="F2277" t="s">
        <v>18</v>
      </c>
    </row>
    <row r="2278" spans="1:6">
      <c r="A2278" t="str">
        <f t="shared" si="35"/>
        <v>Carley Hoover 2015 era</v>
      </c>
      <c r="B2278">
        <v>2015</v>
      </c>
      <c r="C2278" s="3" t="s">
        <v>478</v>
      </c>
      <c r="D2278" t="s">
        <v>1312</v>
      </c>
      <c r="E2278">
        <v>1.78</v>
      </c>
      <c r="F2278" t="s">
        <v>18</v>
      </c>
    </row>
    <row r="2279" spans="1:6">
      <c r="A2279" t="str">
        <f t="shared" si="35"/>
        <v>Emily Gaitan 2015 era</v>
      </c>
      <c r="B2279">
        <v>2015</v>
      </c>
      <c r="C2279" s="3" t="s">
        <v>748</v>
      </c>
      <c r="D2279" t="s">
        <v>1279</v>
      </c>
      <c r="E2279">
        <v>1.82</v>
      </c>
      <c r="F2279" t="s">
        <v>18</v>
      </c>
    </row>
    <row r="2280" spans="1:6">
      <c r="A2280" t="str">
        <f t="shared" si="35"/>
        <v>Allie Walljasper 2015 era</v>
      </c>
      <c r="B2280">
        <v>2015</v>
      </c>
      <c r="C2280" s="3" t="s">
        <v>1589</v>
      </c>
      <c r="D2280" t="s">
        <v>1312</v>
      </c>
      <c r="E2280">
        <v>1.83</v>
      </c>
      <c r="F2280" t="s">
        <v>18</v>
      </c>
    </row>
    <row r="2281" spans="1:6">
      <c r="A2281" t="str">
        <f t="shared" si="35"/>
        <v>Zoe Conley 2015 era</v>
      </c>
      <c r="B2281">
        <v>2015</v>
      </c>
      <c r="C2281" s="3" t="s">
        <v>502</v>
      </c>
      <c r="D2281" t="s">
        <v>1301</v>
      </c>
      <c r="E2281">
        <v>1.84</v>
      </c>
      <c r="F2281" t="s">
        <v>18</v>
      </c>
    </row>
    <row r="2282" spans="1:6">
      <c r="A2282" t="str">
        <f t="shared" si="35"/>
        <v>Nickie Blue 2015 era</v>
      </c>
      <c r="B2282">
        <v>2015</v>
      </c>
      <c r="C2282" s="3" t="s">
        <v>1687</v>
      </c>
      <c r="D2282" t="s">
        <v>1357</v>
      </c>
      <c r="E2282">
        <v>1.86</v>
      </c>
      <c r="F2282" t="s">
        <v>18</v>
      </c>
    </row>
    <row r="2283" spans="1:6">
      <c r="A2283" t="str">
        <f t="shared" si="35"/>
        <v>Nicole Newman 2015 era</v>
      </c>
      <c r="B2283">
        <v>2015</v>
      </c>
      <c r="C2283" s="3" t="s">
        <v>236</v>
      </c>
      <c r="D2283" t="s">
        <v>1237</v>
      </c>
      <c r="E2283">
        <v>1.89</v>
      </c>
      <c r="F2283" t="s">
        <v>18</v>
      </c>
    </row>
    <row r="2284" spans="1:6">
      <c r="A2284" t="str">
        <f t="shared" si="35"/>
        <v>Kalen McGill 2015 era</v>
      </c>
      <c r="B2284">
        <v>2015</v>
      </c>
      <c r="C2284" s="3" t="s">
        <v>1706</v>
      </c>
      <c r="D2284" t="s">
        <v>1347</v>
      </c>
      <c r="E2284">
        <v>1.92</v>
      </c>
      <c r="F2284" t="s">
        <v>18</v>
      </c>
    </row>
    <row r="2285" spans="1:6">
      <c r="A2285" t="str">
        <f t="shared" si="35"/>
        <v>Amber Logemann 2015 era</v>
      </c>
      <c r="B2285">
        <v>2015</v>
      </c>
      <c r="C2285" s="3" t="s">
        <v>672</v>
      </c>
      <c r="D2285" t="s">
        <v>1287</v>
      </c>
      <c r="E2285">
        <v>1.93</v>
      </c>
      <c r="F2285" t="s">
        <v>18</v>
      </c>
    </row>
    <row r="2286" spans="1:6">
      <c r="A2286" t="str">
        <f t="shared" si="35"/>
        <v>Morgan Lashley 2015 era</v>
      </c>
      <c r="B2286">
        <v>2015</v>
      </c>
      <c r="C2286" s="3" t="s">
        <v>714</v>
      </c>
      <c r="D2286" t="s">
        <v>1400</v>
      </c>
      <c r="E2286">
        <v>1.93</v>
      </c>
      <c r="F2286" t="s">
        <v>18</v>
      </c>
    </row>
    <row r="2287" spans="1:6">
      <c r="A2287" t="str">
        <f t="shared" si="35"/>
        <v>Rachel Knapp 2015 era</v>
      </c>
      <c r="B2287">
        <v>2015</v>
      </c>
      <c r="C2287" s="3" t="s">
        <v>554</v>
      </c>
      <c r="D2287" t="s">
        <v>1431</v>
      </c>
      <c r="E2287">
        <v>1.96</v>
      </c>
      <c r="F2287" t="s">
        <v>18</v>
      </c>
    </row>
    <row r="2288" spans="1:6">
      <c r="A2288" t="str">
        <f t="shared" si="35"/>
        <v>Aleshia Ocasio 2015 era</v>
      </c>
      <c r="B2288">
        <v>2015</v>
      </c>
      <c r="C2288" s="3" t="s">
        <v>477</v>
      </c>
      <c r="D2288" t="s">
        <v>1259</v>
      </c>
      <c r="E2288">
        <v>2.0099999999999998</v>
      </c>
      <c r="F2288" t="s">
        <v>18</v>
      </c>
    </row>
    <row r="2289" spans="1:6">
      <c r="A2289" t="str">
        <f t="shared" si="35"/>
        <v>Lilly Fecho 2015 era</v>
      </c>
      <c r="B2289">
        <v>2015</v>
      </c>
      <c r="C2289" s="3" t="s">
        <v>637</v>
      </c>
      <c r="D2289" t="s">
        <v>1457</v>
      </c>
      <c r="E2289">
        <v>2.02</v>
      </c>
      <c r="F2289" t="s">
        <v>18</v>
      </c>
    </row>
    <row r="2290" spans="1:6">
      <c r="A2290" t="str">
        <f t="shared" si="35"/>
        <v>Taylor Pirone 2015 era</v>
      </c>
      <c r="B2290">
        <v>2015</v>
      </c>
      <c r="C2290" s="3" t="s">
        <v>1707</v>
      </c>
      <c r="D2290" t="s">
        <v>1400</v>
      </c>
      <c r="E2290">
        <v>2.0299999999999998</v>
      </c>
      <c r="F2290" t="s">
        <v>18</v>
      </c>
    </row>
    <row r="2291" spans="1:6">
      <c r="A2291" t="str">
        <f t="shared" si="35"/>
        <v>Jessica Burroughs 2015 era</v>
      </c>
      <c r="B2291">
        <v>2015</v>
      </c>
      <c r="C2291" s="3" t="s">
        <v>544</v>
      </c>
      <c r="D2291" t="s">
        <v>1251</v>
      </c>
      <c r="E2291">
        <v>2.08</v>
      </c>
      <c r="F2291" t="s">
        <v>18</v>
      </c>
    </row>
    <row r="2292" spans="1:6">
      <c r="A2292" t="str">
        <f t="shared" si="35"/>
        <v>Nicole Sleith 2015 era</v>
      </c>
      <c r="B2292">
        <v>2015</v>
      </c>
      <c r="C2292" s="3" t="s">
        <v>695</v>
      </c>
      <c r="D2292" t="s">
        <v>1476</v>
      </c>
      <c r="E2292">
        <v>2.08</v>
      </c>
      <c r="F2292" t="s">
        <v>18</v>
      </c>
    </row>
    <row r="2293" spans="1:6">
      <c r="A2293" t="str">
        <f t="shared" si="35"/>
        <v>Alex Stewart 2015 era</v>
      </c>
      <c r="B2293">
        <v>2015</v>
      </c>
      <c r="C2293" s="3" t="s">
        <v>578</v>
      </c>
      <c r="D2293" t="s">
        <v>1239</v>
      </c>
      <c r="E2293">
        <v>2.09</v>
      </c>
      <c r="F2293" t="s">
        <v>18</v>
      </c>
    </row>
    <row r="2294" spans="1:6">
      <c r="A2294" t="str">
        <f t="shared" si="35"/>
        <v>Krista Menke 2015 era</v>
      </c>
      <c r="B2294">
        <v>2015</v>
      </c>
      <c r="C2294" s="3" t="s">
        <v>691</v>
      </c>
      <c r="D2294" t="s">
        <v>1306</v>
      </c>
      <c r="E2294">
        <v>2.11</v>
      </c>
      <c r="F2294" t="s">
        <v>18</v>
      </c>
    </row>
    <row r="2295" spans="1:6">
      <c r="A2295" t="str">
        <f t="shared" si="35"/>
        <v>Taylor Sigmon 2015 era</v>
      </c>
      <c r="B2295">
        <v>2015</v>
      </c>
      <c r="C2295" s="3" t="s">
        <v>623</v>
      </c>
      <c r="D2295" t="s">
        <v>1452</v>
      </c>
      <c r="E2295">
        <v>2.11</v>
      </c>
      <c r="F2295" t="s">
        <v>18</v>
      </c>
    </row>
    <row r="2296" spans="1:6">
      <c r="A2296" t="str">
        <f t="shared" si="35"/>
        <v>Mary Cate Scott 2015 era</v>
      </c>
      <c r="B2296">
        <v>2015</v>
      </c>
      <c r="C2296" s="3" t="s">
        <v>1708</v>
      </c>
      <c r="D2296" t="s">
        <v>1428</v>
      </c>
      <c r="E2296">
        <v>2.11</v>
      </c>
      <c r="F2296" t="s">
        <v>18</v>
      </c>
    </row>
    <row r="2297" spans="1:6">
      <c r="A2297" t="str">
        <f t="shared" si="35"/>
        <v>Erica Nunn 2015 era</v>
      </c>
      <c r="B2297">
        <v>2015</v>
      </c>
      <c r="C2297" s="3" t="s">
        <v>636</v>
      </c>
      <c r="D2297" t="s">
        <v>1240</v>
      </c>
      <c r="E2297">
        <v>2.12</v>
      </c>
      <c r="F2297" t="s">
        <v>18</v>
      </c>
    </row>
    <row r="2298" spans="1:6">
      <c r="A2298" t="str">
        <f t="shared" si="35"/>
        <v>Maryssa Becker 2015 era</v>
      </c>
      <c r="B2298">
        <v>2015</v>
      </c>
      <c r="C2298" s="3" t="s">
        <v>685</v>
      </c>
      <c r="D2298" t="s">
        <v>1356</v>
      </c>
      <c r="E2298">
        <v>2.12</v>
      </c>
      <c r="F2298" t="s">
        <v>18</v>
      </c>
    </row>
    <row r="2299" spans="1:6">
      <c r="A2299" t="str">
        <f t="shared" si="35"/>
        <v>Delanie Gourley 2015 era</v>
      </c>
      <c r="B2299">
        <v>2015</v>
      </c>
      <c r="C2299" s="3" t="s">
        <v>543</v>
      </c>
      <c r="D2299" t="s">
        <v>1259</v>
      </c>
      <c r="E2299">
        <v>2.13</v>
      </c>
      <c r="F2299" t="s">
        <v>18</v>
      </c>
    </row>
    <row r="2300" spans="1:6">
      <c r="A2300" t="str">
        <f t="shared" si="35"/>
        <v>Kayla English 2015 era</v>
      </c>
      <c r="B2300">
        <v>2015</v>
      </c>
      <c r="C2300" s="3" t="s">
        <v>723</v>
      </c>
      <c r="D2300" t="s">
        <v>1413</v>
      </c>
      <c r="E2300">
        <v>2.14</v>
      </c>
      <c r="F2300" t="s">
        <v>18</v>
      </c>
    </row>
    <row r="2301" spans="1:6">
      <c r="A2301" t="str">
        <f t="shared" si="35"/>
        <v>Kristen Rumley 2015 era</v>
      </c>
      <c r="B2301">
        <v>2015</v>
      </c>
      <c r="C2301" s="3" t="s">
        <v>760</v>
      </c>
      <c r="D2301" t="s">
        <v>1409</v>
      </c>
      <c r="E2301">
        <v>2.14</v>
      </c>
      <c r="F2301" t="s">
        <v>18</v>
      </c>
    </row>
    <row r="2302" spans="1:6">
      <c r="A2302" t="str">
        <f t="shared" si="35"/>
        <v>Emily Vincent 2015 era</v>
      </c>
      <c r="B2302">
        <v>2015</v>
      </c>
      <c r="C2302" s="3" t="s">
        <v>656</v>
      </c>
      <c r="D2302" t="s">
        <v>1265</v>
      </c>
      <c r="E2302">
        <v>2.15</v>
      </c>
      <c r="F2302" t="s">
        <v>18</v>
      </c>
    </row>
    <row r="2303" spans="1:6">
      <c r="A2303" t="str">
        <f t="shared" si="35"/>
        <v>Jordan Wallace 2015 era</v>
      </c>
      <c r="B2303">
        <v>2015</v>
      </c>
      <c r="C2303" s="3" t="s">
        <v>692</v>
      </c>
      <c r="D2303" t="s">
        <v>1239</v>
      </c>
      <c r="E2303">
        <v>2.1800000000000002</v>
      </c>
      <c r="F2303" t="s">
        <v>18</v>
      </c>
    </row>
    <row r="2304" spans="1:6">
      <c r="A2304" t="str">
        <f t="shared" si="35"/>
        <v>Chelsea Wilkinson 2015 era</v>
      </c>
      <c r="B2304">
        <v>2015</v>
      </c>
      <c r="C2304" s="3" t="s">
        <v>649</v>
      </c>
      <c r="D2304" t="s">
        <v>1325</v>
      </c>
      <c r="E2304">
        <v>2.19</v>
      </c>
      <c r="F2304" t="s">
        <v>18</v>
      </c>
    </row>
    <row r="2305" spans="1:6">
      <c r="A2305" t="str">
        <f t="shared" si="35"/>
        <v>Brittany Gray 2015 era</v>
      </c>
      <c r="B2305">
        <v>2015</v>
      </c>
      <c r="C2305" s="3" t="s">
        <v>466</v>
      </c>
      <c r="D2305" t="s">
        <v>1325</v>
      </c>
      <c r="E2305">
        <v>2.2000000000000002</v>
      </c>
      <c r="F2305" t="s">
        <v>18</v>
      </c>
    </row>
    <row r="2306" spans="1:6">
      <c r="A2306" t="str">
        <f t="shared" si="35"/>
        <v>Erin Seiler 2015 era</v>
      </c>
      <c r="B2306">
        <v>2015</v>
      </c>
      <c r="C2306" s="3" t="s">
        <v>675</v>
      </c>
      <c r="D2306" t="s">
        <v>1469</v>
      </c>
      <c r="E2306">
        <v>2.2000000000000002</v>
      </c>
      <c r="F2306" t="s">
        <v>18</v>
      </c>
    </row>
    <row r="2307" spans="1:6">
      <c r="A2307" t="str">
        <f t="shared" ref="A2307:A2370" si="36">_xlfn.CONCAT(C2307," ",B2307," ",F2307)</f>
        <v>Caitlin Sill 2015 era</v>
      </c>
      <c r="B2307">
        <v>2015</v>
      </c>
      <c r="C2307" s="3" t="s">
        <v>1670</v>
      </c>
      <c r="D2307" t="s">
        <v>1263</v>
      </c>
      <c r="E2307">
        <v>2.21</v>
      </c>
      <c r="F2307" t="s">
        <v>18</v>
      </c>
    </row>
    <row r="2308" spans="1:6">
      <c r="A2308" t="str">
        <f t="shared" si="36"/>
        <v>Rainey Gaffin 2015 era</v>
      </c>
      <c r="B2308">
        <v>2015</v>
      </c>
      <c r="C2308" s="3" t="s">
        <v>627</v>
      </c>
      <c r="D2308" t="s">
        <v>1277</v>
      </c>
      <c r="E2308">
        <v>2.23</v>
      </c>
      <c r="F2308" t="s">
        <v>18</v>
      </c>
    </row>
    <row r="2309" spans="1:6">
      <c r="A2309" t="str">
        <f t="shared" si="36"/>
        <v>Katie Orona 2015 era</v>
      </c>
      <c r="B2309">
        <v>2015</v>
      </c>
      <c r="C2309" s="3" t="s">
        <v>758</v>
      </c>
      <c r="D2309" t="s">
        <v>1483</v>
      </c>
      <c r="E2309">
        <v>2.23</v>
      </c>
      <c r="F2309" t="s">
        <v>18</v>
      </c>
    </row>
    <row r="2310" spans="1:6">
      <c r="A2310" t="str">
        <f t="shared" si="36"/>
        <v>Brooke Boetjer 2015 era</v>
      </c>
      <c r="B2310">
        <v>2015</v>
      </c>
      <c r="C2310" s="3" t="s">
        <v>1709</v>
      </c>
      <c r="D2310" t="s">
        <v>1458</v>
      </c>
      <c r="E2310">
        <v>2.23</v>
      </c>
      <c r="F2310" t="s">
        <v>18</v>
      </c>
    </row>
    <row r="2311" spans="1:6">
      <c r="A2311" t="str">
        <f t="shared" si="36"/>
        <v>Laura Ricciardone 2015 era</v>
      </c>
      <c r="B2311">
        <v>2015</v>
      </c>
      <c r="C2311" s="3" t="s">
        <v>1222</v>
      </c>
      <c r="D2311" t="s">
        <v>1463</v>
      </c>
      <c r="E2311">
        <v>2.2400000000000002</v>
      </c>
      <c r="F2311" t="s">
        <v>18</v>
      </c>
    </row>
    <row r="2312" spans="1:6">
      <c r="A2312" t="str">
        <f t="shared" si="36"/>
        <v>Brianna Elder 2015 era</v>
      </c>
      <c r="B2312">
        <v>2015</v>
      </c>
      <c r="C2312" s="3" t="s">
        <v>713</v>
      </c>
      <c r="D2312" t="s">
        <v>1301</v>
      </c>
      <c r="E2312">
        <v>2.25</v>
      </c>
      <c r="F2312" t="s">
        <v>18</v>
      </c>
    </row>
    <row r="2313" spans="1:6">
      <c r="A2313" t="str">
        <f t="shared" si="36"/>
        <v>Jillian Compton 2015 era</v>
      </c>
      <c r="B2313">
        <v>2015</v>
      </c>
      <c r="C2313" s="3" t="s">
        <v>719</v>
      </c>
      <c r="D2313" t="s">
        <v>1304</v>
      </c>
      <c r="E2313">
        <v>2.25</v>
      </c>
      <c r="F2313" t="s">
        <v>18</v>
      </c>
    </row>
    <row r="2314" spans="1:6">
      <c r="A2314" t="str">
        <f t="shared" si="36"/>
        <v>Jordan Garrett 2015 era</v>
      </c>
      <c r="B2314">
        <v>2015</v>
      </c>
      <c r="C2314" s="3" t="s">
        <v>730</v>
      </c>
      <c r="D2314" t="s">
        <v>1452</v>
      </c>
      <c r="E2314">
        <v>2.2599999999999998</v>
      </c>
      <c r="F2314" t="s">
        <v>18</v>
      </c>
    </row>
    <row r="2315" spans="1:6">
      <c r="A2315" t="str">
        <f t="shared" si="36"/>
        <v>Hannah Harris 2015 era</v>
      </c>
      <c r="B2315">
        <v>2015</v>
      </c>
      <c r="C2315" s="3" t="s">
        <v>1710</v>
      </c>
      <c r="D2315" t="s">
        <v>1304</v>
      </c>
      <c r="E2315">
        <v>2.2599999999999998</v>
      </c>
      <c r="F2315" t="s">
        <v>18</v>
      </c>
    </row>
    <row r="2316" spans="1:6">
      <c r="A2316" t="str">
        <f t="shared" si="36"/>
        <v>Missy McCormick 2015 era</v>
      </c>
      <c r="B2316">
        <v>2015</v>
      </c>
      <c r="C2316" s="3" t="s">
        <v>750</v>
      </c>
      <c r="D2316" t="s">
        <v>1302</v>
      </c>
      <c r="E2316">
        <v>2.27</v>
      </c>
      <c r="F2316" t="s">
        <v>18</v>
      </c>
    </row>
    <row r="2317" spans="1:6">
      <c r="A2317" t="str">
        <f t="shared" si="36"/>
        <v>Paige von Sprecken 2015 era</v>
      </c>
      <c r="B2317">
        <v>2015</v>
      </c>
      <c r="C2317" s="3" t="s">
        <v>1598</v>
      </c>
      <c r="D2317" t="s">
        <v>1461</v>
      </c>
      <c r="E2317">
        <v>2.29</v>
      </c>
      <c r="F2317" t="s">
        <v>18</v>
      </c>
    </row>
    <row r="2318" spans="1:6">
      <c r="A2318" t="str">
        <f t="shared" si="36"/>
        <v>Danielle Liberatore 2015 era</v>
      </c>
      <c r="B2318">
        <v>2015</v>
      </c>
      <c r="C2318" s="3" t="s">
        <v>551</v>
      </c>
      <c r="D2318" t="s">
        <v>1430</v>
      </c>
      <c r="E2318">
        <v>2.2999999999999998</v>
      </c>
      <c r="F2318" t="s">
        <v>18</v>
      </c>
    </row>
    <row r="2319" spans="1:6">
      <c r="A2319" t="str">
        <f t="shared" si="36"/>
        <v>Logan Green 2015 era</v>
      </c>
      <c r="B2319">
        <v>2015</v>
      </c>
      <c r="C2319" s="3" t="s">
        <v>1711</v>
      </c>
      <c r="D2319" t="s">
        <v>1270</v>
      </c>
      <c r="E2319">
        <v>2.2999999999999998</v>
      </c>
      <c r="F2319" t="s">
        <v>18</v>
      </c>
    </row>
    <row r="2320" spans="1:6">
      <c r="A2320" t="str">
        <f t="shared" si="36"/>
        <v>Jailyn Ford 2015 era</v>
      </c>
      <c r="B2320">
        <v>2015</v>
      </c>
      <c r="C2320" s="3" t="s">
        <v>618</v>
      </c>
      <c r="D2320" t="s">
        <v>1261</v>
      </c>
      <c r="E2320">
        <v>2.2999999999999998</v>
      </c>
      <c r="F2320" t="s">
        <v>18</v>
      </c>
    </row>
    <row r="2321" spans="1:6">
      <c r="A2321" t="str">
        <f t="shared" si="36"/>
        <v>Mckenna Bull 2015 era</v>
      </c>
      <c r="B2321">
        <v>2015</v>
      </c>
      <c r="C2321" s="3" t="s">
        <v>559</v>
      </c>
      <c r="D2321" t="s">
        <v>1434</v>
      </c>
      <c r="E2321">
        <v>2.31</v>
      </c>
      <c r="F2321" t="s">
        <v>18</v>
      </c>
    </row>
    <row r="2322" spans="1:6">
      <c r="A2322" t="str">
        <f t="shared" si="36"/>
        <v>Sierra Hyland 2015 era</v>
      </c>
      <c r="B2322">
        <v>2015</v>
      </c>
      <c r="C2322" s="3" t="s">
        <v>562</v>
      </c>
      <c r="D2322" t="s">
        <v>1436</v>
      </c>
      <c r="E2322">
        <v>2.31</v>
      </c>
      <c r="F2322" t="s">
        <v>18</v>
      </c>
    </row>
    <row r="2323" spans="1:6">
      <c r="A2323" t="str">
        <f t="shared" si="36"/>
        <v>Rachel Gillen 2015 era</v>
      </c>
      <c r="B2323">
        <v>2015</v>
      </c>
      <c r="C2323" s="3" t="s">
        <v>668</v>
      </c>
      <c r="D2323" t="s">
        <v>1331</v>
      </c>
      <c r="E2323">
        <v>2.33</v>
      </c>
      <c r="F2323" t="s">
        <v>18</v>
      </c>
    </row>
    <row r="2324" spans="1:6">
      <c r="A2324" t="str">
        <f t="shared" si="36"/>
        <v>Baylee Douglass 2015 era</v>
      </c>
      <c r="B2324">
        <v>2015</v>
      </c>
      <c r="C2324" s="3" t="s">
        <v>711</v>
      </c>
      <c r="D2324" t="s">
        <v>1404</v>
      </c>
      <c r="E2324">
        <v>2.33</v>
      </c>
      <c r="F2324" t="s">
        <v>18</v>
      </c>
    </row>
    <row r="2325" spans="1:6">
      <c r="A2325" t="str">
        <f t="shared" si="36"/>
        <v>Tori Free 2015 era</v>
      </c>
      <c r="B2325">
        <v>2015</v>
      </c>
      <c r="C2325" s="3" t="s">
        <v>565</v>
      </c>
      <c r="D2325" t="s">
        <v>1358</v>
      </c>
      <c r="E2325">
        <v>2.33</v>
      </c>
      <c r="F2325" t="s">
        <v>18</v>
      </c>
    </row>
    <row r="2326" spans="1:6">
      <c r="A2326" t="str">
        <f t="shared" si="36"/>
        <v>Jasmine Fulmore 2015 era</v>
      </c>
      <c r="B2326">
        <v>2015</v>
      </c>
      <c r="C2326" s="3" t="s">
        <v>579</v>
      </c>
      <c r="D2326" t="s">
        <v>1291</v>
      </c>
      <c r="E2326">
        <v>2.33</v>
      </c>
      <c r="F2326" t="s">
        <v>18</v>
      </c>
    </row>
    <row r="2327" spans="1:6">
      <c r="A2327" t="str">
        <f t="shared" si="36"/>
        <v>Shelby Pendley 2015 era</v>
      </c>
      <c r="B2327">
        <v>2015</v>
      </c>
      <c r="C2327" s="3" t="s">
        <v>717</v>
      </c>
      <c r="D2327" t="s">
        <v>1245</v>
      </c>
      <c r="E2327">
        <v>2.33</v>
      </c>
      <c r="F2327" t="s">
        <v>18</v>
      </c>
    </row>
    <row r="2328" spans="1:6">
      <c r="A2328" t="str">
        <f t="shared" si="36"/>
        <v>Brigit Ieuter 2015 era</v>
      </c>
      <c r="B2328">
        <v>2015</v>
      </c>
      <c r="C2328" s="3" t="s">
        <v>1712</v>
      </c>
      <c r="D2328" t="s">
        <v>1550</v>
      </c>
      <c r="E2328">
        <v>2.35</v>
      </c>
      <c r="F2328" t="s">
        <v>18</v>
      </c>
    </row>
    <row r="2329" spans="1:6">
      <c r="A2329" t="str">
        <f t="shared" si="36"/>
        <v>Christina Clermont 2015 era</v>
      </c>
      <c r="B2329">
        <v>2015</v>
      </c>
      <c r="C2329" s="3" t="s">
        <v>662</v>
      </c>
      <c r="D2329" t="s">
        <v>1395</v>
      </c>
      <c r="E2329">
        <v>2.35</v>
      </c>
      <c r="F2329" t="s">
        <v>18</v>
      </c>
    </row>
    <row r="2330" spans="1:6">
      <c r="A2330" t="str">
        <f t="shared" si="36"/>
        <v>Ronnie Ladines 2015 era</v>
      </c>
      <c r="B2330">
        <v>2015</v>
      </c>
      <c r="C2330" s="3" t="s">
        <v>588</v>
      </c>
      <c r="D2330" t="s">
        <v>1293</v>
      </c>
      <c r="E2330">
        <v>2.35</v>
      </c>
      <c r="F2330" t="s">
        <v>18</v>
      </c>
    </row>
    <row r="2331" spans="1:6">
      <c r="A2331" t="str">
        <f t="shared" si="36"/>
        <v>Emily Watson 2015 era</v>
      </c>
      <c r="B2331">
        <v>2015</v>
      </c>
      <c r="C2331" s="3" t="s">
        <v>467</v>
      </c>
      <c r="D2331" t="s">
        <v>1263</v>
      </c>
      <c r="E2331">
        <v>2.37</v>
      </c>
      <c r="F2331" t="s">
        <v>18</v>
      </c>
    </row>
    <row r="2332" spans="1:6">
      <c r="A2332" t="str">
        <f t="shared" si="36"/>
        <v>Brittany Hitchcock 2015 era</v>
      </c>
      <c r="B2332">
        <v>2015</v>
      </c>
      <c r="C2332" s="3" t="s">
        <v>277</v>
      </c>
      <c r="D2332" t="s">
        <v>1267</v>
      </c>
      <c r="E2332">
        <v>2.37</v>
      </c>
      <c r="F2332" t="s">
        <v>18</v>
      </c>
    </row>
    <row r="2333" spans="1:6">
      <c r="A2333" t="str">
        <f t="shared" si="36"/>
        <v>Susan Wysocki 2015 era</v>
      </c>
      <c r="B2333">
        <v>2015</v>
      </c>
      <c r="C2333" s="3" t="s">
        <v>1713</v>
      </c>
      <c r="D2333" t="s">
        <v>1240</v>
      </c>
      <c r="E2333">
        <v>2.38</v>
      </c>
      <c r="F2333" t="s">
        <v>18</v>
      </c>
    </row>
    <row r="2334" spans="1:6">
      <c r="A2334" t="str">
        <f t="shared" si="36"/>
        <v>Bailey Erwin 2015 era</v>
      </c>
      <c r="B2334">
        <v>2015</v>
      </c>
      <c r="C2334" s="3" t="s">
        <v>1714</v>
      </c>
      <c r="D2334" t="s">
        <v>1263</v>
      </c>
      <c r="E2334">
        <v>2.39</v>
      </c>
      <c r="F2334" t="s">
        <v>18</v>
      </c>
    </row>
    <row r="2335" spans="1:6">
      <c r="A2335" t="str">
        <f t="shared" si="36"/>
        <v>Sydney Matzko 2015 era</v>
      </c>
      <c r="B2335">
        <v>2015</v>
      </c>
      <c r="C2335" s="3" t="s">
        <v>1614</v>
      </c>
      <c r="D2335" t="s">
        <v>1283</v>
      </c>
      <c r="E2335">
        <v>2.39</v>
      </c>
      <c r="F2335" t="s">
        <v>18</v>
      </c>
    </row>
    <row r="2336" spans="1:6">
      <c r="A2336" t="str">
        <f t="shared" si="36"/>
        <v>Taylor Lee 2015 era</v>
      </c>
      <c r="B2336">
        <v>2015</v>
      </c>
      <c r="C2336" s="3" t="s">
        <v>1715</v>
      </c>
      <c r="D2336" t="s">
        <v>1464</v>
      </c>
      <c r="E2336">
        <v>2.39</v>
      </c>
      <c r="F2336" t="s">
        <v>18</v>
      </c>
    </row>
    <row r="2337" spans="1:6">
      <c r="A2337" t="str">
        <f t="shared" si="36"/>
        <v>Leslie Jury 2015 era</v>
      </c>
      <c r="B2337">
        <v>2015</v>
      </c>
      <c r="C2337" s="3" t="s">
        <v>722</v>
      </c>
      <c r="D2337" t="s">
        <v>1249</v>
      </c>
      <c r="E2337">
        <v>2.4</v>
      </c>
      <c r="F2337" t="s">
        <v>18</v>
      </c>
    </row>
    <row r="2338" spans="1:6">
      <c r="A2338" t="str">
        <f t="shared" si="36"/>
        <v>Brette Lawrence 2015 era</v>
      </c>
      <c r="B2338">
        <v>2015</v>
      </c>
      <c r="C2338" s="3" t="s">
        <v>597</v>
      </c>
      <c r="D2338" t="s">
        <v>1370</v>
      </c>
      <c r="E2338">
        <v>2.41</v>
      </c>
      <c r="F2338" t="s">
        <v>18</v>
      </c>
    </row>
    <row r="2339" spans="1:6">
      <c r="A2339" t="str">
        <f t="shared" si="36"/>
        <v>Erica Wright 2015 era</v>
      </c>
      <c r="B2339">
        <v>2015</v>
      </c>
      <c r="C2339" s="3" t="s">
        <v>510</v>
      </c>
      <c r="D2339" t="s">
        <v>1235</v>
      </c>
      <c r="E2339">
        <v>2.42</v>
      </c>
      <c r="F2339" t="s">
        <v>18</v>
      </c>
    </row>
    <row r="2340" spans="1:6">
      <c r="A2340" t="str">
        <f t="shared" si="36"/>
        <v>Kelsey Nunley 2015 era</v>
      </c>
      <c r="B2340">
        <v>2015</v>
      </c>
      <c r="C2340" s="3" t="s">
        <v>625</v>
      </c>
      <c r="D2340" t="s">
        <v>1443</v>
      </c>
      <c r="E2340">
        <v>2.42</v>
      </c>
      <c r="F2340" t="s">
        <v>18</v>
      </c>
    </row>
    <row r="2341" spans="1:6">
      <c r="A2341" t="str">
        <f t="shared" si="36"/>
        <v>Blaire Lauthers 2015 era</v>
      </c>
      <c r="B2341">
        <v>2015</v>
      </c>
      <c r="C2341" s="3" t="s">
        <v>1696</v>
      </c>
      <c r="D2341" t="s">
        <v>1424</v>
      </c>
      <c r="E2341">
        <v>2.42</v>
      </c>
      <c r="F2341" t="s">
        <v>18</v>
      </c>
    </row>
    <row r="2342" spans="1:6">
      <c r="A2342" t="str">
        <f t="shared" si="36"/>
        <v>Morgan McCalmon 2015 era</v>
      </c>
      <c r="B2342">
        <v>2015</v>
      </c>
      <c r="C2342" s="3" t="s">
        <v>673</v>
      </c>
      <c r="D2342" t="s">
        <v>1409</v>
      </c>
      <c r="E2342">
        <v>2.4300000000000002</v>
      </c>
      <c r="F2342" t="s">
        <v>18</v>
      </c>
    </row>
    <row r="2343" spans="1:6">
      <c r="A2343" t="str">
        <f t="shared" si="36"/>
        <v>Micaela Bouvier 2015 era</v>
      </c>
      <c r="B2343">
        <v>2015</v>
      </c>
      <c r="C2343" s="3" t="s">
        <v>1716</v>
      </c>
      <c r="D2343" t="s">
        <v>1335</v>
      </c>
      <c r="E2343">
        <v>2.44</v>
      </c>
      <c r="F2343" t="s">
        <v>18</v>
      </c>
    </row>
    <row r="2344" spans="1:6">
      <c r="A2344" t="str">
        <f t="shared" si="36"/>
        <v>Julia Callicutt 2015 era</v>
      </c>
      <c r="B2344">
        <v>2015</v>
      </c>
      <c r="C2344" s="3" t="s">
        <v>718</v>
      </c>
      <c r="D2344" t="s">
        <v>1474</v>
      </c>
      <c r="E2344">
        <v>2.44</v>
      </c>
      <c r="F2344" t="s">
        <v>18</v>
      </c>
    </row>
    <row r="2345" spans="1:6">
      <c r="A2345" t="str">
        <f t="shared" si="36"/>
        <v>Chelsea Parker 2015 era</v>
      </c>
      <c r="B2345">
        <v>2015</v>
      </c>
      <c r="C2345" s="3" t="s">
        <v>1717</v>
      </c>
      <c r="D2345" t="s">
        <v>1465</v>
      </c>
      <c r="E2345">
        <v>2.4500000000000002</v>
      </c>
      <c r="F2345" t="s">
        <v>18</v>
      </c>
    </row>
    <row r="2346" spans="1:6">
      <c r="A2346" t="str">
        <f t="shared" si="36"/>
        <v>Mckaleigh Goodale 2015 era</v>
      </c>
      <c r="B2346">
        <v>2015</v>
      </c>
      <c r="C2346" s="3" t="s">
        <v>1718</v>
      </c>
      <c r="D2346" t="s">
        <v>1528</v>
      </c>
      <c r="E2346">
        <v>2.46</v>
      </c>
      <c r="F2346" t="s">
        <v>18</v>
      </c>
    </row>
    <row r="2347" spans="1:6">
      <c r="A2347" t="str">
        <f t="shared" si="36"/>
        <v>Emily Weiman 2015 era</v>
      </c>
      <c r="B2347">
        <v>2015</v>
      </c>
      <c r="C2347" s="3" t="s">
        <v>702</v>
      </c>
      <c r="D2347" t="s">
        <v>1355</v>
      </c>
      <c r="E2347">
        <v>2.4700000000000002</v>
      </c>
      <c r="F2347" t="s">
        <v>18</v>
      </c>
    </row>
    <row r="2348" spans="1:6">
      <c r="A2348" t="str">
        <f t="shared" si="36"/>
        <v>Sam Greiner 2015 era</v>
      </c>
      <c r="B2348">
        <v>2015</v>
      </c>
      <c r="C2348" s="3" t="s">
        <v>1719</v>
      </c>
      <c r="D2348" t="s">
        <v>1240</v>
      </c>
      <c r="E2348">
        <v>2.48</v>
      </c>
      <c r="F2348" t="s">
        <v>18</v>
      </c>
    </row>
    <row r="2349" spans="1:6">
      <c r="A2349" t="str">
        <f t="shared" si="36"/>
        <v>Rebekah Schmidt 2015 era</v>
      </c>
      <c r="B2349">
        <v>2015</v>
      </c>
      <c r="C2349" s="3" t="s">
        <v>720</v>
      </c>
      <c r="D2349" t="s">
        <v>1237</v>
      </c>
      <c r="E2349">
        <v>2.4900000000000002</v>
      </c>
      <c r="F2349" t="s">
        <v>18</v>
      </c>
    </row>
    <row r="2350" spans="1:6">
      <c r="A2350" t="str">
        <f t="shared" si="36"/>
        <v>Molly Randle 2015 era</v>
      </c>
      <c r="B2350">
        <v>2015</v>
      </c>
      <c r="C2350" s="3" t="s">
        <v>1720</v>
      </c>
      <c r="D2350" t="s">
        <v>1564</v>
      </c>
      <c r="E2350">
        <v>2.5</v>
      </c>
      <c r="F2350" t="s">
        <v>18</v>
      </c>
    </row>
    <row r="2351" spans="1:6">
      <c r="A2351" t="str">
        <f t="shared" si="36"/>
        <v>Annie Kennedy 2015 era</v>
      </c>
      <c r="B2351">
        <v>2015</v>
      </c>
      <c r="C2351" s="3" t="s">
        <v>1592</v>
      </c>
      <c r="D2351" t="s">
        <v>1449</v>
      </c>
      <c r="E2351">
        <v>2.5099999999999998</v>
      </c>
      <c r="F2351" t="s">
        <v>18</v>
      </c>
    </row>
    <row r="2352" spans="1:6">
      <c r="A2352" t="str">
        <f t="shared" si="36"/>
        <v>Farish Beard 2015 era</v>
      </c>
      <c r="B2352">
        <v>2015</v>
      </c>
      <c r="C2352" s="3" t="s">
        <v>701</v>
      </c>
      <c r="D2352" t="s">
        <v>1347</v>
      </c>
      <c r="E2352">
        <v>2.54</v>
      </c>
      <c r="F2352" t="s">
        <v>18</v>
      </c>
    </row>
    <row r="2353" spans="1:6">
      <c r="A2353" t="str">
        <f t="shared" si="36"/>
        <v>Gabby Smith 2015 era</v>
      </c>
      <c r="B2353">
        <v>2015</v>
      </c>
      <c r="C2353" s="3" t="s">
        <v>704</v>
      </c>
      <c r="D2353" t="s">
        <v>1235</v>
      </c>
      <c r="E2353">
        <v>2.54</v>
      </c>
      <c r="F2353" t="s">
        <v>18</v>
      </c>
    </row>
    <row r="2354" spans="1:6">
      <c r="A2354" t="str">
        <f t="shared" si="36"/>
        <v>Elaine Heflin 2015 era</v>
      </c>
      <c r="B2354">
        <v>2015</v>
      </c>
      <c r="C2354" s="3" t="s">
        <v>560</v>
      </c>
      <c r="D2354" t="s">
        <v>1435</v>
      </c>
      <c r="E2354">
        <v>2.54</v>
      </c>
      <c r="F2354" t="s">
        <v>18</v>
      </c>
    </row>
    <row r="2355" spans="1:6">
      <c r="A2355" t="str">
        <f t="shared" si="36"/>
        <v>Jordan Dixon 2015 era</v>
      </c>
      <c r="B2355">
        <v>2015</v>
      </c>
      <c r="C2355" s="3" t="s">
        <v>563</v>
      </c>
      <c r="D2355" t="s">
        <v>1437</v>
      </c>
      <c r="E2355">
        <v>2.5499999999999998</v>
      </c>
      <c r="F2355" t="s">
        <v>18</v>
      </c>
    </row>
    <row r="2356" spans="1:6">
      <c r="A2356" t="str">
        <f t="shared" si="36"/>
        <v>Kelly Young 2015 era</v>
      </c>
      <c r="B2356">
        <v>2015</v>
      </c>
      <c r="C2356" s="3" t="s">
        <v>614</v>
      </c>
      <c r="D2356" t="s">
        <v>1289</v>
      </c>
      <c r="E2356">
        <v>2.56</v>
      </c>
      <c r="F2356" t="s">
        <v>18</v>
      </c>
    </row>
    <row r="2357" spans="1:6">
      <c r="A2357" t="str">
        <f t="shared" si="36"/>
        <v>Jayne Oberdorf 2015 era</v>
      </c>
      <c r="B2357">
        <v>2015</v>
      </c>
      <c r="C2357" s="3" t="s">
        <v>658</v>
      </c>
      <c r="D2357" t="s">
        <v>1254</v>
      </c>
      <c r="E2357">
        <v>2.56</v>
      </c>
      <c r="F2357" t="s">
        <v>18</v>
      </c>
    </row>
    <row r="2358" spans="1:6">
      <c r="A2358" t="str">
        <f t="shared" si="36"/>
        <v>Heather Stearns 2015 era</v>
      </c>
      <c r="B2358">
        <v>2015</v>
      </c>
      <c r="C2358" s="3" t="s">
        <v>619</v>
      </c>
      <c r="D2358" t="s">
        <v>1380</v>
      </c>
      <c r="E2358">
        <v>2.57</v>
      </c>
      <c r="F2358" t="s">
        <v>18</v>
      </c>
    </row>
    <row r="2359" spans="1:6">
      <c r="A2359" t="str">
        <f t="shared" si="36"/>
        <v>Kelsey Dominik 2015 era</v>
      </c>
      <c r="B2359">
        <v>2015</v>
      </c>
      <c r="C2359" s="3" t="s">
        <v>1721</v>
      </c>
      <c r="D2359" t="s">
        <v>1454</v>
      </c>
      <c r="E2359">
        <v>2.58</v>
      </c>
      <c r="F2359" t="s">
        <v>18</v>
      </c>
    </row>
    <row r="2360" spans="1:6">
      <c r="A2360" t="str">
        <f t="shared" si="36"/>
        <v>Lindsey Bert 2015 era</v>
      </c>
      <c r="B2360">
        <v>2015</v>
      </c>
      <c r="C2360" s="3" t="s">
        <v>461</v>
      </c>
      <c r="D2360" t="s">
        <v>1392</v>
      </c>
      <c r="E2360">
        <v>2.58</v>
      </c>
      <c r="F2360" t="s">
        <v>18</v>
      </c>
    </row>
    <row r="2361" spans="1:6">
      <c r="A2361" t="str">
        <f t="shared" si="36"/>
        <v>Jane Sallen 2015 era</v>
      </c>
      <c r="B2361">
        <v>2015</v>
      </c>
      <c r="C2361" s="3" t="s">
        <v>1722</v>
      </c>
      <c r="D2361" t="s">
        <v>1285</v>
      </c>
      <c r="E2361">
        <v>2.59</v>
      </c>
      <c r="F2361" t="s">
        <v>18</v>
      </c>
    </row>
    <row r="2362" spans="1:6">
      <c r="A2362" t="str">
        <f t="shared" si="36"/>
        <v>Kendall Potts 2015 era</v>
      </c>
      <c r="B2362">
        <v>2015</v>
      </c>
      <c r="C2362" s="3" t="s">
        <v>1672</v>
      </c>
      <c r="D2362" t="s">
        <v>1380</v>
      </c>
      <c r="E2362">
        <v>2.59</v>
      </c>
      <c r="F2362" t="s">
        <v>18</v>
      </c>
    </row>
    <row r="2363" spans="1:6">
      <c r="A2363" t="str">
        <f t="shared" si="36"/>
        <v>Lexi Betancourt 2015 era</v>
      </c>
      <c r="B2363">
        <v>2015</v>
      </c>
      <c r="C2363" s="3" t="s">
        <v>731</v>
      </c>
      <c r="D2363" t="s">
        <v>1411</v>
      </c>
      <c r="E2363">
        <v>2.59</v>
      </c>
      <c r="F2363" t="s">
        <v>18</v>
      </c>
    </row>
    <row r="2364" spans="1:6">
      <c r="A2364" t="str">
        <f t="shared" si="36"/>
        <v>Bailey Allen 2015 era</v>
      </c>
      <c r="B2364">
        <v>2015</v>
      </c>
      <c r="C2364" s="3" t="s">
        <v>761</v>
      </c>
      <c r="D2364" t="s">
        <v>1288</v>
      </c>
      <c r="E2364">
        <v>2.61</v>
      </c>
      <c r="F2364" t="s">
        <v>18</v>
      </c>
    </row>
    <row r="2365" spans="1:6">
      <c r="A2365" t="str">
        <f t="shared" si="36"/>
        <v>Ally Carda 2015 era</v>
      </c>
      <c r="B2365">
        <v>2015</v>
      </c>
      <c r="C2365" s="3" t="s">
        <v>698</v>
      </c>
      <c r="D2365" t="s">
        <v>1241</v>
      </c>
      <c r="E2365">
        <v>2.63</v>
      </c>
      <c r="F2365" t="s">
        <v>18</v>
      </c>
    </row>
    <row r="2366" spans="1:6">
      <c r="A2366" t="str">
        <f t="shared" si="36"/>
        <v>Julana Shrum 2015 era</v>
      </c>
      <c r="B2366">
        <v>2015</v>
      </c>
      <c r="C2366" s="3" t="s">
        <v>1723</v>
      </c>
      <c r="D2366" t="s">
        <v>1255</v>
      </c>
      <c r="E2366">
        <v>2.63</v>
      </c>
      <c r="F2366" t="s">
        <v>18</v>
      </c>
    </row>
    <row r="2367" spans="1:6">
      <c r="A2367" t="str">
        <f t="shared" si="36"/>
        <v>Kelly Heinz 2015 era</v>
      </c>
      <c r="B2367">
        <v>2015</v>
      </c>
      <c r="C2367" s="3" t="s">
        <v>712</v>
      </c>
      <c r="D2367" t="s">
        <v>1272</v>
      </c>
      <c r="E2367">
        <v>2.63</v>
      </c>
      <c r="F2367" t="s">
        <v>18</v>
      </c>
    </row>
    <row r="2368" spans="1:6">
      <c r="A2368" t="str">
        <f t="shared" si="36"/>
        <v>Shanna Christian 2015 era</v>
      </c>
      <c r="B2368">
        <v>2015</v>
      </c>
      <c r="C2368" s="3" t="s">
        <v>759</v>
      </c>
      <c r="D2368" t="s">
        <v>1342</v>
      </c>
      <c r="E2368">
        <v>2.64</v>
      </c>
      <c r="F2368" t="s">
        <v>18</v>
      </c>
    </row>
    <row r="2369" spans="1:6">
      <c r="A2369" t="str">
        <f t="shared" si="36"/>
        <v>Emili Escamilla 2015 era</v>
      </c>
      <c r="B2369">
        <v>2015</v>
      </c>
      <c r="C2369" s="3" t="s">
        <v>729</v>
      </c>
      <c r="D2369" t="s">
        <v>1458</v>
      </c>
      <c r="E2369">
        <v>2.64</v>
      </c>
      <c r="F2369" t="s">
        <v>18</v>
      </c>
    </row>
    <row r="2370" spans="1:6">
      <c r="A2370" t="str">
        <f t="shared" si="36"/>
        <v>Brianna Lore 2015 era</v>
      </c>
      <c r="B2370">
        <v>2015</v>
      </c>
      <c r="C2370" s="3" t="s">
        <v>1724</v>
      </c>
      <c r="D2370" t="s">
        <v>1557</v>
      </c>
      <c r="E2370">
        <v>2.64</v>
      </c>
      <c r="F2370" t="s">
        <v>18</v>
      </c>
    </row>
    <row r="2371" spans="1:6">
      <c r="A2371" t="str">
        <f t="shared" ref="A2371:A2434" si="37">_xlfn.CONCAT(C2371," ",B2371," ",F2371)</f>
        <v>Jaycee Affeldt 2015 era</v>
      </c>
      <c r="B2371">
        <v>2015</v>
      </c>
      <c r="C2371" s="3" t="s">
        <v>796</v>
      </c>
      <c r="D2371" t="s">
        <v>1299</v>
      </c>
      <c r="E2371">
        <v>2.65</v>
      </c>
      <c r="F2371" t="s">
        <v>18</v>
      </c>
    </row>
    <row r="2372" spans="1:6">
      <c r="A2372" t="str">
        <f t="shared" si="37"/>
        <v>Cheyenne Gandara 2015 era</v>
      </c>
      <c r="B2372">
        <v>2015</v>
      </c>
      <c r="C2372" s="3" t="s">
        <v>699</v>
      </c>
      <c r="D2372" t="s">
        <v>1472</v>
      </c>
      <c r="E2372">
        <v>2.65</v>
      </c>
      <c r="F2372" t="s">
        <v>18</v>
      </c>
    </row>
    <row r="2373" spans="1:6">
      <c r="A2373" t="str">
        <f t="shared" si="37"/>
        <v>Taylor West 2015 era</v>
      </c>
      <c r="B2373">
        <v>2015</v>
      </c>
      <c r="C2373" s="3" t="s">
        <v>572</v>
      </c>
      <c r="D2373" t="s">
        <v>1270</v>
      </c>
      <c r="E2373">
        <v>2.66</v>
      </c>
      <c r="F2373" t="s">
        <v>18</v>
      </c>
    </row>
    <row r="2374" spans="1:6">
      <c r="A2374" t="str">
        <f t="shared" si="37"/>
        <v>Kirtlyn Bohling 2015 era</v>
      </c>
      <c r="B2374">
        <v>2015</v>
      </c>
      <c r="C2374" s="3" t="s">
        <v>537</v>
      </c>
      <c r="D2374" t="s">
        <v>1327</v>
      </c>
      <c r="E2374">
        <v>2.66</v>
      </c>
      <c r="F2374" t="s">
        <v>18</v>
      </c>
    </row>
    <row r="2375" spans="1:6">
      <c r="A2375" t="str">
        <f t="shared" si="37"/>
        <v>Katie Donovan 2015 era</v>
      </c>
      <c r="B2375">
        <v>2015</v>
      </c>
      <c r="C2375" s="3" t="s">
        <v>488</v>
      </c>
      <c r="D2375" t="s">
        <v>1399</v>
      </c>
      <c r="E2375">
        <v>2.66</v>
      </c>
      <c r="F2375" t="s">
        <v>18</v>
      </c>
    </row>
    <row r="2376" spans="1:6">
      <c r="A2376" t="str">
        <f t="shared" si="37"/>
        <v>Cheyanne Gaskey 2015 era</v>
      </c>
      <c r="B2376">
        <v>2015</v>
      </c>
      <c r="C2376" s="3" t="s">
        <v>901</v>
      </c>
      <c r="D2376" t="s">
        <v>1525</v>
      </c>
      <c r="E2376">
        <v>2.66</v>
      </c>
      <c r="F2376" t="s">
        <v>18</v>
      </c>
    </row>
    <row r="2377" spans="1:6">
      <c r="A2377" t="str">
        <f t="shared" si="37"/>
        <v>Karissa Hovinga 2015 era</v>
      </c>
      <c r="B2377">
        <v>2015</v>
      </c>
      <c r="C2377" s="3" t="s">
        <v>1725</v>
      </c>
      <c r="D2377" t="s">
        <v>1373</v>
      </c>
      <c r="E2377">
        <v>2.67</v>
      </c>
      <c r="F2377" t="s">
        <v>18</v>
      </c>
    </row>
    <row r="2378" spans="1:6">
      <c r="A2378" t="str">
        <f t="shared" si="37"/>
        <v>Whitney Gillespie 2015 era</v>
      </c>
      <c r="B2378">
        <v>2015</v>
      </c>
      <c r="C2378" s="3" t="s">
        <v>1626</v>
      </c>
      <c r="D2378" t="s">
        <v>1270</v>
      </c>
      <c r="E2378">
        <v>2.67</v>
      </c>
      <c r="F2378" t="s">
        <v>18</v>
      </c>
    </row>
    <row r="2379" spans="1:6">
      <c r="A2379" t="str">
        <f t="shared" si="37"/>
        <v>Christina Hamilton 2015 era</v>
      </c>
      <c r="B2379">
        <v>2015</v>
      </c>
      <c r="C2379" s="3" t="s">
        <v>1726</v>
      </c>
      <c r="D2379" t="s">
        <v>1239</v>
      </c>
      <c r="E2379">
        <v>2.67</v>
      </c>
      <c r="F2379" t="s">
        <v>18</v>
      </c>
    </row>
    <row r="2380" spans="1:6">
      <c r="A2380" t="str">
        <f t="shared" si="37"/>
        <v>Kate Poppe 2015 era</v>
      </c>
      <c r="B2380">
        <v>2015</v>
      </c>
      <c r="C2380" s="3" t="s">
        <v>630</v>
      </c>
      <c r="D2380" t="s">
        <v>1370</v>
      </c>
      <c r="E2380">
        <v>2.68</v>
      </c>
      <c r="F2380" t="s">
        <v>18</v>
      </c>
    </row>
    <row r="2381" spans="1:6">
      <c r="A2381" t="str">
        <f t="shared" si="37"/>
        <v>Jamie Carlson 2015 era</v>
      </c>
      <c r="B2381">
        <v>2015</v>
      </c>
      <c r="C2381" s="3" t="s">
        <v>577</v>
      </c>
      <c r="D2381" t="s">
        <v>1333</v>
      </c>
      <c r="E2381">
        <v>2.68</v>
      </c>
      <c r="F2381" t="s">
        <v>18</v>
      </c>
    </row>
    <row r="2382" spans="1:6">
      <c r="A2382" t="str">
        <f t="shared" si="37"/>
        <v>Randi Rupp 2015 era</v>
      </c>
      <c r="B2382">
        <v>2015</v>
      </c>
      <c r="C2382" s="3" t="s">
        <v>479</v>
      </c>
      <c r="D2382" t="s">
        <v>1368</v>
      </c>
      <c r="E2382">
        <v>2.7</v>
      </c>
      <c r="F2382" t="s">
        <v>18</v>
      </c>
    </row>
    <row r="2383" spans="1:6">
      <c r="A2383" t="str">
        <f t="shared" si="37"/>
        <v>Christine Costello 2015 era</v>
      </c>
      <c r="B2383">
        <v>2015</v>
      </c>
      <c r="C2383" s="3" t="s">
        <v>1727</v>
      </c>
      <c r="D2383" t="s">
        <v>1252</v>
      </c>
      <c r="E2383">
        <v>2.71</v>
      </c>
      <c r="F2383" t="s">
        <v>18</v>
      </c>
    </row>
    <row r="2384" spans="1:6">
      <c r="A2384" t="str">
        <f t="shared" si="37"/>
        <v>Macauley Flint 2015 era</v>
      </c>
      <c r="B2384">
        <v>2015</v>
      </c>
      <c r="C2384" s="3" t="s">
        <v>733</v>
      </c>
      <c r="D2384" t="s">
        <v>1327</v>
      </c>
      <c r="E2384">
        <v>2.71</v>
      </c>
      <c r="F2384" t="s">
        <v>18</v>
      </c>
    </row>
    <row r="2385" spans="1:6">
      <c r="A2385" t="str">
        <f t="shared" si="37"/>
        <v>Taylor Deason 2015 era</v>
      </c>
      <c r="B2385">
        <v>2015</v>
      </c>
      <c r="C2385" s="3" t="s">
        <v>970</v>
      </c>
      <c r="D2385" t="s">
        <v>1276</v>
      </c>
      <c r="E2385">
        <v>2.71</v>
      </c>
      <c r="F2385" t="s">
        <v>18</v>
      </c>
    </row>
    <row r="2386" spans="1:6">
      <c r="A2386" t="str">
        <f t="shared" si="37"/>
        <v>Jessica Holte 2015 era</v>
      </c>
      <c r="B2386">
        <v>2015</v>
      </c>
      <c r="C2386" s="3" t="s">
        <v>1728</v>
      </c>
      <c r="D2386" t="s">
        <v>1278</v>
      </c>
      <c r="E2386">
        <v>2.72</v>
      </c>
      <c r="F2386" t="s">
        <v>18</v>
      </c>
    </row>
    <row r="2387" spans="1:6">
      <c r="A2387" t="str">
        <f t="shared" si="37"/>
        <v>Kirsten Stevens 2015 era</v>
      </c>
      <c r="B2387">
        <v>2015</v>
      </c>
      <c r="C2387" s="3" t="s">
        <v>726</v>
      </c>
      <c r="D2387" t="s">
        <v>1405</v>
      </c>
      <c r="E2387">
        <v>2.73</v>
      </c>
      <c r="F2387" t="s">
        <v>18</v>
      </c>
    </row>
    <row r="2388" spans="1:6">
      <c r="A2388" t="str">
        <f t="shared" si="37"/>
        <v>Erin Kownacki 2015 era</v>
      </c>
      <c r="B2388">
        <v>2015</v>
      </c>
      <c r="C2388" s="3" t="s">
        <v>1630</v>
      </c>
      <c r="D2388" t="s">
        <v>1378</v>
      </c>
      <c r="E2388">
        <v>2.74</v>
      </c>
      <c r="F2388" t="s">
        <v>18</v>
      </c>
    </row>
    <row r="2389" spans="1:6">
      <c r="A2389" t="str">
        <f t="shared" si="37"/>
        <v>Haley Zemmer 2015 era</v>
      </c>
      <c r="B2389">
        <v>2015</v>
      </c>
      <c r="C2389" s="3" t="s">
        <v>1677</v>
      </c>
      <c r="D2389" t="s">
        <v>1378</v>
      </c>
      <c r="E2389">
        <v>2.74</v>
      </c>
      <c r="F2389" t="s">
        <v>18</v>
      </c>
    </row>
    <row r="2390" spans="1:6">
      <c r="A2390" t="str">
        <f t="shared" si="37"/>
        <v>Allyson Frei 2015 era</v>
      </c>
      <c r="B2390">
        <v>2015</v>
      </c>
      <c r="C2390" s="3" t="s">
        <v>433</v>
      </c>
      <c r="D2390" t="s">
        <v>1344</v>
      </c>
      <c r="E2390">
        <v>2.75</v>
      </c>
      <c r="F2390" t="s">
        <v>18</v>
      </c>
    </row>
    <row r="2391" spans="1:6">
      <c r="A2391" t="str">
        <f t="shared" si="37"/>
        <v>Keegan Hayes 2015 era</v>
      </c>
      <c r="B2391">
        <v>2015</v>
      </c>
      <c r="C2391" s="3" t="s">
        <v>1729</v>
      </c>
      <c r="D2391" t="s">
        <v>1530</v>
      </c>
      <c r="E2391">
        <v>2.76</v>
      </c>
      <c r="F2391" t="s">
        <v>18</v>
      </c>
    </row>
    <row r="2392" spans="1:6">
      <c r="A2392" t="str">
        <f t="shared" si="37"/>
        <v>Kristen West 2015 era</v>
      </c>
      <c r="B2392">
        <v>2015</v>
      </c>
      <c r="C2392" s="3" t="s">
        <v>1730</v>
      </c>
      <c r="D2392" t="s">
        <v>1320</v>
      </c>
      <c r="E2392">
        <v>2.77</v>
      </c>
      <c r="F2392" t="s">
        <v>18</v>
      </c>
    </row>
    <row r="2393" spans="1:6">
      <c r="A2393" t="str">
        <f t="shared" si="37"/>
        <v>Bianca Duran 2015 era</v>
      </c>
      <c r="B2393">
        <v>2015</v>
      </c>
      <c r="C2393" s="3" t="s">
        <v>1731</v>
      </c>
      <c r="D2393" t="s">
        <v>1288</v>
      </c>
      <c r="E2393">
        <v>2.78</v>
      </c>
      <c r="F2393" t="s">
        <v>18</v>
      </c>
    </row>
    <row r="2394" spans="1:6">
      <c r="A2394" t="str">
        <f t="shared" si="37"/>
        <v>Taylor Rossman 2015 era</v>
      </c>
      <c r="B2394">
        <v>2015</v>
      </c>
      <c r="C2394" s="3" t="s">
        <v>1732</v>
      </c>
      <c r="D2394" t="s">
        <v>1377</v>
      </c>
      <c r="E2394">
        <v>2.8</v>
      </c>
      <c r="F2394" t="s">
        <v>18</v>
      </c>
    </row>
    <row r="2395" spans="1:6">
      <c r="A2395" t="str">
        <f t="shared" si="37"/>
        <v>Amy Bright 2015 era</v>
      </c>
      <c r="B2395">
        <v>2015</v>
      </c>
      <c r="C2395" s="3" t="s">
        <v>734</v>
      </c>
      <c r="D2395" t="s">
        <v>1432</v>
      </c>
      <c r="E2395">
        <v>2.8</v>
      </c>
      <c r="F2395" t="s">
        <v>18</v>
      </c>
    </row>
    <row r="2396" spans="1:6">
      <c r="A2396" t="str">
        <f t="shared" si="37"/>
        <v>Courtney Mirabella 2015 era</v>
      </c>
      <c r="B2396">
        <v>2015</v>
      </c>
      <c r="C2396" s="3" t="s">
        <v>463</v>
      </c>
      <c r="D2396" t="s">
        <v>1355</v>
      </c>
      <c r="E2396">
        <v>2.8</v>
      </c>
      <c r="F2396" t="s">
        <v>18</v>
      </c>
    </row>
    <row r="2397" spans="1:6">
      <c r="A2397" t="str">
        <f t="shared" si="37"/>
        <v>Adrianna Mallory 2015 era</v>
      </c>
      <c r="B2397">
        <v>2015</v>
      </c>
      <c r="C2397" s="3" t="s">
        <v>1733</v>
      </c>
      <c r="D2397" t="s">
        <v>1333</v>
      </c>
      <c r="E2397">
        <v>2.8</v>
      </c>
      <c r="F2397" t="s">
        <v>18</v>
      </c>
    </row>
    <row r="2398" spans="1:6">
      <c r="A2398" t="str">
        <f t="shared" si="37"/>
        <v>Devin Brown 2015 era</v>
      </c>
      <c r="B2398">
        <v>2015</v>
      </c>
      <c r="C2398" s="3" t="s">
        <v>491</v>
      </c>
      <c r="D2398" t="s">
        <v>1347</v>
      </c>
      <c r="E2398">
        <v>2.8</v>
      </c>
      <c r="F2398" t="s">
        <v>18</v>
      </c>
    </row>
    <row r="2399" spans="1:6">
      <c r="A2399" t="str">
        <f t="shared" si="37"/>
        <v>Allie Rhodes 2015 era</v>
      </c>
      <c r="B2399">
        <v>2015</v>
      </c>
      <c r="C2399" s="3" t="s">
        <v>628</v>
      </c>
      <c r="D2399" t="s">
        <v>1319</v>
      </c>
      <c r="E2399">
        <v>2.81</v>
      </c>
      <c r="F2399" t="s">
        <v>18</v>
      </c>
    </row>
    <row r="2400" spans="1:6">
      <c r="A2400" t="str">
        <f t="shared" si="37"/>
        <v>Peyton Jordan 2015 era</v>
      </c>
      <c r="B2400">
        <v>2015</v>
      </c>
      <c r="C2400" s="3" t="s">
        <v>1629</v>
      </c>
      <c r="D2400" t="s">
        <v>1425</v>
      </c>
      <c r="E2400">
        <v>2.81</v>
      </c>
      <c r="F2400" t="s">
        <v>18</v>
      </c>
    </row>
    <row r="2401" spans="1:6">
      <c r="A2401" t="str">
        <f t="shared" si="37"/>
        <v>Krissy Fortner 2015 era</v>
      </c>
      <c r="B2401">
        <v>2015</v>
      </c>
      <c r="C2401" s="3" t="s">
        <v>1734</v>
      </c>
      <c r="D2401" t="s">
        <v>1376</v>
      </c>
      <c r="E2401">
        <v>2.82</v>
      </c>
      <c r="F2401" t="s">
        <v>18</v>
      </c>
    </row>
    <row r="2402" spans="1:6">
      <c r="A2402" t="str">
        <f t="shared" si="37"/>
        <v>Sydney Gouveia 2014 era</v>
      </c>
      <c r="B2402">
        <v>2014</v>
      </c>
      <c r="C2402" s="3" t="s">
        <v>765</v>
      </c>
      <c r="D2402" t="s">
        <v>1403</v>
      </c>
      <c r="E2402">
        <v>0.74</v>
      </c>
      <c r="F2402" t="s">
        <v>18</v>
      </c>
    </row>
    <row r="2403" spans="1:6">
      <c r="A2403" t="str">
        <f t="shared" si="37"/>
        <v>Hannah Campbell 2014 era</v>
      </c>
      <c r="B2403">
        <v>2014</v>
      </c>
      <c r="C2403" s="3" t="s">
        <v>819</v>
      </c>
      <c r="D2403" t="s">
        <v>1347</v>
      </c>
      <c r="E2403">
        <v>0.95</v>
      </c>
      <c r="F2403" t="s">
        <v>18</v>
      </c>
    </row>
    <row r="2404" spans="1:6">
      <c r="A2404" t="str">
        <f t="shared" si="37"/>
        <v>Lacey Waldrop 2014 era</v>
      </c>
      <c r="B2404">
        <v>2014</v>
      </c>
      <c r="C2404" s="3" t="s">
        <v>705</v>
      </c>
      <c r="D2404" t="s">
        <v>1251</v>
      </c>
      <c r="E2404">
        <v>1.1299999999999999</v>
      </c>
      <c r="F2404" t="s">
        <v>18</v>
      </c>
    </row>
    <row r="2405" spans="1:6">
      <c r="A2405" t="str">
        <f t="shared" si="37"/>
        <v>Aimee Creger 2014 era</v>
      </c>
      <c r="B2405">
        <v>2014</v>
      </c>
      <c r="C2405" s="3" t="s">
        <v>763</v>
      </c>
      <c r="D2405" t="s">
        <v>1484</v>
      </c>
      <c r="E2405">
        <v>1.1399999999999999</v>
      </c>
      <c r="F2405" t="s">
        <v>18</v>
      </c>
    </row>
    <row r="2406" spans="1:6">
      <c r="A2406" t="str">
        <f t="shared" si="37"/>
        <v>Nicole Pagano 2014 era</v>
      </c>
      <c r="B2406">
        <v>2014</v>
      </c>
      <c r="C2406" s="3" t="s">
        <v>777</v>
      </c>
      <c r="D2406" t="s">
        <v>1433</v>
      </c>
      <c r="E2406">
        <v>1.18</v>
      </c>
      <c r="F2406" t="s">
        <v>18</v>
      </c>
    </row>
    <row r="2407" spans="1:6">
      <c r="A2407" t="str">
        <f t="shared" si="37"/>
        <v>Farish Beard 2014 era</v>
      </c>
      <c r="B2407">
        <v>2014</v>
      </c>
      <c r="C2407" s="3" t="s">
        <v>701</v>
      </c>
      <c r="D2407" t="s">
        <v>1347</v>
      </c>
      <c r="E2407">
        <v>1.23</v>
      </c>
      <c r="F2407" t="s">
        <v>18</v>
      </c>
    </row>
    <row r="2408" spans="1:6">
      <c r="A2408" t="str">
        <f t="shared" si="37"/>
        <v>Jailyn Ford 2014 era</v>
      </c>
      <c r="B2408">
        <v>2014</v>
      </c>
      <c r="C2408" s="3" t="s">
        <v>618</v>
      </c>
      <c r="D2408" t="s">
        <v>1261</v>
      </c>
      <c r="E2408">
        <v>1.26</v>
      </c>
      <c r="F2408" t="s">
        <v>18</v>
      </c>
    </row>
    <row r="2409" spans="1:6">
      <c r="A2409" t="str">
        <f t="shared" si="37"/>
        <v>Meredith Owen 2014 era</v>
      </c>
      <c r="B2409">
        <v>2014</v>
      </c>
      <c r="C2409" s="3" t="s">
        <v>1001</v>
      </c>
      <c r="D2409" t="s">
        <v>1334</v>
      </c>
      <c r="E2409">
        <v>1.26</v>
      </c>
      <c r="F2409" t="s">
        <v>18</v>
      </c>
    </row>
    <row r="2410" spans="1:6">
      <c r="A2410" t="str">
        <f t="shared" si="37"/>
        <v>Kiana Quolas 2014 era</v>
      </c>
      <c r="B2410">
        <v>2014</v>
      </c>
      <c r="C2410" s="3" t="s">
        <v>822</v>
      </c>
      <c r="D2410" t="s">
        <v>1454</v>
      </c>
      <c r="E2410">
        <v>1.29</v>
      </c>
      <c r="F2410" t="s">
        <v>18</v>
      </c>
    </row>
    <row r="2411" spans="1:6">
      <c r="A2411" t="str">
        <f t="shared" si="37"/>
        <v>Nicole Sleith 2014 era</v>
      </c>
      <c r="B2411">
        <v>2014</v>
      </c>
      <c r="C2411" s="3" t="s">
        <v>695</v>
      </c>
      <c r="D2411" t="s">
        <v>1476</v>
      </c>
      <c r="E2411">
        <v>1.32</v>
      </c>
      <c r="F2411" t="s">
        <v>18</v>
      </c>
    </row>
    <row r="2412" spans="1:6">
      <c r="A2412" t="str">
        <f t="shared" si="37"/>
        <v>Leanna Pittsenbarger 2014 era</v>
      </c>
      <c r="B2412">
        <v>2014</v>
      </c>
      <c r="C2412" s="3" t="s">
        <v>700</v>
      </c>
      <c r="D2412" t="s">
        <v>1341</v>
      </c>
      <c r="E2412">
        <v>1.35</v>
      </c>
      <c r="F2412" t="s">
        <v>18</v>
      </c>
    </row>
    <row r="2413" spans="1:6">
      <c r="A2413" t="str">
        <f t="shared" si="37"/>
        <v>Sara Nevins 2014 era</v>
      </c>
      <c r="B2413">
        <v>2014</v>
      </c>
      <c r="C2413" s="3" t="s">
        <v>767</v>
      </c>
      <c r="D2413" t="s">
        <v>1240</v>
      </c>
      <c r="E2413">
        <v>1.35</v>
      </c>
      <c r="F2413" t="s">
        <v>18</v>
      </c>
    </row>
    <row r="2414" spans="1:6">
      <c r="A2414" t="str">
        <f t="shared" si="37"/>
        <v>Anna Miller 2014 era</v>
      </c>
      <c r="B2414">
        <v>2014</v>
      </c>
      <c r="C2414" s="3" t="s">
        <v>764</v>
      </c>
      <c r="D2414" t="s">
        <v>1397</v>
      </c>
      <c r="E2414">
        <v>1.41</v>
      </c>
      <c r="F2414" t="s">
        <v>18</v>
      </c>
    </row>
    <row r="2415" spans="1:6">
      <c r="A2415" t="str">
        <f t="shared" si="37"/>
        <v>Shelby Turnier 2014 era</v>
      </c>
      <c r="B2415">
        <v>2014</v>
      </c>
      <c r="C2415" s="3" t="s">
        <v>629</v>
      </c>
      <c r="D2415" t="s">
        <v>1260</v>
      </c>
      <c r="E2415">
        <v>1.43</v>
      </c>
      <c r="F2415" t="s">
        <v>18</v>
      </c>
    </row>
    <row r="2416" spans="1:6">
      <c r="A2416" t="str">
        <f t="shared" si="37"/>
        <v>Mollie Hanson 2014 era</v>
      </c>
      <c r="B2416">
        <v>2014</v>
      </c>
      <c r="C2416" s="3" t="s">
        <v>1690</v>
      </c>
      <c r="D2416" t="s">
        <v>1478</v>
      </c>
      <c r="E2416">
        <v>1.44</v>
      </c>
      <c r="F2416" t="s">
        <v>18</v>
      </c>
    </row>
    <row r="2417" spans="1:6">
      <c r="A2417" t="str">
        <f t="shared" si="37"/>
        <v>Samantha Messer 2014 era</v>
      </c>
      <c r="B2417">
        <v>2014</v>
      </c>
      <c r="C2417" s="3" t="s">
        <v>1735</v>
      </c>
      <c r="D2417" t="s">
        <v>1453</v>
      </c>
      <c r="E2417">
        <v>1.45</v>
      </c>
      <c r="F2417" t="s">
        <v>18</v>
      </c>
    </row>
    <row r="2418" spans="1:6">
      <c r="A2418" t="str">
        <f t="shared" si="37"/>
        <v>Bailey Erwin 2014 era</v>
      </c>
      <c r="B2418">
        <v>2014</v>
      </c>
      <c r="C2418" s="3" t="s">
        <v>1714</v>
      </c>
      <c r="D2418" t="s">
        <v>1484</v>
      </c>
      <c r="E2418">
        <v>1.45</v>
      </c>
      <c r="F2418" t="s">
        <v>18</v>
      </c>
    </row>
    <row r="2419" spans="1:6">
      <c r="A2419" t="str">
        <f t="shared" si="37"/>
        <v>Laura Messina 2014 era</v>
      </c>
      <c r="B2419">
        <v>2014</v>
      </c>
      <c r="C2419" s="3" t="s">
        <v>709</v>
      </c>
      <c r="D2419" t="s">
        <v>1384</v>
      </c>
      <c r="E2419">
        <v>1.47</v>
      </c>
      <c r="F2419" t="s">
        <v>18</v>
      </c>
    </row>
    <row r="2420" spans="1:6">
      <c r="A2420" t="str">
        <f t="shared" si="37"/>
        <v>Sierra Hyland 2014 era</v>
      </c>
      <c r="B2420">
        <v>2014</v>
      </c>
      <c r="C2420" s="3" t="s">
        <v>562</v>
      </c>
      <c r="D2420" t="s">
        <v>1436</v>
      </c>
      <c r="E2420">
        <v>1.48</v>
      </c>
      <c r="F2420" t="s">
        <v>18</v>
      </c>
    </row>
    <row r="2421" spans="1:6">
      <c r="A2421" t="str">
        <f t="shared" si="37"/>
        <v>Taylor Deason 2014 era</v>
      </c>
      <c r="B2421">
        <v>2014</v>
      </c>
      <c r="C2421" s="3" t="s">
        <v>970</v>
      </c>
      <c r="D2421" t="s">
        <v>1276</v>
      </c>
      <c r="E2421">
        <v>1.49</v>
      </c>
      <c r="F2421" t="s">
        <v>18</v>
      </c>
    </row>
    <row r="2422" spans="1:6">
      <c r="A2422" t="str">
        <f t="shared" si="37"/>
        <v>Sydney Littlejohn 2014 era</v>
      </c>
      <c r="B2422">
        <v>2014</v>
      </c>
      <c r="C2422" s="3" t="s">
        <v>561</v>
      </c>
      <c r="D2422" t="s">
        <v>1249</v>
      </c>
      <c r="E2422">
        <v>1.49</v>
      </c>
      <c r="F2422" t="s">
        <v>18</v>
      </c>
    </row>
    <row r="2423" spans="1:6">
      <c r="A2423" t="str">
        <f t="shared" si="37"/>
        <v>Laura Ricciardone 2014 era</v>
      </c>
      <c r="B2423">
        <v>2014</v>
      </c>
      <c r="C2423" s="3" t="s">
        <v>1222</v>
      </c>
      <c r="D2423" t="s">
        <v>1463</v>
      </c>
      <c r="E2423">
        <v>1.53</v>
      </c>
      <c r="F2423" t="s">
        <v>18</v>
      </c>
    </row>
    <row r="2424" spans="1:6">
      <c r="A2424" t="str">
        <f t="shared" si="37"/>
        <v>Lexi Shubert 2014 era</v>
      </c>
      <c r="B2424">
        <v>2014</v>
      </c>
      <c r="C2424" s="3" t="s">
        <v>570</v>
      </c>
      <c r="D2424" t="s">
        <v>1397</v>
      </c>
      <c r="E2424">
        <v>1.53</v>
      </c>
      <c r="F2424" t="s">
        <v>18</v>
      </c>
    </row>
    <row r="2425" spans="1:6">
      <c r="A2425" t="str">
        <f t="shared" si="37"/>
        <v>Christina Hamilton 2014 era</v>
      </c>
      <c r="B2425">
        <v>2014</v>
      </c>
      <c r="C2425" s="3" t="s">
        <v>1726</v>
      </c>
      <c r="D2425" t="s">
        <v>1239</v>
      </c>
      <c r="E2425">
        <v>1.56</v>
      </c>
      <c r="F2425" t="s">
        <v>18</v>
      </c>
    </row>
    <row r="2426" spans="1:6">
      <c r="A2426" t="str">
        <f t="shared" si="37"/>
        <v>Jamie Allred 2014 era</v>
      </c>
      <c r="B2426">
        <v>2014</v>
      </c>
      <c r="C2426" s="3" t="s">
        <v>816</v>
      </c>
      <c r="D2426" t="s">
        <v>1265</v>
      </c>
      <c r="E2426">
        <v>1.57</v>
      </c>
      <c r="F2426" t="s">
        <v>18</v>
      </c>
    </row>
    <row r="2427" spans="1:6">
      <c r="A2427" t="str">
        <f t="shared" si="37"/>
        <v>Hannah Rogers 2014 era</v>
      </c>
      <c r="B2427">
        <v>2014</v>
      </c>
      <c r="C2427" s="3" t="s">
        <v>890</v>
      </c>
      <c r="D2427" t="s">
        <v>1259</v>
      </c>
      <c r="E2427">
        <v>1.6</v>
      </c>
      <c r="F2427" t="s">
        <v>18</v>
      </c>
    </row>
    <row r="2428" spans="1:6">
      <c r="A2428" t="str">
        <f t="shared" si="37"/>
        <v>Whitney Canion 2014 era</v>
      </c>
      <c r="B2428">
        <v>2014</v>
      </c>
      <c r="C2428" s="3" t="s">
        <v>773</v>
      </c>
      <c r="D2428" t="s">
        <v>1380</v>
      </c>
      <c r="E2428">
        <v>1.63</v>
      </c>
      <c r="F2428" t="s">
        <v>18</v>
      </c>
    </row>
    <row r="2429" spans="1:6">
      <c r="A2429" t="str">
        <f t="shared" si="37"/>
        <v>Ashley Anderson 2014 era</v>
      </c>
      <c r="B2429">
        <v>2014</v>
      </c>
      <c r="C2429" s="3" t="s">
        <v>1736</v>
      </c>
      <c r="D2429" t="s">
        <v>1289</v>
      </c>
      <c r="E2429">
        <v>1.65</v>
      </c>
      <c r="F2429" t="s">
        <v>18</v>
      </c>
    </row>
    <row r="2430" spans="1:6">
      <c r="A2430" t="str">
        <f t="shared" si="37"/>
        <v>Cheridan Hawkins 2014 era</v>
      </c>
      <c r="B2430">
        <v>2014</v>
      </c>
      <c r="C2430" s="3" t="s">
        <v>613</v>
      </c>
      <c r="D2430" t="s">
        <v>1373</v>
      </c>
      <c r="E2430">
        <v>1.66</v>
      </c>
      <c r="F2430" t="s">
        <v>18</v>
      </c>
    </row>
    <row r="2431" spans="1:6">
      <c r="A2431" t="str">
        <f t="shared" si="37"/>
        <v>Valerie Cassell 2014 era</v>
      </c>
      <c r="B2431">
        <v>2014</v>
      </c>
      <c r="C2431" s="3" t="s">
        <v>678</v>
      </c>
      <c r="D2431" t="s">
        <v>1361</v>
      </c>
      <c r="E2431">
        <v>1.66</v>
      </c>
      <c r="F2431" t="s">
        <v>18</v>
      </c>
    </row>
    <row r="2432" spans="1:6">
      <c r="A2432" t="str">
        <f t="shared" si="37"/>
        <v>Rachel Smith 2014 era</v>
      </c>
      <c r="B2432">
        <v>2014</v>
      </c>
      <c r="C2432" s="3" t="s">
        <v>754</v>
      </c>
      <c r="D2432" t="s">
        <v>1265</v>
      </c>
      <c r="E2432">
        <v>1.7</v>
      </c>
      <c r="F2432" t="s">
        <v>18</v>
      </c>
    </row>
    <row r="2433" spans="1:6">
      <c r="A2433" t="str">
        <f t="shared" si="37"/>
        <v>Tori Finucane 2014 era</v>
      </c>
      <c r="B2433">
        <v>2014</v>
      </c>
      <c r="C2433" s="3" t="s">
        <v>740</v>
      </c>
      <c r="D2433" t="s">
        <v>1363</v>
      </c>
      <c r="E2433">
        <v>1.73</v>
      </c>
      <c r="F2433" t="s">
        <v>18</v>
      </c>
    </row>
    <row r="2434" spans="1:6">
      <c r="A2434" t="str">
        <f t="shared" si="37"/>
        <v>Kirsten Verdun 2014 era</v>
      </c>
      <c r="B2434">
        <v>2014</v>
      </c>
      <c r="C2434" s="3" t="s">
        <v>775</v>
      </c>
      <c r="D2434" t="s">
        <v>1396</v>
      </c>
      <c r="E2434">
        <v>1.76</v>
      </c>
      <c r="F2434" t="s">
        <v>18</v>
      </c>
    </row>
    <row r="2435" spans="1:6">
      <c r="A2435" t="str">
        <f t="shared" ref="A2435:A2498" si="38">_xlfn.CONCAT(C2435," ",B2435," ",F2435)</f>
        <v>Taylor Pirone 2014 era</v>
      </c>
      <c r="B2435">
        <v>2014</v>
      </c>
      <c r="C2435" s="3" t="s">
        <v>1707</v>
      </c>
      <c r="D2435" t="s">
        <v>1400</v>
      </c>
      <c r="E2435">
        <v>1.76</v>
      </c>
      <c r="F2435" t="s">
        <v>18</v>
      </c>
    </row>
    <row r="2436" spans="1:6">
      <c r="A2436" t="str">
        <f t="shared" si="38"/>
        <v>Tatum Edwards 2014 era</v>
      </c>
      <c r="B2436">
        <v>2014</v>
      </c>
      <c r="C2436" s="3" t="s">
        <v>824</v>
      </c>
      <c r="D2436" t="s">
        <v>1387</v>
      </c>
      <c r="E2436">
        <v>1.78</v>
      </c>
      <c r="F2436" t="s">
        <v>18</v>
      </c>
    </row>
    <row r="2437" spans="1:6">
      <c r="A2437" t="str">
        <f t="shared" si="38"/>
        <v>Sarah Purvis 2014 era</v>
      </c>
      <c r="B2437">
        <v>2014</v>
      </c>
      <c r="C2437" s="3" t="s">
        <v>769</v>
      </c>
      <c r="D2437" t="s">
        <v>1486</v>
      </c>
      <c r="E2437">
        <v>1.79</v>
      </c>
      <c r="F2437" t="s">
        <v>18</v>
      </c>
    </row>
    <row r="2438" spans="1:6">
      <c r="A2438" t="str">
        <f t="shared" si="38"/>
        <v>Lauren Haeger 2014 era</v>
      </c>
      <c r="B2438">
        <v>2014</v>
      </c>
      <c r="C2438" s="3" t="s">
        <v>724</v>
      </c>
      <c r="D2438" t="s">
        <v>1259</v>
      </c>
      <c r="E2438">
        <v>1.79</v>
      </c>
      <c r="F2438" t="s">
        <v>18</v>
      </c>
    </row>
    <row r="2439" spans="1:6">
      <c r="A2439" t="str">
        <f t="shared" si="38"/>
        <v>Elizabeth McCarthy 2014 era</v>
      </c>
      <c r="B2439">
        <v>2014</v>
      </c>
      <c r="C2439" s="3" t="s">
        <v>611</v>
      </c>
      <c r="D2439" t="s">
        <v>1451</v>
      </c>
      <c r="E2439">
        <v>1.79</v>
      </c>
      <c r="F2439" t="s">
        <v>18</v>
      </c>
    </row>
    <row r="2440" spans="1:6">
      <c r="A2440" t="str">
        <f t="shared" si="38"/>
        <v>Karissa Hovinga 2014 era</v>
      </c>
      <c r="B2440">
        <v>2014</v>
      </c>
      <c r="C2440" s="3" t="s">
        <v>1725</v>
      </c>
      <c r="D2440" t="s">
        <v>1373</v>
      </c>
      <c r="E2440">
        <v>1.8</v>
      </c>
      <c r="F2440" t="s">
        <v>18</v>
      </c>
    </row>
    <row r="2441" spans="1:6">
      <c r="A2441" t="str">
        <f t="shared" si="38"/>
        <v>Kylee Hanson 2014 era</v>
      </c>
      <c r="B2441">
        <v>2014</v>
      </c>
      <c r="C2441" s="3" t="s">
        <v>475</v>
      </c>
      <c r="D2441" t="s">
        <v>1453</v>
      </c>
      <c r="E2441">
        <v>1.81</v>
      </c>
      <c r="F2441" t="s">
        <v>18</v>
      </c>
    </row>
    <row r="2442" spans="1:6">
      <c r="A2442" t="str">
        <f t="shared" si="38"/>
        <v>Mackenzie Audas 2014 era</v>
      </c>
      <c r="B2442">
        <v>2014</v>
      </c>
      <c r="C2442" s="3" t="s">
        <v>693</v>
      </c>
      <c r="D2442" t="s">
        <v>1260</v>
      </c>
      <c r="E2442">
        <v>1.82</v>
      </c>
      <c r="F2442" t="s">
        <v>18</v>
      </c>
    </row>
    <row r="2443" spans="1:6">
      <c r="A2443" t="str">
        <f t="shared" si="38"/>
        <v>Haylie Wagner 2014 era</v>
      </c>
      <c r="B2443">
        <v>2014</v>
      </c>
      <c r="C2443" s="3" t="s">
        <v>1069</v>
      </c>
      <c r="D2443" t="s">
        <v>1274</v>
      </c>
      <c r="E2443">
        <v>1.82</v>
      </c>
      <c r="F2443" t="s">
        <v>18</v>
      </c>
    </row>
    <row r="2444" spans="1:6">
      <c r="A2444" t="str">
        <f t="shared" si="38"/>
        <v>Caitlin Brooks 2014 era</v>
      </c>
      <c r="B2444">
        <v>2014</v>
      </c>
      <c r="C2444" s="3" t="s">
        <v>697</v>
      </c>
      <c r="D2444" t="s">
        <v>1284</v>
      </c>
      <c r="E2444">
        <v>1.86</v>
      </c>
      <c r="F2444" t="s">
        <v>18</v>
      </c>
    </row>
    <row r="2445" spans="1:6">
      <c r="A2445" t="str">
        <f t="shared" si="38"/>
        <v>Stephanie Maday 2014 era</v>
      </c>
      <c r="B2445">
        <v>2014</v>
      </c>
      <c r="C2445" s="3" t="s">
        <v>887</v>
      </c>
      <c r="D2445" t="s">
        <v>1398</v>
      </c>
      <c r="E2445">
        <v>1.88</v>
      </c>
      <c r="F2445" t="s">
        <v>18</v>
      </c>
    </row>
    <row r="2446" spans="1:6">
      <c r="A2446" t="str">
        <f t="shared" si="38"/>
        <v>Samantha Martin 2014 era</v>
      </c>
      <c r="B2446">
        <v>2014</v>
      </c>
      <c r="C2446" s="3" t="s">
        <v>746</v>
      </c>
      <c r="D2446" t="s">
        <v>1361</v>
      </c>
      <c r="E2446">
        <v>1.88</v>
      </c>
      <c r="F2446" t="s">
        <v>18</v>
      </c>
    </row>
    <row r="2447" spans="1:6">
      <c r="A2447" t="str">
        <f t="shared" si="38"/>
        <v>Erin Seiler 2014 era</v>
      </c>
      <c r="B2447">
        <v>2014</v>
      </c>
      <c r="C2447" s="3" t="s">
        <v>675</v>
      </c>
      <c r="D2447" t="s">
        <v>1469</v>
      </c>
      <c r="E2447">
        <v>1.88</v>
      </c>
      <c r="F2447" t="s">
        <v>18</v>
      </c>
    </row>
    <row r="2448" spans="1:6">
      <c r="A2448" t="str">
        <f t="shared" si="38"/>
        <v>Hannah Alexander 2014 era</v>
      </c>
      <c r="B2448">
        <v>2014</v>
      </c>
      <c r="C2448" s="3" t="s">
        <v>806</v>
      </c>
      <c r="D2448" t="s">
        <v>1397</v>
      </c>
      <c r="E2448">
        <v>1.88</v>
      </c>
      <c r="F2448" t="s">
        <v>18</v>
      </c>
    </row>
    <row r="2449" spans="1:6">
      <c r="A2449" t="str">
        <f t="shared" si="38"/>
        <v>Kelsey Nunley 2014 era</v>
      </c>
      <c r="B2449">
        <v>2014</v>
      </c>
      <c r="C2449" s="3" t="s">
        <v>625</v>
      </c>
      <c r="D2449" t="s">
        <v>1443</v>
      </c>
      <c r="E2449">
        <v>1.88</v>
      </c>
      <c r="F2449" t="s">
        <v>18</v>
      </c>
    </row>
    <row r="2450" spans="1:6">
      <c r="A2450" t="str">
        <f t="shared" si="38"/>
        <v>Hanna Mennenga 2014 era</v>
      </c>
      <c r="B2450">
        <v>2014</v>
      </c>
      <c r="C2450" s="3" t="s">
        <v>799</v>
      </c>
      <c r="D2450" t="s">
        <v>1398</v>
      </c>
      <c r="E2450">
        <v>1.9</v>
      </c>
      <c r="F2450" t="s">
        <v>18</v>
      </c>
    </row>
    <row r="2451" spans="1:6">
      <c r="A2451" t="str">
        <f t="shared" si="38"/>
        <v>Ally Carda 2014 era</v>
      </c>
      <c r="B2451">
        <v>2014</v>
      </c>
      <c r="C2451" s="3" t="s">
        <v>698</v>
      </c>
      <c r="D2451" t="s">
        <v>1241</v>
      </c>
      <c r="E2451">
        <v>1.9</v>
      </c>
      <c r="F2451" t="s">
        <v>18</v>
      </c>
    </row>
    <row r="2452" spans="1:6">
      <c r="A2452" t="str">
        <f t="shared" si="38"/>
        <v>Danielle O'Toole 2014 era</v>
      </c>
      <c r="B2452">
        <v>2014</v>
      </c>
      <c r="C2452" s="3" t="s">
        <v>576</v>
      </c>
      <c r="D2452" t="s">
        <v>1520</v>
      </c>
      <c r="E2452">
        <v>1.91</v>
      </c>
      <c r="F2452" t="s">
        <v>18</v>
      </c>
    </row>
    <row r="2453" spans="1:6">
      <c r="A2453" t="str">
        <f t="shared" si="38"/>
        <v>Miranda Kramer 2014 era</v>
      </c>
      <c r="B2453">
        <v>2014</v>
      </c>
      <c r="C2453" s="3" t="s">
        <v>689</v>
      </c>
      <c r="D2453" t="s">
        <v>1485</v>
      </c>
      <c r="E2453">
        <v>1.93</v>
      </c>
      <c r="F2453" t="s">
        <v>18</v>
      </c>
    </row>
    <row r="2454" spans="1:6">
      <c r="A2454" t="str">
        <f t="shared" si="38"/>
        <v>Dallas Escobedo 2014 era</v>
      </c>
      <c r="B2454">
        <v>2014</v>
      </c>
      <c r="C2454" s="3" t="s">
        <v>766</v>
      </c>
      <c r="D2454" t="s">
        <v>1393</v>
      </c>
      <c r="E2454">
        <v>1.95</v>
      </c>
      <c r="F2454" t="s">
        <v>18</v>
      </c>
    </row>
    <row r="2455" spans="1:6">
      <c r="A2455" t="str">
        <f t="shared" si="38"/>
        <v>Brooke Kennedy 2014 era</v>
      </c>
      <c r="B2455">
        <v>2014</v>
      </c>
      <c r="C2455" s="3" t="s">
        <v>682</v>
      </c>
      <c r="D2455" t="s">
        <v>1471</v>
      </c>
      <c r="E2455">
        <v>1.96</v>
      </c>
      <c r="F2455" t="s">
        <v>18</v>
      </c>
    </row>
    <row r="2456" spans="1:6">
      <c r="A2456" t="str">
        <f t="shared" si="38"/>
        <v>Tara Tursellino 2014 era</v>
      </c>
      <c r="B2456">
        <v>2014</v>
      </c>
      <c r="C2456" s="3" t="s">
        <v>661</v>
      </c>
      <c r="D2456" t="s">
        <v>1467</v>
      </c>
      <c r="E2456">
        <v>1.97</v>
      </c>
      <c r="F2456" t="s">
        <v>18</v>
      </c>
    </row>
    <row r="2457" spans="1:6">
      <c r="A2457" t="str">
        <f t="shared" si="38"/>
        <v>Sara Moulton 2014 era</v>
      </c>
      <c r="B2457">
        <v>2014</v>
      </c>
      <c r="C2457" s="3" t="s">
        <v>778</v>
      </c>
      <c r="D2457" t="s">
        <v>1246</v>
      </c>
      <c r="E2457">
        <v>1.97</v>
      </c>
      <c r="F2457" t="s">
        <v>18</v>
      </c>
    </row>
    <row r="2458" spans="1:6">
      <c r="A2458" t="str">
        <f t="shared" si="38"/>
        <v>Megan Reiner 2014 era</v>
      </c>
      <c r="B2458">
        <v>2014</v>
      </c>
      <c r="C2458" s="3" t="s">
        <v>747</v>
      </c>
      <c r="D2458" t="s">
        <v>1481</v>
      </c>
      <c r="E2458">
        <v>1.97</v>
      </c>
      <c r="F2458" t="s">
        <v>18</v>
      </c>
    </row>
    <row r="2459" spans="1:6">
      <c r="A2459" t="str">
        <f t="shared" si="38"/>
        <v>Mary Connolly 2014 era</v>
      </c>
      <c r="B2459">
        <v>2014</v>
      </c>
      <c r="C2459" s="3" t="s">
        <v>1737</v>
      </c>
      <c r="D2459" t="s">
        <v>1396</v>
      </c>
      <c r="E2459">
        <v>2.0099999999999998</v>
      </c>
      <c r="F2459" t="s">
        <v>18</v>
      </c>
    </row>
    <row r="2460" spans="1:6">
      <c r="A2460" t="str">
        <f t="shared" si="38"/>
        <v>Katie Henderson 2014 era</v>
      </c>
      <c r="B2460">
        <v>2014</v>
      </c>
      <c r="C2460" s="3" t="s">
        <v>809</v>
      </c>
      <c r="D2460" t="s">
        <v>1276</v>
      </c>
      <c r="E2460">
        <v>2.0099999999999998</v>
      </c>
      <c r="F2460" t="s">
        <v>18</v>
      </c>
    </row>
    <row r="2461" spans="1:6">
      <c r="A2461" t="str">
        <f t="shared" si="38"/>
        <v>Ashley Bagwell 2014 era</v>
      </c>
      <c r="B2461">
        <v>2014</v>
      </c>
      <c r="C2461" s="3" t="s">
        <v>800</v>
      </c>
      <c r="D2461" t="s">
        <v>1454</v>
      </c>
      <c r="E2461">
        <v>2.0099999999999998</v>
      </c>
      <c r="F2461" t="s">
        <v>18</v>
      </c>
    </row>
    <row r="2462" spans="1:6">
      <c r="A2462" t="str">
        <f t="shared" si="38"/>
        <v>Haley Chambers 2014 era</v>
      </c>
      <c r="B2462">
        <v>2014</v>
      </c>
      <c r="C2462" s="3" t="s">
        <v>694</v>
      </c>
      <c r="D2462" t="s">
        <v>1404</v>
      </c>
      <c r="E2462">
        <v>2.0099999999999998</v>
      </c>
      <c r="F2462" t="s">
        <v>18</v>
      </c>
    </row>
    <row r="2463" spans="1:6">
      <c r="A2463" t="str">
        <f t="shared" si="38"/>
        <v>Ellen Renfroe 2014 era</v>
      </c>
      <c r="B2463">
        <v>2014</v>
      </c>
      <c r="C2463" s="3" t="s">
        <v>792</v>
      </c>
      <c r="D2463" t="s">
        <v>1277</v>
      </c>
      <c r="E2463">
        <v>2.02</v>
      </c>
      <c r="F2463" t="s">
        <v>18</v>
      </c>
    </row>
    <row r="2464" spans="1:6">
      <c r="A2464" t="str">
        <f t="shared" si="38"/>
        <v>Liz Paul 2014 era</v>
      </c>
      <c r="B2464">
        <v>2014</v>
      </c>
      <c r="C2464" s="3" t="s">
        <v>1738</v>
      </c>
      <c r="D2464" t="s">
        <v>1380</v>
      </c>
      <c r="E2464">
        <v>2.02</v>
      </c>
      <c r="F2464" t="s">
        <v>18</v>
      </c>
    </row>
    <row r="2465" spans="1:6">
      <c r="A2465" t="str">
        <f t="shared" si="38"/>
        <v>Brittany MacFawn 2014 era</v>
      </c>
      <c r="B2465">
        <v>2014</v>
      </c>
      <c r="C2465" s="3" t="s">
        <v>787</v>
      </c>
      <c r="D2465" t="s">
        <v>1446</v>
      </c>
      <c r="E2465">
        <v>2.0299999999999998</v>
      </c>
      <c r="F2465" t="s">
        <v>18</v>
      </c>
    </row>
    <row r="2466" spans="1:6">
      <c r="A2466" t="str">
        <f t="shared" si="38"/>
        <v>Heather Kiefer 2014 era</v>
      </c>
      <c r="B2466">
        <v>2014</v>
      </c>
      <c r="C2466" s="3" t="s">
        <v>1050</v>
      </c>
      <c r="D2466" t="s">
        <v>1261</v>
      </c>
      <c r="E2466">
        <v>2.04</v>
      </c>
      <c r="F2466" t="s">
        <v>18</v>
      </c>
    </row>
    <row r="2467" spans="1:6">
      <c r="A2467" t="str">
        <f t="shared" si="38"/>
        <v>Kate Poppe 2014 era</v>
      </c>
      <c r="B2467">
        <v>2014</v>
      </c>
      <c r="C2467" s="3" t="s">
        <v>630</v>
      </c>
      <c r="D2467" t="s">
        <v>1370</v>
      </c>
      <c r="E2467">
        <v>2.0499999999999998</v>
      </c>
      <c r="F2467" t="s">
        <v>18</v>
      </c>
    </row>
    <row r="2468" spans="1:6">
      <c r="A2468" t="str">
        <f t="shared" si="38"/>
        <v>Heather Stearns 2014 era</v>
      </c>
      <c r="B2468">
        <v>2014</v>
      </c>
      <c r="C2468" s="3" t="s">
        <v>619</v>
      </c>
      <c r="D2468" t="s">
        <v>1380</v>
      </c>
      <c r="E2468">
        <v>2.06</v>
      </c>
      <c r="F2468" t="s">
        <v>18</v>
      </c>
    </row>
    <row r="2469" spans="1:6">
      <c r="A2469" t="str">
        <f t="shared" si="38"/>
        <v>Lauren Cumbess 2014 era</v>
      </c>
      <c r="B2469">
        <v>2014</v>
      </c>
      <c r="C2469" s="3" t="s">
        <v>1739</v>
      </c>
      <c r="D2469" t="s">
        <v>1443</v>
      </c>
      <c r="E2469">
        <v>2.0699999999999998</v>
      </c>
      <c r="F2469" t="s">
        <v>18</v>
      </c>
    </row>
    <row r="2470" spans="1:6">
      <c r="A2470" t="str">
        <f t="shared" si="38"/>
        <v>Briana Cavin 2014 era</v>
      </c>
      <c r="B2470">
        <v>2014</v>
      </c>
      <c r="C2470" s="3" t="s">
        <v>1740</v>
      </c>
      <c r="D2470" t="s">
        <v>1495</v>
      </c>
      <c r="E2470">
        <v>2.0699999999999998</v>
      </c>
      <c r="F2470" t="s">
        <v>18</v>
      </c>
    </row>
    <row r="2471" spans="1:6">
      <c r="A2471" t="str">
        <f t="shared" si="38"/>
        <v>Krista Menke 2014 era</v>
      </c>
      <c r="B2471">
        <v>2014</v>
      </c>
      <c r="C2471" s="3" t="s">
        <v>691</v>
      </c>
      <c r="D2471" t="s">
        <v>1306</v>
      </c>
      <c r="E2471">
        <v>2.0699999999999998</v>
      </c>
      <c r="F2471" t="s">
        <v>18</v>
      </c>
    </row>
    <row r="2472" spans="1:6">
      <c r="A2472" t="str">
        <f t="shared" si="38"/>
        <v>Jessica Burroughs 2014 era</v>
      </c>
      <c r="B2472">
        <v>2014</v>
      </c>
      <c r="C2472" s="3" t="s">
        <v>544</v>
      </c>
      <c r="D2472" t="s">
        <v>1251</v>
      </c>
      <c r="E2472">
        <v>2.08</v>
      </c>
      <c r="F2472" t="s">
        <v>18</v>
      </c>
    </row>
    <row r="2473" spans="1:6">
      <c r="A2473" t="str">
        <f t="shared" si="38"/>
        <v>Jackie Traina 2014 era</v>
      </c>
      <c r="B2473">
        <v>2014</v>
      </c>
      <c r="C2473" s="3" t="s">
        <v>804</v>
      </c>
      <c r="D2473" t="s">
        <v>1249</v>
      </c>
      <c r="E2473">
        <v>2.08</v>
      </c>
      <c r="F2473" t="s">
        <v>18</v>
      </c>
    </row>
    <row r="2474" spans="1:6">
      <c r="A2474" t="str">
        <f t="shared" si="38"/>
        <v>Emily Lockman 2014 era</v>
      </c>
      <c r="B2474">
        <v>2014</v>
      </c>
      <c r="C2474" s="3" t="s">
        <v>1741</v>
      </c>
      <c r="D2474" t="s">
        <v>1387</v>
      </c>
      <c r="E2474">
        <v>2.08</v>
      </c>
      <c r="F2474" t="s">
        <v>18</v>
      </c>
    </row>
    <row r="2475" spans="1:6">
      <c r="A2475" t="str">
        <f t="shared" si="38"/>
        <v>Maryssa Becker 2014 era</v>
      </c>
      <c r="B2475">
        <v>2014</v>
      </c>
      <c r="C2475" s="3" t="s">
        <v>685</v>
      </c>
      <c r="D2475" t="s">
        <v>1491</v>
      </c>
      <c r="E2475">
        <v>2.09</v>
      </c>
      <c r="F2475" t="s">
        <v>18</v>
      </c>
    </row>
    <row r="2476" spans="1:6">
      <c r="A2476" t="str">
        <f t="shared" si="38"/>
        <v>Emma Johnson 2014 era</v>
      </c>
      <c r="B2476">
        <v>2014</v>
      </c>
      <c r="C2476" s="3" t="s">
        <v>690</v>
      </c>
      <c r="D2476" t="s">
        <v>1293</v>
      </c>
      <c r="E2476">
        <v>2.09</v>
      </c>
      <c r="F2476" t="s">
        <v>18</v>
      </c>
    </row>
    <row r="2477" spans="1:6">
      <c r="A2477" t="str">
        <f t="shared" si="38"/>
        <v>Chelsea Wilkinson 2014 era</v>
      </c>
      <c r="B2477">
        <v>2014</v>
      </c>
      <c r="C2477" s="3" t="s">
        <v>649</v>
      </c>
      <c r="D2477" t="s">
        <v>1325</v>
      </c>
      <c r="E2477">
        <v>2.09</v>
      </c>
      <c r="F2477" t="s">
        <v>18</v>
      </c>
    </row>
    <row r="2478" spans="1:6">
      <c r="A2478" t="str">
        <f t="shared" si="38"/>
        <v>Vanessa Ciocatto 2014 era</v>
      </c>
      <c r="B2478">
        <v>2014</v>
      </c>
      <c r="C2478" s="3" t="s">
        <v>1742</v>
      </c>
      <c r="D2478" t="s">
        <v>1467</v>
      </c>
      <c r="E2478">
        <v>2.1</v>
      </c>
      <c r="F2478" t="s">
        <v>18</v>
      </c>
    </row>
    <row r="2479" spans="1:6">
      <c r="A2479" t="str">
        <f t="shared" si="38"/>
        <v>Kaitlin Ingelsby 2014 era</v>
      </c>
      <c r="B2479">
        <v>2014</v>
      </c>
      <c r="C2479" s="3" t="s">
        <v>973</v>
      </c>
      <c r="D2479" t="s">
        <v>1244</v>
      </c>
      <c r="E2479">
        <v>2.1</v>
      </c>
      <c r="F2479" t="s">
        <v>18</v>
      </c>
    </row>
    <row r="2480" spans="1:6">
      <c r="A2480" t="str">
        <f t="shared" si="38"/>
        <v>Melanie Russell 2014 era</v>
      </c>
      <c r="B2480">
        <v>2014</v>
      </c>
      <c r="C2480" s="3" t="s">
        <v>665</v>
      </c>
      <c r="D2480" t="s">
        <v>1248</v>
      </c>
      <c r="E2480">
        <v>2.11</v>
      </c>
      <c r="F2480" t="s">
        <v>18</v>
      </c>
    </row>
    <row r="2481" spans="1:6">
      <c r="A2481" t="str">
        <f t="shared" si="38"/>
        <v>Bryana Walker 2014 era</v>
      </c>
      <c r="B2481">
        <v>2014</v>
      </c>
      <c r="C2481" s="3" t="s">
        <v>798</v>
      </c>
      <c r="D2481" t="s">
        <v>1244</v>
      </c>
      <c r="E2481">
        <v>2.13</v>
      </c>
      <c r="F2481" t="s">
        <v>18</v>
      </c>
    </row>
    <row r="2482" spans="1:6">
      <c r="A2482" t="str">
        <f t="shared" si="38"/>
        <v>Ronnie Ladines 2014 era</v>
      </c>
      <c r="B2482">
        <v>2014</v>
      </c>
      <c r="C2482" s="3" t="s">
        <v>588</v>
      </c>
      <c r="D2482" t="s">
        <v>1293</v>
      </c>
      <c r="E2482">
        <v>2.13</v>
      </c>
      <c r="F2482" t="s">
        <v>18</v>
      </c>
    </row>
    <row r="2483" spans="1:6">
      <c r="A2483" t="str">
        <f t="shared" si="38"/>
        <v>Emily Bausher 2014 era</v>
      </c>
      <c r="B2483">
        <v>2014</v>
      </c>
      <c r="C2483" s="3" t="s">
        <v>710</v>
      </c>
      <c r="D2483" t="s">
        <v>1365</v>
      </c>
      <c r="E2483">
        <v>2.14</v>
      </c>
      <c r="F2483" t="s">
        <v>18</v>
      </c>
    </row>
    <row r="2484" spans="1:6">
      <c r="A2484" t="str">
        <f t="shared" si="38"/>
        <v>Allison Cukrov 2014 era</v>
      </c>
      <c r="B2484">
        <v>2014</v>
      </c>
      <c r="C2484" s="3" t="s">
        <v>736</v>
      </c>
      <c r="D2484" t="s">
        <v>1285</v>
      </c>
      <c r="E2484">
        <v>2.14</v>
      </c>
      <c r="F2484" t="s">
        <v>18</v>
      </c>
    </row>
    <row r="2485" spans="1:6">
      <c r="A2485" t="str">
        <f t="shared" si="38"/>
        <v>Mackenzie Popescue 2014 era</v>
      </c>
      <c r="B2485">
        <v>2014</v>
      </c>
      <c r="C2485" s="3" t="s">
        <v>1743</v>
      </c>
      <c r="D2485" t="s">
        <v>1393</v>
      </c>
      <c r="E2485">
        <v>2.15</v>
      </c>
      <c r="F2485" t="s">
        <v>18</v>
      </c>
    </row>
    <row r="2486" spans="1:6">
      <c r="A2486" t="str">
        <f t="shared" si="38"/>
        <v>Leigh Streetman 2014 era</v>
      </c>
      <c r="B2486">
        <v>2014</v>
      </c>
      <c r="C2486" s="3" t="s">
        <v>782</v>
      </c>
      <c r="D2486" t="s">
        <v>1487</v>
      </c>
      <c r="E2486">
        <v>2.16</v>
      </c>
      <c r="F2486" t="s">
        <v>18</v>
      </c>
    </row>
    <row r="2487" spans="1:6">
      <c r="A2487" t="str">
        <f t="shared" si="38"/>
        <v>Jillian Compton 2014 era</v>
      </c>
      <c r="B2487">
        <v>2014</v>
      </c>
      <c r="C2487" s="3" t="s">
        <v>719</v>
      </c>
      <c r="D2487" t="s">
        <v>1304</v>
      </c>
      <c r="E2487">
        <v>2.16</v>
      </c>
      <c r="F2487" t="s">
        <v>18</v>
      </c>
    </row>
    <row r="2488" spans="1:6">
      <c r="A2488" t="str">
        <f t="shared" si="38"/>
        <v>Mckaleigh Goodale 2014 era</v>
      </c>
      <c r="B2488">
        <v>2014</v>
      </c>
      <c r="C2488" s="3" t="s">
        <v>1718</v>
      </c>
      <c r="D2488" t="s">
        <v>1528</v>
      </c>
      <c r="E2488">
        <v>2.16</v>
      </c>
      <c r="F2488" t="s">
        <v>18</v>
      </c>
    </row>
    <row r="2489" spans="1:6">
      <c r="A2489" t="str">
        <f t="shared" si="38"/>
        <v>Jenny Lahitte 2014 era</v>
      </c>
      <c r="B2489">
        <v>2014</v>
      </c>
      <c r="C2489" s="3" t="s">
        <v>789</v>
      </c>
      <c r="D2489" t="s">
        <v>1461</v>
      </c>
      <c r="E2489">
        <v>2.16</v>
      </c>
      <c r="F2489" t="s">
        <v>18</v>
      </c>
    </row>
    <row r="2490" spans="1:6">
      <c r="A2490" t="str">
        <f t="shared" si="38"/>
        <v>Mackenzie Thompson 2014 era</v>
      </c>
      <c r="B2490">
        <v>2014</v>
      </c>
      <c r="C2490" s="3" t="s">
        <v>1744</v>
      </c>
      <c r="D2490" t="s">
        <v>1446</v>
      </c>
      <c r="E2490">
        <v>2.16</v>
      </c>
      <c r="F2490" t="s">
        <v>18</v>
      </c>
    </row>
    <row r="2491" spans="1:6">
      <c r="A2491" t="str">
        <f t="shared" si="38"/>
        <v>Tori Speckman 2014 era</v>
      </c>
      <c r="B2491">
        <v>2014</v>
      </c>
      <c r="C2491" s="3" t="s">
        <v>814</v>
      </c>
      <c r="D2491" t="s">
        <v>1493</v>
      </c>
      <c r="E2491">
        <v>2.17</v>
      </c>
      <c r="F2491" t="s">
        <v>18</v>
      </c>
    </row>
    <row r="2492" spans="1:6">
      <c r="A2492" t="str">
        <f t="shared" si="38"/>
        <v>Tiffany Harbin 2014 era</v>
      </c>
      <c r="B2492">
        <v>2014</v>
      </c>
      <c r="C2492" s="3" t="s">
        <v>768</v>
      </c>
      <c r="D2492" t="s">
        <v>1270</v>
      </c>
      <c r="E2492">
        <v>2.1800000000000002</v>
      </c>
      <c r="F2492" t="s">
        <v>18</v>
      </c>
    </row>
    <row r="2493" spans="1:6">
      <c r="A2493" t="str">
        <f t="shared" si="38"/>
        <v>Becca Changstrom 2014 era</v>
      </c>
      <c r="B2493">
        <v>2014</v>
      </c>
      <c r="C2493" s="3" t="s">
        <v>771</v>
      </c>
      <c r="D2493" t="s">
        <v>1338</v>
      </c>
      <c r="E2493">
        <v>2.1800000000000002</v>
      </c>
      <c r="F2493" t="s">
        <v>18</v>
      </c>
    </row>
    <row r="2494" spans="1:6">
      <c r="A2494" t="str">
        <f t="shared" si="38"/>
        <v>Kacie Wentworth 2014 era</v>
      </c>
      <c r="B2494">
        <v>2014</v>
      </c>
      <c r="C2494" s="3" t="s">
        <v>1745</v>
      </c>
      <c r="D2494" t="s">
        <v>1333</v>
      </c>
      <c r="E2494">
        <v>2.19</v>
      </c>
      <c r="F2494" t="s">
        <v>18</v>
      </c>
    </row>
    <row r="2495" spans="1:6">
      <c r="A2495" t="str">
        <f t="shared" si="38"/>
        <v>Alexis Silkwood 2014 era</v>
      </c>
      <c r="B2495">
        <v>2014</v>
      </c>
      <c r="C2495" s="3" t="s">
        <v>737</v>
      </c>
      <c r="D2495" t="s">
        <v>1381</v>
      </c>
      <c r="E2495">
        <v>2.19</v>
      </c>
      <c r="F2495" t="s">
        <v>18</v>
      </c>
    </row>
    <row r="2496" spans="1:6">
      <c r="A2496" t="str">
        <f t="shared" si="38"/>
        <v>Jessica Hall 2014 era</v>
      </c>
      <c r="B2496">
        <v>2014</v>
      </c>
      <c r="C2496" s="3" t="s">
        <v>774</v>
      </c>
      <c r="D2496" t="s">
        <v>1241</v>
      </c>
      <c r="E2496">
        <v>2.19</v>
      </c>
      <c r="F2496" t="s">
        <v>18</v>
      </c>
    </row>
    <row r="2497" spans="1:6">
      <c r="A2497" t="str">
        <f t="shared" si="38"/>
        <v>Lexi Betancourt 2014 era</v>
      </c>
      <c r="B2497">
        <v>2014</v>
      </c>
      <c r="C2497" s="3" t="s">
        <v>731</v>
      </c>
      <c r="D2497" t="s">
        <v>1411</v>
      </c>
      <c r="E2497">
        <v>2.2000000000000002</v>
      </c>
      <c r="F2497" t="s">
        <v>18</v>
      </c>
    </row>
    <row r="2498" spans="1:6">
      <c r="A2498" t="str">
        <f t="shared" si="38"/>
        <v>Megan Betsa 2014 era</v>
      </c>
      <c r="B2498">
        <v>2014</v>
      </c>
      <c r="C2498" s="3" t="s">
        <v>539</v>
      </c>
      <c r="D2498" t="s">
        <v>1274</v>
      </c>
      <c r="E2498">
        <v>2.2000000000000002</v>
      </c>
      <c r="F2498" t="s">
        <v>18</v>
      </c>
    </row>
    <row r="2499" spans="1:6">
      <c r="A2499" t="str">
        <f t="shared" ref="A2499:A2562" si="39">_xlfn.CONCAT(C2499," ",B2499," ",F2499)</f>
        <v>Alexis Borden 2014 era</v>
      </c>
      <c r="B2499">
        <v>2014</v>
      </c>
      <c r="C2499" s="3" t="s">
        <v>735</v>
      </c>
      <c r="D2499" t="s">
        <v>1329</v>
      </c>
      <c r="E2499">
        <v>2.21</v>
      </c>
      <c r="F2499" t="s">
        <v>18</v>
      </c>
    </row>
    <row r="2500" spans="1:6">
      <c r="A2500" t="str">
        <f t="shared" si="39"/>
        <v>Kirsten Stevens 2014 era</v>
      </c>
      <c r="B2500">
        <v>2014</v>
      </c>
      <c r="C2500" s="3" t="s">
        <v>726</v>
      </c>
      <c r="D2500" t="s">
        <v>1549</v>
      </c>
      <c r="E2500">
        <v>2.21</v>
      </c>
      <c r="F2500" t="s">
        <v>18</v>
      </c>
    </row>
    <row r="2501" spans="1:6">
      <c r="A2501" t="str">
        <f t="shared" si="39"/>
        <v>Knapp 2014 era</v>
      </c>
      <c r="B2501">
        <v>2014</v>
      </c>
      <c r="C2501" s="3" t="s">
        <v>797</v>
      </c>
      <c r="D2501" t="s">
        <v>1431</v>
      </c>
      <c r="E2501">
        <v>2.21</v>
      </c>
      <c r="F2501" t="s">
        <v>18</v>
      </c>
    </row>
    <row r="2502" spans="1:6">
      <c r="A2502" t="str">
        <f t="shared" si="39"/>
        <v>Sara Groenewegen 2014 era</v>
      </c>
      <c r="B2502">
        <v>2014</v>
      </c>
      <c r="C2502" s="3" t="s">
        <v>542</v>
      </c>
      <c r="D2502" t="s">
        <v>1246</v>
      </c>
      <c r="E2502">
        <v>2.23</v>
      </c>
      <c r="F2502" t="s">
        <v>18</v>
      </c>
    </row>
    <row r="2503" spans="1:6">
      <c r="A2503" t="str">
        <f t="shared" si="39"/>
        <v>Amanda Wilson 2014 era</v>
      </c>
      <c r="B2503">
        <v>2014</v>
      </c>
      <c r="C2503" s="3" t="s">
        <v>1642</v>
      </c>
      <c r="D2503" t="s">
        <v>1453</v>
      </c>
      <c r="E2503">
        <v>2.23</v>
      </c>
      <c r="F2503" t="s">
        <v>18</v>
      </c>
    </row>
    <row r="2504" spans="1:6">
      <c r="A2504" t="str">
        <f t="shared" si="39"/>
        <v>Cindy Cherness 2014 era</v>
      </c>
      <c r="B2504">
        <v>2014</v>
      </c>
      <c r="C2504" s="3" t="s">
        <v>1746</v>
      </c>
      <c r="D2504" t="s">
        <v>1311</v>
      </c>
      <c r="E2504">
        <v>2.2400000000000002</v>
      </c>
      <c r="F2504" t="s">
        <v>18</v>
      </c>
    </row>
    <row r="2505" spans="1:6">
      <c r="A2505" t="str">
        <f t="shared" si="39"/>
        <v>Kristen Rumley 2014 era</v>
      </c>
      <c r="B2505">
        <v>2014</v>
      </c>
      <c r="C2505" s="3" t="s">
        <v>760</v>
      </c>
      <c r="D2505" t="s">
        <v>1409</v>
      </c>
      <c r="E2505">
        <v>2.27</v>
      </c>
      <c r="F2505" t="s">
        <v>18</v>
      </c>
    </row>
    <row r="2506" spans="1:6">
      <c r="A2506" t="str">
        <f t="shared" si="39"/>
        <v>Taylor Orsburn 2014 era</v>
      </c>
      <c r="B2506">
        <v>2014</v>
      </c>
      <c r="C2506" s="3" t="s">
        <v>1747</v>
      </c>
      <c r="D2506" t="s">
        <v>1316</v>
      </c>
      <c r="E2506">
        <v>2.27</v>
      </c>
      <c r="F2506" t="s">
        <v>18</v>
      </c>
    </row>
    <row r="2507" spans="1:6">
      <c r="A2507" t="str">
        <f t="shared" si="39"/>
        <v>Erica Nori 2014 era</v>
      </c>
      <c r="B2507">
        <v>2014</v>
      </c>
      <c r="C2507" s="3" t="s">
        <v>1748</v>
      </c>
      <c r="D2507" t="s">
        <v>1342</v>
      </c>
      <c r="E2507">
        <v>2.29</v>
      </c>
      <c r="F2507" t="s">
        <v>18</v>
      </c>
    </row>
    <row r="2508" spans="1:6">
      <c r="A2508" t="str">
        <f t="shared" si="39"/>
        <v>Laura Winter 2014 era</v>
      </c>
      <c r="B2508">
        <v>2014</v>
      </c>
      <c r="C2508" s="3" t="s">
        <v>776</v>
      </c>
      <c r="D2508" t="s">
        <v>1319</v>
      </c>
      <c r="E2508">
        <v>2.2999999999999998</v>
      </c>
      <c r="F2508" t="s">
        <v>18</v>
      </c>
    </row>
    <row r="2509" spans="1:6">
      <c r="A2509" t="str">
        <f t="shared" si="39"/>
        <v>Cassidy Coleman 2014 era</v>
      </c>
      <c r="B2509">
        <v>2014</v>
      </c>
      <c r="C2509" s="3" t="s">
        <v>779</v>
      </c>
      <c r="D2509" t="s">
        <v>1461</v>
      </c>
      <c r="E2509">
        <v>2.2999999999999998</v>
      </c>
      <c r="F2509" t="s">
        <v>18</v>
      </c>
    </row>
    <row r="2510" spans="1:6">
      <c r="A2510" t="str">
        <f t="shared" si="39"/>
        <v>Cortney Radke 2014 era</v>
      </c>
      <c r="B2510">
        <v>2014</v>
      </c>
      <c r="C2510" s="3" t="s">
        <v>1105</v>
      </c>
      <c r="D2510" t="s">
        <v>1541</v>
      </c>
      <c r="E2510">
        <v>2.31</v>
      </c>
      <c r="F2510" t="s">
        <v>18</v>
      </c>
    </row>
    <row r="2511" spans="1:6">
      <c r="A2511" t="str">
        <f t="shared" si="39"/>
        <v>Alexis Bower 2014 era</v>
      </c>
      <c r="B2511">
        <v>2014</v>
      </c>
      <c r="C2511" s="3" t="s">
        <v>1749</v>
      </c>
      <c r="D2511" t="s">
        <v>1424</v>
      </c>
      <c r="E2511">
        <v>2.3199999999999998</v>
      </c>
      <c r="F2511" t="s">
        <v>18</v>
      </c>
    </row>
    <row r="2512" spans="1:6">
      <c r="A2512" t="str">
        <f t="shared" si="39"/>
        <v>Anna Blessing 2014 era</v>
      </c>
      <c r="B2512">
        <v>2014</v>
      </c>
      <c r="C2512" s="3" t="s">
        <v>1750</v>
      </c>
      <c r="D2512" t="s">
        <v>1328</v>
      </c>
      <c r="E2512">
        <v>2.3199999999999998</v>
      </c>
      <c r="F2512" t="s">
        <v>18</v>
      </c>
    </row>
    <row r="2513" spans="1:6">
      <c r="A2513" t="str">
        <f t="shared" si="39"/>
        <v>Kaitlyn Medlam 2014 era</v>
      </c>
      <c r="B2513">
        <v>2014</v>
      </c>
      <c r="C2513" s="3" t="s">
        <v>954</v>
      </c>
      <c r="D2513" t="s">
        <v>1479</v>
      </c>
      <c r="E2513">
        <v>2.33</v>
      </c>
      <c r="F2513" t="s">
        <v>18</v>
      </c>
    </row>
    <row r="2514" spans="1:6">
      <c r="A2514" t="str">
        <f t="shared" si="39"/>
        <v>Simone Freeman 2014 era</v>
      </c>
      <c r="B2514">
        <v>2014</v>
      </c>
      <c r="C2514" s="3" t="s">
        <v>780</v>
      </c>
      <c r="D2514" t="s">
        <v>1318</v>
      </c>
      <c r="E2514">
        <v>2.33</v>
      </c>
      <c r="F2514" t="s">
        <v>18</v>
      </c>
    </row>
    <row r="2515" spans="1:6">
      <c r="A2515" t="str">
        <f t="shared" si="39"/>
        <v>Jessika-Jo Sandrini 2014 era</v>
      </c>
      <c r="B2515">
        <v>2014</v>
      </c>
      <c r="C2515" s="3" t="s">
        <v>974</v>
      </c>
      <c r="D2515" t="s">
        <v>1388</v>
      </c>
      <c r="E2515">
        <v>2.33</v>
      </c>
      <c r="F2515" t="s">
        <v>18</v>
      </c>
    </row>
    <row r="2516" spans="1:6">
      <c r="A2516" t="str">
        <f t="shared" si="39"/>
        <v>Hannah Hill 2014 era</v>
      </c>
      <c r="B2516">
        <v>2014</v>
      </c>
      <c r="C2516" s="3" t="s">
        <v>795</v>
      </c>
      <c r="D2516" t="s">
        <v>1449</v>
      </c>
      <c r="E2516">
        <v>2.33</v>
      </c>
      <c r="F2516" t="s">
        <v>18</v>
      </c>
    </row>
    <row r="2517" spans="1:6">
      <c r="A2517" t="str">
        <f t="shared" si="39"/>
        <v>Sara Driesenga 2014 era</v>
      </c>
      <c r="B2517">
        <v>2014</v>
      </c>
      <c r="C2517" s="3" t="s">
        <v>878</v>
      </c>
      <c r="D2517" t="s">
        <v>1274</v>
      </c>
      <c r="E2517">
        <v>2.34</v>
      </c>
      <c r="F2517" t="s">
        <v>18</v>
      </c>
    </row>
    <row r="2518" spans="1:6">
      <c r="A2518" t="str">
        <f t="shared" si="39"/>
        <v>Ashley Rainey 2014 era</v>
      </c>
      <c r="B2518">
        <v>2014</v>
      </c>
      <c r="C2518" s="3" t="s">
        <v>1751</v>
      </c>
      <c r="D2518" t="s">
        <v>1299</v>
      </c>
      <c r="E2518">
        <v>2.35</v>
      </c>
      <c r="F2518" t="s">
        <v>18</v>
      </c>
    </row>
    <row r="2519" spans="1:6">
      <c r="A2519" t="str">
        <f t="shared" si="39"/>
        <v>Megan Hyson 2014 era</v>
      </c>
      <c r="B2519">
        <v>2014</v>
      </c>
      <c r="C2519" s="3" t="s">
        <v>715</v>
      </c>
      <c r="D2519" t="s">
        <v>1371</v>
      </c>
      <c r="E2519">
        <v>2.36</v>
      </c>
      <c r="F2519" t="s">
        <v>18</v>
      </c>
    </row>
    <row r="2520" spans="1:6">
      <c r="A2520" t="str">
        <f t="shared" si="39"/>
        <v>Jennifer Giles 2014 era</v>
      </c>
      <c r="B2520">
        <v>2014</v>
      </c>
      <c r="C2520" s="3" t="s">
        <v>1752</v>
      </c>
      <c r="D2520" t="s">
        <v>1472</v>
      </c>
      <c r="E2520">
        <v>2.37</v>
      </c>
      <c r="F2520" t="s">
        <v>18</v>
      </c>
    </row>
    <row r="2521" spans="1:6">
      <c r="A2521" t="str">
        <f t="shared" si="39"/>
        <v>Morgan Lashley 2014 era</v>
      </c>
      <c r="B2521">
        <v>2014</v>
      </c>
      <c r="C2521" s="3" t="s">
        <v>714</v>
      </c>
      <c r="D2521" t="s">
        <v>1400</v>
      </c>
      <c r="E2521">
        <v>2.37</v>
      </c>
      <c r="F2521" t="s">
        <v>18</v>
      </c>
    </row>
    <row r="2522" spans="1:6">
      <c r="A2522" t="str">
        <f t="shared" si="39"/>
        <v>Alyssa Landrith 2014 era</v>
      </c>
      <c r="B2522">
        <v>2014</v>
      </c>
      <c r="C2522" s="3" t="s">
        <v>745</v>
      </c>
      <c r="D2522" t="s">
        <v>1489</v>
      </c>
      <c r="E2522">
        <v>2.37</v>
      </c>
      <c r="F2522" t="s">
        <v>18</v>
      </c>
    </row>
    <row r="2523" spans="1:6">
      <c r="A2523" t="str">
        <f t="shared" si="39"/>
        <v>Savannah Jo Dorsey 2014 era</v>
      </c>
      <c r="B2523">
        <v>2014</v>
      </c>
      <c r="C2523" s="3" t="s">
        <v>541</v>
      </c>
      <c r="D2523" t="s">
        <v>1383</v>
      </c>
      <c r="E2523">
        <v>2.37</v>
      </c>
      <c r="F2523" t="s">
        <v>18</v>
      </c>
    </row>
    <row r="2524" spans="1:6">
      <c r="A2524" t="str">
        <f t="shared" si="39"/>
        <v>Megan Flenniken 2014 era</v>
      </c>
      <c r="B2524">
        <v>2014</v>
      </c>
      <c r="C2524" s="3" t="s">
        <v>803</v>
      </c>
      <c r="D2524" t="s">
        <v>1485</v>
      </c>
      <c r="E2524">
        <v>2.37</v>
      </c>
      <c r="F2524" t="s">
        <v>18</v>
      </c>
    </row>
    <row r="2525" spans="1:6">
      <c r="A2525" t="str">
        <f t="shared" si="39"/>
        <v>Alicia Pille 2014 era</v>
      </c>
      <c r="B2525">
        <v>2014</v>
      </c>
      <c r="C2525" s="3" t="s">
        <v>727</v>
      </c>
      <c r="D2525" t="s">
        <v>1345</v>
      </c>
      <c r="E2525">
        <v>2.38</v>
      </c>
      <c r="F2525" t="s">
        <v>18</v>
      </c>
    </row>
    <row r="2526" spans="1:6">
      <c r="A2526" t="str">
        <f t="shared" si="39"/>
        <v>Casey Crozier 2014 era</v>
      </c>
      <c r="B2526">
        <v>2014</v>
      </c>
      <c r="C2526" s="3" t="s">
        <v>791</v>
      </c>
      <c r="D2526" t="s">
        <v>1337</v>
      </c>
      <c r="E2526">
        <v>2.38</v>
      </c>
      <c r="F2526" t="s">
        <v>18</v>
      </c>
    </row>
    <row r="2527" spans="1:6">
      <c r="A2527" t="str">
        <f t="shared" si="39"/>
        <v>Tiarra Davis 2014 era</v>
      </c>
      <c r="B2527">
        <v>2014</v>
      </c>
      <c r="C2527" s="3" t="s">
        <v>669</v>
      </c>
      <c r="D2527" t="s">
        <v>1235</v>
      </c>
      <c r="E2527">
        <v>2.38</v>
      </c>
      <c r="F2527" t="s">
        <v>18</v>
      </c>
    </row>
    <row r="2528" spans="1:6">
      <c r="A2528" t="str">
        <f t="shared" si="39"/>
        <v>Gretchen Aucoin 2014 era</v>
      </c>
      <c r="B2528">
        <v>2014</v>
      </c>
      <c r="C2528" s="3" t="s">
        <v>742</v>
      </c>
      <c r="D2528" t="s">
        <v>1354</v>
      </c>
      <c r="E2528">
        <v>2.38</v>
      </c>
      <c r="F2528" t="s">
        <v>18</v>
      </c>
    </row>
    <row r="2529" spans="1:6">
      <c r="A2529" t="str">
        <f t="shared" si="39"/>
        <v>Carlie Thomas 2014 era</v>
      </c>
      <c r="B2529">
        <v>2014</v>
      </c>
      <c r="C2529" s="3" t="s">
        <v>801</v>
      </c>
      <c r="D2529" t="s">
        <v>1271</v>
      </c>
      <c r="E2529">
        <v>2.41</v>
      </c>
      <c r="F2529" t="s">
        <v>18</v>
      </c>
    </row>
    <row r="2530" spans="1:6">
      <c r="A2530" t="str">
        <f t="shared" si="39"/>
        <v>Melanie White 2014 era</v>
      </c>
      <c r="B2530">
        <v>2014</v>
      </c>
      <c r="C2530" s="3" t="s">
        <v>751</v>
      </c>
      <c r="D2530" t="s">
        <v>1254</v>
      </c>
      <c r="E2530">
        <v>2.41</v>
      </c>
      <c r="F2530" t="s">
        <v>18</v>
      </c>
    </row>
    <row r="2531" spans="1:6">
      <c r="A2531" t="str">
        <f t="shared" si="39"/>
        <v>Katie Baker 2014 era</v>
      </c>
      <c r="B2531">
        <v>2014</v>
      </c>
      <c r="C2531" s="3" t="s">
        <v>688</v>
      </c>
      <c r="D2531" t="s">
        <v>1474</v>
      </c>
      <c r="E2531">
        <v>2.42</v>
      </c>
      <c r="F2531" t="s">
        <v>18</v>
      </c>
    </row>
    <row r="2532" spans="1:6">
      <c r="A2532" t="str">
        <f t="shared" si="39"/>
        <v>Jamie Kertes 2014 era</v>
      </c>
      <c r="B2532">
        <v>2014</v>
      </c>
      <c r="C2532" s="3" t="s">
        <v>1006</v>
      </c>
      <c r="D2532" t="s">
        <v>1366</v>
      </c>
      <c r="E2532">
        <v>2.42</v>
      </c>
      <c r="F2532" t="s">
        <v>18</v>
      </c>
    </row>
    <row r="2533" spans="1:6">
      <c r="A2533" t="str">
        <f t="shared" si="39"/>
        <v>Macauley Flint 2014 era</v>
      </c>
      <c r="B2533">
        <v>2014</v>
      </c>
      <c r="C2533" s="3" t="s">
        <v>733</v>
      </c>
      <c r="D2533" t="s">
        <v>1327</v>
      </c>
      <c r="E2533">
        <v>2.4300000000000002</v>
      </c>
      <c r="F2533" t="s">
        <v>18</v>
      </c>
    </row>
    <row r="2534" spans="1:6">
      <c r="A2534" t="str">
        <f t="shared" si="39"/>
        <v>Geena Badolato 2014 era</v>
      </c>
      <c r="B2534">
        <v>2014</v>
      </c>
      <c r="C2534" s="3" t="s">
        <v>1211</v>
      </c>
      <c r="D2534" t="s">
        <v>1476</v>
      </c>
      <c r="E2534">
        <v>2.44</v>
      </c>
      <c r="F2534" t="s">
        <v>18</v>
      </c>
    </row>
    <row r="2535" spans="1:6">
      <c r="A2535" t="str">
        <f t="shared" si="39"/>
        <v>Kelsey Stevens 2014 era</v>
      </c>
      <c r="B2535">
        <v>2014</v>
      </c>
      <c r="C2535" s="3" t="s">
        <v>622</v>
      </c>
      <c r="D2535" t="s">
        <v>1245</v>
      </c>
      <c r="E2535">
        <v>2.44</v>
      </c>
      <c r="F2535" t="s">
        <v>18</v>
      </c>
    </row>
    <row r="2536" spans="1:6">
      <c r="A2536" t="str">
        <f t="shared" si="39"/>
        <v>Lujane Mussadi 2014 era</v>
      </c>
      <c r="B2536">
        <v>2014</v>
      </c>
      <c r="C2536" s="3" t="s">
        <v>1753</v>
      </c>
      <c r="D2536" t="s">
        <v>1439</v>
      </c>
      <c r="E2536">
        <v>2.4500000000000002</v>
      </c>
      <c r="F2536" t="s">
        <v>18</v>
      </c>
    </row>
    <row r="2537" spans="1:6">
      <c r="A2537" t="str">
        <f t="shared" si="39"/>
        <v>Brittany Talley 2014 era</v>
      </c>
      <c r="B2537">
        <v>2014</v>
      </c>
      <c r="C2537" s="3" t="s">
        <v>1226</v>
      </c>
      <c r="D2537" t="s">
        <v>1354</v>
      </c>
      <c r="E2537">
        <v>2.4500000000000002</v>
      </c>
      <c r="F2537" t="s">
        <v>18</v>
      </c>
    </row>
    <row r="2538" spans="1:6">
      <c r="A2538" t="str">
        <f t="shared" si="39"/>
        <v>Ashley Nannemann 2014 era</v>
      </c>
      <c r="B2538">
        <v>2014</v>
      </c>
      <c r="C2538" s="3" t="s">
        <v>1754</v>
      </c>
      <c r="D2538" t="s">
        <v>1495</v>
      </c>
      <c r="E2538">
        <v>2.46</v>
      </c>
      <c r="F2538" t="s">
        <v>18</v>
      </c>
    </row>
    <row r="2539" spans="1:6">
      <c r="A2539" t="str">
        <f t="shared" si="39"/>
        <v>Kaylie Wallace 2014 era</v>
      </c>
      <c r="B2539">
        <v>2014</v>
      </c>
      <c r="C2539" s="3" t="s">
        <v>981</v>
      </c>
      <c r="D2539" t="s">
        <v>1541</v>
      </c>
      <c r="E2539">
        <v>2.46</v>
      </c>
      <c r="F2539" t="s">
        <v>18</v>
      </c>
    </row>
    <row r="2540" spans="1:6">
      <c r="A2540" t="str">
        <f t="shared" si="39"/>
        <v>Shelby Morgan 2014 era</v>
      </c>
      <c r="B2540">
        <v>2014</v>
      </c>
      <c r="C2540" s="3" t="s">
        <v>1014</v>
      </c>
      <c r="D2540" t="s">
        <v>1238</v>
      </c>
      <c r="E2540">
        <v>2.46</v>
      </c>
      <c r="F2540" t="s">
        <v>18</v>
      </c>
    </row>
    <row r="2541" spans="1:6">
      <c r="A2541" t="str">
        <f t="shared" si="39"/>
        <v>Brooke Red 2014 era</v>
      </c>
      <c r="B2541">
        <v>2014</v>
      </c>
      <c r="C2541" s="3" t="s">
        <v>794</v>
      </c>
      <c r="D2541" t="s">
        <v>1486</v>
      </c>
      <c r="E2541">
        <v>2.46</v>
      </c>
      <c r="F2541" t="s">
        <v>18</v>
      </c>
    </row>
    <row r="2542" spans="1:6">
      <c r="A2542" t="str">
        <f t="shared" si="39"/>
        <v>Rachel Cue 2014 era</v>
      </c>
      <c r="B2542">
        <v>2014</v>
      </c>
      <c r="C2542" s="3" t="s">
        <v>1755</v>
      </c>
      <c r="D2542" t="s">
        <v>1450</v>
      </c>
      <c r="E2542">
        <v>2.46</v>
      </c>
      <c r="F2542" t="s">
        <v>18</v>
      </c>
    </row>
    <row r="2543" spans="1:6">
      <c r="A2543" t="str">
        <f t="shared" si="39"/>
        <v>Rachel Meagley 2014 era</v>
      </c>
      <c r="B2543">
        <v>2014</v>
      </c>
      <c r="C2543" s="3" t="s">
        <v>903</v>
      </c>
      <c r="D2543" t="s">
        <v>1467</v>
      </c>
      <c r="E2543">
        <v>2.46</v>
      </c>
      <c r="F2543" t="s">
        <v>18</v>
      </c>
    </row>
    <row r="2544" spans="1:6">
      <c r="A2544" t="str">
        <f t="shared" si="39"/>
        <v>Sarah Lira 2014 era</v>
      </c>
      <c r="B2544">
        <v>2014</v>
      </c>
      <c r="C2544" s="3" t="s">
        <v>1756</v>
      </c>
      <c r="D2544" t="s">
        <v>1439</v>
      </c>
      <c r="E2544">
        <v>2.4700000000000002</v>
      </c>
      <c r="F2544" t="s">
        <v>18</v>
      </c>
    </row>
    <row r="2545" spans="1:6">
      <c r="A2545" t="str">
        <f t="shared" si="39"/>
        <v>Alexis Sargent 2014 era</v>
      </c>
      <c r="B2545">
        <v>2014</v>
      </c>
      <c r="C2545" s="3" t="s">
        <v>648</v>
      </c>
      <c r="D2545" t="s">
        <v>1329</v>
      </c>
      <c r="E2545">
        <v>2.4700000000000002</v>
      </c>
      <c r="F2545" t="s">
        <v>18</v>
      </c>
    </row>
    <row r="2546" spans="1:6">
      <c r="A2546" t="str">
        <f t="shared" si="39"/>
        <v>Kelsey Kessler 2014 era</v>
      </c>
      <c r="B2546">
        <v>2014</v>
      </c>
      <c r="C2546" s="3" t="s">
        <v>645</v>
      </c>
      <c r="D2546" t="s">
        <v>1345</v>
      </c>
      <c r="E2546">
        <v>2.4700000000000002</v>
      </c>
      <c r="F2546" t="s">
        <v>18</v>
      </c>
    </row>
    <row r="2547" spans="1:6">
      <c r="A2547" t="str">
        <f t="shared" si="39"/>
        <v>Amanda Fazio 2014 era</v>
      </c>
      <c r="B2547">
        <v>2014</v>
      </c>
      <c r="C2547" s="3" t="s">
        <v>741</v>
      </c>
      <c r="D2547" t="s">
        <v>1311</v>
      </c>
      <c r="E2547">
        <v>2.48</v>
      </c>
      <c r="F2547" t="s">
        <v>18</v>
      </c>
    </row>
    <row r="2548" spans="1:6">
      <c r="A2548" t="str">
        <f t="shared" si="39"/>
        <v>Makinna Akers 2014 era</v>
      </c>
      <c r="B2548">
        <v>2014</v>
      </c>
      <c r="C2548" s="3" t="s">
        <v>1641</v>
      </c>
      <c r="D2548" t="s">
        <v>1248</v>
      </c>
      <c r="E2548">
        <v>2.4900000000000002</v>
      </c>
      <c r="F2548" t="s">
        <v>18</v>
      </c>
    </row>
    <row r="2549" spans="1:6">
      <c r="A2549" t="str">
        <f t="shared" si="39"/>
        <v>Caitlin Sill 2014 era</v>
      </c>
      <c r="B2549">
        <v>2014</v>
      </c>
      <c r="C2549" s="3" t="s">
        <v>1670</v>
      </c>
      <c r="D2549" t="s">
        <v>1484</v>
      </c>
      <c r="E2549">
        <v>2.4900000000000002</v>
      </c>
      <c r="F2549" t="s">
        <v>18</v>
      </c>
    </row>
    <row r="2550" spans="1:6">
      <c r="A2550" t="str">
        <f t="shared" si="39"/>
        <v>Cheyenne Gandara 2014 era</v>
      </c>
      <c r="B2550">
        <v>2014</v>
      </c>
      <c r="C2550" s="3" t="s">
        <v>699</v>
      </c>
      <c r="D2550" t="s">
        <v>1472</v>
      </c>
      <c r="E2550">
        <v>2.4900000000000002</v>
      </c>
      <c r="F2550" t="s">
        <v>18</v>
      </c>
    </row>
    <row r="2551" spans="1:6">
      <c r="A2551" t="str">
        <f t="shared" si="39"/>
        <v>Corinne Jenkins 2014 era</v>
      </c>
      <c r="B2551">
        <v>2014</v>
      </c>
      <c r="C2551" s="3" t="s">
        <v>1757</v>
      </c>
      <c r="D2551" t="s">
        <v>1390</v>
      </c>
      <c r="E2551">
        <v>2.4900000000000002</v>
      </c>
      <c r="F2551" t="s">
        <v>18</v>
      </c>
    </row>
    <row r="2552" spans="1:6">
      <c r="A2552" t="str">
        <f t="shared" si="39"/>
        <v>Holly Reinke 2014 era</v>
      </c>
      <c r="B2552">
        <v>2014</v>
      </c>
      <c r="C2552" s="3" t="s">
        <v>1758</v>
      </c>
      <c r="D2552" t="s">
        <v>1564</v>
      </c>
      <c r="E2552">
        <v>2.4900000000000002</v>
      </c>
      <c r="F2552" t="s">
        <v>18</v>
      </c>
    </row>
    <row r="2553" spans="1:6">
      <c r="A2553" t="str">
        <f t="shared" si="39"/>
        <v>Michelle Gascoigne 2013 era</v>
      </c>
      <c r="B2553">
        <v>2013</v>
      </c>
      <c r="C2553" s="3" t="s">
        <v>835</v>
      </c>
      <c r="D2553" t="s">
        <v>1245</v>
      </c>
      <c r="E2553">
        <v>0.88</v>
      </c>
      <c r="F2553" t="s">
        <v>18</v>
      </c>
    </row>
    <row r="2554" spans="1:6">
      <c r="A2554" t="str">
        <f t="shared" si="39"/>
        <v>Hannah Campbell 2013 era</v>
      </c>
      <c r="B2554">
        <v>2013</v>
      </c>
      <c r="C2554" s="3" t="s">
        <v>819</v>
      </c>
      <c r="D2554" t="s">
        <v>1347</v>
      </c>
      <c r="E2554">
        <v>1.08</v>
      </c>
      <c r="F2554" t="s">
        <v>18</v>
      </c>
    </row>
    <row r="2555" spans="1:6">
      <c r="A2555" t="str">
        <f t="shared" si="39"/>
        <v>Lindsey Richardson 2013 era</v>
      </c>
      <c r="B2555">
        <v>2013</v>
      </c>
      <c r="C2555" s="3" t="s">
        <v>836</v>
      </c>
      <c r="D2555" t="s">
        <v>1240</v>
      </c>
      <c r="E2555">
        <v>1.0900000000000001</v>
      </c>
      <c r="F2555" t="s">
        <v>18</v>
      </c>
    </row>
    <row r="2556" spans="1:6">
      <c r="A2556" t="str">
        <f t="shared" si="39"/>
        <v>Aimee Creger 2013 era</v>
      </c>
      <c r="B2556">
        <v>2013</v>
      </c>
      <c r="C2556" s="3" t="s">
        <v>763</v>
      </c>
      <c r="D2556" t="s">
        <v>1484</v>
      </c>
      <c r="E2556">
        <v>1.1499999999999999</v>
      </c>
      <c r="F2556" t="s">
        <v>18</v>
      </c>
    </row>
    <row r="2557" spans="1:6">
      <c r="A2557" t="str">
        <f t="shared" si="39"/>
        <v>Chelsea Thomas 2013 era</v>
      </c>
      <c r="B2557">
        <v>2013</v>
      </c>
      <c r="C2557" s="3" t="s">
        <v>845</v>
      </c>
      <c r="D2557" t="s">
        <v>1363</v>
      </c>
      <c r="E2557">
        <v>1.1599999999999999</v>
      </c>
      <c r="F2557" t="s">
        <v>18</v>
      </c>
    </row>
    <row r="2558" spans="1:6">
      <c r="A2558" t="str">
        <f t="shared" si="39"/>
        <v>Sara Nevins 2013 era</v>
      </c>
      <c r="B2558">
        <v>2013</v>
      </c>
      <c r="C2558" s="3" t="s">
        <v>767</v>
      </c>
      <c r="D2558" t="s">
        <v>1240</v>
      </c>
      <c r="E2558">
        <v>1.2</v>
      </c>
      <c r="F2558" t="s">
        <v>18</v>
      </c>
    </row>
    <row r="2559" spans="1:6">
      <c r="A2559" t="str">
        <f t="shared" si="39"/>
        <v>Jolene Henderson 2013 era</v>
      </c>
      <c r="B2559">
        <v>2013</v>
      </c>
      <c r="C2559" s="3" t="s">
        <v>882</v>
      </c>
      <c r="D2559" t="s">
        <v>1315</v>
      </c>
      <c r="E2559">
        <v>1.22</v>
      </c>
      <c r="F2559" t="s">
        <v>18</v>
      </c>
    </row>
    <row r="2560" spans="1:6">
      <c r="A2560" t="str">
        <f t="shared" si="39"/>
        <v>Keilani Ricketts 2013 era</v>
      </c>
      <c r="B2560">
        <v>2013</v>
      </c>
      <c r="C2560" s="3" t="s">
        <v>837</v>
      </c>
      <c r="D2560" t="s">
        <v>1245</v>
      </c>
      <c r="E2560">
        <v>1.23</v>
      </c>
      <c r="F2560" t="s">
        <v>18</v>
      </c>
    </row>
    <row r="2561" spans="1:6">
      <c r="A2561" t="str">
        <f t="shared" si="39"/>
        <v>Meagan Bond 2013 era</v>
      </c>
      <c r="B2561">
        <v>2013</v>
      </c>
      <c r="C2561" s="3" t="s">
        <v>850</v>
      </c>
      <c r="D2561" t="s">
        <v>1265</v>
      </c>
      <c r="E2561">
        <v>1.27</v>
      </c>
      <c r="F2561" t="s">
        <v>18</v>
      </c>
    </row>
    <row r="2562" spans="1:6">
      <c r="A2562" t="str">
        <f t="shared" si="39"/>
        <v>Blaire Luna 2013 era</v>
      </c>
      <c r="B2562">
        <v>2013</v>
      </c>
      <c r="C2562" s="3" t="s">
        <v>834</v>
      </c>
      <c r="D2562" t="s">
        <v>1235</v>
      </c>
      <c r="E2562">
        <v>1.28</v>
      </c>
      <c r="F2562" t="s">
        <v>18</v>
      </c>
    </row>
    <row r="2563" spans="1:6">
      <c r="A2563" t="str">
        <f t="shared" ref="A2563:A2626" si="40">_xlfn.CONCAT(C2563," ",B2563," ",F2563)</f>
        <v>Hanna Mennenga 2013 era</v>
      </c>
      <c r="B2563">
        <v>2013</v>
      </c>
      <c r="C2563" s="3" t="s">
        <v>799</v>
      </c>
      <c r="D2563" t="s">
        <v>1398</v>
      </c>
      <c r="E2563">
        <v>1.32</v>
      </c>
      <c r="F2563" t="s">
        <v>18</v>
      </c>
    </row>
    <row r="2564" spans="1:6">
      <c r="A2564" t="str">
        <f t="shared" si="40"/>
        <v>Olivia Galati 2013 era</v>
      </c>
      <c r="B2564">
        <v>2013</v>
      </c>
      <c r="C2564" s="3" t="s">
        <v>847</v>
      </c>
      <c r="D2564" t="s">
        <v>1400</v>
      </c>
      <c r="E2564">
        <v>1.42</v>
      </c>
      <c r="F2564" t="s">
        <v>18</v>
      </c>
    </row>
    <row r="2565" spans="1:6">
      <c r="A2565" t="str">
        <f t="shared" si="40"/>
        <v>Erin Greenwalt 2013 era</v>
      </c>
      <c r="B2565">
        <v>2013</v>
      </c>
      <c r="C2565" s="3" t="s">
        <v>830</v>
      </c>
      <c r="D2565" t="s">
        <v>1404</v>
      </c>
      <c r="E2565">
        <v>1.43</v>
      </c>
      <c r="F2565" t="s">
        <v>18</v>
      </c>
    </row>
    <row r="2566" spans="1:6">
      <c r="A2566" t="str">
        <f t="shared" si="40"/>
        <v>Nicole Sidor 2013 era</v>
      </c>
      <c r="B2566">
        <v>2013</v>
      </c>
      <c r="C2566" s="3" t="s">
        <v>874</v>
      </c>
      <c r="D2566" t="s">
        <v>1333</v>
      </c>
      <c r="E2566">
        <v>1.51</v>
      </c>
      <c r="F2566" t="s">
        <v>18</v>
      </c>
    </row>
    <row r="2567" spans="1:6">
      <c r="A2567" t="str">
        <f t="shared" si="40"/>
        <v>Kaia Parnaby 2013 era</v>
      </c>
      <c r="B2567">
        <v>2013</v>
      </c>
      <c r="C2567" s="3" t="s">
        <v>851</v>
      </c>
      <c r="D2567" t="s">
        <v>1267</v>
      </c>
      <c r="E2567">
        <v>1.52</v>
      </c>
      <c r="F2567" t="s">
        <v>18</v>
      </c>
    </row>
    <row r="2568" spans="1:6">
      <c r="A2568" t="str">
        <f t="shared" si="40"/>
        <v>Lacey Waldrop 2013 era</v>
      </c>
      <c r="B2568">
        <v>2013</v>
      </c>
      <c r="C2568" s="3" t="s">
        <v>705</v>
      </c>
      <c r="D2568" t="s">
        <v>1251</v>
      </c>
      <c r="E2568">
        <v>1.53</v>
      </c>
      <c r="F2568" t="s">
        <v>18</v>
      </c>
    </row>
    <row r="2569" spans="1:6">
      <c r="A2569" t="str">
        <f t="shared" si="40"/>
        <v>Kylie Roos 2013 era</v>
      </c>
      <c r="B2569">
        <v>2013</v>
      </c>
      <c r="C2569" s="3" t="s">
        <v>885</v>
      </c>
      <c r="D2569" t="s">
        <v>1335</v>
      </c>
      <c r="E2569">
        <v>1.54</v>
      </c>
      <c r="F2569" t="s">
        <v>18</v>
      </c>
    </row>
    <row r="2570" spans="1:6">
      <c r="A2570" t="str">
        <f t="shared" si="40"/>
        <v>Cheridan Hawkins 2013 era</v>
      </c>
      <c r="B2570">
        <v>2013</v>
      </c>
      <c r="C2570" s="3" t="s">
        <v>613</v>
      </c>
      <c r="D2570" t="s">
        <v>1373</v>
      </c>
      <c r="E2570">
        <v>1.55</v>
      </c>
      <c r="F2570" t="s">
        <v>18</v>
      </c>
    </row>
    <row r="2571" spans="1:6">
      <c r="A2571" t="str">
        <f t="shared" si="40"/>
        <v>Sara Moulton 2013 era</v>
      </c>
      <c r="B2571">
        <v>2013</v>
      </c>
      <c r="C2571" s="3" t="s">
        <v>778</v>
      </c>
      <c r="D2571" t="s">
        <v>1246</v>
      </c>
      <c r="E2571">
        <v>1.57</v>
      </c>
      <c r="F2571" t="s">
        <v>18</v>
      </c>
    </row>
    <row r="2572" spans="1:6">
      <c r="A2572" t="str">
        <f t="shared" si="40"/>
        <v>Teri Lyles 2013 era</v>
      </c>
      <c r="B2572">
        <v>2013</v>
      </c>
      <c r="C2572" s="3" t="s">
        <v>1192</v>
      </c>
      <c r="D2572" t="s">
        <v>1855</v>
      </c>
      <c r="E2572">
        <v>1.59</v>
      </c>
      <c r="F2572" t="s">
        <v>18</v>
      </c>
    </row>
    <row r="2573" spans="1:6">
      <c r="A2573" t="str">
        <f t="shared" si="40"/>
        <v>Emily Bausher 2013 era</v>
      </c>
      <c r="B2573">
        <v>2013</v>
      </c>
      <c r="C2573" s="3" t="s">
        <v>710</v>
      </c>
      <c r="D2573" t="s">
        <v>1365</v>
      </c>
      <c r="E2573">
        <v>1.6</v>
      </c>
      <c r="F2573" t="s">
        <v>18</v>
      </c>
    </row>
    <row r="2574" spans="1:6">
      <c r="A2574" t="str">
        <f t="shared" si="40"/>
        <v>Farish Beard 2013 era</v>
      </c>
      <c r="B2574">
        <v>2013</v>
      </c>
      <c r="C2574" s="3" t="s">
        <v>701</v>
      </c>
      <c r="D2574" t="s">
        <v>1347</v>
      </c>
      <c r="E2574">
        <v>1.61</v>
      </c>
      <c r="F2574" t="s">
        <v>18</v>
      </c>
    </row>
    <row r="2575" spans="1:6">
      <c r="A2575" t="str">
        <f t="shared" si="40"/>
        <v>Jailyn Ford 2013 era</v>
      </c>
      <c r="B2575">
        <v>2013</v>
      </c>
      <c r="C2575" s="3" t="s">
        <v>618</v>
      </c>
      <c r="D2575" t="s">
        <v>1261</v>
      </c>
      <c r="E2575">
        <v>1.61</v>
      </c>
      <c r="F2575" t="s">
        <v>18</v>
      </c>
    </row>
    <row r="2576" spans="1:6">
      <c r="A2576" t="str">
        <f t="shared" si="40"/>
        <v>Kaylie Wallace 2013 era</v>
      </c>
      <c r="B2576">
        <v>2013</v>
      </c>
      <c r="C2576" s="3" t="s">
        <v>981</v>
      </c>
      <c r="D2576" t="s">
        <v>1541</v>
      </c>
      <c r="E2576">
        <v>1.63</v>
      </c>
      <c r="F2576" t="s">
        <v>18</v>
      </c>
    </row>
    <row r="2577" spans="1:6">
      <c r="A2577" t="str">
        <f t="shared" si="40"/>
        <v>Brittany MacFawn 2013 era</v>
      </c>
      <c r="B2577">
        <v>2013</v>
      </c>
      <c r="C2577" s="3" t="s">
        <v>787</v>
      </c>
      <c r="D2577" t="s">
        <v>1446</v>
      </c>
      <c r="E2577">
        <v>1.64</v>
      </c>
      <c r="F2577" t="s">
        <v>18</v>
      </c>
    </row>
    <row r="2578" spans="1:6">
      <c r="A2578" t="str">
        <f t="shared" si="40"/>
        <v>Jenny Lahitte 2013 era</v>
      </c>
      <c r="B2578">
        <v>2013</v>
      </c>
      <c r="C2578" s="3" t="s">
        <v>789</v>
      </c>
      <c r="D2578" t="s">
        <v>1500</v>
      </c>
      <c r="E2578">
        <v>1.65</v>
      </c>
      <c r="F2578" t="s">
        <v>18</v>
      </c>
    </row>
    <row r="2579" spans="1:6">
      <c r="A2579" t="str">
        <f t="shared" si="40"/>
        <v>Heather Kiefer 2013 era</v>
      </c>
      <c r="B2579">
        <v>2013</v>
      </c>
      <c r="C2579" s="3" t="s">
        <v>1050</v>
      </c>
      <c r="D2579" t="s">
        <v>1261</v>
      </c>
      <c r="E2579">
        <v>1.65</v>
      </c>
      <c r="F2579" t="s">
        <v>18</v>
      </c>
    </row>
    <row r="2580" spans="1:6">
      <c r="A2580" t="str">
        <f t="shared" si="40"/>
        <v>Haley Chambers 2013 era</v>
      </c>
      <c r="B2580">
        <v>2013</v>
      </c>
      <c r="C2580" s="3" t="s">
        <v>694</v>
      </c>
      <c r="D2580" t="s">
        <v>1404</v>
      </c>
      <c r="E2580">
        <v>1.66</v>
      </c>
      <c r="F2580" t="s">
        <v>18</v>
      </c>
    </row>
    <row r="2581" spans="1:6">
      <c r="A2581" t="str">
        <f t="shared" si="40"/>
        <v>Tiffany Mills 2013 era</v>
      </c>
      <c r="B2581">
        <v>2013</v>
      </c>
      <c r="C2581" s="3" t="s">
        <v>1038</v>
      </c>
      <c r="D2581" t="s">
        <v>1519</v>
      </c>
      <c r="E2581">
        <v>1.67</v>
      </c>
      <c r="F2581" t="s">
        <v>18</v>
      </c>
    </row>
    <row r="2582" spans="1:6">
      <c r="A2582" t="str">
        <f t="shared" si="40"/>
        <v>Stephanie Maday 2013 era</v>
      </c>
      <c r="B2582">
        <v>2013</v>
      </c>
      <c r="C2582" s="3" t="s">
        <v>887</v>
      </c>
      <c r="D2582" t="s">
        <v>1398</v>
      </c>
      <c r="E2582">
        <v>1.68</v>
      </c>
      <c r="F2582" t="s">
        <v>18</v>
      </c>
    </row>
    <row r="2583" spans="1:6">
      <c r="A2583" t="str">
        <f t="shared" si="40"/>
        <v>Amanda Pridmore 2013 era</v>
      </c>
      <c r="B2583">
        <v>2013</v>
      </c>
      <c r="C2583" s="3" t="s">
        <v>873</v>
      </c>
      <c r="D2583" t="s">
        <v>1516</v>
      </c>
      <c r="E2583">
        <v>1.69</v>
      </c>
      <c r="F2583" t="s">
        <v>18</v>
      </c>
    </row>
    <row r="2584" spans="1:6">
      <c r="A2584" t="str">
        <f t="shared" si="40"/>
        <v>Lauren Webster 2013 era</v>
      </c>
      <c r="B2584">
        <v>2013</v>
      </c>
      <c r="C2584" s="3" t="s">
        <v>838</v>
      </c>
      <c r="D2584" t="s">
        <v>1487</v>
      </c>
      <c r="E2584">
        <v>1.69</v>
      </c>
      <c r="F2584" t="s">
        <v>18</v>
      </c>
    </row>
    <row r="2585" spans="1:6">
      <c r="A2585" t="str">
        <f t="shared" si="40"/>
        <v>Becca Changstrom 2013 era</v>
      </c>
      <c r="B2585">
        <v>2013</v>
      </c>
      <c r="C2585" s="3" t="s">
        <v>771</v>
      </c>
      <c r="D2585" t="s">
        <v>1499</v>
      </c>
      <c r="E2585">
        <v>1.7</v>
      </c>
      <c r="F2585" t="s">
        <v>18</v>
      </c>
    </row>
    <row r="2586" spans="1:6">
      <c r="A2586" t="str">
        <f t="shared" si="40"/>
        <v>Emma Johnson 2013 era</v>
      </c>
      <c r="B2586">
        <v>2013</v>
      </c>
      <c r="C2586" s="3" t="s">
        <v>690</v>
      </c>
      <c r="D2586" t="s">
        <v>1293</v>
      </c>
      <c r="E2586">
        <v>1.7</v>
      </c>
      <c r="F2586" t="s">
        <v>18</v>
      </c>
    </row>
    <row r="2587" spans="1:6">
      <c r="A2587" t="str">
        <f t="shared" si="40"/>
        <v>Hannah Rogers 2013 era</v>
      </c>
      <c r="B2587">
        <v>2013</v>
      </c>
      <c r="C2587" s="3" t="s">
        <v>890</v>
      </c>
      <c r="D2587" t="s">
        <v>1259</v>
      </c>
      <c r="E2587">
        <v>1.71</v>
      </c>
      <c r="F2587" t="s">
        <v>18</v>
      </c>
    </row>
    <row r="2588" spans="1:6">
      <c r="A2588" t="str">
        <f t="shared" si="40"/>
        <v>Jessica Moore 2013 era</v>
      </c>
      <c r="B2588">
        <v>2013</v>
      </c>
      <c r="C2588" s="3" t="s">
        <v>870</v>
      </c>
      <c r="D2588" t="s">
        <v>1373</v>
      </c>
      <c r="E2588">
        <v>1.71</v>
      </c>
      <c r="F2588" t="s">
        <v>18</v>
      </c>
    </row>
    <row r="2589" spans="1:6">
      <c r="A2589" t="str">
        <f t="shared" si="40"/>
        <v>Laura Winter 2013 era</v>
      </c>
      <c r="B2589">
        <v>2013</v>
      </c>
      <c r="C2589" s="3" t="s">
        <v>776</v>
      </c>
      <c r="D2589" t="s">
        <v>1505</v>
      </c>
      <c r="E2589">
        <v>1.72</v>
      </c>
      <c r="F2589" t="s">
        <v>18</v>
      </c>
    </row>
    <row r="2590" spans="1:6">
      <c r="A2590" t="str">
        <f t="shared" si="40"/>
        <v>Nicole Sleith 2013 era</v>
      </c>
      <c r="B2590">
        <v>2013</v>
      </c>
      <c r="C2590" s="3" t="s">
        <v>695</v>
      </c>
      <c r="D2590" t="s">
        <v>1476</v>
      </c>
      <c r="E2590">
        <v>1.73</v>
      </c>
      <c r="F2590" t="s">
        <v>18</v>
      </c>
    </row>
    <row r="2591" spans="1:6">
      <c r="A2591" t="str">
        <f t="shared" si="40"/>
        <v>Jordan Wallace 2013 era</v>
      </c>
      <c r="B2591">
        <v>2013</v>
      </c>
      <c r="C2591" s="3" t="s">
        <v>692</v>
      </c>
      <c r="D2591" t="s">
        <v>1239</v>
      </c>
      <c r="E2591">
        <v>1.73</v>
      </c>
      <c r="F2591" t="s">
        <v>18</v>
      </c>
    </row>
    <row r="2592" spans="1:6">
      <c r="A2592" t="str">
        <f t="shared" si="40"/>
        <v>Anna Blessing 2013 era</v>
      </c>
      <c r="B2592">
        <v>2013</v>
      </c>
      <c r="C2592" s="3" t="s">
        <v>1750</v>
      </c>
      <c r="D2592" t="s">
        <v>1856</v>
      </c>
      <c r="E2592">
        <v>1.74</v>
      </c>
      <c r="F2592" t="s">
        <v>18</v>
      </c>
    </row>
    <row r="2593" spans="1:6">
      <c r="A2593" t="str">
        <f t="shared" si="40"/>
        <v>Rebecca Bliss 2013 era</v>
      </c>
      <c r="B2593">
        <v>2013</v>
      </c>
      <c r="C2593" s="3" t="s">
        <v>1759</v>
      </c>
      <c r="D2593" t="s">
        <v>1365</v>
      </c>
      <c r="E2593">
        <v>1.74</v>
      </c>
      <c r="F2593" t="s">
        <v>18</v>
      </c>
    </row>
    <row r="2594" spans="1:6">
      <c r="A2594" t="str">
        <f t="shared" si="40"/>
        <v>Kristen Rumley 2013 era</v>
      </c>
      <c r="B2594">
        <v>2013</v>
      </c>
      <c r="C2594" s="3" t="s">
        <v>760</v>
      </c>
      <c r="D2594" t="s">
        <v>1409</v>
      </c>
      <c r="E2594">
        <v>1.74</v>
      </c>
      <c r="F2594" t="s">
        <v>18</v>
      </c>
    </row>
    <row r="2595" spans="1:6">
      <c r="A2595" t="str">
        <f t="shared" si="40"/>
        <v>Whitney Johnson 2013 era</v>
      </c>
      <c r="B2595">
        <v>2013</v>
      </c>
      <c r="C2595" s="3" t="s">
        <v>843</v>
      </c>
      <c r="D2595" t="s">
        <v>1306</v>
      </c>
      <c r="E2595">
        <v>1.75</v>
      </c>
      <c r="F2595" t="s">
        <v>18</v>
      </c>
    </row>
    <row r="2596" spans="1:6">
      <c r="A2596" t="str">
        <f t="shared" si="40"/>
        <v>Ivy Renfroe 2013 era</v>
      </c>
      <c r="B2596">
        <v>2013</v>
      </c>
      <c r="C2596" s="3" t="s">
        <v>869</v>
      </c>
      <c r="D2596" t="s">
        <v>1277</v>
      </c>
      <c r="E2596">
        <v>1.77</v>
      </c>
      <c r="F2596" t="s">
        <v>18</v>
      </c>
    </row>
    <row r="2597" spans="1:6">
      <c r="A2597" t="str">
        <f t="shared" si="40"/>
        <v>Rae Ball 2013 era</v>
      </c>
      <c r="B2597">
        <v>2013</v>
      </c>
      <c r="C2597" s="3" t="s">
        <v>1079</v>
      </c>
      <c r="D2597" t="s">
        <v>1407</v>
      </c>
      <c r="E2597">
        <v>1.77</v>
      </c>
      <c r="F2597" t="s">
        <v>18</v>
      </c>
    </row>
    <row r="2598" spans="1:6">
      <c r="A2598" t="str">
        <f t="shared" si="40"/>
        <v>Emily Lockman 2013 era</v>
      </c>
      <c r="B2598">
        <v>2013</v>
      </c>
      <c r="C2598" s="3" t="s">
        <v>1741</v>
      </c>
      <c r="D2598" t="s">
        <v>1387</v>
      </c>
      <c r="E2598">
        <v>1.78</v>
      </c>
      <c r="F2598" t="s">
        <v>18</v>
      </c>
    </row>
    <row r="2599" spans="1:6">
      <c r="A2599" t="str">
        <f t="shared" si="40"/>
        <v>Lacey Middlebrooks 2013 era</v>
      </c>
      <c r="B2599">
        <v>2013</v>
      </c>
      <c r="C2599" s="3" t="s">
        <v>996</v>
      </c>
      <c r="D2599" t="s">
        <v>1484</v>
      </c>
      <c r="E2599">
        <v>1.78</v>
      </c>
      <c r="F2599" t="s">
        <v>18</v>
      </c>
    </row>
    <row r="2600" spans="1:6">
      <c r="A2600" t="str">
        <f t="shared" si="40"/>
        <v>Kelsie Armstrong 2013 era</v>
      </c>
      <c r="B2600">
        <v>2013</v>
      </c>
      <c r="C2600" s="3" t="s">
        <v>842</v>
      </c>
      <c r="D2600" t="s">
        <v>1477</v>
      </c>
      <c r="E2600">
        <v>1.79</v>
      </c>
      <c r="F2600" t="s">
        <v>18</v>
      </c>
    </row>
    <row r="2601" spans="1:6">
      <c r="A2601" t="str">
        <f t="shared" si="40"/>
        <v>Danielle O'Toole 2013 era</v>
      </c>
      <c r="B2601">
        <v>2013</v>
      </c>
      <c r="C2601" s="3" t="s">
        <v>576</v>
      </c>
      <c r="D2601" t="s">
        <v>1520</v>
      </c>
      <c r="E2601">
        <v>1.81</v>
      </c>
      <c r="F2601" t="s">
        <v>18</v>
      </c>
    </row>
    <row r="2602" spans="1:6">
      <c r="A2602" t="str">
        <f t="shared" si="40"/>
        <v>Caitlin Brooks 2013 era</v>
      </c>
      <c r="B2602">
        <v>2013</v>
      </c>
      <c r="C2602" s="3" t="s">
        <v>697</v>
      </c>
      <c r="D2602" t="s">
        <v>1284</v>
      </c>
      <c r="E2602">
        <v>1.81</v>
      </c>
      <c r="F2602" t="s">
        <v>18</v>
      </c>
    </row>
    <row r="2603" spans="1:6">
      <c r="A2603" t="str">
        <f t="shared" si="40"/>
        <v>Sydney Gouveia 2013 era</v>
      </c>
      <c r="B2603">
        <v>2013</v>
      </c>
      <c r="C2603" s="3" t="s">
        <v>765</v>
      </c>
      <c r="D2603" t="s">
        <v>1857</v>
      </c>
      <c r="E2603">
        <v>1.82</v>
      </c>
      <c r="F2603" t="s">
        <v>18</v>
      </c>
    </row>
    <row r="2604" spans="1:6">
      <c r="A2604" t="str">
        <f t="shared" si="40"/>
        <v>Brooke Red 2013 era</v>
      </c>
      <c r="B2604">
        <v>2013</v>
      </c>
      <c r="C2604" s="3" t="s">
        <v>794</v>
      </c>
      <c r="D2604" t="s">
        <v>1486</v>
      </c>
      <c r="E2604">
        <v>1.83</v>
      </c>
      <c r="F2604" t="s">
        <v>18</v>
      </c>
    </row>
    <row r="2605" spans="1:6">
      <c r="A2605" t="str">
        <f t="shared" si="40"/>
        <v>Sarah Purvis 2013 era</v>
      </c>
      <c r="B2605">
        <v>2013</v>
      </c>
      <c r="C2605" s="3" t="s">
        <v>769</v>
      </c>
      <c r="D2605" t="s">
        <v>1486</v>
      </c>
      <c r="E2605">
        <v>1.83</v>
      </c>
      <c r="F2605" t="s">
        <v>18</v>
      </c>
    </row>
    <row r="2606" spans="1:6">
      <c r="A2606" t="str">
        <f t="shared" si="40"/>
        <v>Miranda Kramer 2013 era</v>
      </c>
      <c r="B2606">
        <v>2013</v>
      </c>
      <c r="C2606" s="3" t="s">
        <v>689</v>
      </c>
      <c r="D2606" t="s">
        <v>1485</v>
      </c>
      <c r="E2606">
        <v>1.84</v>
      </c>
      <c r="F2606" t="s">
        <v>18</v>
      </c>
    </row>
    <row r="2607" spans="1:6">
      <c r="A2607" t="str">
        <f t="shared" si="40"/>
        <v>Ellen Renfroe 2013 era</v>
      </c>
      <c r="B2607">
        <v>2013</v>
      </c>
      <c r="C2607" s="3" t="s">
        <v>792</v>
      </c>
      <c r="D2607" t="s">
        <v>1277</v>
      </c>
      <c r="E2607">
        <v>1.85</v>
      </c>
      <c r="F2607" t="s">
        <v>18</v>
      </c>
    </row>
    <row r="2608" spans="1:6">
      <c r="A2608" t="str">
        <f t="shared" si="40"/>
        <v>Jamie Ujvari 2013 era</v>
      </c>
      <c r="B2608">
        <v>2013</v>
      </c>
      <c r="C2608" s="3" t="s">
        <v>663</v>
      </c>
      <c r="D2608" t="s">
        <v>1397</v>
      </c>
      <c r="E2608">
        <v>1.85</v>
      </c>
      <c r="F2608" t="s">
        <v>18</v>
      </c>
    </row>
    <row r="2609" spans="1:6">
      <c r="A2609" t="str">
        <f t="shared" si="40"/>
        <v>Cassandra Darrah 2013 era</v>
      </c>
      <c r="B2609">
        <v>2013</v>
      </c>
      <c r="C2609" s="3" t="s">
        <v>1059</v>
      </c>
      <c r="D2609" t="s">
        <v>1290</v>
      </c>
      <c r="E2609">
        <v>1.87</v>
      </c>
      <c r="F2609" t="s">
        <v>18</v>
      </c>
    </row>
    <row r="2610" spans="1:6">
      <c r="A2610" t="str">
        <f t="shared" si="40"/>
        <v>Laura Messina 2013 era</v>
      </c>
      <c r="B2610">
        <v>2013</v>
      </c>
      <c r="C2610" s="3" t="s">
        <v>709</v>
      </c>
      <c r="D2610" t="s">
        <v>1384</v>
      </c>
      <c r="E2610">
        <v>1.87</v>
      </c>
      <c r="F2610" t="s">
        <v>18</v>
      </c>
    </row>
    <row r="2611" spans="1:6">
      <c r="A2611" t="str">
        <f t="shared" si="40"/>
        <v>Alex Newman 2013 era</v>
      </c>
      <c r="B2611">
        <v>2013</v>
      </c>
      <c r="C2611" s="3" t="s">
        <v>1760</v>
      </c>
      <c r="D2611" t="s">
        <v>1286</v>
      </c>
      <c r="E2611">
        <v>1.88</v>
      </c>
      <c r="F2611" t="s">
        <v>18</v>
      </c>
    </row>
    <row r="2612" spans="1:6">
      <c r="A2612" t="str">
        <f t="shared" si="40"/>
        <v>Taryn Ashway 2013 era</v>
      </c>
      <c r="B2612">
        <v>2013</v>
      </c>
      <c r="C2612" s="3" t="s">
        <v>896</v>
      </c>
      <c r="D2612" t="s">
        <v>1470</v>
      </c>
      <c r="E2612">
        <v>1.88</v>
      </c>
      <c r="F2612" t="s">
        <v>18</v>
      </c>
    </row>
    <row r="2613" spans="1:6">
      <c r="A2613" t="str">
        <f t="shared" si="40"/>
        <v>Paris Imholz 2013 era</v>
      </c>
      <c r="B2613">
        <v>2013</v>
      </c>
      <c r="C2613" s="3" t="s">
        <v>1761</v>
      </c>
      <c r="D2613" t="s">
        <v>1366</v>
      </c>
      <c r="E2613">
        <v>1.89</v>
      </c>
      <c r="F2613" t="s">
        <v>18</v>
      </c>
    </row>
    <row r="2614" spans="1:6">
      <c r="A2614" t="str">
        <f t="shared" si="40"/>
        <v>Kirsten Verdun 2013 era</v>
      </c>
      <c r="B2614">
        <v>2013</v>
      </c>
      <c r="C2614" s="3" t="s">
        <v>775</v>
      </c>
      <c r="D2614" t="s">
        <v>1510</v>
      </c>
      <c r="E2614">
        <v>1.9</v>
      </c>
      <c r="F2614" t="s">
        <v>18</v>
      </c>
    </row>
    <row r="2615" spans="1:6">
      <c r="A2615" t="str">
        <f t="shared" si="40"/>
        <v>Tatum Edwards 2013 era</v>
      </c>
      <c r="B2615">
        <v>2013</v>
      </c>
      <c r="C2615" s="3" t="s">
        <v>824</v>
      </c>
      <c r="D2615" t="s">
        <v>1387</v>
      </c>
      <c r="E2615">
        <v>1.91</v>
      </c>
      <c r="F2615" t="s">
        <v>18</v>
      </c>
    </row>
    <row r="2616" spans="1:6">
      <c r="A2616" t="str">
        <f t="shared" si="40"/>
        <v>Cassidy Coleman 2013 era</v>
      </c>
      <c r="B2616">
        <v>2013</v>
      </c>
      <c r="C2616" s="3" t="s">
        <v>779</v>
      </c>
      <c r="D2616" t="s">
        <v>1500</v>
      </c>
      <c r="E2616">
        <v>1.92</v>
      </c>
      <c r="F2616" t="s">
        <v>18</v>
      </c>
    </row>
    <row r="2617" spans="1:6">
      <c r="A2617" t="str">
        <f t="shared" si="40"/>
        <v>Andi Williamson 2013 era</v>
      </c>
      <c r="B2617">
        <v>2013</v>
      </c>
      <c r="C2617" s="3" t="s">
        <v>849</v>
      </c>
      <c r="D2617" t="s">
        <v>1437</v>
      </c>
      <c r="E2617">
        <v>1.93</v>
      </c>
      <c r="F2617" t="s">
        <v>18</v>
      </c>
    </row>
    <row r="2618" spans="1:6">
      <c r="A2618" t="str">
        <f t="shared" si="40"/>
        <v>Kiana Quolas 2013 era</v>
      </c>
      <c r="B2618">
        <v>2013</v>
      </c>
      <c r="C2618" s="3" t="s">
        <v>822</v>
      </c>
      <c r="D2618" t="s">
        <v>1454</v>
      </c>
      <c r="E2618">
        <v>1.94</v>
      </c>
      <c r="F2618" t="s">
        <v>18</v>
      </c>
    </row>
    <row r="2619" spans="1:6">
      <c r="A2619" t="str">
        <f t="shared" si="40"/>
        <v>Whitney Canion 2013 era</v>
      </c>
      <c r="B2619">
        <v>2013</v>
      </c>
      <c r="C2619" s="3" t="s">
        <v>773</v>
      </c>
      <c r="D2619" t="s">
        <v>1380</v>
      </c>
      <c r="E2619">
        <v>1.94</v>
      </c>
      <c r="F2619" t="s">
        <v>18</v>
      </c>
    </row>
    <row r="2620" spans="1:6">
      <c r="A2620" t="str">
        <f t="shared" si="40"/>
        <v>Emily Rosseau 2013 era</v>
      </c>
      <c r="B2620">
        <v>2013</v>
      </c>
      <c r="C2620" s="3" t="s">
        <v>875</v>
      </c>
      <c r="D2620" t="s">
        <v>1488</v>
      </c>
      <c r="E2620">
        <v>1.94</v>
      </c>
      <c r="F2620" t="s">
        <v>18</v>
      </c>
    </row>
    <row r="2621" spans="1:6">
      <c r="A2621" t="str">
        <f t="shared" si="40"/>
        <v>Sara Driesenga 2013 era</v>
      </c>
      <c r="B2621">
        <v>2013</v>
      </c>
      <c r="C2621" s="3" t="s">
        <v>878</v>
      </c>
      <c r="D2621" t="s">
        <v>1274</v>
      </c>
      <c r="E2621">
        <v>1.94</v>
      </c>
      <c r="F2621" t="s">
        <v>18</v>
      </c>
    </row>
    <row r="2622" spans="1:6">
      <c r="A2622" t="str">
        <f t="shared" si="40"/>
        <v>Leanna Pittsenbarger 2013 era</v>
      </c>
      <c r="B2622">
        <v>2013</v>
      </c>
      <c r="C2622" s="3" t="s">
        <v>700</v>
      </c>
      <c r="D2622" t="s">
        <v>1341</v>
      </c>
      <c r="E2622">
        <v>1.94</v>
      </c>
      <c r="F2622" t="s">
        <v>18</v>
      </c>
    </row>
    <row r="2623" spans="1:6">
      <c r="A2623" t="str">
        <f t="shared" si="40"/>
        <v>Mackenzie Popescue 2013 era</v>
      </c>
      <c r="B2623">
        <v>2013</v>
      </c>
      <c r="C2623" s="3" t="s">
        <v>1743</v>
      </c>
      <c r="D2623" t="s">
        <v>1393</v>
      </c>
      <c r="E2623">
        <v>1.94</v>
      </c>
      <c r="F2623" t="s">
        <v>18</v>
      </c>
    </row>
    <row r="2624" spans="1:6">
      <c r="A2624" t="str">
        <f t="shared" si="40"/>
        <v>Kaitlin Ingelsby 2013 era</v>
      </c>
      <c r="B2624">
        <v>2013</v>
      </c>
      <c r="C2624" s="3" t="s">
        <v>973</v>
      </c>
      <c r="D2624" t="s">
        <v>1244</v>
      </c>
      <c r="E2624">
        <v>1.95</v>
      </c>
      <c r="F2624" t="s">
        <v>18</v>
      </c>
    </row>
    <row r="2625" spans="1:6">
      <c r="A2625" t="str">
        <f t="shared" si="40"/>
        <v>Monica Perry 2013 era</v>
      </c>
      <c r="B2625">
        <v>2013</v>
      </c>
      <c r="C2625" s="3" t="s">
        <v>844</v>
      </c>
      <c r="D2625" t="s">
        <v>1251</v>
      </c>
      <c r="E2625">
        <v>1.95</v>
      </c>
      <c r="F2625" t="s">
        <v>18</v>
      </c>
    </row>
    <row r="2626" spans="1:6">
      <c r="A2626" t="str">
        <f t="shared" si="40"/>
        <v>Meredith Owen 2013 era</v>
      </c>
      <c r="B2626">
        <v>2013</v>
      </c>
      <c r="C2626" s="3" t="s">
        <v>1001</v>
      </c>
      <c r="D2626" t="s">
        <v>1334</v>
      </c>
      <c r="E2626">
        <v>1.96</v>
      </c>
      <c r="F2626" t="s">
        <v>18</v>
      </c>
    </row>
    <row r="2627" spans="1:6">
      <c r="A2627" t="str">
        <f t="shared" ref="A2627:A2690" si="41">_xlfn.CONCAT(C2627," ",B2627," ",F2627)</f>
        <v>Lauren Collier 2013 era</v>
      </c>
      <c r="B2627">
        <v>2013</v>
      </c>
      <c r="C2627" s="3" t="s">
        <v>1762</v>
      </c>
      <c r="D2627" t="s">
        <v>1392</v>
      </c>
      <c r="E2627">
        <v>1.96</v>
      </c>
      <c r="F2627" t="s">
        <v>18</v>
      </c>
    </row>
    <row r="2628" spans="1:6">
      <c r="A2628" t="str">
        <f t="shared" si="41"/>
        <v>Lannah Campbell 2013 era</v>
      </c>
      <c r="B2628">
        <v>2013</v>
      </c>
      <c r="C2628" s="3" t="s">
        <v>828</v>
      </c>
      <c r="D2628" t="s">
        <v>1487</v>
      </c>
      <c r="E2628">
        <v>1.96</v>
      </c>
      <c r="F2628" t="s">
        <v>18</v>
      </c>
    </row>
    <row r="2629" spans="1:6">
      <c r="A2629" t="str">
        <f t="shared" si="41"/>
        <v>Lauren Sulick 2013 era</v>
      </c>
      <c r="B2629">
        <v>2013</v>
      </c>
      <c r="C2629" s="3" t="s">
        <v>1763</v>
      </c>
      <c r="D2629" t="s">
        <v>1858</v>
      </c>
      <c r="E2629">
        <v>1.96</v>
      </c>
      <c r="F2629" t="s">
        <v>18</v>
      </c>
    </row>
    <row r="2630" spans="1:6">
      <c r="A2630" t="str">
        <f t="shared" si="41"/>
        <v>Emily Weiman 2013 era</v>
      </c>
      <c r="B2630">
        <v>2013</v>
      </c>
      <c r="C2630" s="3" t="s">
        <v>702</v>
      </c>
      <c r="D2630" t="s">
        <v>1355</v>
      </c>
      <c r="E2630">
        <v>1.97</v>
      </c>
      <c r="F2630" t="s">
        <v>18</v>
      </c>
    </row>
    <row r="2631" spans="1:6">
      <c r="A2631" t="str">
        <f t="shared" si="41"/>
        <v>Alison Owen 2013 era</v>
      </c>
      <c r="B2631">
        <v>2013</v>
      </c>
      <c r="C2631" s="3" t="s">
        <v>770</v>
      </c>
      <c r="D2631" t="s">
        <v>1381</v>
      </c>
      <c r="E2631">
        <v>1.97</v>
      </c>
      <c r="F2631" t="s">
        <v>18</v>
      </c>
    </row>
    <row r="2632" spans="1:6">
      <c r="A2632" t="str">
        <f t="shared" si="41"/>
        <v>Jamie Fisher 2013 era</v>
      </c>
      <c r="B2632">
        <v>2013</v>
      </c>
      <c r="C2632" s="3" t="s">
        <v>905</v>
      </c>
      <c r="D2632" t="s">
        <v>1250</v>
      </c>
      <c r="E2632">
        <v>1.99</v>
      </c>
      <c r="F2632" t="s">
        <v>18</v>
      </c>
    </row>
    <row r="2633" spans="1:6">
      <c r="A2633" t="str">
        <f t="shared" si="41"/>
        <v>Amanda Henderson 2013 era</v>
      </c>
      <c r="B2633">
        <v>2013</v>
      </c>
      <c r="C2633" s="3" t="s">
        <v>772</v>
      </c>
      <c r="D2633" t="s">
        <v>1330</v>
      </c>
      <c r="E2633">
        <v>2</v>
      </c>
      <c r="F2633" t="s">
        <v>18</v>
      </c>
    </row>
    <row r="2634" spans="1:6">
      <c r="A2634" t="str">
        <f t="shared" si="41"/>
        <v>Justine Vela 2013 era</v>
      </c>
      <c r="B2634">
        <v>2013</v>
      </c>
      <c r="C2634" s="3" t="s">
        <v>865</v>
      </c>
      <c r="D2634" t="s">
        <v>1236</v>
      </c>
      <c r="E2634">
        <v>2.0299999999999998</v>
      </c>
      <c r="F2634" t="s">
        <v>18</v>
      </c>
    </row>
    <row r="2635" spans="1:6">
      <c r="A2635" t="str">
        <f t="shared" si="41"/>
        <v>Meghan McIntosh 2013 era</v>
      </c>
      <c r="B2635">
        <v>2013</v>
      </c>
      <c r="C2635" s="3" t="s">
        <v>864</v>
      </c>
      <c r="D2635" t="s">
        <v>1290</v>
      </c>
      <c r="E2635">
        <v>2.04</v>
      </c>
      <c r="F2635" t="s">
        <v>18</v>
      </c>
    </row>
    <row r="2636" spans="1:6">
      <c r="A2636" t="str">
        <f t="shared" si="41"/>
        <v>Christine Lucido 2013 era</v>
      </c>
      <c r="B2636">
        <v>2013</v>
      </c>
      <c r="C2636" s="3" t="s">
        <v>1764</v>
      </c>
      <c r="D2636" t="s">
        <v>1285</v>
      </c>
      <c r="E2636">
        <v>2.0499999999999998</v>
      </c>
      <c r="F2636" t="s">
        <v>18</v>
      </c>
    </row>
    <row r="2637" spans="1:6">
      <c r="A2637" t="str">
        <f t="shared" si="41"/>
        <v>Krystian DeWitt 2013 era</v>
      </c>
      <c r="B2637">
        <v>2013</v>
      </c>
      <c r="C2637" s="3" t="s">
        <v>989</v>
      </c>
      <c r="D2637" t="s">
        <v>1553</v>
      </c>
      <c r="E2637">
        <v>2.06</v>
      </c>
      <c r="F2637" t="s">
        <v>18</v>
      </c>
    </row>
    <row r="2638" spans="1:6">
      <c r="A2638" t="str">
        <f t="shared" si="41"/>
        <v>Jamie Kertes 2013 era</v>
      </c>
      <c r="B2638">
        <v>2013</v>
      </c>
      <c r="C2638" s="3" t="s">
        <v>1006</v>
      </c>
      <c r="D2638" t="s">
        <v>1366</v>
      </c>
      <c r="E2638">
        <v>2.0699999999999998</v>
      </c>
      <c r="F2638" t="s">
        <v>18</v>
      </c>
    </row>
    <row r="2639" spans="1:6">
      <c r="A2639" t="str">
        <f t="shared" si="41"/>
        <v>Jamie Allred 2013 era</v>
      </c>
      <c r="B2639">
        <v>2013</v>
      </c>
      <c r="C2639" s="3" t="s">
        <v>816</v>
      </c>
      <c r="D2639" t="s">
        <v>1265</v>
      </c>
      <c r="E2639">
        <v>2.0699999999999998</v>
      </c>
      <c r="F2639" t="s">
        <v>18</v>
      </c>
    </row>
    <row r="2640" spans="1:6">
      <c r="A2640" t="str">
        <f t="shared" si="41"/>
        <v>Alex Peyton 2013 era</v>
      </c>
      <c r="B2640">
        <v>2013</v>
      </c>
      <c r="C2640" s="3" t="s">
        <v>1765</v>
      </c>
      <c r="D2640" t="s">
        <v>1342</v>
      </c>
      <c r="E2640">
        <v>2.08</v>
      </c>
      <c r="F2640" t="s">
        <v>18</v>
      </c>
    </row>
    <row r="2641" spans="1:6">
      <c r="A2641" t="str">
        <f t="shared" si="41"/>
        <v>Rebecca Arbino 2013 era</v>
      </c>
      <c r="B2641">
        <v>2013</v>
      </c>
      <c r="C2641" s="3" t="s">
        <v>881</v>
      </c>
      <c r="D2641" t="s">
        <v>1520</v>
      </c>
      <c r="E2641">
        <v>2.08</v>
      </c>
      <c r="F2641" t="s">
        <v>18</v>
      </c>
    </row>
    <row r="2642" spans="1:6">
      <c r="A2642" t="str">
        <f t="shared" si="41"/>
        <v>Courtney Martin 2013 era</v>
      </c>
      <c r="B2642">
        <v>2013</v>
      </c>
      <c r="C2642" s="3" t="s">
        <v>900</v>
      </c>
      <c r="D2642" t="s">
        <v>1382</v>
      </c>
      <c r="E2642">
        <v>2.1</v>
      </c>
      <c r="F2642" t="s">
        <v>18</v>
      </c>
    </row>
    <row r="2643" spans="1:6">
      <c r="A2643" t="str">
        <f t="shared" si="41"/>
        <v>Heather Stearns 2013 era</v>
      </c>
      <c r="B2643">
        <v>2013</v>
      </c>
      <c r="C2643" s="3" t="s">
        <v>619</v>
      </c>
      <c r="D2643" t="s">
        <v>1380</v>
      </c>
      <c r="E2643">
        <v>2.11</v>
      </c>
      <c r="F2643" t="s">
        <v>18</v>
      </c>
    </row>
    <row r="2644" spans="1:6">
      <c r="A2644" t="str">
        <f t="shared" si="41"/>
        <v>Rachel LeCoq 2013 era</v>
      </c>
      <c r="B2644">
        <v>2013</v>
      </c>
      <c r="C2644" s="3" t="s">
        <v>986</v>
      </c>
      <c r="D2644" t="s">
        <v>1491</v>
      </c>
      <c r="E2644">
        <v>2.12</v>
      </c>
      <c r="F2644" t="s">
        <v>18</v>
      </c>
    </row>
    <row r="2645" spans="1:6">
      <c r="A2645" t="str">
        <f t="shared" si="41"/>
        <v>Jessica Lemmon 2013 era</v>
      </c>
      <c r="B2645">
        <v>2013</v>
      </c>
      <c r="C2645" s="3" t="s">
        <v>1766</v>
      </c>
      <c r="D2645" t="s">
        <v>1565</v>
      </c>
      <c r="E2645">
        <v>2.13</v>
      </c>
      <c r="F2645" t="s">
        <v>18</v>
      </c>
    </row>
    <row r="2646" spans="1:6">
      <c r="A2646" t="str">
        <f t="shared" si="41"/>
        <v>Kelsey Nunley 2013 era</v>
      </c>
      <c r="B2646">
        <v>2013</v>
      </c>
      <c r="C2646" s="3" t="s">
        <v>625</v>
      </c>
      <c r="D2646" t="s">
        <v>1443</v>
      </c>
      <c r="E2646">
        <v>2.14</v>
      </c>
      <c r="F2646" t="s">
        <v>18</v>
      </c>
    </row>
    <row r="2647" spans="1:6">
      <c r="A2647" t="str">
        <f t="shared" si="41"/>
        <v>Jennifer Sansano 2013 era</v>
      </c>
      <c r="B2647">
        <v>2013</v>
      </c>
      <c r="C2647" s="3" t="s">
        <v>817</v>
      </c>
      <c r="D2647" t="s">
        <v>1364</v>
      </c>
      <c r="E2647">
        <v>2.14</v>
      </c>
      <c r="F2647" t="s">
        <v>18</v>
      </c>
    </row>
    <row r="2648" spans="1:6">
      <c r="A2648" t="str">
        <f t="shared" si="41"/>
        <v>Taylor Bishop 2013 era</v>
      </c>
      <c r="B2648">
        <v>2013</v>
      </c>
      <c r="C2648" s="3" t="s">
        <v>1767</v>
      </c>
      <c r="D2648" t="s">
        <v>1266</v>
      </c>
      <c r="E2648">
        <v>2.15</v>
      </c>
      <c r="F2648" t="s">
        <v>18</v>
      </c>
    </row>
    <row r="2649" spans="1:6">
      <c r="A2649" t="str">
        <f t="shared" si="41"/>
        <v>Chenxi Jiao 2013 era</v>
      </c>
      <c r="B2649">
        <v>2013</v>
      </c>
      <c r="C2649" s="3" t="s">
        <v>1027</v>
      </c>
      <c r="D2649" t="s">
        <v>1466</v>
      </c>
      <c r="E2649">
        <v>2.15</v>
      </c>
      <c r="F2649" t="s">
        <v>18</v>
      </c>
    </row>
    <row r="2650" spans="1:6">
      <c r="A2650" t="str">
        <f t="shared" si="41"/>
        <v>Tori Speckman 2013 era</v>
      </c>
      <c r="B2650">
        <v>2013</v>
      </c>
      <c r="C2650" s="3" t="s">
        <v>814</v>
      </c>
      <c r="D2650" t="s">
        <v>1493</v>
      </c>
      <c r="E2650">
        <v>2.15</v>
      </c>
      <c r="F2650" t="s">
        <v>18</v>
      </c>
    </row>
    <row r="2651" spans="1:6">
      <c r="A2651" t="str">
        <f t="shared" si="41"/>
        <v>Lujane Mussadi 2013 era</v>
      </c>
      <c r="B2651">
        <v>2013</v>
      </c>
      <c r="C2651" s="3" t="s">
        <v>1753</v>
      </c>
      <c r="D2651" t="s">
        <v>1565</v>
      </c>
      <c r="E2651">
        <v>2.1800000000000002</v>
      </c>
      <c r="F2651" t="s">
        <v>18</v>
      </c>
    </row>
    <row r="2652" spans="1:6">
      <c r="A2652" t="str">
        <f t="shared" si="41"/>
        <v>Kelsey Kessler 2013 era</v>
      </c>
      <c r="B2652">
        <v>2013</v>
      </c>
      <c r="C2652" s="3" t="s">
        <v>645</v>
      </c>
      <c r="D2652" t="s">
        <v>1345</v>
      </c>
      <c r="E2652">
        <v>2.19</v>
      </c>
      <c r="F2652" t="s">
        <v>18</v>
      </c>
    </row>
    <row r="2653" spans="1:6">
      <c r="A2653" t="str">
        <f t="shared" si="41"/>
        <v>Rebekah Schmidt 2013 era</v>
      </c>
      <c r="B2653">
        <v>2013</v>
      </c>
      <c r="C2653" s="3" t="s">
        <v>720</v>
      </c>
      <c r="D2653" t="s">
        <v>1237</v>
      </c>
      <c r="E2653">
        <v>2.2200000000000002</v>
      </c>
      <c r="F2653" t="s">
        <v>18</v>
      </c>
    </row>
    <row r="2654" spans="1:6">
      <c r="A2654" t="str">
        <f t="shared" si="41"/>
        <v>Erica Denney 2013 era</v>
      </c>
      <c r="B2654">
        <v>2013</v>
      </c>
      <c r="C2654" s="3" t="s">
        <v>1768</v>
      </c>
      <c r="D2654" t="s">
        <v>1450</v>
      </c>
      <c r="E2654">
        <v>2.2400000000000002</v>
      </c>
      <c r="F2654" t="s">
        <v>18</v>
      </c>
    </row>
    <row r="2655" spans="1:6">
      <c r="A2655" t="str">
        <f t="shared" si="41"/>
        <v>Hope Klicker 2013 era</v>
      </c>
      <c r="B2655">
        <v>2013</v>
      </c>
      <c r="C2655" s="3" t="s">
        <v>902</v>
      </c>
      <c r="D2655" t="s">
        <v>1526</v>
      </c>
      <c r="E2655">
        <v>2.25</v>
      </c>
      <c r="F2655" t="s">
        <v>18</v>
      </c>
    </row>
    <row r="2656" spans="1:6">
      <c r="A2656" t="str">
        <f t="shared" si="41"/>
        <v>Brittany Gardner 2013 era</v>
      </c>
      <c r="B2656">
        <v>2013</v>
      </c>
      <c r="C2656" s="3" t="s">
        <v>868</v>
      </c>
      <c r="D2656" t="s">
        <v>1515</v>
      </c>
      <c r="E2656">
        <v>2.2599999999999998</v>
      </c>
      <c r="F2656" t="s">
        <v>18</v>
      </c>
    </row>
    <row r="2657" spans="1:6">
      <c r="A2657" t="str">
        <f t="shared" si="41"/>
        <v>Leigh Streetman 2013 era</v>
      </c>
      <c r="B2657">
        <v>2013</v>
      </c>
      <c r="C2657" s="3" t="s">
        <v>782</v>
      </c>
      <c r="D2657" t="s">
        <v>1487</v>
      </c>
      <c r="E2657">
        <v>2.2599999999999998</v>
      </c>
      <c r="F2657" t="s">
        <v>18</v>
      </c>
    </row>
    <row r="2658" spans="1:6">
      <c r="A2658" t="str">
        <f t="shared" si="41"/>
        <v>Casey Crozier 2013 era</v>
      </c>
      <c r="B2658">
        <v>2013</v>
      </c>
      <c r="C2658" s="3" t="s">
        <v>791</v>
      </c>
      <c r="D2658" t="s">
        <v>1337</v>
      </c>
      <c r="E2658">
        <v>2.27</v>
      </c>
      <c r="F2658" t="s">
        <v>18</v>
      </c>
    </row>
    <row r="2659" spans="1:6">
      <c r="A2659" t="str">
        <f t="shared" si="41"/>
        <v>Nicole Steinbach 2013 era</v>
      </c>
      <c r="B2659">
        <v>2013</v>
      </c>
      <c r="C2659" s="3" t="s">
        <v>1769</v>
      </c>
      <c r="D2659" t="s">
        <v>1372</v>
      </c>
      <c r="E2659">
        <v>2.2799999999999998</v>
      </c>
      <c r="F2659" t="s">
        <v>18</v>
      </c>
    </row>
    <row r="2660" spans="1:6">
      <c r="A2660" t="str">
        <f t="shared" si="41"/>
        <v>Nikki Armagost 2013 era</v>
      </c>
      <c r="B2660">
        <v>2013</v>
      </c>
      <c r="C2660" s="3" t="s">
        <v>1064</v>
      </c>
      <c r="D2660" t="s">
        <v>1566</v>
      </c>
      <c r="E2660">
        <v>2.2799999999999998</v>
      </c>
      <c r="F2660" t="s">
        <v>18</v>
      </c>
    </row>
    <row r="2661" spans="1:6">
      <c r="A2661" t="str">
        <f t="shared" si="41"/>
        <v>Josi Summers 2013 era</v>
      </c>
      <c r="B2661">
        <v>2013</v>
      </c>
      <c r="C2661" s="3" t="s">
        <v>876</v>
      </c>
      <c r="D2661" t="s">
        <v>1519</v>
      </c>
      <c r="E2661">
        <v>2.2799999999999998</v>
      </c>
      <c r="F2661" t="s">
        <v>18</v>
      </c>
    </row>
    <row r="2662" spans="1:6">
      <c r="A2662" t="str">
        <f t="shared" si="41"/>
        <v>Heather Parker 2013 era</v>
      </c>
      <c r="B2662">
        <v>2013</v>
      </c>
      <c r="C2662" s="3" t="s">
        <v>1770</v>
      </c>
      <c r="D2662" t="s">
        <v>1289</v>
      </c>
      <c r="E2662">
        <v>2.29</v>
      </c>
      <c r="F2662" t="s">
        <v>18</v>
      </c>
    </row>
    <row r="2663" spans="1:6">
      <c r="A2663" t="str">
        <f t="shared" si="41"/>
        <v>Dallas Escobedo 2013 era</v>
      </c>
      <c r="B2663">
        <v>2013</v>
      </c>
      <c r="C2663" s="3" t="s">
        <v>766</v>
      </c>
      <c r="D2663" t="s">
        <v>1393</v>
      </c>
      <c r="E2663">
        <v>2.29</v>
      </c>
      <c r="F2663" t="s">
        <v>18</v>
      </c>
    </row>
    <row r="2664" spans="1:6">
      <c r="A2664" t="str">
        <f t="shared" si="41"/>
        <v>Casey Vincent 2013 era</v>
      </c>
      <c r="B2664">
        <v>2013</v>
      </c>
      <c r="C2664" s="3" t="s">
        <v>1771</v>
      </c>
      <c r="D2664" t="s">
        <v>1471</v>
      </c>
      <c r="E2664">
        <v>2.2999999999999998</v>
      </c>
      <c r="F2664" t="s">
        <v>18</v>
      </c>
    </row>
    <row r="2665" spans="1:6">
      <c r="A2665" t="str">
        <f t="shared" si="41"/>
        <v>Haylee Staton 2013 era</v>
      </c>
      <c r="B2665">
        <v>2013</v>
      </c>
      <c r="C2665" s="3" t="s">
        <v>978</v>
      </c>
      <c r="D2665" t="s">
        <v>1859</v>
      </c>
      <c r="E2665">
        <v>2.2999999999999998</v>
      </c>
      <c r="F2665" t="s">
        <v>18</v>
      </c>
    </row>
    <row r="2666" spans="1:6">
      <c r="A2666" t="str">
        <f t="shared" si="41"/>
        <v>Hannah Alexander 2013 era</v>
      </c>
      <c r="B2666">
        <v>2013</v>
      </c>
      <c r="C2666" s="3" t="s">
        <v>806</v>
      </c>
      <c r="D2666" t="s">
        <v>1397</v>
      </c>
      <c r="E2666">
        <v>2.31</v>
      </c>
      <c r="F2666" t="s">
        <v>18</v>
      </c>
    </row>
    <row r="2667" spans="1:6">
      <c r="A2667" t="str">
        <f t="shared" si="41"/>
        <v>Bailey Watts 2013 era</v>
      </c>
      <c r="B2667">
        <v>2013</v>
      </c>
      <c r="C2667" s="3" t="s">
        <v>969</v>
      </c>
      <c r="D2667" t="s">
        <v>1546</v>
      </c>
      <c r="E2667">
        <v>2.3199999999999998</v>
      </c>
      <c r="F2667" t="s">
        <v>18</v>
      </c>
    </row>
    <row r="2668" spans="1:6">
      <c r="A2668" t="str">
        <f t="shared" si="41"/>
        <v>Kacie McCarthy 2013 era</v>
      </c>
      <c r="B2668">
        <v>2013</v>
      </c>
      <c r="C2668" s="3" t="s">
        <v>1037</v>
      </c>
      <c r="D2668" t="s">
        <v>1564</v>
      </c>
      <c r="E2668">
        <v>2.3199999999999998</v>
      </c>
      <c r="F2668" t="s">
        <v>18</v>
      </c>
    </row>
    <row r="2669" spans="1:6">
      <c r="A2669" t="str">
        <f t="shared" si="41"/>
        <v>Jordan Barnett 2013 era</v>
      </c>
      <c r="B2669">
        <v>2013</v>
      </c>
      <c r="C2669" s="3" t="s">
        <v>1772</v>
      </c>
      <c r="D2669" t="s">
        <v>1858</v>
      </c>
      <c r="E2669">
        <v>2.33</v>
      </c>
      <c r="F2669" t="s">
        <v>18</v>
      </c>
    </row>
    <row r="2670" spans="1:6">
      <c r="A2670" t="str">
        <f t="shared" si="41"/>
        <v>Shelby Turnier 2013 era</v>
      </c>
      <c r="B2670">
        <v>2013</v>
      </c>
      <c r="C2670" s="3" t="s">
        <v>629</v>
      </c>
      <c r="D2670" t="s">
        <v>1507</v>
      </c>
      <c r="E2670">
        <v>2.33</v>
      </c>
      <c r="F2670" t="s">
        <v>18</v>
      </c>
    </row>
    <row r="2671" spans="1:6">
      <c r="A2671" t="str">
        <f t="shared" si="41"/>
        <v>Rachele Fico 2013 era</v>
      </c>
      <c r="B2671">
        <v>2013</v>
      </c>
      <c r="C2671" s="3" t="s">
        <v>861</v>
      </c>
      <c r="D2671" t="s">
        <v>1312</v>
      </c>
      <c r="E2671">
        <v>2.34</v>
      </c>
      <c r="F2671" t="s">
        <v>18</v>
      </c>
    </row>
    <row r="2672" spans="1:6">
      <c r="A2672" t="str">
        <f t="shared" si="41"/>
        <v>Raeanne Hanks 2013 era</v>
      </c>
      <c r="B2672">
        <v>2013</v>
      </c>
      <c r="C2672" s="3" t="s">
        <v>886</v>
      </c>
      <c r="D2672" t="s">
        <v>1321</v>
      </c>
      <c r="E2672">
        <v>2.34</v>
      </c>
      <c r="F2672" t="s">
        <v>18</v>
      </c>
    </row>
    <row r="2673" spans="1:6">
      <c r="A2673" t="str">
        <f t="shared" si="41"/>
        <v>Lauren Haeger 2013 era</v>
      </c>
      <c r="B2673">
        <v>2013</v>
      </c>
      <c r="C2673" s="3" t="s">
        <v>724</v>
      </c>
      <c r="D2673" t="s">
        <v>1259</v>
      </c>
      <c r="E2673">
        <v>2.35</v>
      </c>
      <c r="F2673" t="s">
        <v>18</v>
      </c>
    </row>
    <row r="2674" spans="1:6">
      <c r="A2674" t="str">
        <f t="shared" si="41"/>
        <v>Mallorie Sulaski 2013 era</v>
      </c>
      <c r="B2674">
        <v>2013</v>
      </c>
      <c r="C2674" s="3" t="s">
        <v>1773</v>
      </c>
      <c r="D2674" t="s">
        <v>1488</v>
      </c>
      <c r="E2674">
        <v>2.35</v>
      </c>
      <c r="F2674" t="s">
        <v>18</v>
      </c>
    </row>
    <row r="2675" spans="1:6">
      <c r="A2675" t="str">
        <f t="shared" si="41"/>
        <v>Jen Consaul 2013 era</v>
      </c>
      <c r="B2675">
        <v>2013</v>
      </c>
      <c r="C2675" s="3" t="s">
        <v>1774</v>
      </c>
      <c r="D2675" t="s">
        <v>1558</v>
      </c>
      <c r="E2675">
        <v>2.36</v>
      </c>
      <c r="F2675" t="s">
        <v>18</v>
      </c>
    </row>
    <row r="2676" spans="1:6">
      <c r="A2676" t="str">
        <f t="shared" si="41"/>
        <v>Hannah Harris 2013 era</v>
      </c>
      <c r="B2676">
        <v>2013</v>
      </c>
      <c r="C2676" s="3" t="s">
        <v>1710</v>
      </c>
      <c r="D2676" t="s">
        <v>1304</v>
      </c>
      <c r="E2676">
        <v>2.37</v>
      </c>
      <c r="F2676" t="s">
        <v>18</v>
      </c>
    </row>
    <row r="2677" spans="1:6">
      <c r="A2677" t="str">
        <f t="shared" si="41"/>
        <v>Ashley Kirk 2013 era</v>
      </c>
      <c r="B2677">
        <v>2013</v>
      </c>
      <c r="C2677" s="3" t="s">
        <v>781</v>
      </c>
      <c r="D2677" t="s">
        <v>1503</v>
      </c>
      <c r="E2677">
        <v>2.38</v>
      </c>
      <c r="F2677" t="s">
        <v>18</v>
      </c>
    </row>
    <row r="2678" spans="1:6">
      <c r="A2678" t="str">
        <f t="shared" si="41"/>
        <v>Nicole Pagano 2013 era</v>
      </c>
      <c r="B2678">
        <v>2013</v>
      </c>
      <c r="C2678" s="3" t="s">
        <v>777</v>
      </c>
      <c r="D2678" t="s">
        <v>1433</v>
      </c>
      <c r="E2678">
        <v>2.39</v>
      </c>
      <c r="F2678" t="s">
        <v>18</v>
      </c>
    </row>
    <row r="2679" spans="1:6">
      <c r="A2679" t="str">
        <f t="shared" si="41"/>
        <v>Morgan Lashley 2013 era</v>
      </c>
      <c r="B2679">
        <v>2013</v>
      </c>
      <c r="C2679" s="3" t="s">
        <v>714</v>
      </c>
      <c r="D2679" t="s">
        <v>1320</v>
      </c>
      <c r="E2679">
        <v>2.4</v>
      </c>
      <c r="F2679" t="s">
        <v>18</v>
      </c>
    </row>
    <row r="2680" spans="1:6">
      <c r="A2680" t="str">
        <f t="shared" si="41"/>
        <v>Ally Carda 2013 era</v>
      </c>
      <c r="B2680">
        <v>2013</v>
      </c>
      <c r="C2680" s="3" t="s">
        <v>698</v>
      </c>
      <c r="D2680" t="s">
        <v>1241</v>
      </c>
      <c r="E2680">
        <v>2.4</v>
      </c>
      <c r="F2680" t="s">
        <v>18</v>
      </c>
    </row>
    <row r="2681" spans="1:6">
      <c r="A2681" t="str">
        <f t="shared" si="41"/>
        <v>Liz Mendez 2013 era</v>
      </c>
      <c r="B2681">
        <v>2013</v>
      </c>
      <c r="C2681" s="3" t="s">
        <v>884</v>
      </c>
      <c r="D2681" t="s">
        <v>1470</v>
      </c>
      <c r="E2681">
        <v>2.41</v>
      </c>
      <c r="F2681" t="s">
        <v>18</v>
      </c>
    </row>
    <row r="2682" spans="1:6">
      <c r="A2682" t="str">
        <f t="shared" si="41"/>
        <v>Taylor Weissenhofer 2013 era</v>
      </c>
      <c r="B2682">
        <v>2013</v>
      </c>
      <c r="C2682" s="3" t="s">
        <v>646</v>
      </c>
      <c r="D2682" t="s">
        <v>1460</v>
      </c>
      <c r="E2682">
        <v>2.4300000000000002</v>
      </c>
      <c r="F2682" t="s">
        <v>18</v>
      </c>
    </row>
    <row r="2683" spans="1:6">
      <c r="A2683" t="str">
        <f t="shared" si="41"/>
        <v>Amy Letourneau 2013 era</v>
      </c>
      <c r="B2683">
        <v>2013</v>
      </c>
      <c r="C2683" s="3" t="s">
        <v>739</v>
      </c>
      <c r="D2683" t="s">
        <v>1257</v>
      </c>
      <c r="E2683">
        <v>2.4300000000000002</v>
      </c>
      <c r="F2683" t="s">
        <v>18</v>
      </c>
    </row>
    <row r="2684" spans="1:6">
      <c r="A2684" t="str">
        <f t="shared" si="41"/>
        <v>Whitney Tuthill 2013 era</v>
      </c>
      <c r="B2684">
        <v>2013</v>
      </c>
      <c r="C2684" s="3" t="s">
        <v>1071</v>
      </c>
      <c r="D2684" t="s">
        <v>1547</v>
      </c>
      <c r="E2684">
        <v>2.44</v>
      </c>
      <c r="F2684" t="s">
        <v>18</v>
      </c>
    </row>
    <row r="2685" spans="1:6">
      <c r="A2685" t="str">
        <f t="shared" si="41"/>
        <v>Dana Waldusky 2013 era</v>
      </c>
      <c r="B2685">
        <v>2013</v>
      </c>
      <c r="C2685" s="3" t="s">
        <v>1077</v>
      </c>
      <c r="D2685" t="s">
        <v>1857</v>
      </c>
      <c r="E2685">
        <v>2.46</v>
      </c>
      <c r="F2685" t="s">
        <v>18</v>
      </c>
    </row>
    <row r="2686" spans="1:6">
      <c r="A2686" t="str">
        <f t="shared" si="41"/>
        <v>Geena Badolato 2013 era</v>
      </c>
      <c r="B2686">
        <v>2013</v>
      </c>
      <c r="C2686" s="3" t="s">
        <v>1211</v>
      </c>
      <c r="D2686" t="s">
        <v>1476</v>
      </c>
      <c r="E2686">
        <v>2.46</v>
      </c>
      <c r="F2686" t="s">
        <v>18</v>
      </c>
    </row>
    <row r="2687" spans="1:6">
      <c r="A2687" t="str">
        <f t="shared" si="41"/>
        <v>Kayla Goff 2013 era</v>
      </c>
      <c r="B2687">
        <v>2013</v>
      </c>
      <c r="C2687" s="3" t="s">
        <v>956</v>
      </c>
      <c r="D2687" t="s">
        <v>1541</v>
      </c>
      <c r="E2687">
        <v>2.4700000000000002</v>
      </c>
      <c r="F2687" t="s">
        <v>18</v>
      </c>
    </row>
    <row r="2688" spans="1:6">
      <c r="A2688" t="str">
        <f t="shared" si="41"/>
        <v>Alyssa Landrith 2013 era</v>
      </c>
      <c r="B2688">
        <v>2013</v>
      </c>
      <c r="C2688" s="3" t="s">
        <v>745</v>
      </c>
      <c r="D2688" t="s">
        <v>1489</v>
      </c>
      <c r="E2688">
        <v>2.4700000000000002</v>
      </c>
      <c r="F2688" t="s">
        <v>18</v>
      </c>
    </row>
    <row r="2689" spans="1:6">
      <c r="A2689" t="str">
        <f t="shared" si="41"/>
        <v>Caralisa Connell 2013 era</v>
      </c>
      <c r="B2689">
        <v>2013</v>
      </c>
      <c r="C2689" s="3" t="s">
        <v>855</v>
      </c>
      <c r="D2689" t="s">
        <v>1491</v>
      </c>
      <c r="E2689">
        <v>2.48</v>
      </c>
      <c r="F2689" t="s">
        <v>18</v>
      </c>
    </row>
    <row r="2690" spans="1:6">
      <c r="A2690" t="str">
        <f t="shared" si="41"/>
        <v>Jackie Traina 2013 era</v>
      </c>
      <c r="B2690">
        <v>2013</v>
      </c>
      <c r="C2690" s="3" t="s">
        <v>804</v>
      </c>
      <c r="D2690" t="s">
        <v>1249</v>
      </c>
      <c r="E2690">
        <v>2.4900000000000002</v>
      </c>
      <c r="F2690" t="s">
        <v>18</v>
      </c>
    </row>
    <row r="2691" spans="1:6">
      <c r="A2691" t="str">
        <f t="shared" ref="A2691:A2754" si="42">_xlfn.CONCAT(C2691," ",B2691," ",F2691)</f>
        <v>Lori Spingola 2013 era</v>
      </c>
      <c r="B2691">
        <v>2013</v>
      </c>
      <c r="C2691" s="3" t="s">
        <v>853</v>
      </c>
      <c r="D2691" t="s">
        <v>1283</v>
      </c>
      <c r="E2691">
        <v>2.5</v>
      </c>
      <c r="F2691" t="s">
        <v>18</v>
      </c>
    </row>
    <row r="2692" spans="1:6">
      <c r="A2692" t="str">
        <f t="shared" si="42"/>
        <v>Zuzana Kudernatschov 2013 era</v>
      </c>
      <c r="B2692">
        <v>2013</v>
      </c>
      <c r="C2692" s="3" t="s">
        <v>1775</v>
      </c>
      <c r="D2692" t="s">
        <v>1860</v>
      </c>
      <c r="E2692">
        <v>2.5</v>
      </c>
      <c r="F2692" t="s">
        <v>18</v>
      </c>
    </row>
    <row r="2693" spans="1:6">
      <c r="A2693" t="str">
        <f t="shared" si="42"/>
        <v>Sarah Patterson 2013 era</v>
      </c>
      <c r="B2693">
        <v>2013</v>
      </c>
      <c r="C2693" s="3" t="s">
        <v>1004</v>
      </c>
      <c r="D2693" t="s">
        <v>1389</v>
      </c>
      <c r="E2693">
        <v>2.5</v>
      </c>
      <c r="F2693" t="s">
        <v>18</v>
      </c>
    </row>
    <row r="2694" spans="1:6">
      <c r="A2694" t="str">
        <f t="shared" si="42"/>
        <v>Haylie Wagner 2013 era</v>
      </c>
      <c r="B2694">
        <v>2013</v>
      </c>
      <c r="C2694" s="3" t="s">
        <v>1069</v>
      </c>
      <c r="D2694" t="s">
        <v>1274</v>
      </c>
      <c r="E2694">
        <v>2.5</v>
      </c>
      <c r="F2694" t="s">
        <v>18</v>
      </c>
    </row>
    <row r="2695" spans="1:6">
      <c r="A2695" t="str">
        <f t="shared" si="42"/>
        <v>Erin Jones-Wesley 2013 era</v>
      </c>
      <c r="B2695">
        <v>2013</v>
      </c>
      <c r="C2695" s="3" t="s">
        <v>788</v>
      </c>
      <c r="D2695" t="s">
        <v>1395</v>
      </c>
      <c r="E2695">
        <v>2.5099999999999998</v>
      </c>
      <c r="F2695" t="s">
        <v>18</v>
      </c>
    </row>
    <row r="2696" spans="1:6">
      <c r="A2696" t="str">
        <f t="shared" si="42"/>
        <v>Demi Laney 2013 era</v>
      </c>
      <c r="B2696">
        <v>2013</v>
      </c>
      <c r="C2696" s="3" t="s">
        <v>859</v>
      </c>
      <c r="D2696" t="s">
        <v>1369</v>
      </c>
      <c r="E2696">
        <v>2.52</v>
      </c>
      <c r="F2696" t="s">
        <v>18</v>
      </c>
    </row>
    <row r="2697" spans="1:6">
      <c r="A2697" t="str">
        <f t="shared" si="42"/>
        <v>Cheyanne Gaskey 2013 era</v>
      </c>
      <c r="B2697">
        <v>2013</v>
      </c>
      <c r="C2697" s="3" t="s">
        <v>901</v>
      </c>
      <c r="D2697" t="s">
        <v>1525</v>
      </c>
      <c r="E2697">
        <v>2.5299999999999998</v>
      </c>
      <c r="F2697" t="s">
        <v>18</v>
      </c>
    </row>
    <row r="2698" spans="1:6">
      <c r="A2698" t="str">
        <f t="shared" si="42"/>
        <v>Simone Freeman 2013 era</v>
      </c>
      <c r="B2698">
        <v>2013</v>
      </c>
      <c r="C2698" s="3" t="s">
        <v>780</v>
      </c>
      <c r="D2698" t="s">
        <v>1318</v>
      </c>
      <c r="E2698">
        <v>2.54</v>
      </c>
      <c r="F2698" t="s">
        <v>18</v>
      </c>
    </row>
    <row r="2699" spans="1:6">
      <c r="A2699" t="str">
        <f t="shared" si="42"/>
        <v>Lindsay Taylor 2013 era</v>
      </c>
      <c r="B2699">
        <v>2013</v>
      </c>
      <c r="C2699" s="3" t="s">
        <v>1776</v>
      </c>
      <c r="D2699" t="s">
        <v>1531</v>
      </c>
      <c r="E2699">
        <v>2.56</v>
      </c>
      <c r="F2699" t="s">
        <v>18</v>
      </c>
    </row>
    <row r="2700" spans="1:6">
      <c r="A2700" t="str">
        <f t="shared" si="42"/>
        <v>Leslie Jury 2013 era</v>
      </c>
      <c r="B2700">
        <v>2013</v>
      </c>
      <c r="C2700" s="3" t="s">
        <v>722</v>
      </c>
      <c r="D2700" t="s">
        <v>1249</v>
      </c>
      <c r="E2700">
        <v>2.56</v>
      </c>
      <c r="F2700" t="s">
        <v>18</v>
      </c>
    </row>
    <row r="2701" spans="1:6">
      <c r="A2701" t="str">
        <f t="shared" si="42"/>
        <v>Kate Poppe 2013 era</v>
      </c>
      <c r="B2701">
        <v>2013</v>
      </c>
      <c r="C2701" s="3" t="s">
        <v>630</v>
      </c>
      <c r="D2701" t="s">
        <v>1508</v>
      </c>
      <c r="E2701">
        <v>2.56</v>
      </c>
      <c r="F2701" t="s">
        <v>18</v>
      </c>
    </row>
    <row r="2702" spans="1:6">
      <c r="A2702" t="str">
        <f t="shared" si="42"/>
        <v>Lauren Ainsley 2013 era</v>
      </c>
      <c r="B2702">
        <v>2013</v>
      </c>
      <c r="C2702" s="3" t="s">
        <v>1777</v>
      </c>
      <c r="D2702" t="s">
        <v>1406</v>
      </c>
      <c r="E2702">
        <v>2.57</v>
      </c>
      <c r="F2702" t="s">
        <v>18</v>
      </c>
    </row>
    <row r="2703" spans="1:6">
      <c r="A2703" t="str">
        <f t="shared" si="42"/>
        <v>Olivia Galati 2012 era</v>
      </c>
      <c r="B2703">
        <v>2012</v>
      </c>
      <c r="C2703" s="3" t="s">
        <v>847</v>
      </c>
      <c r="D2703" t="s">
        <v>1400</v>
      </c>
      <c r="E2703">
        <v>0.95</v>
      </c>
      <c r="F2703" t="s">
        <v>18</v>
      </c>
    </row>
    <row r="2704" spans="1:6">
      <c r="A2704" t="str">
        <f t="shared" si="42"/>
        <v>Keilani Ricketts 2012 era</v>
      </c>
      <c r="B2704">
        <v>2012</v>
      </c>
      <c r="C2704" s="3" t="s">
        <v>837</v>
      </c>
      <c r="D2704" t="s">
        <v>1245</v>
      </c>
      <c r="E2704">
        <v>1.08</v>
      </c>
      <c r="F2704" t="s">
        <v>18</v>
      </c>
    </row>
    <row r="2705" spans="1:6">
      <c r="A2705" t="str">
        <f t="shared" si="42"/>
        <v>Sara Nevins 2012 era</v>
      </c>
      <c r="B2705">
        <v>2012</v>
      </c>
      <c r="C2705" s="3" t="s">
        <v>767</v>
      </c>
      <c r="D2705" t="s">
        <v>1240</v>
      </c>
      <c r="E2705">
        <v>1.1200000000000001</v>
      </c>
      <c r="F2705" t="s">
        <v>18</v>
      </c>
    </row>
    <row r="2706" spans="1:6">
      <c r="A2706" t="str">
        <f t="shared" si="42"/>
        <v>Rachele Fico 2012 era</v>
      </c>
      <c r="B2706">
        <v>2012</v>
      </c>
      <c r="C2706" s="3" t="s">
        <v>861</v>
      </c>
      <c r="D2706" t="s">
        <v>1312</v>
      </c>
      <c r="E2706">
        <v>1.1200000000000001</v>
      </c>
      <c r="F2706" t="s">
        <v>18</v>
      </c>
    </row>
    <row r="2707" spans="1:6">
      <c r="A2707" t="str">
        <f t="shared" si="42"/>
        <v>Chelsea Thomas 2012 era</v>
      </c>
      <c r="B2707">
        <v>2012</v>
      </c>
      <c r="C2707" s="3" t="s">
        <v>845</v>
      </c>
      <c r="D2707" t="s">
        <v>1529</v>
      </c>
      <c r="E2707">
        <v>1.1599999999999999</v>
      </c>
      <c r="F2707" t="s">
        <v>18</v>
      </c>
    </row>
    <row r="2708" spans="1:6">
      <c r="A2708" t="str">
        <f t="shared" si="42"/>
        <v>Hannah Rogers 2012 era</v>
      </c>
      <c r="B2708">
        <v>2012</v>
      </c>
      <c r="C2708" s="3" t="s">
        <v>890</v>
      </c>
      <c r="D2708" t="s">
        <v>1259</v>
      </c>
      <c r="E2708">
        <v>1.23</v>
      </c>
      <c r="F2708" t="s">
        <v>18</v>
      </c>
    </row>
    <row r="2709" spans="1:6">
      <c r="A2709" t="str">
        <f t="shared" si="42"/>
        <v>Ellen Renfroe 2012 era</v>
      </c>
      <c r="B2709">
        <v>2012</v>
      </c>
      <c r="C2709" s="3" t="s">
        <v>792</v>
      </c>
      <c r="D2709" t="s">
        <v>1277</v>
      </c>
      <c r="E2709">
        <v>1.24</v>
      </c>
      <c r="F2709" t="s">
        <v>18</v>
      </c>
    </row>
    <row r="2710" spans="1:6">
      <c r="A2710" t="str">
        <f t="shared" si="42"/>
        <v>Mackenzie Audas 2012 era</v>
      </c>
      <c r="B2710">
        <v>2012</v>
      </c>
      <c r="C2710" s="3" t="s">
        <v>693</v>
      </c>
      <c r="D2710" t="s">
        <v>1507</v>
      </c>
      <c r="E2710">
        <v>1.28</v>
      </c>
      <c r="F2710" t="s">
        <v>18</v>
      </c>
    </row>
    <row r="2711" spans="1:6">
      <c r="A2711" t="str">
        <f t="shared" si="42"/>
        <v>Jolene Henderson 2012 era</v>
      </c>
      <c r="B2711">
        <v>2012</v>
      </c>
      <c r="C2711" s="3" t="s">
        <v>882</v>
      </c>
      <c r="D2711" t="s">
        <v>1315</v>
      </c>
      <c r="E2711">
        <v>1.29</v>
      </c>
      <c r="F2711" t="s">
        <v>18</v>
      </c>
    </row>
    <row r="2712" spans="1:6">
      <c r="A2712" t="str">
        <f t="shared" si="42"/>
        <v>Jessica Simpson 2012 era</v>
      </c>
      <c r="B2712">
        <v>2012</v>
      </c>
      <c r="C2712" s="3" t="s">
        <v>919</v>
      </c>
      <c r="D2712" t="s">
        <v>1287</v>
      </c>
      <c r="E2712">
        <v>1.29</v>
      </c>
      <c r="F2712" t="s">
        <v>18</v>
      </c>
    </row>
    <row r="2713" spans="1:6">
      <c r="A2713" t="str">
        <f t="shared" si="42"/>
        <v>Alyssa Maiese 2012 era</v>
      </c>
      <c r="B2713">
        <v>2012</v>
      </c>
      <c r="C2713" s="3" t="s">
        <v>930</v>
      </c>
      <c r="D2713" t="s">
        <v>1252</v>
      </c>
      <c r="E2713">
        <v>1.3</v>
      </c>
      <c r="F2713" t="s">
        <v>18</v>
      </c>
    </row>
    <row r="2714" spans="1:6">
      <c r="A2714" t="str">
        <f t="shared" si="42"/>
        <v>Valerie Arioto 2012 era</v>
      </c>
      <c r="B2714">
        <v>2012</v>
      </c>
      <c r="C2714" s="3" t="s">
        <v>914</v>
      </c>
      <c r="D2714" t="s">
        <v>1315</v>
      </c>
      <c r="E2714">
        <v>1.32</v>
      </c>
      <c r="F2714" t="s">
        <v>18</v>
      </c>
    </row>
    <row r="2715" spans="1:6">
      <c r="A2715" t="str">
        <f t="shared" si="42"/>
        <v>Jamie Fisher 2012 era</v>
      </c>
      <c r="B2715">
        <v>2012</v>
      </c>
      <c r="C2715" s="3" t="s">
        <v>905</v>
      </c>
      <c r="D2715" t="s">
        <v>1250</v>
      </c>
      <c r="E2715">
        <v>1.33</v>
      </c>
      <c r="F2715" t="s">
        <v>18</v>
      </c>
    </row>
    <row r="2716" spans="1:6">
      <c r="A2716" t="str">
        <f t="shared" si="42"/>
        <v>Lacey Waldrop 2012 era</v>
      </c>
      <c r="B2716">
        <v>2012</v>
      </c>
      <c r="C2716" s="3" t="s">
        <v>705</v>
      </c>
      <c r="D2716" t="s">
        <v>1251</v>
      </c>
      <c r="E2716">
        <v>1.33</v>
      </c>
      <c r="F2716" t="s">
        <v>18</v>
      </c>
    </row>
    <row r="2717" spans="1:6">
      <c r="A2717" t="str">
        <f t="shared" si="42"/>
        <v>Amber Torres 2012 era</v>
      </c>
      <c r="B2717">
        <v>2012</v>
      </c>
      <c r="C2717" s="3" t="s">
        <v>1046</v>
      </c>
      <c r="D2717" t="s">
        <v>1487</v>
      </c>
      <c r="E2717">
        <v>1.36</v>
      </c>
      <c r="F2717" t="s">
        <v>18</v>
      </c>
    </row>
    <row r="2718" spans="1:6">
      <c r="A2718" t="str">
        <f t="shared" si="42"/>
        <v>Courtney Cronin 2012 era</v>
      </c>
      <c r="B2718">
        <v>2012</v>
      </c>
      <c r="C2718" s="3" t="s">
        <v>1003</v>
      </c>
      <c r="D2718" t="s">
        <v>1485</v>
      </c>
      <c r="E2718">
        <v>1.37</v>
      </c>
      <c r="F2718" t="s">
        <v>18</v>
      </c>
    </row>
    <row r="2719" spans="1:6">
      <c r="A2719" t="str">
        <f t="shared" si="42"/>
        <v>Tori Collins 2012 era</v>
      </c>
      <c r="B2719">
        <v>2012</v>
      </c>
      <c r="C2719" s="3" t="s">
        <v>936</v>
      </c>
      <c r="D2719" t="s">
        <v>1491</v>
      </c>
      <c r="E2719">
        <v>1.37</v>
      </c>
      <c r="F2719" t="s">
        <v>18</v>
      </c>
    </row>
    <row r="2720" spans="1:6">
      <c r="A2720" t="str">
        <f t="shared" si="42"/>
        <v>Rachel Brown 2012 era</v>
      </c>
      <c r="B2720">
        <v>2012</v>
      </c>
      <c r="C2720" s="3" t="s">
        <v>911</v>
      </c>
      <c r="D2720" t="s">
        <v>1463</v>
      </c>
      <c r="E2720">
        <v>1.4</v>
      </c>
      <c r="F2720" t="s">
        <v>18</v>
      </c>
    </row>
    <row r="2721" spans="1:6">
      <c r="A2721" t="str">
        <f t="shared" si="42"/>
        <v>Erin Arevalo 2012 era</v>
      </c>
      <c r="B2721">
        <v>2012</v>
      </c>
      <c r="C2721" s="3" t="s">
        <v>929</v>
      </c>
      <c r="D2721" t="s">
        <v>1325</v>
      </c>
      <c r="E2721">
        <v>1.43</v>
      </c>
      <c r="F2721" t="s">
        <v>18</v>
      </c>
    </row>
    <row r="2722" spans="1:6">
      <c r="A2722" t="str">
        <f t="shared" si="42"/>
        <v>Sarah Jackson 2012 era</v>
      </c>
      <c r="B2722">
        <v>2012</v>
      </c>
      <c r="C2722" s="3" t="s">
        <v>918</v>
      </c>
      <c r="D2722" t="s">
        <v>1252</v>
      </c>
      <c r="E2722">
        <v>1.45</v>
      </c>
      <c r="F2722" t="s">
        <v>18</v>
      </c>
    </row>
    <row r="2723" spans="1:6">
      <c r="A2723" t="str">
        <f t="shared" si="42"/>
        <v>Alexis Borden 2012 era</v>
      </c>
      <c r="B2723">
        <v>2012</v>
      </c>
      <c r="C2723" s="3" t="s">
        <v>735</v>
      </c>
      <c r="D2723" t="s">
        <v>1329</v>
      </c>
      <c r="E2723">
        <v>1.46</v>
      </c>
      <c r="F2723" t="s">
        <v>18</v>
      </c>
    </row>
    <row r="2724" spans="1:6">
      <c r="A2724" t="str">
        <f t="shared" si="42"/>
        <v>Heather Schwartzburg 2012 era</v>
      </c>
      <c r="B2724">
        <v>2012</v>
      </c>
      <c r="C2724" s="3" t="s">
        <v>931</v>
      </c>
      <c r="D2724" t="s">
        <v>1536</v>
      </c>
      <c r="E2724">
        <v>1.48</v>
      </c>
      <c r="F2724" t="s">
        <v>18</v>
      </c>
    </row>
    <row r="2725" spans="1:6">
      <c r="A2725" t="str">
        <f t="shared" si="42"/>
        <v>Stephanie Ricketts 2012 era</v>
      </c>
      <c r="B2725">
        <v>2012</v>
      </c>
      <c r="C2725" s="3" t="s">
        <v>939</v>
      </c>
      <c r="D2725" t="s">
        <v>1537</v>
      </c>
      <c r="E2725">
        <v>1.49</v>
      </c>
      <c r="F2725" t="s">
        <v>18</v>
      </c>
    </row>
    <row r="2726" spans="1:6">
      <c r="A2726" t="str">
        <f t="shared" si="42"/>
        <v>Andi Williamson 2012 era</v>
      </c>
      <c r="B2726">
        <v>2012</v>
      </c>
      <c r="C2726" s="3" t="s">
        <v>849</v>
      </c>
      <c r="D2726" t="s">
        <v>1437</v>
      </c>
      <c r="E2726">
        <v>1.5</v>
      </c>
      <c r="F2726" t="s">
        <v>18</v>
      </c>
    </row>
    <row r="2727" spans="1:6">
      <c r="A2727" t="str">
        <f t="shared" si="42"/>
        <v>Hillary Bach 2012 era</v>
      </c>
      <c r="B2727">
        <v>2012</v>
      </c>
      <c r="C2727" s="3" t="s">
        <v>1778</v>
      </c>
      <c r="D2727" t="s">
        <v>1393</v>
      </c>
      <c r="E2727">
        <v>1.51</v>
      </c>
      <c r="F2727" t="s">
        <v>18</v>
      </c>
    </row>
    <row r="2728" spans="1:6">
      <c r="A2728" t="str">
        <f t="shared" si="42"/>
        <v>Sara Moulton 2012 era</v>
      </c>
      <c r="B2728">
        <v>2012</v>
      </c>
      <c r="C2728" s="3" t="s">
        <v>778</v>
      </c>
      <c r="D2728" t="s">
        <v>1246</v>
      </c>
      <c r="E2728">
        <v>1.52</v>
      </c>
      <c r="F2728" t="s">
        <v>18</v>
      </c>
    </row>
    <row r="2729" spans="1:6">
      <c r="A2729" t="str">
        <f t="shared" si="42"/>
        <v>Kaia Parnaby 2012 era</v>
      </c>
      <c r="B2729">
        <v>2012</v>
      </c>
      <c r="C2729" s="3" t="s">
        <v>851</v>
      </c>
      <c r="D2729" t="s">
        <v>1537</v>
      </c>
      <c r="E2729">
        <v>1.52</v>
      </c>
      <c r="F2729" t="s">
        <v>18</v>
      </c>
    </row>
    <row r="2730" spans="1:6">
      <c r="A2730" t="str">
        <f t="shared" si="42"/>
        <v>Haylie Wagner 2012 era</v>
      </c>
      <c r="B2730">
        <v>2012</v>
      </c>
      <c r="C2730" s="3" t="s">
        <v>1069</v>
      </c>
      <c r="D2730" t="s">
        <v>1274</v>
      </c>
      <c r="E2730">
        <v>1.53</v>
      </c>
      <c r="F2730" t="s">
        <v>18</v>
      </c>
    </row>
    <row r="2731" spans="1:6">
      <c r="A2731" t="str">
        <f t="shared" si="42"/>
        <v>Monica Perry 2012 era</v>
      </c>
      <c r="B2731">
        <v>2012</v>
      </c>
      <c r="C2731" s="3" t="s">
        <v>844</v>
      </c>
      <c r="D2731" t="s">
        <v>1251</v>
      </c>
      <c r="E2731">
        <v>1.54</v>
      </c>
      <c r="F2731" t="s">
        <v>18</v>
      </c>
    </row>
    <row r="2732" spans="1:6">
      <c r="A2732" t="str">
        <f t="shared" si="42"/>
        <v>Caralisa Connell 2012 era</v>
      </c>
      <c r="B2732">
        <v>2012</v>
      </c>
      <c r="C2732" s="3" t="s">
        <v>855</v>
      </c>
      <c r="D2732" t="s">
        <v>1491</v>
      </c>
      <c r="E2732">
        <v>1.55</v>
      </c>
      <c r="F2732" t="s">
        <v>18</v>
      </c>
    </row>
    <row r="2733" spans="1:6">
      <c r="A2733" t="str">
        <f t="shared" si="42"/>
        <v>Melanie Mitchell 2012 era</v>
      </c>
      <c r="B2733">
        <v>2012</v>
      </c>
      <c r="C2733" s="3" t="s">
        <v>840</v>
      </c>
      <c r="D2733" t="s">
        <v>1374</v>
      </c>
      <c r="E2733">
        <v>1.55</v>
      </c>
      <c r="F2733" t="s">
        <v>18</v>
      </c>
    </row>
    <row r="2734" spans="1:6">
      <c r="A2734" t="str">
        <f t="shared" si="42"/>
        <v>Shelby Morgan 2012 era</v>
      </c>
      <c r="B2734">
        <v>2012</v>
      </c>
      <c r="C2734" s="3" t="s">
        <v>1014</v>
      </c>
      <c r="D2734" t="s">
        <v>1238</v>
      </c>
      <c r="E2734">
        <v>1.55</v>
      </c>
      <c r="F2734" t="s">
        <v>18</v>
      </c>
    </row>
    <row r="2735" spans="1:6">
      <c r="A2735" t="str">
        <f t="shared" si="42"/>
        <v>Holli Floetker 2012 era</v>
      </c>
      <c r="B2735">
        <v>2012</v>
      </c>
      <c r="C2735" s="3" t="s">
        <v>971</v>
      </c>
      <c r="D2735" t="s">
        <v>1547</v>
      </c>
      <c r="E2735">
        <v>1.55</v>
      </c>
      <c r="F2735" t="s">
        <v>18</v>
      </c>
    </row>
    <row r="2736" spans="1:6">
      <c r="A2736" t="str">
        <f t="shared" si="42"/>
        <v>Sarah Purvis 2012 era</v>
      </c>
      <c r="B2736">
        <v>2012</v>
      </c>
      <c r="C2736" s="3" t="s">
        <v>769</v>
      </c>
      <c r="D2736" t="s">
        <v>1486</v>
      </c>
      <c r="E2736">
        <v>1.56</v>
      </c>
      <c r="F2736" t="s">
        <v>18</v>
      </c>
    </row>
    <row r="2737" spans="1:6">
      <c r="A2737" t="str">
        <f t="shared" si="42"/>
        <v>Michelle Gascoigne 2012 era</v>
      </c>
      <c r="B2737">
        <v>2012</v>
      </c>
      <c r="C2737" s="3" t="s">
        <v>835</v>
      </c>
      <c r="D2737" t="s">
        <v>1245</v>
      </c>
      <c r="E2737">
        <v>1.57</v>
      </c>
      <c r="F2737" t="s">
        <v>18</v>
      </c>
    </row>
    <row r="2738" spans="1:6">
      <c r="A2738" t="str">
        <f t="shared" si="42"/>
        <v>Jordan Birch 2012 era</v>
      </c>
      <c r="B2738">
        <v>2012</v>
      </c>
      <c r="C2738" s="3" t="s">
        <v>944</v>
      </c>
      <c r="D2738" t="s">
        <v>1359</v>
      </c>
      <c r="E2738">
        <v>1.59</v>
      </c>
      <c r="F2738" t="s">
        <v>18</v>
      </c>
    </row>
    <row r="2739" spans="1:6">
      <c r="A2739" t="str">
        <f t="shared" si="42"/>
        <v>Nicole Sleith 2012 era</v>
      </c>
      <c r="B2739">
        <v>2012</v>
      </c>
      <c r="C2739" s="3" t="s">
        <v>695</v>
      </c>
      <c r="D2739" t="s">
        <v>1476</v>
      </c>
      <c r="E2739">
        <v>1.59</v>
      </c>
      <c r="F2739" t="s">
        <v>18</v>
      </c>
    </row>
    <row r="2740" spans="1:6">
      <c r="A2740" t="str">
        <f t="shared" si="42"/>
        <v>Jen Mineau 2012 era</v>
      </c>
      <c r="B2740">
        <v>2012</v>
      </c>
      <c r="C2740" s="3" t="s">
        <v>910</v>
      </c>
      <c r="D2740" t="s">
        <v>1331</v>
      </c>
      <c r="E2740">
        <v>1.62</v>
      </c>
      <c r="F2740" t="s">
        <v>18</v>
      </c>
    </row>
    <row r="2741" spans="1:6">
      <c r="A2741" t="str">
        <f t="shared" si="42"/>
        <v>Kirsten Verdun 2012 era</v>
      </c>
      <c r="B2741">
        <v>2012</v>
      </c>
      <c r="C2741" s="3" t="s">
        <v>775</v>
      </c>
      <c r="D2741" t="s">
        <v>1510</v>
      </c>
      <c r="E2741">
        <v>1.62</v>
      </c>
      <c r="F2741" t="s">
        <v>18</v>
      </c>
    </row>
    <row r="2742" spans="1:6">
      <c r="A2742" t="str">
        <f t="shared" si="42"/>
        <v>Jenna Caira 2012 era</v>
      </c>
      <c r="B2742">
        <v>2012</v>
      </c>
      <c r="C2742" s="3" t="s">
        <v>916</v>
      </c>
      <c r="D2742" t="s">
        <v>1531</v>
      </c>
      <c r="E2742">
        <v>1.63</v>
      </c>
      <c r="F2742" t="s">
        <v>18</v>
      </c>
    </row>
    <row r="2743" spans="1:6">
      <c r="A2743" t="str">
        <f t="shared" si="42"/>
        <v>Stacy Kuwik 2012 era</v>
      </c>
      <c r="B2743">
        <v>2012</v>
      </c>
      <c r="C2743" s="3" t="s">
        <v>923</v>
      </c>
      <c r="D2743" t="s">
        <v>1531</v>
      </c>
      <c r="E2743">
        <v>1.65</v>
      </c>
      <c r="F2743" t="s">
        <v>18</v>
      </c>
    </row>
    <row r="2744" spans="1:6">
      <c r="A2744" t="str">
        <f t="shared" si="42"/>
        <v>Brittany MacFawn 2012 era</v>
      </c>
      <c r="B2744">
        <v>2012</v>
      </c>
      <c r="C2744" s="3" t="s">
        <v>787</v>
      </c>
      <c r="D2744" t="s">
        <v>1446</v>
      </c>
      <c r="E2744">
        <v>1.67</v>
      </c>
      <c r="F2744" t="s">
        <v>18</v>
      </c>
    </row>
    <row r="2745" spans="1:6">
      <c r="A2745" t="str">
        <f t="shared" si="42"/>
        <v>Tiffany Denham 2012 era</v>
      </c>
      <c r="B2745">
        <v>2012</v>
      </c>
      <c r="C2745" s="3" t="s">
        <v>1779</v>
      </c>
      <c r="D2745" t="s">
        <v>1265</v>
      </c>
      <c r="E2745">
        <v>1.68</v>
      </c>
      <c r="F2745" t="s">
        <v>18</v>
      </c>
    </row>
    <row r="2746" spans="1:6">
      <c r="A2746" t="str">
        <f t="shared" si="42"/>
        <v>Ali Schmidt 2012 era</v>
      </c>
      <c r="B2746">
        <v>2012</v>
      </c>
      <c r="C2746" s="3" t="s">
        <v>1086</v>
      </c>
      <c r="D2746" t="s">
        <v>1507</v>
      </c>
      <c r="E2746">
        <v>1.69</v>
      </c>
      <c r="F2746" t="s">
        <v>18</v>
      </c>
    </row>
    <row r="2747" spans="1:6">
      <c r="A2747" t="str">
        <f t="shared" si="42"/>
        <v>Lannah Campbell 2012 era</v>
      </c>
      <c r="B2747">
        <v>2012</v>
      </c>
      <c r="C2747" s="3" t="s">
        <v>828</v>
      </c>
      <c r="D2747" t="s">
        <v>1487</v>
      </c>
      <c r="E2747">
        <v>1.7</v>
      </c>
      <c r="F2747" t="s">
        <v>18</v>
      </c>
    </row>
    <row r="2748" spans="1:6">
      <c r="A2748" t="str">
        <f t="shared" si="42"/>
        <v>Anne Marie Taylor 2012 era</v>
      </c>
      <c r="B2748">
        <v>2012</v>
      </c>
      <c r="C2748" s="3" t="s">
        <v>960</v>
      </c>
      <c r="D2748" t="s">
        <v>1534</v>
      </c>
      <c r="E2748">
        <v>1.71</v>
      </c>
      <c r="F2748" t="s">
        <v>18</v>
      </c>
    </row>
    <row r="2749" spans="1:6">
      <c r="A2749" t="str">
        <f t="shared" si="42"/>
        <v>Laura Ricciardone 2012 era</v>
      </c>
      <c r="B2749">
        <v>2012</v>
      </c>
      <c r="C2749" s="3" t="s">
        <v>1222</v>
      </c>
      <c r="D2749" t="s">
        <v>1463</v>
      </c>
      <c r="E2749">
        <v>1.72</v>
      </c>
      <c r="F2749" t="s">
        <v>18</v>
      </c>
    </row>
    <row r="2750" spans="1:6">
      <c r="A2750" t="str">
        <f t="shared" si="42"/>
        <v>Chandler Hall 2012 era</v>
      </c>
      <c r="B2750">
        <v>2012</v>
      </c>
      <c r="C2750" s="3" t="s">
        <v>928</v>
      </c>
      <c r="D2750" t="s">
        <v>1534</v>
      </c>
      <c r="E2750">
        <v>1.73</v>
      </c>
      <c r="F2750" t="s">
        <v>18</v>
      </c>
    </row>
    <row r="2751" spans="1:6">
      <c r="A2751" t="str">
        <f t="shared" si="42"/>
        <v>Savannah King 2012 era</v>
      </c>
      <c r="B2751">
        <v>2012</v>
      </c>
      <c r="C2751" s="3" t="s">
        <v>972</v>
      </c>
      <c r="D2751" t="s">
        <v>1512</v>
      </c>
      <c r="E2751">
        <v>1.76</v>
      </c>
      <c r="F2751" t="s">
        <v>18</v>
      </c>
    </row>
    <row r="2752" spans="1:6">
      <c r="A2752" t="str">
        <f t="shared" si="42"/>
        <v>Hannah Alexander 2012 era</v>
      </c>
      <c r="B2752">
        <v>2012</v>
      </c>
      <c r="C2752" s="3" t="s">
        <v>806</v>
      </c>
      <c r="D2752" t="s">
        <v>1397</v>
      </c>
      <c r="E2752">
        <v>1.76</v>
      </c>
      <c r="F2752" t="s">
        <v>18</v>
      </c>
    </row>
    <row r="2753" spans="1:6">
      <c r="A2753" t="str">
        <f t="shared" si="42"/>
        <v>Kelsie Armstrong 2012 era</v>
      </c>
      <c r="B2753">
        <v>2012</v>
      </c>
      <c r="C2753" s="3" t="s">
        <v>842</v>
      </c>
      <c r="D2753" t="s">
        <v>1477</v>
      </c>
      <c r="E2753">
        <v>1.76</v>
      </c>
      <c r="F2753" t="s">
        <v>18</v>
      </c>
    </row>
    <row r="2754" spans="1:6">
      <c r="A2754" t="str">
        <f t="shared" si="42"/>
        <v>Nicole Pagano 2012 era</v>
      </c>
      <c r="B2754">
        <v>2012</v>
      </c>
      <c r="C2754" s="3" t="s">
        <v>777</v>
      </c>
      <c r="D2754" t="s">
        <v>1433</v>
      </c>
      <c r="E2754">
        <v>1.77</v>
      </c>
      <c r="F2754" t="s">
        <v>18</v>
      </c>
    </row>
    <row r="2755" spans="1:6">
      <c r="A2755" t="str">
        <f t="shared" ref="A2755:A2818" si="43">_xlfn.CONCAT(C2755," ",B2755," ",F2755)</f>
        <v>Whitney Tuthill 2012 era</v>
      </c>
      <c r="B2755">
        <v>2012</v>
      </c>
      <c r="C2755" s="3" t="s">
        <v>1071</v>
      </c>
      <c r="D2755" t="s">
        <v>1547</v>
      </c>
      <c r="E2755">
        <v>1.77</v>
      </c>
      <c r="F2755" t="s">
        <v>18</v>
      </c>
    </row>
    <row r="2756" spans="1:6">
      <c r="A2756" t="str">
        <f t="shared" si="43"/>
        <v>Sara Plourde 2012 era</v>
      </c>
      <c r="B2756">
        <v>2012</v>
      </c>
      <c r="C2756" s="3" t="s">
        <v>909</v>
      </c>
      <c r="D2756" t="s">
        <v>1314</v>
      </c>
      <c r="E2756">
        <v>1.79</v>
      </c>
      <c r="F2756" t="s">
        <v>18</v>
      </c>
    </row>
    <row r="2757" spans="1:6">
      <c r="A2757" t="str">
        <f t="shared" si="43"/>
        <v>Anna Bertrand 2012 era</v>
      </c>
      <c r="B2757">
        <v>2012</v>
      </c>
      <c r="C2757" s="3" t="s">
        <v>965</v>
      </c>
      <c r="D2757" t="s">
        <v>1543</v>
      </c>
      <c r="E2757">
        <v>1.79</v>
      </c>
      <c r="F2757" t="s">
        <v>18</v>
      </c>
    </row>
    <row r="2758" spans="1:6">
      <c r="A2758" t="str">
        <f t="shared" si="43"/>
        <v>Ivy Renfroe 2012 era</v>
      </c>
      <c r="B2758">
        <v>2012</v>
      </c>
      <c r="C2758" s="3" t="s">
        <v>869</v>
      </c>
      <c r="D2758" t="s">
        <v>1277</v>
      </c>
      <c r="E2758">
        <v>1.8</v>
      </c>
      <c r="F2758" t="s">
        <v>18</v>
      </c>
    </row>
    <row r="2759" spans="1:6">
      <c r="A2759" t="str">
        <f t="shared" si="43"/>
        <v>Erin Gallagher 2012 era</v>
      </c>
      <c r="B2759">
        <v>2012</v>
      </c>
      <c r="C2759" s="3" t="s">
        <v>1120</v>
      </c>
      <c r="D2759" t="s">
        <v>1470</v>
      </c>
      <c r="E2759">
        <v>1.8</v>
      </c>
      <c r="F2759" t="s">
        <v>18</v>
      </c>
    </row>
    <row r="2760" spans="1:6">
      <c r="A2760" t="str">
        <f t="shared" si="43"/>
        <v>Whitney Kiihnl 2012 era</v>
      </c>
      <c r="B2760">
        <v>2012</v>
      </c>
      <c r="C2760" s="3" t="s">
        <v>953</v>
      </c>
      <c r="D2760" t="s">
        <v>1289</v>
      </c>
      <c r="E2760">
        <v>1.8</v>
      </c>
      <c r="F2760" t="s">
        <v>18</v>
      </c>
    </row>
    <row r="2761" spans="1:6">
      <c r="A2761" t="str">
        <f t="shared" si="43"/>
        <v>Lauren Schmalz 2012 era</v>
      </c>
      <c r="B2761">
        <v>2012</v>
      </c>
      <c r="C2761" s="3" t="s">
        <v>948</v>
      </c>
      <c r="D2761" t="s">
        <v>1247</v>
      </c>
      <c r="E2761">
        <v>1.8</v>
      </c>
      <c r="F2761" t="s">
        <v>18</v>
      </c>
    </row>
    <row r="2762" spans="1:6">
      <c r="A2762" t="str">
        <f t="shared" si="43"/>
        <v>Kaylie Wallace 2012 era</v>
      </c>
      <c r="B2762">
        <v>2012</v>
      </c>
      <c r="C2762" s="3" t="s">
        <v>981</v>
      </c>
      <c r="D2762" t="s">
        <v>1541</v>
      </c>
      <c r="E2762">
        <v>1.82</v>
      </c>
      <c r="F2762" t="s">
        <v>18</v>
      </c>
    </row>
    <row r="2763" spans="1:6">
      <c r="A2763" t="str">
        <f t="shared" si="43"/>
        <v>Stephanie Saylors 2012 era</v>
      </c>
      <c r="B2763">
        <v>2012</v>
      </c>
      <c r="C2763" s="3" t="s">
        <v>958</v>
      </c>
      <c r="D2763" t="s">
        <v>1526</v>
      </c>
      <c r="E2763">
        <v>1.84</v>
      </c>
      <c r="F2763" t="s">
        <v>18</v>
      </c>
    </row>
    <row r="2764" spans="1:6">
      <c r="A2764" t="str">
        <f t="shared" si="43"/>
        <v>Kiana Quolas 2012 era</v>
      </c>
      <c r="B2764">
        <v>2012</v>
      </c>
      <c r="C2764" s="3" t="s">
        <v>822</v>
      </c>
      <c r="D2764" t="s">
        <v>1454</v>
      </c>
      <c r="E2764">
        <v>1.84</v>
      </c>
      <c r="F2764" t="s">
        <v>18</v>
      </c>
    </row>
    <row r="2765" spans="1:6">
      <c r="A2765" t="str">
        <f t="shared" si="43"/>
        <v>Natalie Rose 2012 era</v>
      </c>
      <c r="B2765">
        <v>2012</v>
      </c>
      <c r="C2765" s="3" t="s">
        <v>963</v>
      </c>
      <c r="D2765" t="s">
        <v>1324</v>
      </c>
      <c r="E2765">
        <v>1.84</v>
      </c>
      <c r="F2765" t="s">
        <v>18</v>
      </c>
    </row>
    <row r="2766" spans="1:6">
      <c r="A2766" t="str">
        <f t="shared" si="43"/>
        <v>Emily Bausher 2012 era</v>
      </c>
      <c r="B2766">
        <v>2012</v>
      </c>
      <c r="C2766" s="3" t="s">
        <v>710</v>
      </c>
      <c r="D2766" t="s">
        <v>1365</v>
      </c>
      <c r="E2766">
        <v>1.85</v>
      </c>
      <c r="F2766" t="s">
        <v>18</v>
      </c>
    </row>
    <row r="2767" spans="1:6">
      <c r="A2767" t="str">
        <f t="shared" si="43"/>
        <v>Greta Cecchetti 2012 era</v>
      </c>
      <c r="B2767">
        <v>2012</v>
      </c>
      <c r="C2767" s="3" t="s">
        <v>926</v>
      </c>
      <c r="D2767" t="s">
        <v>1444</v>
      </c>
      <c r="E2767">
        <v>1.86</v>
      </c>
      <c r="F2767" t="s">
        <v>18</v>
      </c>
    </row>
    <row r="2768" spans="1:6">
      <c r="A2768" t="str">
        <f t="shared" si="43"/>
        <v>Jackie Traina 2012 era</v>
      </c>
      <c r="B2768">
        <v>2012</v>
      </c>
      <c r="C2768" s="3" t="s">
        <v>804</v>
      </c>
      <c r="D2768" t="s">
        <v>1249</v>
      </c>
      <c r="E2768">
        <v>1.87</v>
      </c>
      <c r="F2768" t="s">
        <v>18</v>
      </c>
    </row>
    <row r="2769" spans="1:6">
      <c r="A2769" t="str">
        <f t="shared" si="43"/>
        <v>Miranda Kramer 2012 era</v>
      </c>
      <c r="B2769">
        <v>2012</v>
      </c>
      <c r="C2769" s="3" t="s">
        <v>689</v>
      </c>
      <c r="D2769" t="s">
        <v>1485</v>
      </c>
      <c r="E2769">
        <v>1.87</v>
      </c>
      <c r="F2769" t="s">
        <v>18</v>
      </c>
    </row>
    <row r="2770" spans="1:6">
      <c r="A2770" t="str">
        <f t="shared" si="43"/>
        <v>Paris Imholz 2012 era</v>
      </c>
      <c r="B2770">
        <v>2012</v>
      </c>
      <c r="C2770" s="3" t="s">
        <v>1761</v>
      </c>
      <c r="D2770" t="s">
        <v>1366</v>
      </c>
      <c r="E2770">
        <v>1.88</v>
      </c>
      <c r="F2770" t="s">
        <v>18</v>
      </c>
    </row>
    <row r="2771" spans="1:6">
      <c r="A2771" t="str">
        <f t="shared" si="43"/>
        <v>Lori Spingola 2012 era</v>
      </c>
      <c r="B2771">
        <v>2012</v>
      </c>
      <c r="C2771" s="3" t="s">
        <v>853</v>
      </c>
      <c r="D2771" t="s">
        <v>1283</v>
      </c>
      <c r="E2771">
        <v>1.89</v>
      </c>
      <c r="F2771" t="s">
        <v>18</v>
      </c>
    </row>
    <row r="2772" spans="1:6">
      <c r="A2772" t="str">
        <f t="shared" si="43"/>
        <v>Lauren Haeger 2012 era</v>
      </c>
      <c r="B2772">
        <v>2012</v>
      </c>
      <c r="C2772" s="3" t="s">
        <v>724</v>
      </c>
      <c r="D2772" t="s">
        <v>1259</v>
      </c>
      <c r="E2772">
        <v>1.91</v>
      </c>
      <c r="F2772" t="s">
        <v>18</v>
      </c>
    </row>
    <row r="2773" spans="1:6">
      <c r="A2773" t="str">
        <f t="shared" si="43"/>
        <v>Liz Paul 2012 era</v>
      </c>
      <c r="B2773">
        <v>2012</v>
      </c>
      <c r="C2773" s="3" t="s">
        <v>1738</v>
      </c>
      <c r="D2773" t="s">
        <v>1380</v>
      </c>
      <c r="E2773">
        <v>1.92</v>
      </c>
      <c r="F2773" t="s">
        <v>18</v>
      </c>
    </row>
    <row r="2774" spans="1:6">
      <c r="A2774" t="str">
        <f t="shared" si="43"/>
        <v>Megan Flenniken 2012 era</v>
      </c>
      <c r="B2774">
        <v>2012</v>
      </c>
      <c r="C2774" s="3" t="s">
        <v>803</v>
      </c>
      <c r="D2774" t="s">
        <v>1485</v>
      </c>
      <c r="E2774">
        <v>1.93</v>
      </c>
      <c r="F2774" t="s">
        <v>18</v>
      </c>
    </row>
    <row r="2775" spans="1:6">
      <c r="A2775" t="str">
        <f t="shared" si="43"/>
        <v>Jasmin Harrell 2012 era</v>
      </c>
      <c r="B2775">
        <v>2012</v>
      </c>
      <c r="C2775" s="3" t="s">
        <v>992</v>
      </c>
      <c r="D2775" t="s">
        <v>1272</v>
      </c>
      <c r="E2775">
        <v>1.94</v>
      </c>
      <c r="F2775" t="s">
        <v>18</v>
      </c>
    </row>
    <row r="2776" spans="1:6">
      <c r="A2776" t="str">
        <f t="shared" si="43"/>
        <v>Allison Cukrov 2012 era</v>
      </c>
      <c r="B2776">
        <v>2012</v>
      </c>
      <c r="C2776" s="3" t="s">
        <v>736</v>
      </c>
      <c r="D2776" t="s">
        <v>1285</v>
      </c>
      <c r="E2776">
        <v>1.94</v>
      </c>
      <c r="F2776" t="s">
        <v>18</v>
      </c>
    </row>
    <row r="2777" spans="1:6">
      <c r="A2777" t="str">
        <f t="shared" si="43"/>
        <v>Heather Kiefer 2012 era</v>
      </c>
      <c r="B2777">
        <v>2012</v>
      </c>
      <c r="C2777" s="3" t="s">
        <v>1050</v>
      </c>
      <c r="D2777" t="s">
        <v>1261</v>
      </c>
      <c r="E2777">
        <v>1.96</v>
      </c>
      <c r="F2777" t="s">
        <v>18</v>
      </c>
    </row>
    <row r="2778" spans="1:6">
      <c r="A2778" t="str">
        <f t="shared" si="43"/>
        <v>Jenee Loree 2012 era</v>
      </c>
      <c r="B2778">
        <v>2012</v>
      </c>
      <c r="C2778" s="3" t="s">
        <v>940</v>
      </c>
      <c r="D2778" t="s">
        <v>1247</v>
      </c>
      <c r="E2778">
        <v>1.97</v>
      </c>
      <c r="F2778" t="s">
        <v>18</v>
      </c>
    </row>
    <row r="2779" spans="1:6">
      <c r="A2779" t="str">
        <f t="shared" si="43"/>
        <v>Jessica Holsinger 2012 era</v>
      </c>
      <c r="B2779">
        <v>2012</v>
      </c>
      <c r="C2779" s="3" t="s">
        <v>985</v>
      </c>
      <c r="D2779" t="s">
        <v>1549</v>
      </c>
      <c r="E2779">
        <v>1.98</v>
      </c>
      <c r="F2779" t="s">
        <v>18</v>
      </c>
    </row>
    <row r="2780" spans="1:6">
      <c r="A2780" t="str">
        <f t="shared" si="43"/>
        <v>Kaitlyn Medlam 2012 era</v>
      </c>
      <c r="B2780">
        <v>2012</v>
      </c>
      <c r="C2780" s="3" t="s">
        <v>954</v>
      </c>
      <c r="D2780" t="s">
        <v>1540</v>
      </c>
      <c r="E2780">
        <v>1.99</v>
      </c>
      <c r="F2780" t="s">
        <v>18</v>
      </c>
    </row>
    <row r="2781" spans="1:6">
      <c r="A2781" t="str">
        <f t="shared" si="43"/>
        <v>Hannah Campbell 2012 era</v>
      </c>
      <c r="B2781">
        <v>2012</v>
      </c>
      <c r="C2781" s="3" t="s">
        <v>819</v>
      </c>
      <c r="D2781" t="s">
        <v>1347</v>
      </c>
      <c r="E2781">
        <v>2</v>
      </c>
      <c r="F2781" t="s">
        <v>18</v>
      </c>
    </row>
    <row r="2782" spans="1:6">
      <c r="A2782" t="str">
        <f t="shared" si="43"/>
        <v>Megan Reiner 2012 era</v>
      </c>
      <c r="B2782">
        <v>2012</v>
      </c>
      <c r="C2782" s="3" t="s">
        <v>747</v>
      </c>
      <c r="D2782" t="s">
        <v>1481</v>
      </c>
      <c r="E2782">
        <v>2</v>
      </c>
      <c r="F2782" t="s">
        <v>18</v>
      </c>
    </row>
    <row r="2783" spans="1:6">
      <c r="A2783" t="str">
        <f t="shared" si="43"/>
        <v>Hope Rush 2012 era</v>
      </c>
      <c r="B2783">
        <v>2012</v>
      </c>
      <c r="C2783" s="3" t="s">
        <v>1176</v>
      </c>
      <c r="D2783" t="s">
        <v>1475</v>
      </c>
      <c r="E2783">
        <v>2</v>
      </c>
      <c r="F2783" t="s">
        <v>18</v>
      </c>
    </row>
    <row r="2784" spans="1:6">
      <c r="A2784" t="str">
        <f t="shared" si="43"/>
        <v>Tori Almond 2012 era</v>
      </c>
      <c r="B2784">
        <v>2012</v>
      </c>
      <c r="C2784" s="3" t="s">
        <v>802</v>
      </c>
      <c r="D2784" t="s">
        <v>1535</v>
      </c>
      <c r="E2784">
        <v>2</v>
      </c>
      <c r="F2784" t="s">
        <v>18</v>
      </c>
    </row>
    <row r="2785" spans="1:6">
      <c r="A2785" t="str">
        <f t="shared" si="43"/>
        <v>Laura Messina 2012 era</v>
      </c>
      <c r="B2785">
        <v>2012</v>
      </c>
      <c r="C2785" s="3" t="s">
        <v>709</v>
      </c>
      <c r="D2785" t="s">
        <v>1384</v>
      </c>
      <c r="E2785">
        <v>2.0099999999999998</v>
      </c>
      <c r="F2785" t="s">
        <v>18</v>
      </c>
    </row>
    <row r="2786" spans="1:6">
      <c r="A2786" t="str">
        <f t="shared" si="43"/>
        <v>Melissa Dumezich 2012 era</v>
      </c>
      <c r="B2786">
        <v>2012</v>
      </c>
      <c r="C2786" s="3" t="s">
        <v>857</v>
      </c>
      <c r="D2786" t="s">
        <v>1533</v>
      </c>
      <c r="E2786">
        <v>2.0099999999999998</v>
      </c>
      <c r="F2786" t="s">
        <v>18</v>
      </c>
    </row>
    <row r="2787" spans="1:6">
      <c r="A2787" t="str">
        <f t="shared" si="43"/>
        <v>Pepper Gay 2012 era</v>
      </c>
      <c r="B2787">
        <v>2012</v>
      </c>
      <c r="C2787" s="3" t="s">
        <v>968</v>
      </c>
      <c r="D2787" t="s">
        <v>1545</v>
      </c>
      <c r="E2787">
        <v>2.0099999999999998</v>
      </c>
      <c r="F2787" t="s">
        <v>18</v>
      </c>
    </row>
    <row r="2788" spans="1:6">
      <c r="A2788" t="str">
        <f t="shared" si="43"/>
        <v>Erin Jones-Wesley 2012 era</v>
      </c>
      <c r="B2788">
        <v>2012</v>
      </c>
      <c r="C2788" s="3" t="s">
        <v>788</v>
      </c>
      <c r="D2788" t="s">
        <v>1395</v>
      </c>
      <c r="E2788">
        <v>2.02</v>
      </c>
      <c r="F2788" t="s">
        <v>18</v>
      </c>
    </row>
    <row r="2789" spans="1:6">
      <c r="A2789" t="str">
        <f t="shared" si="43"/>
        <v>Rebecca Arbino 2012 era</v>
      </c>
      <c r="B2789">
        <v>2012</v>
      </c>
      <c r="C2789" s="3" t="s">
        <v>881</v>
      </c>
      <c r="D2789" t="s">
        <v>1520</v>
      </c>
      <c r="E2789">
        <v>2.02</v>
      </c>
      <c r="F2789" t="s">
        <v>18</v>
      </c>
    </row>
    <row r="2790" spans="1:6">
      <c r="A2790" t="str">
        <f t="shared" si="43"/>
        <v>Madison Hedderly 2012 era</v>
      </c>
      <c r="B2790">
        <v>2012</v>
      </c>
      <c r="C2790" s="3" t="s">
        <v>964</v>
      </c>
      <c r="D2790" t="s">
        <v>1448</v>
      </c>
      <c r="E2790">
        <v>2.02</v>
      </c>
      <c r="F2790" t="s">
        <v>18</v>
      </c>
    </row>
    <row r="2791" spans="1:6">
      <c r="A2791" t="str">
        <f t="shared" si="43"/>
        <v>Kara Dornbos 2012 era</v>
      </c>
      <c r="B2791">
        <v>2012</v>
      </c>
      <c r="C2791" s="3" t="s">
        <v>1227</v>
      </c>
      <c r="D2791" t="s">
        <v>1431</v>
      </c>
      <c r="E2791">
        <v>2.0299999999999998</v>
      </c>
      <c r="F2791" t="s">
        <v>18</v>
      </c>
    </row>
    <row r="2792" spans="1:6">
      <c r="A2792" t="str">
        <f t="shared" si="43"/>
        <v>Brittany Eppley 2012 era</v>
      </c>
      <c r="B2792">
        <v>2012</v>
      </c>
      <c r="C2792" s="3" t="s">
        <v>935</v>
      </c>
      <c r="D2792" t="s">
        <v>1377</v>
      </c>
      <c r="E2792">
        <v>2.0299999999999998</v>
      </c>
      <c r="F2792" t="s">
        <v>18</v>
      </c>
    </row>
    <row r="2793" spans="1:6">
      <c r="A2793" t="str">
        <f t="shared" si="43"/>
        <v>Kayla Massey 2012 era</v>
      </c>
      <c r="B2793">
        <v>2012</v>
      </c>
      <c r="C2793" s="3" t="s">
        <v>1060</v>
      </c>
      <c r="D2793" t="s">
        <v>1352</v>
      </c>
      <c r="E2793">
        <v>2.04</v>
      </c>
      <c r="F2793" t="s">
        <v>18</v>
      </c>
    </row>
    <row r="2794" spans="1:6">
      <c r="A2794" t="str">
        <f t="shared" si="43"/>
        <v>Rachael Matreale 2012 era</v>
      </c>
      <c r="B2794">
        <v>2012</v>
      </c>
      <c r="C2794" s="3" t="s">
        <v>951</v>
      </c>
      <c r="D2794" t="s">
        <v>1420</v>
      </c>
      <c r="E2794">
        <v>2.04</v>
      </c>
      <c r="F2794" t="s">
        <v>18</v>
      </c>
    </row>
    <row r="2795" spans="1:6">
      <c r="A2795" t="str">
        <f t="shared" si="43"/>
        <v>Stephanie Maday 2012 era</v>
      </c>
      <c r="B2795">
        <v>2012</v>
      </c>
      <c r="C2795" s="3" t="s">
        <v>887</v>
      </c>
      <c r="D2795" t="s">
        <v>1398</v>
      </c>
      <c r="E2795">
        <v>2.06</v>
      </c>
      <c r="F2795" t="s">
        <v>18</v>
      </c>
    </row>
    <row r="2796" spans="1:6">
      <c r="A2796" t="str">
        <f t="shared" si="43"/>
        <v>Alex Lagesse 2012 era</v>
      </c>
      <c r="B2796">
        <v>2012</v>
      </c>
      <c r="C2796" s="3" t="s">
        <v>1020</v>
      </c>
      <c r="D2796" t="s">
        <v>1460</v>
      </c>
      <c r="E2796">
        <v>2.06</v>
      </c>
      <c r="F2796" t="s">
        <v>18</v>
      </c>
    </row>
    <row r="2797" spans="1:6">
      <c r="A2797" t="str">
        <f t="shared" si="43"/>
        <v>Lindsey Beisser 2012 era</v>
      </c>
      <c r="B2797">
        <v>2012</v>
      </c>
      <c r="C2797" s="3" t="s">
        <v>987</v>
      </c>
      <c r="D2797" t="s">
        <v>1551</v>
      </c>
      <c r="E2797">
        <v>2.0699999999999998</v>
      </c>
      <c r="F2797" t="s">
        <v>18</v>
      </c>
    </row>
    <row r="2798" spans="1:6">
      <c r="A2798" t="str">
        <f t="shared" si="43"/>
        <v>Rebecca Bliss 2012 era</v>
      </c>
      <c r="B2798">
        <v>2012</v>
      </c>
      <c r="C2798" s="3" t="s">
        <v>1759</v>
      </c>
      <c r="D2798" t="s">
        <v>1365</v>
      </c>
      <c r="E2798">
        <v>2.08</v>
      </c>
      <c r="F2798" t="s">
        <v>18</v>
      </c>
    </row>
    <row r="2799" spans="1:6">
      <c r="A2799" t="str">
        <f t="shared" si="43"/>
        <v>Amanda Pridmore 2012 era</v>
      </c>
      <c r="B2799">
        <v>2012</v>
      </c>
      <c r="C2799" s="3" t="s">
        <v>873</v>
      </c>
      <c r="D2799" t="s">
        <v>1516</v>
      </c>
      <c r="E2799">
        <v>2.08</v>
      </c>
      <c r="F2799" t="s">
        <v>18</v>
      </c>
    </row>
    <row r="2800" spans="1:6">
      <c r="A2800" t="str">
        <f t="shared" si="43"/>
        <v>Jennifer Lindsey 2012 era</v>
      </c>
      <c r="B2800">
        <v>2012</v>
      </c>
      <c r="C2800" s="3" t="s">
        <v>1207</v>
      </c>
      <c r="D2800" t="s">
        <v>1442</v>
      </c>
      <c r="E2800">
        <v>2.08</v>
      </c>
      <c r="F2800" t="s">
        <v>18</v>
      </c>
    </row>
    <row r="2801" spans="1:6">
      <c r="A2801" t="str">
        <f t="shared" si="43"/>
        <v>Morgan Dowdy 2012 era</v>
      </c>
      <c r="B2801">
        <v>2012</v>
      </c>
      <c r="C2801" s="3" t="s">
        <v>1042</v>
      </c>
      <c r="D2801" t="s">
        <v>1472</v>
      </c>
      <c r="E2801">
        <v>2.09</v>
      </c>
      <c r="F2801" t="s">
        <v>18</v>
      </c>
    </row>
    <row r="2802" spans="1:6">
      <c r="A2802" t="str">
        <f t="shared" si="43"/>
        <v>Cindy Boomhower 2012 era</v>
      </c>
      <c r="B2802">
        <v>2012</v>
      </c>
      <c r="C2802" s="3" t="s">
        <v>1044</v>
      </c>
      <c r="D2802" t="s">
        <v>1343</v>
      </c>
      <c r="E2802">
        <v>2.1</v>
      </c>
      <c r="F2802" t="s">
        <v>18</v>
      </c>
    </row>
    <row r="2803" spans="1:6">
      <c r="A2803" t="str">
        <f t="shared" si="43"/>
        <v>Justine Vela 2012 era</v>
      </c>
      <c r="B2803">
        <v>2012</v>
      </c>
      <c r="C2803" s="3" t="s">
        <v>865</v>
      </c>
      <c r="D2803" t="s">
        <v>1236</v>
      </c>
      <c r="E2803">
        <v>2.1</v>
      </c>
      <c r="F2803" t="s">
        <v>18</v>
      </c>
    </row>
    <row r="2804" spans="1:6">
      <c r="A2804" t="str">
        <f t="shared" si="43"/>
        <v>Lacey Middlebrooks 2012 era</v>
      </c>
      <c r="B2804">
        <v>2012</v>
      </c>
      <c r="C2804" s="3" t="s">
        <v>996</v>
      </c>
      <c r="D2804" t="s">
        <v>1484</v>
      </c>
      <c r="E2804">
        <v>2.1</v>
      </c>
      <c r="F2804" t="s">
        <v>18</v>
      </c>
    </row>
    <row r="2805" spans="1:6">
      <c r="A2805" t="str">
        <f t="shared" si="43"/>
        <v>Paige Arnold 2012 era</v>
      </c>
      <c r="B2805">
        <v>2012</v>
      </c>
      <c r="C2805" s="3" t="s">
        <v>945</v>
      </c>
      <c r="D2805" t="s">
        <v>1379</v>
      </c>
      <c r="E2805">
        <v>2.11</v>
      </c>
      <c r="F2805" t="s">
        <v>18</v>
      </c>
    </row>
    <row r="2806" spans="1:6">
      <c r="A2806" t="str">
        <f t="shared" si="43"/>
        <v>Holly Thomas 2012 era</v>
      </c>
      <c r="B2806">
        <v>2012</v>
      </c>
      <c r="C2806" s="3" t="s">
        <v>1021</v>
      </c>
      <c r="D2806" t="s">
        <v>1430</v>
      </c>
      <c r="E2806">
        <v>2.11</v>
      </c>
      <c r="F2806" t="s">
        <v>18</v>
      </c>
    </row>
    <row r="2807" spans="1:6">
      <c r="A2807" t="str">
        <f t="shared" si="43"/>
        <v>Brittany Mack 2012 era</v>
      </c>
      <c r="B2807">
        <v>2012</v>
      </c>
      <c r="C2807" s="3" t="s">
        <v>924</v>
      </c>
      <c r="D2807" t="s">
        <v>1312</v>
      </c>
      <c r="E2807">
        <v>2.12</v>
      </c>
      <c r="F2807" t="s">
        <v>18</v>
      </c>
    </row>
    <row r="2808" spans="1:6">
      <c r="A2808" t="str">
        <f t="shared" si="43"/>
        <v>Angel Bunner 2012 era</v>
      </c>
      <c r="B2808">
        <v>2012</v>
      </c>
      <c r="C2808" s="3" t="s">
        <v>1039</v>
      </c>
      <c r="D2808" t="s">
        <v>1247</v>
      </c>
      <c r="E2808">
        <v>2.16</v>
      </c>
      <c r="F2808" t="s">
        <v>18</v>
      </c>
    </row>
    <row r="2809" spans="1:6">
      <c r="A2809" t="str">
        <f t="shared" si="43"/>
        <v>Sarah Sigrest 2012 era</v>
      </c>
      <c r="B2809">
        <v>2012</v>
      </c>
      <c r="C2809" s="3" t="s">
        <v>937</v>
      </c>
      <c r="D2809" t="s">
        <v>1377</v>
      </c>
      <c r="E2809">
        <v>2.16</v>
      </c>
      <c r="F2809" t="s">
        <v>18</v>
      </c>
    </row>
    <row r="2810" spans="1:6">
      <c r="A2810" t="str">
        <f t="shared" si="43"/>
        <v>Jackie Jenkins 2012 era</v>
      </c>
      <c r="B2810">
        <v>2012</v>
      </c>
      <c r="C2810" s="3" t="s">
        <v>1780</v>
      </c>
      <c r="D2810" t="s">
        <v>1426</v>
      </c>
      <c r="E2810">
        <v>2.16</v>
      </c>
      <c r="F2810" t="s">
        <v>18</v>
      </c>
    </row>
    <row r="2811" spans="1:6">
      <c r="A2811" t="str">
        <f t="shared" si="43"/>
        <v>Hope Klicker 2012 era</v>
      </c>
      <c r="B2811">
        <v>2012</v>
      </c>
      <c r="C2811" s="3" t="s">
        <v>902</v>
      </c>
      <c r="D2811" t="s">
        <v>1526</v>
      </c>
      <c r="E2811">
        <v>2.16</v>
      </c>
      <c r="F2811" t="s">
        <v>18</v>
      </c>
    </row>
    <row r="2812" spans="1:6">
      <c r="A2812" t="str">
        <f t="shared" si="43"/>
        <v>Amanda Josie 2012 era</v>
      </c>
      <c r="B2812">
        <v>2012</v>
      </c>
      <c r="C2812" s="3" t="s">
        <v>1781</v>
      </c>
      <c r="D2812" t="s">
        <v>1238</v>
      </c>
      <c r="E2812">
        <v>2.17</v>
      </c>
      <c r="F2812" t="s">
        <v>18</v>
      </c>
    </row>
    <row r="2813" spans="1:6">
      <c r="A2813" t="str">
        <f t="shared" si="43"/>
        <v>Megan Layne 2012 era</v>
      </c>
      <c r="B2813">
        <v>2012</v>
      </c>
      <c r="C2813" s="3" t="s">
        <v>1063</v>
      </c>
      <c r="D2813" t="s">
        <v>1424</v>
      </c>
      <c r="E2813">
        <v>2.17</v>
      </c>
      <c r="F2813" t="s">
        <v>18</v>
      </c>
    </row>
    <row r="2814" spans="1:6">
      <c r="A2814" t="str">
        <f t="shared" si="43"/>
        <v>Laura Winter 2012 era</v>
      </c>
      <c r="B2814">
        <v>2012</v>
      </c>
      <c r="C2814" s="3" t="s">
        <v>776</v>
      </c>
      <c r="D2814" t="s">
        <v>1505</v>
      </c>
      <c r="E2814">
        <v>2.1800000000000002</v>
      </c>
      <c r="F2814" t="s">
        <v>18</v>
      </c>
    </row>
    <row r="2815" spans="1:6">
      <c r="A2815" t="str">
        <f t="shared" si="43"/>
        <v>Courtney Repka 2012 era</v>
      </c>
      <c r="B2815">
        <v>2012</v>
      </c>
      <c r="C2815" s="3" t="s">
        <v>1782</v>
      </c>
      <c r="D2815" t="s">
        <v>1380</v>
      </c>
      <c r="E2815">
        <v>2.1800000000000002</v>
      </c>
      <c r="F2815" t="s">
        <v>18</v>
      </c>
    </row>
    <row r="2816" spans="1:6">
      <c r="A2816" t="str">
        <f t="shared" si="43"/>
        <v>Amanda Henderson 2012 era</v>
      </c>
      <c r="B2816">
        <v>2012</v>
      </c>
      <c r="C2816" s="3" t="s">
        <v>772</v>
      </c>
      <c r="D2816" t="s">
        <v>1330</v>
      </c>
      <c r="E2816">
        <v>2.19</v>
      </c>
      <c r="F2816" t="s">
        <v>18</v>
      </c>
    </row>
    <row r="2817" spans="1:6">
      <c r="A2817" t="str">
        <f t="shared" si="43"/>
        <v>Brittany Schweiger 2012 era</v>
      </c>
      <c r="B2817">
        <v>2012</v>
      </c>
      <c r="C2817" s="3" t="s">
        <v>932</v>
      </c>
      <c r="D2817" t="s">
        <v>1446</v>
      </c>
      <c r="E2817">
        <v>2.19</v>
      </c>
      <c r="F2817" t="s">
        <v>18</v>
      </c>
    </row>
    <row r="2818" spans="1:6">
      <c r="A2818" t="str">
        <f t="shared" si="43"/>
        <v>Courtney Brandt 2012 era</v>
      </c>
      <c r="B2818">
        <v>2012</v>
      </c>
      <c r="C2818" s="3" t="s">
        <v>1011</v>
      </c>
      <c r="D2818" t="s">
        <v>1334</v>
      </c>
      <c r="E2818">
        <v>2.2000000000000002</v>
      </c>
      <c r="F2818" t="s">
        <v>18</v>
      </c>
    </row>
    <row r="2819" spans="1:6">
      <c r="A2819" t="str">
        <f t="shared" ref="A2819:A2882" si="44">_xlfn.CONCAT(C2819," ",B2819," ",F2819)</f>
        <v xml:space="preserve"> 2012 era</v>
      </c>
      <c r="B2819">
        <v>2012</v>
      </c>
      <c r="C2819" s="3"/>
      <c r="D2819" t="s">
        <v>1511</v>
      </c>
      <c r="E2819">
        <v>2.2000000000000002</v>
      </c>
      <c r="F2819" t="s">
        <v>18</v>
      </c>
    </row>
    <row r="2820" spans="1:6">
      <c r="A2820" t="str">
        <f t="shared" si="44"/>
        <v>Brittany Talley 2012 era</v>
      </c>
      <c r="B2820">
        <v>2012</v>
      </c>
      <c r="C2820" s="3" t="s">
        <v>1226</v>
      </c>
      <c r="D2820" t="s">
        <v>1354</v>
      </c>
      <c r="E2820">
        <v>2.21</v>
      </c>
      <c r="F2820" t="s">
        <v>18</v>
      </c>
    </row>
    <row r="2821" spans="1:6">
      <c r="A2821" t="str">
        <f t="shared" si="44"/>
        <v>Whitney Johnson 2012 era</v>
      </c>
      <c r="B2821">
        <v>2012</v>
      </c>
      <c r="C2821" s="3" t="s">
        <v>843</v>
      </c>
      <c r="D2821" t="s">
        <v>1306</v>
      </c>
      <c r="E2821">
        <v>2.21</v>
      </c>
      <c r="F2821" t="s">
        <v>18</v>
      </c>
    </row>
    <row r="2822" spans="1:6">
      <c r="A2822" t="str">
        <f t="shared" si="44"/>
        <v>Cassidy Coleman 2012 era</v>
      </c>
      <c r="B2822">
        <v>2012</v>
      </c>
      <c r="C2822" s="3" t="s">
        <v>779</v>
      </c>
      <c r="D2822" t="s">
        <v>1500</v>
      </c>
      <c r="E2822">
        <v>2.21</v>
      </c>
      <c r="F2822" t="s">
        <v>18</v>
      </c>
    </row>
    <row r="2823" spans="1:6">
      <c r="A2823" t="str">
        <f t="shared" si="44"/>
        <v>Rebecca Trott 2012 era</v>
      </c>
      <c r="B2823">
        <v>2012</v>
      </c>
      <c r="C2823" s="3" t="s">
        <v>810</v>
      </c>
      <c r="D2823" t="s">
        <v>1407</v>
      </c>
      <c r="E2823">
        <v>2.21</v>
      </c>
      <c r="F2823" t="s">
        <v>18</v>
      </c>
    </row>
    <row r="2824" spans="1:6">
      <c r="A2824" t="str">
        <f t="shared" si="44"/>
        <v>Teri Lyles 2012 era</v>
      </c>
      <c r="B2824">
        <v>2012</v>
      </c>
      <c r="C2824" s="3" t="s">
        <v>1192</v>
      </c>
      <c r="D2824" t="s">
        <v>1569</v>
      </c>
      <c r="E2824">
        <v>2.21</v>
      </c>
      <c r="F2824" t="s">
        <v>18</v>
      </c>
    </row>
    <row r="2825" spans="1:6">
      <c r="A2825" t="str">
        <f t="shared" si="44"/>
        <v>McCall Langford 2012 era</v>
      </c>
      <c r="B2825">
        <v>2012</v>
      </c>
      <c r="C2825" s="3" t="s">
        <v>1074</v>
      </c>
      <c r="D2825" t="s">
        <v>1540</v>
      </c>
      <c r="E2825">
        <v>2.2200000000000002</v>
      </c>
      <c r="F2825" t="s">
        <v>18</v>
      </c>
    </row>
    <row r="2826" spans="1:6">
      <c r="A2826" t="str">
        <f t="shared" si="44"/>
        <v>Julia Barrett 2012 era</v>
      </c>
      <c r="B2826">
        <v>2012</v>
      </c>
      <c r="C2826" s="3" t="s">
        <v>1783</v>
      </c>
      <c r="D2826" t="s">
        <v>1332</v>
      </c>
      <c r="E2826">
        <v>2.23</v>
      </c>
      <c r="F2826" t="s">
        <v>18</v>
      </c>
    </row>
    <row r="2827" spans="1:6">
      <c r="A2827" t="str">
        <f t="shared" si="44"/>
        <v>Jenny Lahitte 2012 era</v>
      </c>
      <c r="B2827">
        <v>2012</v>
      </c>
      <c r="C2827" s="3" t="s">
        <v>789</v>
      </c>
      <c r="D2827" t="s">
        <v>1500</v>
      </c>
      <c r="E2827">
        <v>2.23</v>
      </c>
      <c r="F2827" t="s">
        <v>18</v>
      </c>
    </row>
    <row r="2828" spans="1:6">
      <c r="A2828" t="str">
        <f t="shared" si="44"/>
        <v>Abbey Mixon 2012 era</v>
      </c>
      <c r="B2828">
        <v>2012</v>
      </c>
      <c r="C2828" s="3" t="s">
        <v>879</v>
      </c>
      <c r="D2828" t="s">
        <v>1330</v>
      </c>
      <c r="E2828">
        <v>2.2400000000000002</v>
      </c>
      <c r="F2828" t="s">
        <v>18</v>
      </c>
    </row>
    <row r="2829" spans="1:6">
      <c r="A2829" t="str">
        <f t="shared" si="44"/>
        <v>Kaitlin Ingelsby 2012 era</v>
      </c>
      <c r="B2829">
        <v>2012</v>
      </c>
      <c r="C2829" s="3" t="s">
        <v>973</v>
      </c>
      <c r="D2829" t="s">
        <v>1244</v>
      </c>
      <c r="E2829">
        <v>2.2400000000000002</v>
      </c>
      <c r="F2829" t="s">
        <v>18</v>
      </c>
    </row>
    <row r="2830" spans="1:6">
      <c r="A2830" t="str">
        <f t="shared" si="44"/>
        <v>Meredith Whitney 2012 era</v>
      </c>
      <c r="B2830">
        <v>2012</v>
      </c>
      <c r="C2830" s="3" t="s">
        <v>922</v>
      </c>
      <c r="D2830" t="s">
        <v>1459</v>
      </c>
      <c r="E2830">
        <v>2.2400000000000002</v>
      </c>
      <c r="F2830" t="s">
        <v>18</v>
      </c>
    </row>
    <row r="2831" spans="1:6">
      <c r="A2831" t="str">
        <f t="shared" si="44"/>
        <v>Shelby Kosmecki 2012 era</v>
      </c>
      <c r="B2831">
        <v>2012</v>
      </c>
      <c r="C2831" s="3" t="s">
        <v>979</v>
      </c>
      <c r="D2831" t="s">
        <v>1525</v>
      </c>
      <c r="E2831">
        <v>2.25</v>
      </c>
      <c r="F2831" t="s">
        <v>18</v>
      </c>
    </row>
    <row r="2832" spans="1:6">
      <c r="A2832" t="str">
        <f t="shared" si="44"/>
        <v>Morgan Lashley 2012 era</v>
      </c>
      <c r="B2832">
        <v>2012</v>
      </c>
      <c r="C2832" s="3" t="s">
        <v>714</v>
      </c>
      <c r="D2832" t="s">
        <v>1320</v>
      </c>
      <c r="E2832">
        <v>2.2599999999999998</v>
      </c>
      <c r="F2832" t="s">
        <v>18</v>
      </c>
    </row>
    <row r="2833" spans="1:6">
      <c r="A2833" t="str">
        <f t="shared" si="44"/>
        <v>Jordan Wallace 2012 era</v>
      </c>
      <c r="B2833">
        <v>2012</v>
      </c>
      <c r="C2833" s="3" t="s">
        <v>692</v>
      </c>
      <c r="D2833" t="s">
        <v>1239</v>
      </c>
      <c r="E2833">
        <v>2.2599999999999998</v>
      </c>
      <c r="F2833" t="s">
        <v>18</v>
      </c>
    </row>
    <row r="2834" spans="1:6">
      <c r="A2834" t="str">
        <f t="shared" si="44"/>
        <v>Taylor Deason 2012 era</v>
      </c>
      <c r="B2834">
        <v>2012</v>
      </c>
      <c r="C2834" s="3" t="s">
        <v>970</v>
      </c>
      <c r="D2834" t="s">
        <v>1276</v>
      </c>
      <c r="E2834">
        <v>2.2599999999999998</v>
      </c>
      <c r="F2834" t="s">
        <v>18</v>
      </c>
    </row>
    <row r="2835" spans="1:6">
      <c r="A2835" t="str">
        <f t="shared" si="44"/>
        <v>Cassandra Darrah 2012 era</v>
      </c>
      <c r="B2835">
        <v>2012</v>
      </c>
      <c r="C2835" s="3" t="s">
        <v>1059</v>
      </c>
      <c r="D2835" t="s">
        <v>1290</v>
      </c>
      <c r="E2835">
        <v>2.27</v>
      </c>
      <c r="F2835" t="s">
        <v>18</v>
      </c>
    </row>
    <row r="2836" spans="1:6">
      <c r="A2836" t="str">
        <f t="shared" si="44"/>
        <v>Alyssa Landrith 2012 era</v>
      </c>
      <c r="B2836">
        <v>2012</v>
      </c>
      <c r="C2836" s="3" t="s">
        <v>745</v>
      </c>
      <c r="D2836" t="s">
        <v>1489</v>
      </c>
      <c r="E2836">
        <v>2.2799999999999998</v>
      </c>
      <c r="F2836" t="s">
        <v>18</v>
      </c>
    </row>
    <row r="2837" spans="1:6">
      <c r="A2837" t="str">
        <f t="shared" si="44"/>
        <v>Rachel Fox 2012 era</v>
      </c>
      <c r="B2837">
        <v>2012</v>
      </c>
      <c r="C2837" s="3" t="s">
        <v>1008</v>
      </c>
      <c r="D2837" t="s">
        <v>1235</v>
      </c>
      <c r="E2837">
        <v>2.2799999999999998</v>
      </c>
      <c r="F2837" t="s">
        <v>18</v>
      </c>
    </row>
    <row r="2838" spans="1:6">
      <c r="A2838" t="str">
        <f t="shared" si="44"/>
        <v>Nikki Armagost 2012 era</v>
      </c>
      <c r="B2838">
        <v>2012</v>
      </c>
      <c r="C2838" s="3" t="s">
        <v>1064</v>
      </c>
      <c r="D2838" t="s">
        <v>1566</v>
      </c>
      <c r="E2838">
        <v>2.29</v>
      </c>
      <c r="F2838" t="s">
        <v>18</v>
      </c>
    </row>
    <row r="2839" spans="1:6">
      <c r="A2839" t="str">
        <f t="shared" si="44"/>
        <v>Ashley Brignac 2012 era</v>
      </c>
      <c r="B2839">
        <v>2012</v>
      </c>
      <c r="C2839" s="3" t="s">
        <v>938</v>
      </c>
      <c r="D2839" t="s">
        <v>1239</v>
      </c>
      <c r="E2839">
        <v>2.29</v>
      </c>
      <c r="F2839" t="s">
        <v>18</v>
      </c>
    </row>
    <row r="2840" spans="1:6">
      <c r="A2840" t="str">
        <f t="shared" si="44"/>
        <v>Shelby Wisdom 2012 era</v>
      </c>
      <c r="B2840">
        <v>2012</v>
      </c>
      <c r="C2840" s="3" t="s">
        <v>955</v>
      </c>
      <c r="D2840" t="s">
        <v>1468</v>
      </c>
      <c r="E2840">
        <v>2.31</v>
      </c>
      <c r="F2840" t="s">
        <v>18</v>
      </c>
    </row>
    <row r="2841" spans="1:6">
      <c r="A2841" t="str">
        <f t="shared" si="44"/>
        <v>Breea Jamerson 2012 era</v>
      </c>
      <c r="B2841">
        <v>2012</v>
      </c>
      <c r="C2841" s="3" t="s">
        <v>1784</v>
      </c>
      <c r="D2841" t="s">
        <v>1552</v>
      </c>
      <c r="E2841">
        <v>2.31</v>
      </c>
      <c r="F2841" t="s">
        <v>18</v>
      </c>
    </row>
    <row r="2842" spans="1:6">
      <c r="A2842" t="str">
        <f t="shared" si="44"/>
        <v>Dallas Escobedo 2012 era</v>
      </c>
      <c r="B2842">
        <v>2012</v>
      </c>
      <c r="C2842" s="3" t="s">
        <v>766</v>
      </c>
      <c r="D2842" t="s">
        <v>1393</v>
      </c>
      <c r="E2842">
        <v>2.3199999999999998</v>
      </c>
      <c r="F2842" t="s">
        <v>18</v>
      </c>
    </row>
    <row r="2843" spans="1:6">
      <c r="A2843" t="str">
        <f t="shared" si="44"/>
        <v>Jamie Kertes 2012 era</v>
      </c>
      <c r="B2843">
        <v>2012</v>
      </c>
      <c r="C2843" s="3" t="s">
        <v>1006</v>
      </c>
      <c r="D2843" t="s">
        <v>1366</v>
      </c>
      <c r="E2843">
        <v>2.3199999999999998</v>
      </c>
      <c r="F2843" t="s">
        <v>18</v>
      </c>
    </row>
    <row r="2844" spans="1:6">
      <c r="A2844" t="str">
        <f t="shared" si="44"/>
        <v>Julia Callicutt 2012 era</v>
      </c>
      <c r="B2844">
        <v>2012</v>
      </c>
      <c r="C2844" s="3" t="s">
        <v>718</v>
      </c>
      <c r="D2844" t="s">
        <v>1474</v>
      </c>
      <c r="E2844">
        <v>2.33</v>
      </c>
      <c r="F2844" t="s">
        <v>18</v>
      </c>
    </row>
    <row r="2845" spans="1:6">
      <c r="A2845" t="str">
        <f t="shared" si="44"/>
        <v>Emma Johnson 2012 era</v>
      </c>
      <c r="B2845">
        <v>2012</v>
      </c>
      <c r="C2845" s="3" t="s">
        <v>690</v>
      </c>
      <c r="D2845" t="s">
        <v>1293</v>
      </c>
      <c r="E2845">
        <v>2.34</v>
      </c>
      <c r="F2845" t="s">
        <v>18</v>
      </c>
    </row>
    <row r="2846" spans="1:6">
      <c r="A2846" t="str">
        <f t="shared" si="44"/>
        <v>Kat Espinosa 2012 era</v>
      </c>
      <c r="B2846">
        <v>2012</v>
      </c>
      <c r="C2846" s="3" t="s">
        <v>889</v>
      </c>
      <c r="D2846" t="s">
        <v>1318</v>
      </c>
      <c r="E2846">
        <v>2.34</v>
      </c>
      <c r="F2846" t="s">
        <v>18</v>
      </c>
    </row>
    <row r="2847" spans="1:6">
      <c r="A2847" t="str">
        <f t="shared" si="44"/>
        <v>Blaire Luna 2012 era</v>
      </c>
      <c r="B2847">
        <v>2012</v>
      </c>
      <c r="C2847" s="3" t="s">
        <v>834</v>
      </c>
      <c r="D2847" t="s">
        <v>1235</v>
      </c>
      <c r="E2847">
        <v>2.35</v>
      </c>
      <c r="F2847" t="s">
        <v>18</v>
      </c>
    </row>
    <row r="2848" spans="1:6">
      <c r="A2848" t="str">
        <f t="shared" si="44"/>
        <v>Meredith Owen 2012 era</v>
      </c>
      <c r="B2848">
        <v>2012</v>
      </c>
      <c r="C2848" s="3" t="s">
        <v>1001</v>
      </c>
      <c r="D2848" t="s">
        <v>1334</v>
      </c>
      <c r="E2848">
        <v>2.35</v>
      </c>
      <c r="F2848" t="s">
        <v>18</v>
      </c>
    </row>
    <row r="2849" spans="1:6">
      <c r="A2849" t="str">
        <f t="shared" si="44"/>
        <v>Bryana Walker 2012 era</v>
      </c>
      <c r="B2849">
        <v>2012</v>
      </c>
      <c r="C2849" s="3" t="s">
        <v>798</v>
      </c>
      <c r="D2849" t="s">
        <v>1244</v>
      </c>
      <c r="E2849">
        <v>2.36</v>
      </c>
      <c r="F2849" t="s">
        <v>18</v>
      </c>
    </row>
    <row r="2850" spans="1:6">
      <c r="A2850" t="str">
        <f t="shared" si="44"/>
        <v>Krista Menke 2012 era</v>
      </c>
      <c r="B2850">
        <v>2012</v>
      </c>
      <c r="C2850" s="3" t="s">
        <v>691</v>
      </c>
      <c r="D2850" t="s">
        <v>1306</v>
      </c>
      <c r="E2850">
        <v>2.36</v>
      </c>
      <c r="F2850" t="s">
        <v>18</v>
      </c>
    </row>
    <row r="2851" spans="1:6">
      <c r="A2851" t="str">
        <f t="shared" si="44"/>
        <v>Kendall Stiefel 2012 era</v>
      </c>
      <c r="B2851">
        <v>2012</v>
      </c>
      <c r="C2851" s="3" t="s">
        <v>1785</v>
      </c>
      <c r="D2851" t="s">
        <v>1861</v>
      </c>
      <c r="E2851">
        <v>2.37</v>
      </c>
      <c r="F2851" t="s">
        <v>18</v>
      </c>
    </row>
    <row r="2852" spans="1:6">
      <c r="A2852" t="str">
        <f t="shared" si="44"/>
        <v>Alana Thomas 2012 era</v>
      </c>
      <c r="B2852">
        <v>2012</v>
      </c>
      <c r="C2852" s="3" t="s">
        <v>1786</v>
      </c>
      <c r="D2852" t="s">
        <v>1540</v>
      </c>
      <c r="E2852">
        <v>2.37</v>
      </c>
      <c r="F2852" t="s">
        <v>18</v>
      </c>
    </row>
    <row r="2853" spans="1:6">
      <c r="A2853" t="str">
        <f t="shared" si="44"/>
        <v>Becca Changstrom 2012 era</v>
      </c>
      <c r="B2853">
        <v>2012</v>
      </c>
      <c r="C2853" s="3" t="s">
        <v>771</v>
      </c>
      <c r="D2853" t="s">
        <v>1499</v>
      </c>
      <c r="E2853">
        <v>2.38</v>
      </c>
      <c r="F2853" t="s">
        <v>18</v>
      </c>
    </row>
    <row r="2854" spans="1:6">
      <c r="A2854" t="str">
        <f t="shared" si="44"/>
        <v>Ashley Kirk 2012 era</v>
      </c>
      <c r="B2854">
        <v>2012</v>
      </c>
      <c r="C2854" s="3" t="s">
        <v>781</v>
      </c>
      <c r="D2854" t="s">
        <v>1503</v>
      </c>
      <c r="E2854">
        <v>2.39</v>
      </c>
      <c r="F2854" t="s">
        <v>18</v>
      </c>
    </row>
    <row r="2855" spans="1:6">
      <c r="A2855" t="str">
        <f t="shared" si="44"/>
        <v>Cara Custer 2012 era</v>
      </c>
      <c r="B2855">
        <v>2012</v>
      </c>
      <c r="C2855" s="3" t="s">
        <v>1012</v>
      </c>
      <c r="D2855" t="s">
        <v>1354</v>
      </c>
      <c r="E2855">
        <v>2.4</v>
      </c>
      <c r="F2855" t="s">
        <v>18</v>
      </c>
    </row>
    <row r="2856" spans="1:6">
      <c r="A2856" t="str">
        <f t="shared" si="44"/>
        <v>Katie Lingmai 2012 era</v>
      </c>
      <c r="B2856">
        <v>2012</v>
      </c>
      <c r="C2856" s="3" t="s">
        <v>895</v>
      </c>
      <c r="D2856" t="s">
        <v>1302</v>
      </c>
      <c r="E2856">
        <v>2.4</v>
      </c>
      <c r="F2856" t="s">
        <v>18</v>
      </c>
    </row>
    <row r="2857" spans="1:6">
      <c r="A2857" t="str">
        <f t="shared" si="44"/>
        <v>Kristin Nottelmann 2012 era</v>
      </c>
      <c r="B2857">
        <v>2012</v>
      </c>
      <c r="C2857" s="3" t="s">
        <v>961</v>
      </c>
      <c r="D2857" t="s">
        <v>1529</v>
      </c>
      <c r="E2857">
        <v>2.4</v>
      </c>
      <c r="F2857" t="s">
        <v>18</v>
      </c>
    </row>
    <row r="2858" spans="1:6">
      <c r="A2858" t="str">
        <f t="shared" si="44"/>
        <v>Aubray Zell 2012 era</v>
      </c>
      <c r="B2858">
        <v>2012</v>
      </c>
      <c r="C2858" s="3" t="s">
        <v>976</v>
      </c>
      <c r="D2858" t="s">
        <v>1402</v>
      </c>
      <c r="E2858">
        <v>2.41</v>
      </c>
      <c r="F2858" t="s">
        <v>18</v>
      </c>
    </row>
    <row r="2859" spans="1:6">
      <c r="A2859" t="str">
        <f t="shared" si="44"/>
        <v>Tiffany Harbin 2012 era</v>
      </c>
      <c r="B2859">
        <v>2012</v>
      </c>
      <c r="C2859" s="3" t="s">
        <v>768</v>
      </c>
      <c r="D2859" t="s">
        <v>1270</v>
      </c>
      <c r="E2859">
        <v>2.41</v>
      </c>
      <c r="F2859" t="s">
        <v>18</v>
      </c>
    </row>
    <row r="2860" spans="1:6">
      <c r="A2860" t="str">
        <f t="shared" si="44"/>
        <v>Kim Wagner 2012 era</v>
      </c>
      <c r="B2860">
        <v>2012</v>
      </c>
      <c r="C2860" s="3" t="s">
        <v>957</v>
      </c>
      <c r="D2860" t="s">
        <v>1488</v>
      </c>
      <c r="E2860">
        <v>2.4300000000000002</v>
      </c>
      <c r="F2860" t="s">
        <v>18</v>
      </c>
    </row>
    <row r="2861" spans="1:6">
      <c r="A2861" t="str">
        <f t="shared" si="44"/>
        <v>Bailey Micetich 2012 era</v>
      </c>
      <c r="B2861">
        <v>2012</v>
      </c>
      <c r="C2861" s="3" t="s">
        <v>917</v>
      </c>
      <c r="D2861" t="s">
        <v>1520</v>
      </c>
      <c r="E2861">
        <v>2.4300000000000002</v>
      </c>
      <c r="F2861" t="s">
        <v>18</v>
      </c>
    </row>
    <row r="2862" spans="1:6">
      <c r="A2862" t="str">
        <f t="shared" si="44"/>
        <v>Chelsea Jones 2012 era</v>
      </c>
      <c r="B2862">
        <v>2012</v>
      </c>
      <c r="C2862" s="3" t="s">
        <v>1002</v>
      </c>
      <c r="D2862" t="s">
        <v>1471</v>
      </c>
      <c r="E2862">
        <v>2.4500000000000002</v>
      </c>
      <c r="F2862" t="s">
        <v>18</v>
      </c>
    </row>
    <row r="2863" spans="1:6">
      <c r="A2863" t="str">
        <f t="shared" si="44"/>
        <v>Nicole Sidor 2012 era</v>
      </c>
      <c r="B2863">
        <v>2012</v>
      </c>
      <c r="C2863" s="3" t="s">
        <v>874</v>
      </c>
      <c r="D2863" t="s">
        <v>1333</v>
      </c>
      <c r="E2863">
        <v>2.4500000000000002</v>
      </c>
      <c r="F2863" t="s">
        <v>18</v>
      </c>
    </row>
    <row r="2864" spans="1:6">
      <c r="A2864" t="str">
        <f t="shared" si="44"/>
        <v>Brooke Koch 2012 era</v>
      </c>
      <c r="B2864">
        <v>2012</v>
      </c>
      <c r="C2864" s="3" t="s">
        <v>1083</v>
      </c>
      <c r="D2864" t="s">
        <v>1424</v>
      </c>
      <c r="E2864">
        <v>2.4500000000000002</v>
      </c>
      <c r="F2864" t="s">
        <v>18</v>
      </c>
    </row>
    <row r="2865" spans="1:6">
      <c r="A2865" t="str">
        <f t="shared" si="44"/>
        <v>Bailey Watts 2012 era</v>
      </c>
      <c r="B2865">
        <v>2012</v>
      </c>
      <c r="C2865" s="3" t="s">
        <v>969</v>
      </c>
      <c r="D2865" t="s">
        <v>1546</v>
      </c>
      <c r="E2865">
        <v>2.4700000000000002</v>
      </c>
      <c r="F2865" t="s">
        <v>18</v>
      </c>
    </row>
    <row r="2866" spans="1:6">
      <c r="A2866" t="str">
        <f t="shared" si="44"/>
        <v>Stephanie Becker 2012 era</v>
      </c>
      <c r="B2866">
        <v>2012</v>
      </c>
      <c r="C2866" s="3" t="s">
        <v>841</v>
      </c>
      <c r="D2866" t="s">
        <v>1381</v>
      </c>
      <c r="E2866">
        <v>2.4900000000000002</v>
      </c>
      <c r="F2866" t="s">
        <v>18</v>
      </c>
    </row>
    <row r="2867" spans="1:6">
      <c r="A2867" t="str">
        <f t="shared" si="44"/>
        <v>Paige Myers 2012 era</v>
      </c>
      <c r="B2867">
        <v>2012</v>
      </c>
      <c r="C2867" s="3" t="s">
        <v>891</v>
      </c>
      <c r="D2867" t="s">
        <v>1287</v>
      </c>
      <c r="E2867">
        <v>2.5</v>
      </c>
      <c r="F2867" t="s">
        <v>18</v>
      </c>
    </row>
    <row r="2868" spans="1:6">
      <c r="A2868" t="str">
        <f t="shared" si="44"/>
        <v>Michelle Moses 2012 era</v>
      </c>
      <c r="B2868">
        <v>2012</v>
      </c>
      <c r="C2868" s="3" t="s">
        <v>941</v>
      </c>
      <c r="D2868" t="s">
        <v>1538</v>
      </c>
      <c r="E2868">
        <v>2.5099999999999998</v>
      </c>
      <c r="F2868" t="s">
        <v>18</v>
      </c>
    </row>
    <row r="2869" spans="1:6">
      <c r="A2869" t="str">
        <f t="shared" si="44"/>
        <v>Shelby Lancaster 2012 era</v>
      </c>
      <c r="B2869">
        <v>2012</v>
      </c>
      <c r="C2869" s="3" t="s">
        <v>1787</v>
      </c>
      <c r="D2869" t="s">
        <v>1258</v>
      </c>
      <c r="E2869">
        <v>2.52</v>
      </c>
      <c r="F2869" t="s">
        <v>18</v>
      </c>
    </row>
    <row r="2870" spans="1:6">
      <c r="A2870" t="str">
        <f t="shared" si="44"/>
        <v>Ashley Bagwell 2012 era</v>
      </c>
      <c r="B2870">
        <v>2012</v>
      </c>
      <c r="C2870" s="3" t="s">
        <v>800</v>
      </c>
      <c r="D2870" t="s">
        <v>1454</v>
      </c>
      <c r="E2870">
        <v>2.5299999999999998</v>
      </c>
      <c r="F2870" t="s">
        <v>18</v>
      </c>
    </row>
    <row r="2871" spans="1:6">
      <c r="A2871" t="str">
        <f t="shared" si="44"/>
        <v>Sara Driesenga 2012 era</v>
      </c>
      <c r="B2871">
        <v>2012</v>
      </c>
      <c r="C2871" s="3" t="s">
        <v>878</v>
      </c>
      <c r="D2871" t="s">
        <v>1274</v>
      </c>
      <c r="E2871">
        <v>2.5299999999999998</v>
      </c>
      <c r="F2871" t="s">
        <v>18</v>
      </c>
    </row>
    <row r="2872" spans="1:6">
      <c r="A2872" t="str">
        <f t="shared" si="44"/>
        <v>Kristen Rumley 2012 era</v>
      </c>
      <c r="B2872">
        <v>2012</v>
      </c>
      <c r="C2872" s="3" t="s">
        <v>760</v>
      </c>
      <c r="D2872" t="s">
        <v>1409</v>
      </c>
      <c r="E2872">
        <v>2.5299999999999998</v>
      </c>
      <c r="F2872" t="s">
        <v>18</v>
      </c>
    </row>
    <row r="2873" spans="1:6">
      <c r="A2873" t="str">
        <f t="shared" si="44"/>
        <v>Tiffany Mills 2012 era</v>
      </c>
      <c r="B2873">
        <v>2012</v>
      </c>
      <c r="C2873" s="3" t="s">
        <v>1038</v>
      </c>
      <c r="D2873" t="s">
        <v>1519</v>
      </c>
      <c r="E2873">
        <v>2.54</v>
      </c>
      <c r="F2873" t="s">
        <v>18</v>
      </c>
    </row>
    <row r="2874" spans="1:6">
      <c r="A2874" t="str">
        <f t="shared" si="44"/>
        <v>Haylee Staton 2012 era</v>
      </c>
      <c r="B2874">
        <v>2012</v>
      </c>
      <c r="C2874" s="3" t="s">
        <v>978</v>
      </c>
      <c r="D2874" t="s">
        <v>1548</v>
      </c>
      <c r="E2874">
        <v>2.54</v>
      </c>
      <c r="F2874" t="s">
        <v>18</v>
      </c>
    </row>
    <row r="2875" spans="1:6">
      <c r="A2875" t="str">
        <f t="shared" si="44"/>
        <v>Kayla English 2012 era</v>
      </c>
      <c r="B2875">
        <v>2012</v>
      </c>
      <c r="C2875" s="3" t="s">
        <v>723</v>
      </c>
      <c r="D2875" t="s">
        <v>1413</v>
      </c>
      <c r="E2875">
        <v>2.5499999999999998</v>
      </c>
      <c r="F2875" t="s">
        <v>18</v>
      </c>
    </row>
    <row r="2876" spans="1:6">
      <c r="A2876" t="str">
        <f t="shared" si="44"/>
        <v>Taylor Stroud 2012 era</v>
      </c>
      <c r="B2876">
        <v>2012</v>
      </c>
      <c r="C2876" s="3" t="s">
        <v>1788</v>
      </c>
      <c r="D2876" t="s">
        <v>1862</v>
      </c>
      <c r="E2876">
        <v>2.5499999999999998</v>
      </c>
      <c r="F2876" t="s">
        <v>18</v>
      </c>
    </row>
    <row r="2877" spans="1:6">
      <c r="A2877" t="str">
        <f t="shared" si="44"/>
        <v>Kendra Knight 2012 era</v>
      </c>
      <c r="B2877">
        <v>2012</v>
      </c>
      <c r="C2877" s="3" t="s">
        <v>920</v>
      </c>
      <c r="D2877" t="s">
        <v>1532</v>
      </c>
      <c r="E2877">
        <v>2.5499999999999998</v>
      </c>
      <c r="F2877" t="s">
        <v>18</v>
      </c>
    </row>
    <row r="2878" spans="1:6">
      <c r="A2878" t="str">
        <f t="shared" si="44"/>
        <v>Mikayla Endicott 2012 era</v>
      </c>
      <c r="B2878">
        <v>2012</v>
      </c>
      <c r="C2878" s="3" t="s">
        <v>949</v>
      </c>
      <c r="D2878" t="s">
        <v>1305</v>
      </c>
      <c r="E2878">
        <v>2.56</v>
      </c>
      <c r="F2878" t="s">
        <v>18</v>
      </c>
    </row>
    <row r="2879" spans="1:6">
      <c r="A2879" t="str">
        <f t="shared" si="44"/>
        <v>Aimee Creger 2012 era</v>
      </c>
      <c r="B2879">
        <v>2012</v>
      </c>
      <c r="C2879" s="3" t="s">
        <v>763</v>
      </c>
      <c r="D2879" t="s">
        <v>1484</v>
      </c>
      <c r="E2879">
        <v>2.57</v>
      </c>
      <c r="F2879" t="s">
        <v>18</v>
      </c>
    </row>
    <row r="2880" spans="1:6">
      <c r="A2880" t="str">
        <f t="shared" si="44"/>
        <v>Jaye Hutcheson 2012 era</v>
      </c>
      <c r="B2880">
        <v>2012</v>
      </c>
      <c r="C2880" s="3" t="s">
        <v>947</v>
      </c>
      <c r="D2880" t="s">
        <v>1250</v>
      </c>
      <c r="E2880">
        <v>2.58</v>
      </c>
      <c r="F2880" t="s">
        <v>18</v>
      </c>
    </row>
    <row r="2881" spans="1:6">
      <c r="A2881" t="str">
        <f t="shared" si="44"/>
        <v>Jessica Moore 2012 era</v>
      </c>
      <c r="B2881">
        <v>2012</v>
      </c>
      <c r="C2881" s="3" t="s">
        <v>870</v>
      </c>
      <c r="D2881" t="s">
        <v>1373</v>
      </c>
      <c r="E2881">
        <v>2.58</v>
      </c>
      <c r="F2881" t="s">
        <v>18</v>
      </c>
    </row>
    <row r="2882" spans="1:6">
      <c r="A2882" t="str">
        <f t="shared" si="44"/>
        <v>Tomi Garrison 2012 era</v>
      </c>
      <c r="B2882">
        <v>2012</v>
      </c>
      <c r="C2882" s="3" t="s">
        <v>1084</v>
      </c>
      <c r="D2882" t="s">
        <v>1258</v>
      </c>
      <c r="E2882">
        <v>2.6</v>
      </c>
      <c r="F2882" t="s">
        <v>18</v>
      </c>
    </row>
    <row r="2883" spans="1:6">
      <c r="A2883" t="str">
        <f t="shared" ref="A2883:A2946" si="45">_xlfn.CONCAT(C2883," ",B2883," ",F2883)</f>
        <v>Kara Clauss 2012 era</v>
      </c>
      <c r="B2883">
        <v>2012</v>
      </c>
      <c r="C2883" s="3" t="s">
        <v>1229</v>
      </c>
      <c r="D2883" t="s">
        <v>1382</v>
      </c>
      <c r="E2883">
        <v>2.6</v>
      </c>
      <c r="F2883" t="s">
        <v>18</v>
      </c>
    </row>
    <row r="2884" spans="1:6">
      <c r="A2884" t="str">
        <f t="shared" si="45"/>
        <v>Lauren O'Leary 2012 era</v>
      </c>
      <c r="B2884">
        <v>2012</v>
      </c>
      <c r="C2884" s="3" t="s">
        <v>899</v>
      </c>
      <c r="D2884" t="s">
        <v>1523</v>
      </c>
      <c r="E2884">
        <v>2.61</v>
      </c>
      <c r="F2884" t="s">
        <v>18</v>
      </c>
    </row>
    <row r="2885" spans="1:6">
      <c r="A2885" t="str">
        <f t="shared" si="45"/>
        <v>Chesea Lyon 2012 era</v>
      </c>
      <c r="B2885">
        <v>2012</v>
      </c>
      <c r="C2885" s="3" t="s">
        <v>1043</v>
      </c>
      <c r="D2885" t="s">
        <v>1352</v>
      </c>
      <c r="E2885">
        <v>2.61</v>
      </c>
      <c r="F2885" t="s">
        <v>18</v>
      </c>
    </row>
    <row r="2886" spans="1:6">
      <c r="A2886" t="str">
        <f t="shared" si="45"/>
        <v>Ashley Hagemann 2012 era</v>
      </c>
      <c r="B2886">
        <v>2012</v>
      </c>
      <c r="C2886" s="3" t="s">
        <v>913</v>
      </c>
      <c r="D2886" t="s">
        <v>1387</v>
      </c>
      <c r="E2886">
        <v>2.63</v>
      </c>
      <c r="F2886" t="s">
        <v>18</v>
      </c>
    </row>
    <row r="2887" spans="1:6">
      <c r="A2887" t="str">
        <f t="shared" si="45"/>
        <v>Madeline Lynch-Crumrine 2012 era</v>
      </c>
      <c r="B2887">
        <v>2012</v>
      </c>
      <c r="C2887" s="3" t="s">
        <v>1789</v>
      </c>
      <c r="D2887" t="s">
        <v>1438</v>
      </c>
      <c r="E2887">
        <v>2.64</v>
      </c>
      <c r="F2887" t="s">
        <v>18</v>
      </c>
    </row>
    <row r="2888" spans="1:6">
      <c r="A2888" t="str">
        <f t="shared" si="45"/>
        <v>Alora Marble 2012 era</v>
      </c>
      <c r="B2888">
        <v>2012</v>
      </c>
      <c r="C2888" s="3" t="s">
        <v>1790</v>
      </c>
      <c r="D2888" t="s">
        <v>1269</v>
      </c>
      <c r="E2888">
        <v>2.64</v>
      </c>
      <c r="F2888" t="s">
        <v>18</v>
      </c>
    </row>
    <row r="2889" spans="1:6">
      <c r="A2889" t="str">
        <f t="shared" si="45"/>
        <v>Melissa Robinson 2012 era</v>
      </c>
      <c r="B2889">
        <v>2012</v>
      </c>
      <c r="C2889" s="3" t="s">
        <v>1791</v>
      </c>
      <c r="D2889" t="s">
        <v>1863</v>
      </c>
      <c r="E2889">
        <v>2.65</v>
      </c>
      <c r="F2889" t="s">
        <v>18</v>
      </c>
    </row>
    <row r="2890" spans="1:6">
      <c r="A2890" t="str">
        <f t="shared" si="45"/>
        <v>Emily Rosseau 2012 era</v>
      </c>
      <c r="B2890">
        <v>2012</v>
      </c>
      <c r="C2890" s="3" t="s">
        <v>875</v>
      </c>
      <c r="D2890" t="s">
        <v>1488</v>
      </c>
      <c r="E2890">
        <v>2.66</v>
      </c>
      <c r="F2890" t="s">
        <v>18</v>
      </c>
    </row>
    <row r="2891" spans="1:6">
      <c r="A2891" t="str">
        <f t="shared" si="45"/>
        <v>Molly Medeiros 2012 era</v>
      </c>
      <c r="B2891">
        <v>2012</v>
      </c>
      <c r="C2891" s="3" t="s">
        <v>1792</v>
      </c>
      <c r="D2891" t="s">
        <v>1857</v>
      </c>
      <c r="E2891">
        <v>2.66</v>
      </c>
      <c r="F2891" t="s">
        <v>18</v>
      </c>
    </row>
    <row r="2892" spans="1:6">
      <c r="A2892" t="str">
        <f t="shared" si="45"/>
        <v>Morgan Montemayor 2012 era</v>
      </c>
      <c r="B2892">
        <v>2012</v>
      </c>
      <c r="C2892" s="3" t="s">
        <v>927</v>
      </c>
      <c r="D2892" t="s">
        <v>1325</v>
      </c>
      <c r="E2892">
        <v>2.66</v>
      </c>
      <c r="F2892" t="s">
        <v>18</v>
      </c>
    </row>
    <row r="2893" spans="1:6">
      <c r="A2893" t="str">
        <f t="shared" si="45"/>
        <v>Taryn Ashway 2012 era</v>
      </c>
      <c r="B2893">
        <v>2012</v>
      </c>
      <c r="C2893" s="3" t="s">
        <v>896</v>
      </c>
      <c r="D2893" t="s">
        <v>1470</v>
      </c>
      <c r="E2893">
        <v>2.66</v>
      </c>
      <c r="F2893" t="s">
        <v>18</v>
      </c>
    </row>
    <row r="2894" spans="1:6">
      <c r="A2894" t="str">
        <f t="shared" si="45"/>
        <v>Alicia Pille 2012 era</v>
      </c>
      <c r="B2894">
        <v>2012</v>
      </c>
      <c r="C2894" s="3" t="s">
        <v>727</v>
      </c>
      <c r="D2894" t="s">
        <v>1345</v>
      </c>
      <c r="E2894">
        <v>2.67</v>
      </c>
      <c r="F2894" t="s">
        <v>18</v>
      </c>
    </row>
    <row r="2895" spans="1:6">
      <c r="A2895" t="str">
        <f t="shared" si="45"/>
        <v>Lakyn Shull 2012 era</v>
      </c>
      <c r="B2895">
        <v>2012</v>
      </c>
      <c r="C2895" s="3" t="s">
        <v>1793</v>
      </c>
      <c r="D2895" t="s">
        <v>1392</v>
      </c>
      <c r="E2895">
        <v>2.68</v>
      </c>
      <c r="F2895" t="s">
        <v>18</v>
      </c>
    </row>
    <row r="2896" spans="1:6">
      <c r="A2896" t="str">
        <f t="shared" si="45"/>
        <v>Brittany Gardner 2012 era</v>
      </c>
      <c r="B2896">
        <v>2012</v>
      </c>
      <c r="C2896" s="3" t="s">
        <v>868</v>
      </c>
      <c r="D2896" t="s">
        <v>1515</v>
      </c>
      <c r="E2896">
        <v>2.69</v>
      </c>
      <c r="F2896" t="s">
        <v>18</v>
      </c>
    </row>
    <row r="2897" spans="1:6">
      <c r="A2897" t="str">
        <f t="shared" si="45"/>
        <v>Ashley Kelley 2012 era</v>
      </c>
      <c r="B2897">
        <v>2012</v>
      </c>
      <c r="C2897" s="3" t="s">
        <v>1794</v>
      </c>
      <c r="D2897" t="s">
        <v>1449</v>
      </c>
      <c r="E2897">
        <v>2.72</v>
      </c>
      <c r="F2897" t="s">
        <v>18</v>
      </c>
    </row>
    <row r="2898" spans="1:6">
      <c r="A2898" t="str">
        <f t="shared" si="45"/>
        <v>Ashley Rainey 2012 era</v>
      </c>
      <c r="B2898">
        <v>2012</v>
      </c>
      <c r="C2898" s="3" t="s">
        <v>1751</v>
      </c>
      <c r="D2898" t="s">
        <v>1299</v>
      </c>
      <c r="E2898">
        <v>2.72</v>
      </c>
      <c r="F2898" t="s">
        <v>18</v>
      </c>
    </row>
    <row r="2899" spans="1:6">
      <c r="A2899" t="str">
        <f t="shared" si="45"/>
        <v>Emily Weiman 2012 era</v>
      </c>
      <c r="B2899">
        <v>2012</v>
      </c>
      <c r="C2899" s="3" t="s">
        <v>702</v>
      </c>
      <c r="D2899" t="s">
        <v>1355</v>
      </c>
      <c r="E2899">
        <v>2.72</v>
      </c>
      <c r="F2899" t="s">
        <v>18</v>
      </c>
    </row>
    <row r="2900" spans="1:6">
      <c r="A2900" t="str">
        <f t="shared" si="45"/>
        <v>Caitlyn Delahaba 2012 era</v>
      </c>
      <c r="B2900">
        <v>2012</v>
      </c>
      <c r="C2900" s="3" t="s">
        <v>1016</v>
      </c>
      <c r="D2900" t="s">
        <v>1508</v>
      </c>
      <c r="E2900">
        <v>2.72</v>
      </c>
      <c r="F2900" t="s">
        <v>18</v>
      </c>
    </row>
    <row r="2901" spans="1:6">
      <c r="A2901" t="str">
        <f t="shared" si="45"/>
        <v>Jordan Gronewold 2012 era</v>
      </c>
      <c r="B2901">
        <v>2012</v>
      </c>
      <c r="C2901" s="3" t="s">
        <v>977</v>
      </c>
      <c r="D2901" t="s">
        <v>1237</v>
      </c>
      <c r="E2901">
        <v>2.73</v>
      </c>
      <c r="F2901" t="s">
        <v>18</v>
      </c>
    </row>
    <row r="2902" spans="1:6">
      <c r="A2902" t="str">
        <f t="shared" si="45"/>
        <v>Alyson Onyon 2012 era</v>
      </c>
      <c r="B2902">
        <v>2012</v>
      </c>
      <c r="C2902" s="3" t="s">
        <v>997</v>
      </c>
      <c r="D2902" t="s">
        <v>1416</v>
      </c>
      <c r="E2902">
        <v>2.74</v>
      </c>
      <c r="F2902" t="s">
        <v>18</v>
      </c>
    </row>
    <row r="2903" spans="1:6">
      <c r="A2903" t="str">
        <f t="shared" si="45"/>
        <v>Simone Freeman 2012 era</v>
      </c>
      <c r="B2903">
        <v>2012</v>
      </c>
      <c r="C2903" s="3" t="s">
        <v>780</v>
      </c>
      <c r="D2903" t="s">
        <v>1318</v>
      </c>
      <c r="E2903">
        <v>2.74</v>
      </c>
      <c r="F2903" t="s">
        <v>18</v>
      </c>
    </row>
    <row r="2904" spans="1:6">
      <c r="A2904" t="str">
        <f t="shared" si="45"/>
        <v>Hannah Howell 2012 era</v>
      </c>
      <c r="B2904">
        <v>2012</v>
      </c>
      <c r="C2904" s="3" t="s">
        <v>1034</v>
      </c>
      <c r="D2904" t="s">
        <v>1535</v>
      </c>
      <c r="E2904">
        <v>2.74</v>
      </c>
      <c r="F2904" t="s">
        <v>18</v>
      </c>
    </row>
    <row r="2905" spans="1:6">
      <c r="A2905" t="str">
        <f t="shared" si="45"/>
        <v>Amanda Filippazzo 2012 era</v>
      </c>
      <c r="B2905">
        <v>2012</v>
      </c>
      <c r="C2905" s="3" t="s">
        <v>1795</v>
      </c>
      <c r="D2905" t="s">
        <v>1388</v>
      </c>
      <c r="E2905">
        <v>2.75</v>
      </c>
      <c r="F2905" t="s">
        <v>18</v>
      </c>
    </row>
    <row r="2906" spans="1:6">
      <c r="A2906" t="str">
        <f t="shared" si="45"/>
        <v>Lauren Sulick 2012 era</v>
      </c>
      <c r="B2906">
        <v>2012</v>
      </c>
      <c r="C2906" s="3" t="s">
        <v>1763</v>
      </c>
      <c r="D2906" t="s">
        <v>1858</v>
      </c>
      <c r="E2906">
        <v>2.76</v>
      </c>
      <c r="F2906" t="s">
        <v>18</v>
      </c>
    </row>
    <row r="2907" spans="1:6">
      <c r="A2907" t="str">
        <f t="shared" si="45"/>
        <v>Ashley Beza 2012 era</v>
      </c>
      <c r="B2907">
        <v>2012</v>
      </c>
      <c r="C2907" s="3" t="s">
        <v>1023</v>
      </c>
      <c r="D2907" t="s">
        <v>1506</v>
      </c>
      <c r="E2907">
        <v>2.76</v>
      </c>
      <c r="F2907" t="s">
        <v>18</v>
      </c>
    </row>
    <row r="2908" spans="1:6">
      <c r="A2908" t="str">
        <f t="shared" si="45"/>
        <v>Leanna Pittsenbarger 2012 era</v>
      </c>
      <c r="B2908">
        <v>2012</v>
      </c>
      <c r="C2908" s="3" t="s">
        <v>700</v>
      </c>
      <c r="D2908" t="s">
        <v>1341</v>
      </c>
      <c r="E2908">
        <v>2.79</v>
      </c>
      <c r="F2908" t="s">
        <v>18</v>
      </c>
    </row>
    <row r="2909" spans="1:6">
      <c r="A2909" t="str">
        <f t="shared" si="45"/>
        <v>Courtney O'Connell 2012 era</v>
      </c>
      <c r="B2909">
        <v>2012</v>
      </c>
      <c r="C2909" s="3" t="s">
        <v>1796</v>
      </c>
      <c r="D2909" t="s">
        <v>1550</v>
      </c>
      <c r="E2909">
        <v>2.79</v>
      </c>
      <c r="F2909" t="s">
        <v>18</v>
      </c>
    </row>
    <row r="2910" spans="1:6">
      <c r="A2910" t="str">
        <f t="shared" si="45"/>
        <v>Chanda Bell 2012 era</v>
      </c>
      <c r="B2910">
        <v>2012</v>
      </c>
      <c r="C2910" s="3" t="s">
        <v>921</v>
      </c>
      <c r="D2910" t="s">
        <v>1443</v>
      </c>
      <c r="E2910">
        <v>2.8</v>
      </c>
      <c r="F2910" t="s">
        <v>18</v>
      </c>
    </row>
    <row r="2911" spans="1:6">
      <c r="A2911" t="str">
        <f t="shared" si="45"/>
        <v>Casey Crozier 2012 era</v>
      </c>
      <c r="B2911">
        <v>2012</v>
      </c>
      <c r="C2911" s="3" t="s">
        <v>791</v>
      </c>
      <c r="D2911" t="s">
        <v>1337</v>
      </c>
      <c r="E2911">
        <v>2.8</v>
      </c>
      <c r="F2911" t="s">
        <v>18</v>
      </c>
    </row>
    <row r="2912" spans="1:6">
      <c r="A2912" t="str">
        <f t="shared" si="45"/>
        <v>Erin Wade 2012 era</v>
      </c>
      <c r="B2912">
        <v>2012</v>
      </c>
      <c r="C2912" s="3" t="s">
        <v>1030</v>
      </c>
      <c r="D2912" t="s">
        <v>1400</v>
      </c>
      <c r="E2912">
        <v>2.8</v>
      </c>
      <c r="F2912" t="s">
        <v>18</v>
      </c>
    </row>
    <row r="2913" spans="1:6">
      <c r="A2913" t="str">
        <f t="shared" si="45"/>
        <v>Cinda Ramos 2012 era</v>
      </c>
      <c r="B2913">
        <v>2012</v>
      </c>
      <c r="C2913" s="3" t="s">
        <v>1797</v>
      </c>
      <c r="D2913" t="s">
        <v>1504</v>
      </c>
      <c r="E2913">
        <v>2.81</v>
      </c>
      <c r="F2913" t="s">
        <v>18</v>
      </c>
    </row>
    <row r="2914" spans="1:6">
      <c r="A2914" t="str">
        <f t="shared" si="45"/>
        <v>Brittany Simmons 2012 era</v>
      </c>
      <c r="B2914">
        <v>2012</v>
      </c>
      <c r="C2914" s="3" t="s">
        <v>1798</v>
      </c>
      <c r="D2914" t="s">
        <v>1503</v>
      </c>
      <c r="E2914">
        <v>2.81</v>
      </c>
      <c r="F2914" t="s">
        <v>18</v>
      </c>
    </row>
    <row r="2915" spans="1:6">
      <c r="A2915" t="str">
        <f t="shared" si="45"/>
        <v>Jennifer Gniadek 2012 era</v>
      </c>
      <c r="B2915">
        <v>2012</v>
      </c>
      <c r="C2915" s="3" t="s">
        <v>1040</v>
      </c>
      <c r="D2915" t="s">
        <v>1527</v>
      </c>
      <c r="E2915">
        <v>2.85</v>
      </c>
      <c r="F2915" t="s">
        <v>18</v>
      </c>
    </row>
    <row r="2916" spans="1:6">
      <c r="A2916" t="str">
        <f t="shared" si="45"/>
        <v>Jessica Childers 2012 era</v>
      </c>
      <c r="B2916">
        <v>2012</v>
      </c>
      <c r="C2916" s="3" t="s">
        <v>995</v>
      </c>
      <c r="D2916" t="s">
        <v>1343</v>
      </c>
      <c r="E2916">
        <v>2.86</v>
      </c>
      <c r="F2916" t="s">
        <v>18</v>
      </c>
    </row>
    <row r="2917" spans="1:6">
      <c r="A2917" t="str">
        <f t="shared" si="45"/>
        <v>Michelle Jones 2012 era</v>
      </c>
      <c r="B2917">
        <v>2012</v>
      </c>
      <c r="C2917" s="3" t="s">
        <v>1799</v>
      </c>
      <c r="D2917" t="s">
        <v>1573</v>
      </c>
      <c r="E2917">
        <v>2.86</v>
      </c>
      <c r="F2917" t="s">
        <v>18</v>
      </c>
    </row>
    <row r="2918" spans="1:6">
      <c r="A2918" t="str">
        <f t="shared" si="45"/>
        <v>Kacie McCarthy 2012 era</v>
      </c>
      <c r="B2918">
        <v>2012</v>
      </c>
      <c r="C2918" s="3" t="s">
        <v>1037</v>
      </c>
      <c r="D2918" t="s">
        <v>1564</v>
      </c>
      <c r="E2918">
        <v>2.86</v>
      </c>
      <c r="F2918" t="s">
        <v>18</v>
      </c>
    </row>
    <row r="2919" spans="1:6">
      <c r="A2919" t="str">
        <f t="shared" si="45"/>
        <v>Mariah Dawson 2012 era</v>
      </c>
      <c r="B2919">
        <v>2012</v>
      </c>
      <c r="C2919" s="3" t="s">
        <v>906</v>
      </c>
      <c r="D2919" t="s">
        <v>1527</v>
      </c>
      <c r="E2919">
        <v>2.86</v>
      </c>
      <c r="F2919" t="s">
        <v>18</v>
      </c>
    </row>
    <row r="2920" spans="1:6">
      <c r="A2920" t="str">
        <f t="shared" si="45"/>
        <v>Jen Consaul 2012 era</v>
      </c>
      <c r="B2920">
        <v>2012</v>
      </c>
      <c r="C2920" s="3" t="s">
        <v>1774</v>
      </c>
      <c r="D2920" t="s">
        <v>1558</v>
      </c>
      <c r="E2920">
        <v>2.86</v>
      </c>
      <c r="F2920" t="s">
        <v>18</v>
      </c>
    </row>
    <row r="2921" spans="1:6">
      <c r="A2921" t="str">
        <f t="shared" si="45"/>
        <v>Amanda Ciran 2012 era</v>
      </c>
      <c r="B2921">
        <v>2012</v>
      </c>
      <c r="C2921" s="3" t="s">
        <v>1800</v>
      </c>
      <c r="D2921" t="s">
        <v>1515</v>
      </c>
      <c r="E2921">
        <v>2.87</v>
      </c>
      <c r="F2921" t="s">
        <v>18</v>
      </c>
    </row>
    <row r="2922" spans="1:6">
      <c r="A2922" t="str">
        <f t="shared" si="45"/>
        <v>Katie Pfost 2012 era</v>
      </c>
      <c r="B2922">
        <v>2012</v>
      </c>
      <c r="C2922" s="3" t="s">
        <v>880</v>
      </c>
      <c r="D2922" t="s">
        <v>1391</v>
      </c>
      <c r="E2922">
        <v>2.87</v>
      </c>
      <c r="F2922" t="s">
        <v>18</v>
      </c>
    </row>
    <row r="2923" spans="1:6">
      <c r="A2923" t="str">
        <f t="shared" si="45"/>
        <v>Jessika-Jo Sandrini 2012 era</v>
      </c>
      <c r="B2923">
        <v>2012</v>
      </c>
      <c r="C2923" s="3" t="s">
        <v>974</v>
      </c>
      <c r="D2923" t="s">
        <v>1388</v>
      </c>
      <c r="E2923">
        <v>2.87</v>
      </c>
      <c r="F2923" t="s">
        <v>18</v>
      </c>
    </row>
    <row r="2924" spans="1:6">
      <c r="A2924" t="str">
        <f t="shared" si="45"/>
        <v>Sam McGee 2012 era</v>
      </c>
      <c r="B2924">
        <v>2012</v>
      </c>
      <c r="C2924" s="3" t="s">
        <v>1219</v>
      </c>
      <c r="D2924" t="s">
        <v>1460</v>
      </c>
      <c r="E2924">
        <v>2.88</v>
      </c>
      <c r="F2924" t="s">
        <v>18</v>
      </c>
    </row>
    <row r="2925" spans="1:6">
      <c r="A2925" t="str">
        <f t="shared" si="45"/>
        <v>Rebekah Schmidt 2012 era</v>
      </c>
      <c r="B2925">
        <v>2012</v>
      </c>
      <c r="C2925" s="3" t="s">
        <v>720</v>
      </c>
      <c r="D2925" t="s">
        <v>1237</v>
      </c>
      <c r="E2925">
        <v>2.88</v>
      </c>
      <c r="F2925" t="s">
        <v>18</v>
      </c>
    </row>
    <row r="2926" spans="1:6">
      <c r="A2926" t="str">
        <f t="shared" si="45"/>
        <v>Jessica Lemon 2012 era</v>
      </c>
      <c r="B2926">
        <v>2012</v>
      </c>
      <c r="C2926" s="3" t="s">
        <v>1048</v>
      </c>
      <c r="D2926" t="s">
        <v>1565</v>
      </c>
      <c r="E2926">
        <v>2.89</v>
      </c>
      <c r="F2926" t="s">
        <v>18</v>
      </c>
    </row>
    <row r="2927" spans="1:6">
      <c r="A2927" t="str">
        <f t="shared" si="45"/>
        <v>Teagan Gerhart 2012 era</v>
      </c>
      <c r="B2927">
        <v>2012</v>
      </c>
      <c r="C2927" s="3" t="s">
        <v>993</v>
      </c>
      <c r="D2927" t="s">
        <v>1501</v>
      </c>
      <c r="E2927">
        <v>2.89</v>
      </c>
      <c r="F2927" t="s">
        <v>18</v>
      </c>
    </row>
    <row r="2928" spans="1:6">
      <c r="A2928" t="str">
        <f t="shared" si="45"/>
        <v>Ashley Anderson 2012 era</v>
      </c>
      <c r="B2928">
        <v>2012</v>
      </c>
      <c r="C2928" s="3" t="s">
        <v>1736</v>
      </c>
      <c r="D2928" t="s">
        <v>1289</v>
      </c>
      <c r="E2928">
        <v>2.89</v>
      </c>
      <c r="F2928" t="s">
        <v>18</v>
      </c>
    </row>
    <row r="2929" spans="1:6">
      <c r="A2929" t="str">
        <f t="shared" si="45"/>
        <v>Allison Goecks 2012 era</v>
      </c>
      <c r="B2929">
        <v>2012</v>
      </c>
      <c r="C2929" s="3" t="s">
        <v>994</v>
      </c>
      <c r="D2929" t="s">
        <v>1495</v>
      </c>
      <c r="E2929">
        <v>2.9</v>
      </c>
      <c r="F2929" t="s">
        <v>18</v>
      </c>
    </row>
    <row r="2930" spans="1:6">
      <c r="A2930" t="str">
        <f t="shared" si="45"/>
        <v>Audrey Workman 2012 era</v>
      </c>
      <c r="B2930">
        <v>2012</v>
      </c>
      <c r="C2930" s="3" t="s">
        <v>1019</v>
      </c>
      <c r="D2930" t="s">
        <v>1372</v>
      </c>
      <c r="E2930">
        <v>2.9</v>
      </c>
      <c r="F2930" t="s">
        <v>18</v>
      </c>
    </row>
    <row r="2931" spans="1:6">
      <c r="A2931" t="str">
        <f t="shared" si="45"/>
        <v>Jocelyn Oppenhuis 2012 era</v>
      </c>
      <c r="B2931">
        <v>2012</v>
      </c>
      <c r="C2931" s="3" t="s">
        <v>984</v>
      </c>
      <c r="D2931" t="s">
        <v>1458</v>
      </c>
      <c r="E2931">
        <v>2.91</v>
      </c>
      <c r="F2931" t="s">
        <v>18</v>
      </c>
    </row>
    <row r="2932" spans="1:6">
      <c r="A2932" t="str">
        <f t="shared" si="45"/>
        <v>Brittany Maurer 2012 era</v>
      </c>
      <c r="B2932">
        <v>2012</v>
      </c>
      <c r="C2932" s="3" t="s">
        <v>1801</v>
      </c>
      <c r="D2932" t="s">
        <v>1469</v>
      </c>
      <c r="E2932">
        <v>2.92</v>
      </c>
      <c r="F2932" t="s">
        <v>18</v>
      </c>
    </row>
    <row r="2933" spans="1:6">
      <c r="A2933" t="str">
        <f t="shared" si="45"/>
        <v>Amanda Oliveto 2012 era</v>
      </c>
      <c r="B2933">
        <v>2012</v>
      </c>
      <c r="C2933" s="3" t="s">
        <v>1056</v>
      </c>
      <c r="D2933" t="s">
        <v>1282</v>
      </c>
      <c r="E2933">
        <v>2.92</v>
      </c>
      <c r="F2933" t="s">
        <v>18</v>
      </c>
    </row>
    <row r="2934" spans="1:6">
      <c r="A2934" t="str">
        <f t="shared" si="45"/>
        <v>Mackenzie Oakes 2012 era</v>
      </c>
      <c r="B2934">
        <v>2012</v>
      </c>
      <c r="C2934" s="3" t="s">
        <v>1080</v>
      </c>
      <c r="D2934" t="s">
        <v>1538</v>
      </c>
      <c r="E2934">
        <v>2.92</v>
      </c>
      <c r="F2934" t="s">
        <v>18</v>
      </c>
    </row>
    <row r="2935" spans="1:6">
      <c r="A2935" t="str">
        <f t="shared" si="45"/>
        <v>Liz Riley 2012 era</v>
      </c>
      <c r="B2935">
        <v>2012</v>
      </c>
      <c r="C2935" s="3" t="s">
        <v>1802</v>
      </c>
      <c r="D2935" t="s">
        <v>1322</v>
      </c>
      <c r="E2935">
        <v>2.93</v>
      </c>
      <c r="F2935" t="s">
        <v>18</v>
      </c>
    </row>
    <row r="2936" spans="1:6">
      <c r="A2936" t="str">
        <f t="shared" si="45"/>
        <v>Lexi Betancourt 2012 era</v>
      </c>
      <c r="B2936">
        <v>2012</v>
      </c>
      <c r="C2936" s="3" t="s">
        <v>731</v>
      </c>
      <c r="D2936" t="s">
        <v>1524</v>
      </c>
      <c r="E2936">
        <v>2.93</v>
      </c>
      <c r="F2936" t="s">
        <v>18</v>
      </c>
    </row>
    <row r="2937" spans="1:6">
      <c r="A2937" t="str">
        <f t="shared" si="45"/>
        <v>Kenzie Fowler 2012 era</v>
      </c>
      <c r="B2937">
        <v>2012</v>
      </c>
      <c r="C2937" s="3" t="s">
        <v>808</v>
      </c>
      <c r="D2937" t="s">
        <v>1256</v>
      </c>
      <c r="E2937">
        <v>2.94</v>
      </c>
      <c r="F2937" t="s">
        <v>18</v>
      </c>
    </row>
    <row r="2938" spans="1:6">
      <c r="A2938" t="str">
        <f t="shared" si="45"/>
        <v>Rachel Riley 2012 era</v>
      </c>
      <c r="B2938">
        <v>2012</v>
      </c>
      <c r="C2938" s="3" t="s">
        <v>1062</v>
      </c>
      <c r="D2938" t="s">
        <v>1443</v>
      </c>
      <c r="E2938">
        <v>2.95</v>
      </c>
      <c r="F2938" t="s">
        <v>18</v>
      </c>
    </row>
    <row r="2939" spans="1:6">
      <c r="A2939" t="str">
        <f t="shared" si="45"/>
        <v>Rae Ball 2012 era</v>
      </c>
      <c r="B2939">
        <v>2012</v>
      </c>
      <c r="C2939" s="3" t="s">
        <v>1079</v>
      </c>
      <c r="D2939" t="s">
        <v>1407</v>
      </c>
      <c r="E2939">
        <v>2.96</v>
      </c>
      <c r="F2939" t="s">
        <v>18</v>
      </c>
    </row>
    <row r="2940" spans="1:6">
      <c r="A2940" t="str">
        <f t="shared" si="45"/>
        <v>Morgan Peeler 2012 era</v>
      </c>
      <c r="B2940">
        <v>2012</v>
      </c>
      <c r="C2940" s="3" t="s">
        <v>1803</v>
      </c>
      <c r="D2940" t="s">
        <v>1355</v>
      </c>
      <c r="E2940">
        <v>2.96</v>
      </c>
      <c r="F2940" t="s">
        <v>18</v>
      </c>
    </row>
    <row r="2941" spans="1:6">
      <c r="A2941" t="str">
        <f t="shared" si="45"/>
        <v>Julian Austin 2012 era</v>
      </c>
      <c r="B2941">
        <v>2012</v>
      </c>
      <c r="C2941" s="3" t="s">
        <v>1068</v>
      </c>
      <c r="D2941" t="s">
        <v>1557</v>
      </c>
      <c r="E2941">
        <v>2.97</v>
      </c>
      <c r="F2941" t="s">
        <v>18</v>
      </c>
    </row>
    <row r="2942" spans="1:6">
      <c r="A2942" t="str">
        <f t="shared" si="45"/>
        <v>Nikki Thomas 2012 era</v>
      </c>
      <c r="B2942">
        <v>2012</v>
      </c>
      <c r="C2942" s="3" t="s">
        <v>1035</v>
      </c>
      <c r="D2942" t="s">
        <v>1458</v>
      </c>
      <c r="E2942">
        <v>2.99</v>
      </c>
      <c r="F2942" t="s">
        <v>18</v>
      </c>
    </row>
    <row r="2943" spans="1:6">
      <c r="A2943" t="str">
        <f t="shared" si="45"/>
        <v>Sarah Patterson 2012 era</v>
      </c>
      <c r="B2943">
        <v>2012</v>
      </c>
      <c r="C2943" s="3" t="s">
        <v>1004</v>
      </c>
      <c r="D2943" t="s">
        <v>1389</v>
      </c>
      <c r="E2943">
        <v>3.01</v>
      </c>
      <c r="F2943" t="s">
        <v>18</v>
      </c>
    </row>
    <row r="2944" spans="1:6">
      <c r="A2944" t="str">
        <f t="shared" si="45"/>
        <v>Hanna Mennenga 2012 era</v>
      </c>
      <c r="B2944">
        <v>2012</v>
      </c>
      <c r="C2944" s="3" t="s">
        <v>799</v>
      </c>
      <c r="D2944" t="s">
        <v>1398</v>
      </c>
      <c r="E2944">
        <v>3.01</v>
      </c>
      <c r="F2944" t="s">
        <v>18</v>
      </c>
    </row>
    <row r="2945" spans="1:6">
      <c r="A2945" t="str">
        <f t="shared" si="45"/>
        <v>Shelby Babcock 2012 era</v>
      </c>
      <c r="B2945">
        <v>2012</v>
      </c>
      <c r="C2945" s="3" t="s">
        <v>827</v>
      </c>
      <c r="D2945" t="s">
        <v>1256</v>
      </c>
      <c r="E2945">
        <v>3.02</v>
      </c>
      <c r="F2945" t="s">
        <v>18</v>
      </c>
    </row>
    <row r="2946" spans="1:6">
      <c r="A2946" t="str">
        <f t="shared" si="45"/>
        <v>Deanna Friese 2012 era</v>
      </c>
      <c r="B2946">
        <v>2012</v>
      </c>
      <c r="C2946" s="3" t="s">
        <v>848</v>
      </c>
      <c r="D2946" t="s">
        <v>1504</v>
      </c>
      <c r="E2946">
        <v>3.03</v>
      </c>
      <c r="F2946" t="s">
        <v>18</v>
      </c>
    </row>
    <row r="2947" spans="1:6">
      <c r="A2947" t="str">
        <f t="shared" ref="A2947:A3010" si="46">_xlfn.CONCAT(C2947," ",B2947," ",F2947)</f>
        <v>Chelsey Sullivan 2012 era</v>
      </c>
      <c r="B2947">
        <v>2012</v>
      </c>
      <c r="C2947" s="3" t="s">
        <v>1033</v>
      </c>
      <c r="D2947" t="s">
        <v>1525</v>
      </c>
      <c r="E2947">
        <v>3.05</v>
      </c>
      <c r="F2947" t="s">
        <v>18</v>
      </c>
    </row>
    <row r="2948" spans="1:6">
      <c r="A2948" t="str">
        <f t="shared" si="46"/>
        <v>Capri Catalano 2012 era</v>
      </c>
      <c r="B2948">
        <v>2012</v>
      </c>
      <c r="C2948" s="3" t="s">
        <v>1029</v>
      </c>
      <c r="D2948" t="s">
        <v>1563</v>
      </c>
      <c r="E2948">
        <v>3.05</v>
      </c>
      <c r="F2948" t="s">
        <v>18</v>
      </c>
    </row>
    <row r="2949" spans="1:6">
      <c r="A2949" t="str">
        <f t="shared" si="46"/>
        <v>Ellen Roberts 2012 era</v>
      </c>
      <c r="B2949">
        <v>2012</v>
      </c>
      <c r="C2949" s="3" t="s">
        <v>1007</v>
      </c>
      <c r="D2949" t="s">
        <v>1502</v>
      </c>
      <c r="E2949">
        <v>3.06</v>
      </c>
      <c r="F2949" t="s">
        <v>18</v>
      </c>
    </row>
    <row r="2950" spans="1:6">
      <c r="A2950" t="str">
        <f t="shared" si="46"/>
        <v>Heather Black 2012 era</v>
      </c>
      <c r="B2950">
        <v>2012</v>
      </c>
      <c r="C2950" s="3" t="s">
        <v>1013</v>
      </c>
      <c r="D2950" t="s">
        <v>1559</v>
      </c>
      <c r="E2950">
        <v>3.06</v>
      </c>
      <c r="F2950" t="s">
        <v>18</v>
      </c>
    </row>
    <row r="2951" spans="1:6">
      <c r="A2951" t="str">
        <f t="shared" si="46"/>
        <v>Melanie White 2012 era</v>
      </c>
      <c r="B2951">
        <v>2012</v>
      </c>
      <c r="C2951" s="3" t="s">
        <v>751</v>
      </c>
      <c r="D2951" t="s">
        <v>1254</v>
      </c>
      <c r="E2951">
        <v>3.07</v>
      </c>
      <c r="F2951" t="s">
        <v>18</v>
      </c>
    </row>
    <row r="2952" spans="1:6">
      <c r="A2952" t="str">
        <f t="shared" si="46"/>
        <v>Morgan Brewer 2012 era</v>
      </c>
      <c r="B2952">
        <v>2012</v>
      </c>
      <c r="C2952" s="3" t="s">
        <v>1066</v>
      </c>
      <c r="D2952" t="s">
        <v>1275</v>
      </c>
      <c r="E2952">
        <v>3.09</v>
      </c>
      <c r="F2952" t="s">
        <v>18</v>
      </c>
    </row>
    <row r="2953" spans="1:6">
      <c r="A2953" t="str">
        <f t="shared" si="46"/>
        <v>Karissa Hovinga 2012 era</v>
      </c>
      <c r="B2953">
        <v>2012</v>
      </c>
      <c r="C2953" s="3" t="s">
        <v>1725</v>
      </c>
      <c r="D2953" t="s">
        <v>1373</v>
      </c>
      <c r="E2953">
        <v>3.09</v>
      </c>
      <c r="F2953" t="s">
        <v>18</v>
      </c>
    </row>
    <row r="2954" spans="1:6">
      <c r="A2954" t="str">
        <f t="shared" si="46"/>
        <v>Shanel Tolbert 2012 era</v>
      </c>
      <c r="B2954">
        <v>2012</v>
      </c>
      <c r="C2954" s="3" t="s">
        <v>1804</v>
      </c>
      <c r="D2954" t="s">
        <v>1864</v>
      </c>
      <c r="E2954">
        <v>3.12</v>
      </c>
      <c r="F2954" t="s">
        <v>18</v>
      </c>
    </row>
    <row r="2955" spans="1:6">
      <c r="A2955" t="str">
        <f t="shared" si="46"/>
        <v>Tori Shepard 2012 era</v>
      </c>
      <c r="B2955">
        <v>2012</v>
      </c>
      <c r="C2955" s="3" t="s">
        <v>1225</v>
      </c>
      <c r="D2955" t="s">
        <v>1566</v>
      </c>
      <c r="E2955">
        <v>3.12</v>
      </c>
      <c r="F2955" t="s">
        <v>18</v>
      </c>
    </row>
    <row r="2956" spans="1:6">
      <c r="A2956" t="str">
        <f t="shared" si="46"/>
        <v>Marina Demore 2012 era</v>
      </c>
      <c r="B2956">
        <v>2012</v>
      </c>
      <c r="C2956" s="3" t="s">
        <v>983</v>
      </c>
      <c r="D2956" t="s">
        <v>1346</v>
      </c>
      <c r="E2956">
        <v>3.13</v>
      </c>
      <c r="F2956" t="s">
        <v>18</v>
      </c>
    </row>
    <row r="2957" spans="1:6">
      <c r="A2957" t="str">
        <f t="shared" si="46"/>
        <v>Alexa Larkin 2012 era</v>
      </c>
      <c r="B2957">
        <v>2012</v>
      </c>
      <c r="C2957" s="3" t="s">
        <v>863</v>
      </c>
      <c r="D2957" t="s">
        <v>1512</v>
      </c>
      <c r="E2957">
        <v>3.14</v>
      </c>
      <c r="F2957" t="s">
        <v>18</v>
      </c>
    </row>
    <row r="2958" spans="1:6">
      <c r="A2958" t="str">
        <f t="shared" si="46"/>
        <v>Stephanie Maher 2012 era</v>
      </c>
      <c r="B2958">
        <v>2012</v>
      </c>
      <c r="C2958" s="3" t="s">
        <v>1805</v>
      </c>
      <c r="D2958" t="s">
        <v>1856</v>
      </c>
      <c r="E2958">
        <v>3.16</v>
      </c>
      <c r="F2958" t="s">
        <v>18</v>
      </c>
    </row>
    <row r="2959" spans="1:6">
      <c r="A2959" t="str">
        <f t="shared" si="46"/>
        <v>Diedre Outon 2012 era</v>
      </c>
      <c r="B2959">
        <v>2012</v>
      </c>
      <c r="C2959" s="3" t="s">
        <v>1806</v>
      </c>
      <c r="D2959" t="s">
        <v>1546</v>
      </c>
      <c r="E2959">
        <v>3.17</v>
      </c>
      <c r="F2959" t="s">
        <v>18</v>
      </c>
    </row>
    <row r="2960" spans="1:6">
      <c r="A2960" t="str">
        <f t="shared" si="46"/>
        <v>Jordan Richwood 2012 era</v>
      </c>
      <c r="B2960">
        <v>2012</v>
      </c>
      <c r="C2960" s="3" t="s">
        <v>846</v>
      </c>
      <c r="D2960" t="s">
        <v>1502</v>
      </c>
      <c r="E2960">
        <v>3.17</v>
      </c>
      <c r="F2960" t="s">
        <v>18</v>
      </c>
    </row>
    <row r="2961" spans="1:6">
      <c r="A2961" t="str">
        <f t="shared" si="46"/>
        <v>Hailey Bickford 2012 era</v>
      </c>
      <c r="B2961">
        <v>2012</v>
      </c>
      <c r="C2961" s="3" t="s">
        <v>1054</v>
      </c>
      <c r="D2961" t="s">
        <v>1349</v>
      </c>
      <c r="E2961">
        <v>3.18</v>
      </c>
      <c r="F2961" t="s">
        <v>18</v>
      </c>
    </row>
    <row r="2962" spans="1:6">
      <c r="A2962" t="str">
        <f t="shared" si="46"/>
        <v>Molly Manning 2012 era</v>
      </c>
      <c r="B2962">
        <v>2012</v>
      </c>
      <c r="C2962" s="3" t="s">
        <v>1807</v>
      </c>
      <c r="D2962" t="s">
        <v>1508</v>
      </c>
      <c r="E2962">
        <v>3.2</v>
      </c>
      <c r="F2962" t="s">
        <v>18</v>
      </c>
    </row>
    <row r="2963" spans="1:6">
      <c r="A2963" t="str">
        <f t="shared" si="46"/>
        <v>Kayla Goff 2012 era</v>
      </c>
      <c r="B2963">
        <v>2012</v>
      </c>
      <c r="C2963" s="3" t="s">
        <v>956</v>
      </c>
      <c r="D2963" t="s">
        <v>1541</v>
      </c>
      <c r="E2963">
        <v>3.2</v>
      </c>
      <c r="F2963" t="s">
        <v>18</v>
      </c>
    </row>
    <row r="2964" spans="1:6">
      <c r="A2964" t="str">
        <f t="shared" si="46"/>
        <v>Jamie Schulle 2012 era</v>
      </c>
      <c r="B2964">
        <v>2012</v>
      </c>
      <c r="C2964" s="3" t="s">
        <v>1025</v>
      </c>
      <c r="D2964" t="s">
        <v>1322</v>
      </c>
      <c r="E2964">
        <v>3.2</v>
      </c>
      <c r="F2964" t="s">
        <v>18</v>
      </c>
    </row>
    <row r="2965" spans="1:6">
      <c r="A2965" t="str">
        <f t="shared" si="46"/>
        <v>Erin O'Shea 2012 era</v>
      </c>
      <c r="B2965">
        <v>2012</v>
      </c>
      <c r="C2965" s="3" t="s">
        <v>991</v>
      </c>
      <c r="D2965" t="s">
        <v>1554</v>
      </c>
      <c r="E2965">
        <v>3.2</v>
      </c>
      <c r="F2965" t="s">
        <v>18</v>
      </c>
    </row>
    <row r="2966" spans="1:6">
      <c r="A2966" t="str">
        <f t="shared" si="46"/>
        <v>Krystian DeWitt 2012 era</v>
      </c>
      <c r="B2966">
        <v>2012</v>
      </c>
      <c r="C2966" s="3" t="s">
        <v>989</v>
      </c>
      <c r="D2966" t="s">
        <v>1553</v>
      </c>
      <c r="E2966">
        <v>3.21</v>
      </c>
      <c r="F2966" t="s">
        <v>18</v>
      </c>
    </row>
    <row r="2967" spans="1:6">
      <c r="A2967" t="str">
        <f t="shared" si="46"/>
        <v>Ashton Bennett 2012 era</v>
      </c>
      <c r="B2967">
        <v>2012</v>
      </c>
      <c r="C2967" s="3" t="s">
        <v>1808</v>
      </c>
      <c r="D2967" t="s">
        <v>1262</v>
      </c>
      <c r="E2967">
        <v>3.21</v>
      </c>
      <c r="F2967" t="s">
        <v>18</v>
      </c>
    </row>
    <row r="2968" spans="1:6">
      <c r="A2968" t="str">
        <f t="shared" si="46"/>
        <v>Demi Laney 2012 era</v>
      </c>
      <c r="B2968">
        <v>2012</v>
      </c>
      <c r="C2968" s="3" t="s">
        <v>859</v>
      </c>
      <c r="D2968" t="s">
        <v>1369</v>
      </c>
      <c r="E2968">
        <v>3.21</v>
      </c>
      <c r="F2968" t="s">
        <v>18</v>
      </c>
    </row>
    <row r="2969" spans="1:6">
      <c r="A2969" t="str">
        <f t="shared" si="46"/>
        <v>Sara Shields 2012 era</v>
      </c>
      <c r="B2969">
        <v>2012</v>
      </c>
      <c r="C2969" s="3" t="s">
        <v>805</v>
      </c>
      <c r="D2969" t="s">
        <v>1421</v>
      </c>
      <c r="E2969">
        <v>3.22</v>
      </c>
      <c r="F2969" t="s">
        <v>18</v>
      </c>
    </row>
    <row r="2970" spans="1:6">
      <c r="A2970" t="str">
        <f t="shared" si="46"/>
        <v>Amanda Davenport 2012 era</v>
      </c>
      <c r="B2970">
        <v>2012</v>
      </c>
      <c r="C2970" s="3" t="s">
        <v>1809</v>
      </c>
      <c r="D2970" t="s">
        <v>1425</v>
      </c>
      <c r="E2970">
        <v>3.23</v>
      </c>
      <c r="F2970" t="s">
        <v>18</v>
      </c>
    </row>
    <row r="2971" spans="1:6">
      <c r="A2971" t="str">
        <f t="shared" si="46"/>
        <v>Tiffany Davies 2012 era</v>
      </c>
      <c r="B2971">
        <v>2012</v>
      </c>
      <c r="C2971" s="3" t="s">
        <v>1810</v>
      </c>
      <c r="D2971" t="s">
        <v>1448</v>
      </c>
      <c r="E2971">
        <v>3.24</v>
      </c>
      <c r="F2971" t="s">
        <v>18</v>
      </c>
    </row>
    <row r="2972" spans="1:6">
      <c r="A2972" t="str">
        <f t="shared" si="46"/>
        <v>Mackenzie Camp 2012 era</v>
      </c>
      <c r="B2972">
        <v>2012</v>
      </c>
      <c r="C2972" s="3" t="s">
        <v>877</v>
      </c>
      <c r="D2972" t="s">
        <v>1438</v>
      </c>
      <c r="E2972">
        <v>3.24</v>
      </c>
      <c r="F2972" t="s">
        <v>18</v>
      </c>
    </row>
    <row r="2973" spans="1:6">
      <c r="A2973" t="str">
        <f t="shared" si="46"/>
        <v>Alex Peyton 2012 era</v>
      </c>
      <c r="B2973">
        <v>2012</v>
      </c>
      <c r="C2973" s="3" t="s">
        <v>1765</v>
      </c>
      <c r="D2973" t="s">
        <v>1342</v>
      </c>
      <c r="E2973">
        <v>3.24</v>
      </c>
      <c r="F2973" t="s">
        <v>18</v>
      </c>
    </row>
    <row r="2974" spans="1:6">
      <c r="A2974" t="str">
        <f t="shared" si="46"/>
        <v>Danielle DeStaso 2012 era</v>
      </c>
      <c r="B2974">
        <v>2012</v>
      </c>
      <c r="C2974" s="3" t="s">
        <v>749</v>
      </c>
      <c r="D2974" t="s">
        <v>1518</v>
      </c>
      <c r="E2974">
        <v>3.26</v>
      </c>
      <c r="F2974" t="s">
        <v>18</v>
      </c>
    </row>
    <row r="2975" spans="1:6">
      <c r="A2975" t="str">
        <f t="shared" si="46"/>
        <v>Leigh Streetman 2012 era</v>
      </c>
      <c r="B2975">
        <v>2012</v>
      </c>
      <c r="C2975" s="3" t="s">
        <v>782</v>
      </c>
      <c r="D2975" t="s">
        <v>1487</v>
      </c>
      <c r="E2975">
        <v>3.27</v>
      </c>
      <c r="F2975" t="s">
        <v>18</v>
      </c>
    </row>
    <row r="2976" spans="1:6">
      <c r="A2976" t="str">
        <f t="shared" si="46"/>
        <v>Jessica Hall 2012 era</v>
      </c>
      <c r="B2976">
        <v>2012</v>
      </c>
      <c r="C2976" s="3" t="s">
        <v>774</v>
      </c>
      <c r="D2976" t="s">
        <v>1241</v>
      </c>
      <c r="E2976">
        <v>3.28</v>
      </c>
      <c r="F2976" t="s">
        <v>18</v>
      </c>
    </row>
    <row r="2977" spans="1:6">
      <c r="A2977" t="str">
        <f t="shared" si="46"/>
        <v>Ashley Cornell 2012 era</v>
      </c>
      <c r="B2977">
        <v>2012</v>
      </c>
      <c r="C2977" s="3" t="s">
        <v>1811</v>
      </c>
      <c r="D2977" t="s">
        <v>1588</v>
      </c>
      <c r="E2977">
        <v>3.28</v>
      </c>
      <c r="F2977" t="s">
        <v>18</v>
      </c>
    </row>
    <row r="2978" spans="1:6">
      <c r="A2978" t="str">
        <f t="shared" si="46"/>
        <v>Callie Collins 2012 era</v>
      </c>
      <c r="B2978">
        <v>2012</v>
      </c>
      <c r="C2978" s="3" t="s">
        <v>1081</v>
      </c>
      <c r="D2978" t="s">
        <v>1569</v>
      </c>
      <c r="E2978">
        <v>3.28</v>
      </c>
      <c r="F2978" t="s">
        <v>18</v>
      </c>
    </row>
    <row r="2979" spans="1:6">
      <c r="A2979" t="str">
        <f t="shared" si="46"/>
        <v>Chelsea Sundberg 2012 era</v>
      </c>
      <c r="B2979">
        <v>2012</v>
      </c>
      <c r="C2979" s="3" t="s">
        <v>904</v>
      </c>
      <c r="D2979" t="s">
        <v>1431</v>
      </c>
      <c r="E2979">
        <v>3.29</v>
      </c>
      <c r="F2979" t="s">
        <v>18</v>
      </c>
    </row>
    <row r="2980" spans="1:6">
      <c r="A2980" t="str">
        <f t="shared" si="46"/>
        <v>Michelle Fuzzard 2012 era</v>
      </c>
      <c r="B2980">
        <v>2012</v>
      </c>
      <c r="C2980" s="3" t="s">
        <v>1212</v>
      </c>
      <c r="D2980" t="s">
        <v>1276</v>
      </c>
      <c r="E2980">
        <v>3.29</v>
      </c>
      <c r="F2980" t="s">
        <v>18</v>
      </c>
    </row>
    <row r="2981" spans="1:6">
      <c r="A2981" t="str">
        <f t="shared" si="46"/>
        <v>Kiki Saveriano 2012 era</v>
      </c>
      <c r="B2981">
        <v>2012</v>
      </c>
      <c r="C2981" s="3" t="s">
        <v>975</v>
      </c>
      <c r="D2981" t="s">
        <v>1297</v>
      </c>
      <c r="E2981">
        <v>3.29</v>
      </c>
      <c r="F2981" t="s">
        <v>18</v>
      </c>
    </row>
    <row r="2982" spans="1:6">
      <c r="A2982" t="str">
        <f t="shared" si="46"/>
        <v>Katie Ferguson 2012 era</v>
      </c>
      <c r="B2982">
        <v>2012</v>
      </c>
      <c r="C2982" s="3" t="s">
        <v>980</v>
      </c>
      <c r="D2982" t="s">
        <v>1278</v>
      </c>
      <c r="E2982">
        <v>3.29</v>
      </c>
      <c r="F2982" t="s">
        <v>18</v>
      </c>
    </row>
    <row r="2983" spans="1:6">
      <c r="A2983" t="str">
        <f t="shared" si="46"/>
        <v>Chenxi Jiao 2012 era</v>
      </c>
      <c r="B2983">
        <v>2012</v>
      </c>
      <c r="C2983" s="3" t="s">
        <v>1027</v>
      </c>
      <c r="D2983" t="s">
        <v>1466</v>
      </c>
      <c r="E2983">
        <v>3.31</v>
      </c>
      <c r="F2983" t="s">
        <v>18</v>
      </c>
    </row>
    <row r="2984" spans="1:6">
      <c r="A2984" t="str">
        <f t="shared" si="46"/>
        <v>Chelsea Cohen 2012 era</v>
      </c>
      <c r="B2984">
        <v>2012</v>
      </c>
      <c r="C2984" s="3" t="s">
        <v>860</v>
      </c>
      <c r="D2984" t="s">
        <v>1264</v>
      </c>
      <c r="E2984">
        <v>3.32</v>
      </c>
      <c r="F2984" t="s">
        <v>18</v>
      </c>
    </row>
    <row r="2985" spans="1:6">
      <c r="A2985" t="str">
        <f t="shared" si="46"/>
        <v>Leah Bry 2012 era</v>
      </c>
      <c r="B2985">
        <v>2012</v>
      </c>
      <c r="C2985" s="3" t="s">
        <v>785</v>
      </c>
      <c r="D2985" t="s">
        <v>1539</v>
      </c>
      <c r="E2985">
        <v>3.33</v>
      </c>
      <c r="F2985" t="s">
        <v>18</v>
      </c>
    </row>
    <row r="2986" spans="1:6">
      <c r="A2986" t="str">
        <f t="shared" si="46"/>
        <v>Megan Dortch 2012 era</v>
      </c>
      <c r="B2986">
        <v>2012</v>
      </c>
      <c r="C2986" s="3" t="s">
        <v>915</v>
      </c>
      <c r="D2986" t="s">
        <v>1530</v>
      </c>
      <c r="E2986">
        <v>3.33</v>
      </c>
      <c r="F2986" t="s">
        <v>18</v>
      </c>
    </row>
    <row r="2987" spans="1:6">
      <c r="A2987" t="str">
        <f t="shared" si="46"/>
        <v>Becca Shembarger 2012 era</v>
      </c>
      <c r="B2987">
        <v>2012</v>
      </c>
      <c r="C2987" s="3" t="s">
        <v>871</v>
      </c>
      <c r="D2987" t="s">
        <v>1459</v>
      </c>
      <c r="E2987">
        <v>3.34</v>
      </c>
      <c r="F2987" t="s">
        <v>18</v>
      </c>
    </row>
    <row r="2988" spans="1:6">
      <c r="A2988" t="str">
        <f t="shared" si="46"/>
        <v>Kylie Roos 2012 era</v>
      </c>
      <c r="B2988">
        <v>2012</v>
      </c>
      <c r="C2988" s="3" t="s">
        <v>885</v>
      </c>
      <c r="D2988" t="s">
        <v>1335</v>
      </c>
      <c r="E2988">
        <v>3.35</v>
      </c>
      <c r="F2988" t="s">
        <v>18</v>
      </c>
    </row>
    <row r="2989" spans="1:6">
      <c r="A2989" t="str">
        <f t="shared" si="46"/>
        <v>Dana Waldusky 2012 era</v>
      </c>
      <c r="B2989">
        <v>2012</v>
      </c>
      <c r="C2989" s="3" t="s">
        <v>1077</v>
      </c>
      <c r="D2989" t="s">
        <v>1857</v>
      </c>
      <c r="E2989">
        <v>3.35</v>
      </c>
      <c r="F2989" t="s">
        <v>18</v>
      </c>
    </row>
    <row r="2990" spans="1:6">
      <c r="A2990" t="str">
        <f t="shared" si="46"/>
        <v>Brooklin White 2012 era</v>
      </c>
      <c r="B2990">
        <v>2012</v>
      </c>
      <c r="C2990" s="3" t="s">
        <v>1055</v>
      </c>
      <c r="D2990" t="s">
        <v>1563</v>
      </c>
      <c r="E2990">
        <v>3.36</v>
      </c>
      <c r="F2990" t="s">
        <v>18</v>
      </c>
    </row>
    <row r="2991" spans="1:6">
      <c r="A2991" t="str">
        <f t="shared" si="46"/>
        <v>Shelby Taylor 2012 era</v>
      </c>
      <c r="B2991">
        <v>2012</v>
      </c>
      <c r="C2991" s="3" t="s">
        <v>1045</v>
      </c>
      <c r="D2991" t="s">
        <v>1464</v>
      </c>
      <c r="E2991">
        <v>3.36</v>
      </c>
      <c r="F2991" t="s">
        <v>18</v>
      </c>
    </row>
    <row r="2992" spans="1:6">
      <c r="A2992" t="str">
        <f t="shared" si="46"/>
        <v>Meagan Bond 2012 era</v>
      </c>
      <c r="B2992">
        <v>2012</v>
      </c>
      <c r="C2992" s="3" t="s">
        <v>850</v>
      </c>
      <c r="D2992" t="s">
        <v>1265</v>
      </c>
      <c r="E2992">
        <v>3.36</v>
      </c>
      <c r="F2992" t="s">
        <v>18</v>
      </c>
    </row>
    <row r="2993" spans="1:6">
      <c r="A2993" t="str">
        <f t="shared" si="46"/>
        <v>Lauren McClary 2012 era</v>
      </c>
      <c r="B2993">
        <v>2012</v>
      </c>
      <c r="C2993" s="3" t="s">
        <v>946</v>
      </c>
      <c r="D2993" t="s">
        <v>1383</v>
      </c>
      <c r="E2993">
        <v>3.36</v>
      </c>
      <c r="F2993" t="s">
        <v>18</v>
      </c>
    </row>
    <row r="2994" spans="1:6">
      <c r="A2994" t="str">
        <f t="shared" si="46"/>
        <v>Ally Carda 2012 era</v>
      </c>
      <c r="B2994">
        <v>2012</v>
      </c>
      <c r="C2994" s="3" t="s">
        <v>698</v>
      </c>
      <c r="D2994" t="s">
        <v>1241</v>
      </c>
      <c r="E2994">
        <v>3.38</v>
      </c>
      <c r="F2994" t="s">
        <v>18</v>
      </c>
    </row>
    <row r="2995" spans="1:6">
      <c r="A2995" t="str">
        <f t="shared" si="46"/>
        <v>Kylie Vry 2012 era</v>
      </c>
      <c r="B2995">
        <v>2012</v>
      </c>
      <c r="C2995" s="3" t="s">
        <v>950</v>
      </c>
      <c r="D2995" t="s">
        <v>1381</v>
      </c>
      <c r="E2995">
        <v>3.39</v>
      </c>
      <c r="F2995" t="s">
        <v>18</v>
      </c>
    </row>
    <row r="2996" spans="1:6">
      <c r="A2996" t="str">
        <f t="shared" si="46"/>
        <v>Amanda Lambrecht 2012 era</v>
      </c>
      <c r="B2996">
        <v>2012</v>
      </c>
      <c r="C2996" s="3" t="s">
        <v>1057</v>
      </c>
      <c r="D2996" t="s">
        <v>1404</v>
      </c>
      <c r="E2996">
        <v>3.41</v>
      </c>
      <c r="F2996" t="s">
        <v>18</v>
      </c>
    </row>
    <row r="2997" spans="1:6">
      <c r="A2997" t="str">
        <f t="shared" si="46"/>
        <v>Lexy Moore 2012 era</v>
      </c>
      <c r="B2997">
        <v>2012</v>
      </c>
      <c r="C2997" s="3" t="s">
        <v>1078</v>
      </c>
      <c r="D2997" t="s">
        <v>1457</v>
      </c>
      <c r="E2997">
        <v>3.41</v>
      </c>
      <c r="F2997" t="s">
        <v>18</v>
      </c>
    </row>
    <row r="2998" spans="1:6">
      <c r="A2998" t="str">
        <f t="shared" si="46"/>
        <v>Generra Nielson 2012 era</v>
      </c>
      <c r="B2998">
        <v>2012</v>
      </c>
      <c r="C2998" s="3" t="s">
        <v>912</v>
      </c>
      <c r="D2998" t="s">
        <v>1399</v>
      </c>
      <c r="E2998">
        <v>3.43</v>
      </c>
      <c r="F2998" t="s">
        <v>18</v>
      </c>
    </row>
    <row r="2999" spans="1:6">
      <c r="A2999" t="str">
        <f t="shared" si="46"/>
        <v>Katie Moulder 2012 era</v>
      </c>
      <c r="B2999">
        <v>2012</v>
      </c>
      <c r="C2999" s="3" t="s">
        <v>1812</v>
      </c>
      <c r="D2999" t="s">
        <v>1262</v>
      </c>
      <c r="E2999">
        <v>3.43</v>
      </c>
      <c r="F2999" t="s">
        <v>18</v>
      </c>
    </row>
    <row r="3000" spans="1:6">
      <c r="A3000" t="str">
        <f t="shared" si="46"/>
        <v>Carlie Thomas 2012 era</v>
      </c>
      <c r="B3000">
        <v>2012</v>
      </c>
      <c r="C3000" s="3" t="s">
        <v>801</v>
      </c>
      <c r="D3000" t="s">
        <v>1271</v>
      </c>
      <c r="E3000">
        <v>3.43</v>
      </c>
      <c r="F3000" t="s">
        <v>18</v>
      </c>
    </row>
    <row r="3001" spans="1:6">
      <c r="A3001" t="str">
        <f t="shared" si="46"/>
        <v>Kate Bowen 2012 era</v>
      </c>
      <c r="B3001">
        <v>2012</v>
      </c>
      <c r="C3001" s="3" t="s">
        <v>1813</v>
      </c>
      <c r="D3001" t="s">
        <v>1432</v>
      </c>
      <c r="E3001">
        <v>3.44</v>
      </c>
      <c r="F3001" t="s">
        <v>18</v>
      </c>
    </row>
    <row r="3002" spans="1:6">
      <c r="A3002" t="str">
        <f t="shared" si="46"/>
        <v>Mia Pagano 2012 era</v>
      </c>
      <c r="B3002">
        <v>2012</v>
      </c>
      <c r="C3002" s="3" t="s">
        <v>1814</v>
      </c>
      <c r="D3002" t="s">
        <v>1301</v>
      </c>
      <c r="E3002">
        <v>3.45</v>
      </c>
      <c r="F3002" t="s">
        <v>18</v>
      </c>
    </row>
    <row r="3003" spans="1:6">
      <c r="A3003" t="str">
        <f t="shared" si="46"/>
        <v>Chelsea Thomas 2011 era</v>
      </c>
      <c r="B3003">
        <v>2011</v>
      </c>
      <c r="C3003" s="3" t="s">
        <v>845</v>
      </c>
      <c r="D3003" t="s">
        <v>1529</v>
      </c>
      <c r="E3003">
        <v>0.95</v>
      </c>
      <c r="F3003" t="s">
        <v>18</v>
      </c>
    </row>
    <row r="3004" spans="1:6">
      <c r="A3004" t="str">
        <f t="shared" si="46"/>
        <v>Amanda Crabtree 2011 era</v>
      </c>
      <c r="B3004">
        <v>2011</v>
      </c>
      <c r="C3004" s="3" t="s">
        <v>1088</v>
      </c>
      <c r="D3004" t="s">
        <v>1546</v>
      </c>
      <c r="E3004">
        <v>0.96</v>
      </c>
      <c r="F3004" t="s">
        <v>18</v>
      </c>
    </row>
    <row r="3005" spans="1:6">
      <c r="A3005" t="str">
        <f t="shared" si="46"/>
        <v>Jolene Henderson 2011 era</v>
      </c>
      <c r="B3005">
        <v>2011</v>
      </c>
      <c r="C3005" s="3" t="s">
        <v>882</v>
      </c>
      <c r="D3005" t="s">
        <v>1315</v>
      </c>
      <c r="E3005">
        <v>0.99</v>
      </c>
      <c r="F3005" t="s">
        <v>18</v>
      </c>
    </row>
    <row r="3006" spans="1:6">
      <c r="A3006" t="str">
        <f t="shared" si="46"/>
        <v>Toni Paisley 2011 era</v>
      </c>
      <c r="B3006">
        <v>2011</v>
      </c>
      <c r="C3006" s="3" t="s">
        <v>1095</v>
      </c>
      <c r="D3006" t="s">
        <v>1571</v>
      </c>
      <c r="E3006">
        <v>1.03</v>
      </c>
      <c r="F3006" t="s">
        <v>18</v>
      </c>
    </row>
    <row r="3007" spans="1:6">
      <c r="A3007" t="str">
        <f t="shared" si="46"/>
        <v>Aimee Creger 2011 era</v>
      </c>
      <c r="B3007">
        <v>2011</v>
      </c>
      <c r="C3007" s="3" t="s">
        <v>763</v>
      </c>
      <c r="D3007" t="s">
        <v>1484</v>
      </c>
      <c r="E3007">
        <v>1.05</v>
      </c>
      <c r="F3007" t="s">
        <v>18</v>
      </c>
    </row>
    <row r="3008" spans="1:6">
      <c r="A3008" t="str">
        <f t="shared" si="46"/>
        <v>Leslie Hensley 2011 era</v>
      </c>
      <c r="B3008">
        <v>2011</v>
      </c>
      <c r="C3008" s="3" t="s">
        <v>1815</v>
      </c>
      <c r="D3008" t="s">
        <v>1578</v>
      </c>
      <c r="E3008">
        <v>1.08</v>
      </c>
      <c r="F3008" t="s">
        <v>18</v>
      </c>
    </row>
    <row r="3009" spans="1:6">
      <c r="A3009" t="str">
        <f t="shared" si="46"/>
        <v>Sarah Sigrest 2011 era</v>
      </c>
      <c r="B3009">
        <v>2011</v>
      </c>
      <c r="C3009" s="3" t="s">
        <v>937</v>
      </c>
      <c r="D3009" t="s">
        <v>1377</v>
      </c>
      <c r="E3009">
        <v>1.1000000000000001</v>
      </c>
      <c r="F3009" t="s">
        <v>18</v>
      </c>
    </row>
    <row r="3010" spans="1:6">
      <c r="A3010" t="str">
        <f t="shared" si="46"/>
        <v>Jackie Jenkins 2011 era</v>
      </c>
      <c r="B3010">
        <v>2011</v>
      </c>
      <c r="C3010" s="3" t="s">
        <v>1780</v>
      </c>
      <c r="D3010" t="s">
        <v>1426</v>
      </c>
      <c r="E3010">
        <v>1.1200000000000001</v>
      </c>
      <c r="F3010" t="s">
        <v>18</v>
      </c>
    </row>
    <row r="3011" spans="1:6">
      <c r="A3011" t="str">
        <f t="shared" ref="A3011:A3074" si="47">_xlfn.CONCAT(C3011," ",B3011," ",F3011)</f>
        <v>Jen Mineau 2011 era</v>
      </c>
      <c r="B3011">
        <v>2011</v>
      </c>
      <c r="C3011" s="3" t="s">
        <v>910</v>
      </c>
      <c r="D3011" t="s">
        <v>1331</v>
      </c>
      <c r="E3011">
        <v>1.21</v>
      </c>
      <c r="F3011" t="s">
        <v>18</v>
      </c>
    </row>
    <row r="3012" spans="1:6">
      <c r="A3012" t="str">
        <f t="shared" si="47"/>
        <v>Olivia Galati 2011 era</v>
      </c>
      <c r="B3012">
        <v>2011</v>
      </c>
      <c r="C3012" s="3" t="s">
        <v>847</v>
      </c>
      <c r="D3012" t="s">
        <v>1400</v>
      </c>
      <c r="E3012">
        <v>1.24</v>
      </c>
      <c r="F3012" t="s">
        <v>18</v>
      </c>
    </row>
    <row r="3013" spans="1:6">
      <c r="A3013" t="str">
        <f t="shared" si="47"/>
        <v>Rachel Fox 2011 era</v>
      </c>
      <c r="B3013">
        <v>2011</v>
      </c>
      <c r="C3013" s="3" t="s">
        <v>1008</v>
      </c>
      <c r="D3013" t="s">
        <v>1235</v>
      </c>
      <c r="E3013">
        <v>1.24</v>
      </c>
      <c r="F3013" t="s">
        <v>18</v>
      </c>
    </row>
    <row r="3014" spans="1:6">
      <c r="A3014" t="str">
        <f t="shared" si="47"/>
        <v>Blaire Luna 2011 era</v>
      </c>
      <c r="B3014">
        <v>2011</v>
      </c>
      <c r="C3014" s="3" t="s">
        <v>834</v>
      </c>
      <c r="D3014" t="s">
        <v>1235</v>
      </c>
      <c r="E3014">
        <v>1.27</v>
      </c>
      <c r="F3014" t="s">
        <v>18</v>
      </c>
    </row>
    <row r="3015" spans="1:6">
      <c r="A3015" t="str">
        <f t="shared" si="47"/>
        <v>Kaia Parnaby 2011 era</v>
      </c>
      <c r="B3015">
        <v>2011</v>
      </c>
      <c r="C3015" s="3" t="s">
        <v>851</v>
      </c>
      <c r="D3015" t="s">
        <v>1537</v>
      </c>
      <c r="E3015">
        <v>1.28</v>
      </c>
      <c r="F3015" t="s">
        <v>18</v>
      </c>
    </row>
    <row r="3016" spans="1:6">
      <c r="A3016" t="str">
        <f t="shared" si="47"/>
        <v>Whitney Canion 2011 era</v>
      </c>
      <c r="B3016">
        <v>2011</v>
      </c>
      <c r="C3016" s="3" t="s">
        <v>773</v>
      </c>
      <c r="D3016" t="s">
        <v>1380</v>
      </c>
      <c r="E3016">
        <v>1.28</v>
      </c>
      <c r="F3016" t="s">
        <v>18</v>
      </c>
    </row>
    <row r="3017" spans="1:6">
      <c r="A3017" t="str">
        <f t="shared" si="47"/>
        <v>Morgan Childers 2011 era</v>
      </c>
      <c r="B3017">
        <v>2011</v>
      </c>
      <c r="C3017" s="3" t="s">
        <v>1089</v>
      </c>
      <c r="D3017" t="s">
        <v>1397</v>
      </c>
      <c r="E3017">
        <v>1.33</v>
      </c>
      <c r="F3017" t="s">
        <v>18</v>
      </c>
    </row>
    <row r="3018" spans="1:6">
      <c r="A3018" t="str">
        <f t="shared" si="47"/>
        <v>Leigh Streetman 2011 era</v>
      </c>
      <c r="B3018">
        <v>2011</v>
      </c>
      <c r="C3018" s="3" t="s">
        <v>782</v>
      </c>
      <c r="D3018" t="s">
        <v>1487</v>
      </c>
      <c r="E3018">
        <v>1.34</v>
      </c>
      <c r="F3018" t="s">
        <v>18</v>
      </c>
    </row>
    <row r="3019" spans="1:6">
      <c r="A3019" t="str">
        <f t="shared" si="47"/>
        <v>Sara Plourde 2011 era</v>
      </c>
      <c r="B3019">
        <v>2011</v>
      </c>
      <c r="C3019" s="3" t="s">
        <v>909</v>
      </c>
      <c r="D3019" t="s">
        <v>1314</v>
      </c>
      <c r="E3019">
        <v>1.37</v>
      </c>
      <c r="F3019" t="s">
        <v>18</v>
      </c>
    </row>
    <row r="3020" spans="1:6">
      <c r="A3020" t="str">
        <f t="shared" si="47"/>
        <v>Kelee Grimes 2011 era</v>
      </c>
      <c r="B3020">
        <v>2011</v>
      </c>
      <c r="C3020" s="3" t="s">
        <v>1102</v>
      </c>
      <c r="D3020" t="s">
        <v>1335</v>
      </c>
      <c r="E3020">
        <v>1.4</v>
      </c>
      <c r="F3020" t="s">
        <v>18</v>
      </c>
    </row>
    <row r="3021" spans="1:6">
      <c r="A3021" t="str">
        <f t="shared" si="47"/>
        <v>Hannah Alexander 2011 era</v>
      </c>
      <c r="B3021">
        <v>2011</v>
      </c>
      <c r="C3021" s="3" t="s">
        <v>806</v>
      </c>
      <c r="D3021" t="s">
        <v>1397</v>
      </c>
      <c r="E3021">
        <v>1.4</v>
      </c>
      <c r="F3021" t="s">
        <v>18</v>
      </c>
    </row>
    <row r="3022" spans="1:6">
      <c r="A3022" t="str">
        <f t="shared" si="47"/>
        <v>Amber May 2011 era</v>
      </c>
      <c r="B3022">
        <v>2011</v>
      </c>
      <c r="C3022" s="3" t="s">
        <v>1117</v>
      </c>
      <c r="D3022" t="s">
        <v>1398</v>
      </c>
      <c r="E3022">
        <v>1.4</v>
      </c>
      <c r="F3022" t="s">
        <v>18</v>
      </c>
    </row>
    <row r="3023" spans="1:6">
      <c r="A3023" t="str">
        <f t="shared" si="47"/>
        <v>Heather Schwartzburg 2011 era</v>
      </c>
      <c r="B3023">
        <v>2011</v>
      </c>
      <c r="C3023" s="3" t="s">
        <v>931</v>
      </c>
      <c r="D3023" t="s">
        <v>1536</v>
      </c>
      <c r="E3023">
        <v>1.42</v>
      </c>
      <c r="F3023" t="s">
        <v>18</v>
      </c>
    </row>
    <row r="3024" spans="1:6">
      <c r="A3024" t="str">
        <f t="shared" si="47"/>
        <v>Kelsi Dunne 2011 era</v>
      </c>
      <c r="B3024">
        <v>2011</v>
      </c>
      <c r="C3024" s="3" t="s">
        <v>1092</v>
      </c>
      <c r="D3024" t="s">
        <v>1249</v>
      </c>
      <c r="E3024">
        <v>1.42</v>
      </c>
      <c r="F3024" t="s">
        <v>18</v>
      </c>
    </row>
    <row r="3025" spans="1:6">
      <c r="A3025" t="str">
        <f t="shared" si="47"/>
        <v>Carly Hummel 2011 era</v>
      </c>
      <c r="B3025">
        <v>2011</v>
      </c>
      <c r="C3025" s="3" t="s">
        <v>829</v>
      </c>
      <c r="D3025" t="s">
        <v>1502</v>
      </c>
      <c r="E3025">
        <v>1.46</v>
      </c>
      <c r="F3025" t="s">
        <v>18</v>
      </c>
    </row>
    <row r="3026" spans="1:6">
      <c r="A3026" t="str">
        <f t="shared" si="47"/>
        <v>Paige Arnold 2011 era</v>
      </c>
      <c r="B3026">
        <v>2011</v>
      </c>
      <c r="C3026" s="3" t="s">
        <v>945</v>
      </c>
      <c r="D3026" t="s">
        <v>1379</v>
      </c>
      <c r="E3026">
        <v>1.46</v>
      </c>
      <c r="F3026" t="s">
        <v>18</v>
      </c>
    </row>
    <row r="3027" spans="1:6">
      <c r="A3027" t="str">
        <f t="shared" si="47"/>
        <v>Keilani Ricketts 2011 era</v>
      </c>
      <c r="B3027">
        <v>2011</v>
      </c>
      <c r="C3027" s="3" t="s">
        <v>837</v>
      </c>
      <c r="D3027" t="s">
        <v>1245</v>
      </c>
      <c r="E3027">
        <v>1.48</v>
      </c>
      <c r="F3027" t="s">
        <v>18</v>
      </c>
    </row>
    <row r="3028" spans="1:6">
      <c r="A3028" t="str">
        <f t="shared" si="47"/>
        <v>Ellen Renfroe 2011 era</v>
      </c>
      <c r="B3028">
        <v>2011</v>
      </c>
      <c r="C3028" s="3" t="s">
        <v>792</v>
      </c>
      <c r="D3028" t="s">
        <v>1277</v>
      </c>
      <c r="E3028">
        <v>1.5</v>
      </c>
      <c r="F3028" t="s">
        <v>18</v>
      </c>
    </row>
    <row r="3029" spans="1:6">
      <c r="A3029" t="str">
        <f t="shared" si="47"/>
        <v>Ashley Brignac 2011 era</v>
      </c>
      <c r="B3029">
        <v>2011</v>
      </c>
      <c r="C3029" s="3" t="s">
        <v>938</v>
      </c>
      <c r="D3029" t="s">
        <v>1239</v>
      </c>
      <c r="E3029">
        <v>1.5</v>
      </c>
      <c r="F3029" t="s">
        <v>18</v>
      </c>
    </row>
    <row r="3030" spans="1:6">
      <c r="A3030" t="str">
        <f t="shared" si="47"/>
        <v>Jenna Caira 2011 era</v>
      </c>
      <c r="B3030">
        <v>2011</v>
      </c>
      <c r="C3030" s="3" t="s">
        <v>916</v>
      </c>
      <c r="D3030" t="s">
        <v>1531</v>
      </c>
      <c r="E3030">
        <v>1.51</v>
      </c>
      <c r="F3030" t="s">
        <v>18</v>
      </c>
    </row>
    <row r="3031" spans="1:6">
      <c r="A3031" t="str">
        <f t="shared" si="47"/>
        <v>Dallas Escobedo 2011 era</v>
      </c>
      <c r="B3031">
        <v>2011</v>
      </c>
      <c r="C3031" s="3" t="s">
        <v>766</v>
      </c>
      <c r="D3031" t="s">
        <v>1393</v>
      </c>
      <c r="E3031">
        <v>1.51</v>
      </c>
      <c r="F3031" t="s">
        <v>18</v>
      </c>
    </row>
    <row r="3032" spans="1:6">
      <c r="A3032" t="str">
        <f t="shared" si="47"/>
        <v>Jordan Taylor 2011 era</v>
      </c>
      <c r="B3032">
        <v>2011</v>
      </c>
      <c r="C3032" s="3" t="s">
        <v>1093</v>
      </c>
      <c r="D3032" t="s">
        <v>1274</v>
      </c>
      <c r="E3032">
        <v>1.51</v>
      </c>
      <c r="F3032" t="s">
        <v>18</v>
      </c>
    </row>
    <row r="3033" spans="1:6">
      <c r="A3033" t="str">
        <f t="shared" si="47"/>
        <v>Stephanie Brombacher 2011 era</v>
      </c>
      <c r="B3033">
        <v>2011</v>
      </c>
      <c r="C3033" s="3" t="s">
        <v>1142</v>
      </c>
      <c r="D3033" t="s">
        <v>1259</v>
      </c>
      <c r="E3033">
        <v>1.51</v>
      </c>
      <c r="F3033" t="s">
        <v>18</v>
      </c>
    </row>
    <row r="3034" spans="1:6">
      <c r="A3034" t="str">
        <f t="shared" si="47"/>
        <v>Stephanie Ricketts 2011 era</v>
      </c>
      <c r="B3034">
        <v>2011</v>
      </c>
      <c r="C3034" s="3" t="s">
        <v>939</v>
      </c>
      <c r="D3034" t="s">
        <v>1537</v>
      </c>
      <c r="E3034">
        <v>1.52</v>
      </c>
      <c r="F3034" t="s">
        <v>18</v>
      </c>
    </row>
    <row r="3035" spans="1:6">
      <c r="A3035" t="str">
        <f t="shared" si="47"/>
        <v>Angel Bunner 2011 era</v>
      </c>
      <c r="B3035">
        <v>2011</v>
      </c>
      <c r="C3035" s="3" t="s">
        <v>1039</v>
      </c>
      <c r="D3035" t="s">
        <v>1247</v>
      </c>
      <c r="E3035">
        <v>1.53</v>
      </c>
      <c r="F3035" t="s">
        <v>18</v>
      </c>
    </row>
    <row r="3036" spans="1:6">
      <c r="A3036" t="str">
        <f t="shared" si="47"/>
        <v>Kari Chambers 2011 era</v>
      </c>
      <c r="B3036">
        <v>2011</v>
      </c>
      <c r="C3036" s="3" t="s">
        <v>1121</v>
      </c>
      <c r="D3036" t="s">
        <v>1549</v>
      </c>
      <c r="E3036">
        <v>1.53</v>
      </c>
      <c r="F3036" t="s">
        <v>18</v>
      </c>
    </row>
    <row r="3037" spans="1:6">
      <c r="A3037" t="str">
        <f t="shared" si="47"/>
        <v>Kristen Adkins 2011 era</v>
      </c>
      <c r="B3037">
        <v>2011</v>
      </c>
      <c r="C3037" s="3" t="s">
        <v>1146</v>
      </c>
      <c r="D3037" t="s">
        <v>1475</v>
      </c>
      <c r="E3037">
        <v>1.57</v>
      </c>
      <c r="F3037" t="s">
        <v>18</v>
      </c>
    </row>
    <row r="3038" spans="1:6">
      <c r="A3038" t="str">
        <f t="shared" si="47"/>
        <v>Jessica Simpson 2011 era</v>
      </c>
      <c r="B3038">
        <v>2011</v>
      </c>
      <c r="C3038" s="3" t="s">
        <v>919</v>
      </c>
      <c r="D3038" t="s">
        <v>1287</v>
      </c>
      <c r="E3038">
        <v>1.57</v>
      </c>
      <c r="F3038" t="s">
        <v>18</v>
      </c>
    </row>
    <row r="3039" spans="1:6">
      <c r="A3039" t="str">
        <f t="shared" si="47"/>
        <v>Sarah Minice 2011 era</v>
      </c>
      <c r="B3039">
        <v>2011</v>
      </c>
      <c r="C3039" s="3" t="s">
        <v>1108</v>
      </c>
      <c r="D3039" t="s">
        <v>1407</v>
      </c>
      <c r="E3039">
        <v>1.58</v>
      </c>
      <c r="F3039" t="s">
        <v>18</v>
      </c>
    </row>
    <row r="3040" spans="1:6">
      <c r="A3040" t="str">
        <f t="shared" si="47"/>
        <v>Erin Gallagher 2011 era</v>
      </c>
      <c r="B3040">
        <v>2011</v>
      </c>
      <c r="C3040" s="3" t="s">
        <v>1120</v>
      </c>
      <c r="D3040" t="s">
        <v>1470</v>
      </c>
      <c r="E3040">
        <v>1.6</v>
      </c>
      <c r="F3040" t="s">
        <v>18</v>
      </c>
    </row>
    <row r="3041" spans="1:6">
      <c r="A3041" t="str">
        <f t="shared" si="47"/>
        <v>Stephanie Maday 2011 era</v>
      </c>
      <c r="B3041">
        <v>2011</v>
      </c>
      <c r="C3041" s="3" t="s">
        <v>887</v>
      </c>
      <c r="D3041" t="s">
        <v>1398</v>
      </c>
      <c r="E3041">
        <v>1.61</v>
      </c>
      <c r="F3041" t="s">
        <v>18</v>
      </c>
    </row>
    <row r="3042" spans="1:6">
      <c r="A3042" t="str">
        <f t="shared" si="47"/>
        <v>Whitney Kiihnl 2011 era</v>
      </c>
      <c r="B3042">
        <v>2011</v>
      </c>
      <c r="C3042" s="3" t="s">
        <v>953</v>
      </c>
      <c r="D3042" t="s">
        <v>1289</v>
      </c>
      <c r="E3042">
        <v>1.62</v>
      </c>
      <c r="F3042" t="s">
        <v>18</v>
      </c>
    </row>
    <row r="3043" spans="1:6">
      <c r="A3043" t="str">
        <f t="shared" si="47"/>
        <v>Morgan Melloh 2011 era</v>
      </c>
      <c r="B3043">
        <v>2011</v>
      </c>
      <c r="C3043" s="3" t="s">
        <v>1090</v>
      </c>
      <c r="D3043" t="s">
        <v>1273</v>
      </c>
      <c r="E3043">
        <v>1.64</v>
      </c>
      <c r="F3043" t="s">
        <v>18</v>
      </c>
    </row>
    <row r="3044" spans="1:6">
      <c r="A3044" t="str">
        <f t="shared" si="47"/>
        <v>Jenny Esparza 2011 era</v>
      </c>
      <c r="B3044">
        <v>2011</v>
      </c>
      <c r="C3044" s="3" t="s">
        <v>1091</v>
      </c>
      <c r="D3044" t="s">
        <v>1539</v>
      </c>
      <c r="E3044">
        <v>1.67</v>
      </c>
      <c r="F3044" t="s">
        <v>18</v>
      </c>
    </row>
    <row r="3045" spans="1:6">
      <c r="A3045" t="str">
        <f t="shared" si="47"/>
        <v>Olivia Kline 2011 era</v>
      </c>
      <c r="B3045">
        <v>2011</v>
      </c>
      <c r="C3045" s="3" t="s">
        <v>1816</v>
      </c>
      <c r="D3045" t="s">
        <v>1377</v>
      </c>
      <c r="E3045">
        <v>1.67</v>
      </c>
      <c r="F3045" t="s">
        <v>18</v>
      </c>
    </row>
    <row r="3046" spans="1:6">
      <c r="A3046" t="str">
        <f t="shared" si="47"/>
        <v>Donna Bourgeois 2011 era</v>
      </c>
      <c r="B3046">
        <v>2011</v>
      </c>
      <c r="C3046" s="3" t="s">
        <v>1152</v>
      </c>
      <c r="D3046" t="s">
        <v>1546</v>
      </c>
      <c r="E3046">
        <v>1.67</v>
      </c>
      <c r="F3046" t="s">
        <v>18</v>
      </c>
    </row>
    <row r="3047" spans="1:6">
      <c r="A3047" t="str">
        <f t="shared" si="47"/>
        <v>Nichole Latham 2011 era</v>
      </c>
      <c r="B3047">
        <v>2011</v>
      </c>
      <c r="C3047" s="3" t="s">
        <v>1233</v>
      </c>
      <c r="D3047" t="s">
        <v>1543</v>
      </c>
      <c r="E3047">
        <v>1.68</v>
      </c>
      <c r="F3047" t="s">
        <v>18</v>
      </c>
    </row>
    <row r="3048" spans="1:6">
      <c r="A3048" t="str">
        <f t="shared" si="47"/>
        <v>Holli Floetker 2011 era</v>
      </c>
      <c r="B3048">
        <v>2011</v>
      </c>
      <c r="C3048" s="3" t="s">
        <v>971</v>
      </c>
      <c r="D3048" t="s">
        <v>1547</v>
      </c>
      <c r="E3048">
        <v>1.69</v>
      </c>
      <c r="F3048" t="s">
        <v>18</v>
      </c>
    </row>
    <row r="3049" spans="1:6">
      <c r="A3049" t="str">
        <f t="shared" si="47"/>
        <v>Tess Sito 2011 era</v>
      </c>
      <c r="B3049">
        <v>2011</v>
      </c>
      <c r="C3049" s="3" t="s">
        <v>1113</v>
      </c>
      <c r="D3049" t="s">
        <v>1421</v>
      </c>
      <c r="E3049">
        <v>1.7</v>
      </c>
      <c r="F3049" t="s">
        <v>18</v>
      </c>
    </row>
    <row r="3050" spans="1:6">
      <c r="A3050" t="str">
        <f t="shared" si="47"/>
        <v>Jackie Traina 2011 era</v>
      </c>
      <c r="B3050">
        <v>2011</v>
      </c>
      <c r="C3050" s="3" t="s">
        <v>804</v>
      </c>
      <c r="D3050" t="s">
        <v>1249</v>
      </c>
      <c r="E3050">
        <v>1.7</v>
      </c>
      <c r="F3050" t="s">
        <v>18</v>
      </c>
    </row>
    <row r="3051" spans="1:6">
      <c r="A3051" t="str">
        <f t="shared" si="47"/>
        <v>Sara Nevins 2011 era</v>
      </c>
      <c r="B3051">
        <v>2011</v>
      </c>
      <c r="C3051" s="3" t="s">
        <v>767</v>
      </c>
      <c r="D3051" t="s">
        <v>1240</v>
      </c>
      <c r="E3051">
        <v>1.71</v>
      </c>
      <c r="F3051" t="s">
        <v>18</v>
      </c>
    </row>
    <row r="3052" spans="1:6">
      <c r="A3052" t="str">
        <f t="shared" si="47"/>
        <v>Callie Collins 2011 era</v>
      </c>
      <c r="B3052">
        <v>2011</v>
      </c>
      <c r="C3052" s="3" t="s">
        <v>1081</v>
      </c>
      <c r="D3052" t="s">
        <v>1569</v>
      </c>
      <c r="E3052">
        <v>1.72</v>
      </c>
      <c r="F3052" t="s">
        <v>18</v>
      </c>
    </row>
    <row r="3053" spans="1:6">
      <c r="A3053" t="str">
        <f t="shared" si="47"/>
        <v>Lori Spingola 2011 era</v>
      </c>
      <c r="B3053">
        <v>2011</v>
      </c>
      <c r="C3053" s="3" t="s">
        <v>853</v>
      </c>
      <c r="D3053" t="s">
        <v>1283</v>
      </c>
      <c r="E3053">
        <v>1.73</v>
      </c>
      <c r="F3053" t="s">
        <v>18</v>
      </c>
    </row>
    <row r="3054" spans="1:6">
      <c r="A3054" t="str">
        <f t="shared" si="47"/>
        <v>Teagan Gerhart 2011 era</v>
      </c>
      <c r="B3054">
        <v>2011</v>
      </c>
      <c r="C3054" s="3" t="s">
        <v>993</v>
      </c>
      <c r="D3054" t="s">
        <v>1501</v>
      </c>
      <c r="E3054">
        <v>1.74</v>
      </c>
      <c r="F3054" t="s">
        <v>18</v>
      </c>
    </row>
    <row r="3055" spans="1:6">
      <c r="A3055" t="str">
        <f t="shared" si="47"/>
        <v>Brittany Mack 2011 era</v>
      </c>
      <c r="B3055">
        <v>2011</v>
      </c>
      <c r="C3055" s="3" t="s">
        <v>924</v>
      </c>
      <c r="D3055" t="s">
        <v>1312</v>
      </c>
      <c r="E3055">
        <v>1.74</v>
      </c>
      <c r="F3055" t="s">
        <v>18</v>
      </c>
    </row>
    <row r="3056" spans="1:6">
      <c r="A3056" t="str">
        <f t="shared" si="47"/>
        <v>Ashley Hagemann 2011 era</v>
      </c>
      <c r="B3056">
        <v>2011</v>
      </c>
      <c r="C3056" s="3" t="s">
        <v>913</v>
      </c>
      <c r="D3056" t="s">
        <v>1572</v>
      </c>
      <c r="E3056">
        <v>1.75</v>
      </c>
      <c r="F3056" t="s">
        <v>18</v>
      </c>
    </row>
    <row r="3057" spans="1:6">
      <c r="A3057" t="str">
        <f t="shared" si="47"/>
        <v>Greta Cecchetti 2011 era</v>
      </c>
      <c r="B3057">
        <v>2011</v>
      </c>
      <c r="C3057" s="3" t="s">
        <v>926</v>
      </c>
      <c r="D3057" t="s">
        <v>1444</v>
      </c>
      <c r="E3057">
        <v>1.77</v>
      </c>
      <c r="F3057" t="s">
        <v>18</v>
      </c>
    </row>
    <row r="3058" spans="1:6">
      <c r="A3058" t="str">
        <f t="shared" si="47"/>
        <v>Kendra Knight 2011 era</v>
      </c>
      <c r="B3058">
        <v>2011</v>
      </c>
      <c r="C3058" s="3" t="s">
        <v>920</v>
      </c>
      <c r="D3058" t="s">
        <v>1532</v>
      </c>
      <c r="E3058">
        <v>1.79</v>
      </c>
      <c r="F3058" t="s">
        <v>18</v>
      </c>
    </row>
    <row r="3059" spans="1:6">
      <c r="A3059" t="str">
        <f t="shared" si="47"/>
        <v>Erin Jones-Wesley 2011 era</v>
      </c>
      <c r="B3059">
        <v>2011</v>
      </c>
      <c r="C3059" s="3" t="s">
        <v>788</v>
      </c>
      <c r="D3059" t="s">
        <v>1395</v>
      </c>
      <c r="E3059">
        <v>1.8</v>
      </c>
      <c r="F3059" t="s">
        <v>18</v>
      </c>
    </row>
    <row r="3060" spans="1:6">
      <c r="A3060" t="str">
        <f t="shared" si="47"/>
        <v>Hannah Dow 2011 era</v>
      </c>
      <c r="B3060">
        <v>2011</v>
      </c>
      <c r="C3060" s="3" t="s">
        <v>1817</v>
      </c>
      <c r="D3060" t="s">
        <v>1492</v>
      </c>
      <c r="E3060">
        <v>1.81</v>
      </c>
      <c r="F3060" t="s">
        <v>18</v>
      </c>
    </row>
    <row r="3061" spans="1:6">
      <c r="A3061" t="str">
        <f t="shared" si="47"/>
        <v>Deanna Friese 2011 era</v>
      </c>
      <c r="B3061">
        <v>2011</v>
      </c>
      <c r="C3061" s="3" t="s">
        <v>848</v>
      </c>
      <c r="D3061" t="s">
        <v>1504</v>
      </c>
      <c r="E3061">
        <v>1.82</v>
      </c>
      <c r="F3061" t="s">
        <v>18</v>
      </c>
    </row>
    <row r="3062" spans="1:6">
      <c r="A3062" t="str">
        <f t="shared" si="47"/>
        <v>McCall Langford 2011 era</v>
      </c>
      <c r="B3062">
        <v>2011</v>
      </c>
      <c r="C3062" s="3" t="s">
        <v>1074</v>
      </c>
      <c r="D3062" t="s">
        <v>1540</v>
      </c>
      <c r="E3062">
        <v>1.83</v>
      </c>
      <c r="F3062" t="s">
        <v>18</v>
      </c>
    </row>
    <row r="3063" spans="1:6">
      <c r="A3063" t="str">
        <f t="shared" si="47"/>
        <v>Kenzie Fowler 2011 era</v>
      </c>
      <c r="B3063">
        <v>2011</v>
      </c>
      <c r="C3063" s="3" t="s">
        <v>808</v>
      </c>
      <c r="D3063" t="s">
        <v>1256</v>
      </c>
      <c r="E3063">
        <v>1.84</v>
      </c>
      <c r="F3063" t="s">
        <v>18</v>
      </c>
    </row>
    <row r="3064" spans="1:6">
      <c r="A3064" t="str">
        <f t="shared" si="47"/>
        <v>Bailey Micetich 2011 era</v>
      </c>
      <c r="B3064">
        <v>2011</v>
      </c>
      <c r="C3064" s="3" t="s">
        <v>917</v>
      </c>
      <c r="D3064" t="s">
        <v>1520</v>
      </c>
      <c r="E3064">
        <v>1.85</v>
      </c>
      <c r="F3064" t="s">
        <v>18</v>
      </c>
    </row>
    <row r="3065" spans="1:6">
      <c r="A3065" t="str">
        <f t="shared" si="47"/>
        <v>Kandice Irwin 2011 era</v>
      </c>
      <c r="B3065">
        <v>2011</v>
      </c>
      <c r="C3065" s="3" t="s">
        <v>1122</v>
      </c>
      <c r="D3065" t="s">
        <v>1276</v>
      </c>
      <c r="E3065">
        <v>1.85</v>
      </c>
      <c r="F3065" t="s">
        <v>18</v>
      </c>
    </row>
    <row r="3066" spans="1:6">
      <c r="A3066" t="str">
        <f t="shared" si="47"/>
        <v>Stephanie Speierman 2011 era</v>
      </c>
      <c r="B3066">
        <v>2011</v>
      </c>
      <c r="C3066" s="3" t="s">
        <v>1136</v>
      </c>
      <c r="D3066" t="s">
        <v>1274</v>
      </c>
      <c r="E3066">
        <v>1.87</v>
      </c>
      <c r="F3066" t="s">
        <v>18</v>
      </c>
    </row>
    <row r="3067" spans="1:6">
      <c r="A3067" t="str">
        <f t="shared" si="47"/>
        <v>Anne Marie Taylor 2011 era</v>
      </c>
      <c r="B3067">
        <v>2011</v>
      </c>
      <c r="C3067" s="3" t="s">
        <v>960</v>
      </c>
      <c r="D3067" t="s">
        <v>1534</v>
      </c>
      <c r="E3067">
        <v>1.88</v>
      </c>
      <c r="F3067" t="s">
        <v>18</v>
      </c>
    </row>
    <row r="3068" spans="1:6">
      <c r="A3068" t="str">
        <f t="shared" si="47"/>
        <v>Stephanie Dameron 2011 era</v>
      </c>
      <c r="B3068">
        <v>2011</v>
      </c>
      <c r="C3068" s="3" t="s">
        <v>1818</v>
      </c>
      <c r="D3068" t="s">
        <v>1426</v>
      </c>
      <c r="E3068">
        <v>1.89</v>
      </c>
      <c r="F3068" t="s">
        <v>18</v>
      </c>
    </row>
    <row r="3069" spans="1:6">
      <c r="A3069" t="str">
        <f t="shared" si="47"/>
        <v>Jenna Delong 2011 era</v>
      </c>
      <c r="B3069">
        <v>2011</v>
      </c>
      <c r="C3069" s="3" t="s">
        <v>1107</v>
      </c>
      <c r="D3069" t="s">
        <v>1237</v>
      </c>
      <c r="E3069">
        <v>1.89</v>
      </c>
      <c r="F3069" t="s">
        <v>18</v>
      </c>
    </row>
    <row r="3070" spans="1:6">
      <c r="A3070" t="str">
        <f t="shared" si="47"/>
        <v>Katy Hackett 2011 era</v>
      </c>
      <c r="B3070">
        <v>2011</v>
      </c>
      <c r="C3070" s="3" t="s">
        <v>1126</v>
      </c>
      <c r="D3070" t="s">
        <v>1524</v>
      </c>
      <c r="E3070">
        <v>1.89</v>
      </c>
      <c r="F3070" t="s">
        <v>18</v>
      </c>
    </row>
    <row r="3071" spans="1:6">
      <c r="A3071" t="str">
        <f t="shared" si="47"/>
        <v>Lisa Akamine 2011 era</v>
      </c>
      <c r="B3071">
        <v>2011</v>
      </c>
      <c r="C3071" s="3" t="s">
        <v>943</v>
      </c>
      <c r="D3071" t="s">
        <v>1348</v>
      </c>
      <c r="E3071">
        <v>1.89</v>
      </c>
      <c r="F3071" t="s">
        <v>18</v>
      </c>
    </row>
    <row r="3072" spans="1:6">
      <c r="A3072" t="str">
        <f t="shared" si="47"/>
        <v>Jessica Moore 2011 era</v>
      </c>
      <c r="B3072">
        <v>2011</v>
      </c>
      <c r="C3072" s="3" t="s">
        <v>870</v>
      </c>
      <c r="D3072" t="s">
        <v>1373</v>
      </c>
      <c r="E3072">
        <v>1.9</v>
      </c>
      <c r="F3072" t="s">
        <v>18</v>
      </c>
    </row>
    <row r="3073" spans="1:6">
      <c r="A3073" t="str">
        <f t="shared" si="47"/>
        <v>Kristin Nottelmann 2011 era</v>
      </c>
      <c r="B3073">
        <v>2011</v>
      </c>
      <c r="C3073" s="3" t="s">
        <v>961</v>
      </c>
      <c r="D3073" t="s">
        <v>1529</v>
      </c>
      <c r="E3073">
        <v>1.91</v>
      </c>
      <c r="F3073" t="s">
        <v>18</v>
      </c>
    </row>
    <row r="3074" spans="1:6">
      <c r="A3074" t="str">
        <f t="shared" si="47"/>
        <v>Kerry Hickey 2011 era</v>
      </c>
      <c r="B3074">
        <v>2011</v>
      </c>
      <c r="C3074" s="3" t="s">
        <v>1099</v>
      </c>
      <c r="D3074" t="s">
        <v>1532</v>
      </c>
      <c r="E3074">
        <v>1.91</v>
      </c>
      <c r="F3074" t="s">
        <v>18</v>
      </c>
    </row>
    <row r="3075" spans="1:6">
      <c r="A3075" t="str">
        <f t="shared" ref="A3075:A3138" si="48">_xlfn.CONCAT(C3075," ",B3075," ",F3075)</f>
        <v>Melissa Dumezich 2011 era</v>
      </c>
      <c r="B3075">
        <v>2011</v>
      </c>
      <c r="C3075" s="3" t="s">
        <v>857</v>
      </c>
      <c r="D3075" t="s">
        <v>1533</v>
      </c>
      <c r="E3075">
        <v>1.92</v>
      </c>
      <c r="F3075" t="s">
        <v>18</v>
      </c>
    </row>
    <row r="3076" spans="1:6">
      <c r="A3076" t="str">
        <f t="shared" si="48"/>
        <v>Hannah Rogers 2011 era</v>
      </c>
      <c r="B3076">
        <v>2011</v>
      </c>
      <c r="C3076" s="3" t="s">
        <v>890</v>
      </c>
      <c r="D3076" t="s">
        <v>1259</v>
      </c>
      <c r="E3076">
        <v>1.92</v>
      </c>
      <c r="F3076" t="s">
        <v>18</v>
      </c>
    </row>
    <row r="3077" spans="1:6">
      <c r="A3077" t="str">
        <f t="shared" si="48"/>
        <v>Jackie Hill 2011 era</v>
      </c>
      <c r="B3077">
        <v>2011</v>
      </c>
      <c r="C3077" s="3" t="s">
        <v>1144</v>
      </c>
      <c r="D3077" t="s">
        <v>1348</v>
      </c>
      <c r="E3077">
        <v>1.93</v>
      </c>
      <c r="F3077" t="s">
        <v>18</v>
      </c>
    </row>
    <row r="3078" spans="1:6">
      <c r="A3078" t="str">
        <f t="shared" si="48"/>
        <v>Alison Owen 2011 era</v>
      </c>
      <c r="B3078">
        <v>2011</v>
      </c>
      <c r="C3078" s="3" t="s">
        <v>770</v>
      </c>
      <c r="D3078" t="s">
        <v>1325</v>
      </c>
      <c r="E3078">
        <v>1.93</v>
      </c>
      <c r="F3078" t="s">
        <v>18</v>
      </c>
    </row>
    <row r="3079" spans="1:6">
      <c r="A3079" t="str">
        <f t="shared" si="48"/>
        <v>Becca Changstrom 2011 era</v>
      </c>
      <c r="B3079">
        <v>2011</v>
      </c>
      <c r="C3079" s="3" t="s">
        <v>771</v>
      </c>
      <c r="D3079" t="s">
        <v>1499</v>
      </c>
      <c r="E3079">
        <v>1.96</v>
      </c>
      <c r="F3079" t="s">
        <v>18</v>
      </c>
    </row>
    <row r="3080" spans="1:6">
      <c r="A3080" t="str">
        <f t="shared" si="48"/>
        <v>Elizabeth Dalrymple 2011 era</v>
      </c>
      <c r="B3080">
        <v>2011</v>
      </c>
      <c r="C3080" s="3" t="s">
        <v>1112</v>
      </c>
      <c r="D3080" t="s">
        <v>1416</v>
      </c>
      <c r="E3080">
        <v>1.98</v>
      </c>
      <c r="F3080" t="s">
        <v>18</v>
      </c>
    </row>
    <row r="3081" spans="1:6">
      <c r="A3081" t="str">
        <f t="shared" si="48"/>
        <v>Paige Affleck 2011 era</v>
      </c>
      <c r="B3081">
        <v>2011</v>
      </c>
      <c r="C3081" s="3" t="s">
        <v>1123</v>
      </c>
      <c r="D3081" t="s">
        <v>1575</v>
      </c>
      <c r="E3081">
        <v>1.98</v>
      </c>
      <c r="F3081" t="s">
        <v>18</v>
      </c>
    </row>
    <row r="3082" spans="1:6">
      <c r="A3082" t="str">
        <f t="shared" si="48"/>
        <v>Rose Gressley 2011 era</v>
      </c>
      <c r="B3082">
        <v>2011</v>
      </c>
      <c r="C3082" s="3" t="s">
        <v>1132</v>
      </c>
      <c r="D3082" t="s">
        <v>1521</v>
      </c>
      <c r="E3082">
        <v>1.99</v>
      </c>
      <c r="F3082" t="s">
        <v>18</v>
      </c>
    </row>
    <row r="3083" spans="1:6">
      <c r="A3083" t="str">
        <f t="shared" si="48"/>
        <v>Lindsey Sisk 2011 era</v>
      </c>
      <c r="B3083">
        <v>2011</v>
      </c>
      <c r="C3083" s="3" t="s">
        <v>1203</v>
      </c>
      <c r="D3083" t="s">
        <v>1533</v>
      </c>
      <c r="E3083">
        <v>2.0099999999999998</v>
      </c>
      <c r="F3083" t="s">
        <v>18</v>
      </c>
    </row>
    <row r="3084" spans="1:6">
      <c r="A3084" t="str">
        <f t="shared" si="48"/>
        <v>Molly Medeiros 2011 era</v>
      </c>
      <c r="B3084">
        <v>2011</v>
      </c>
      <c r="C3084" s="3" t="s">
        <v>1792</v>
      </c>
      <c r="D3084" t="s">
        <v>1857</v>
      </c>
      <c r="E3084">
        <v>2.0099999999999998</v>
      </c>
      <c r="F3084" t="s">
        <v>18</v>
      </c>
    </row>
    <row r="3085" spans="1:6">
      <c r="A3085" t="str">
        <f t="shared" si="48"/>
        <v>L. Sulick 2011 era</v>
      </c>
      <c r="B3085">
        <v>2011</v>
      </c>
      <c r="C3085" s="3" t="s">
        <v>1819</v>
      </c>
      <c r="D3085" t="s">
        <v>1858</v>
      </c>
      <c r="E3085">
        <v>2.0499999999999998</v>
      </c>
      <c r="F3085" t="s">
        <v>18</v>
      </c>
    </row>
    <row r="3086" spans="1:6">
      <c r="A3086" t="str">
        <f t="shared" si="48"/>
        <v>Sarah Jackson 2011 era</v>
      </c>
      <c r="B3086">
        <v>2011</v>
      </c>
      <c r="C3086" s="3" t="s">
        <v>918</v>
      </c>
      <c r="D3086" t="s">
        <v>1252</v>
      </c>
      <c r="E3086">
        <v>2.0499999999999998</v>
      </c>
      <c r="F3086" t="s">
        <v>18</v>
      </c>
    </row>
    <row r="3087" spans="1:6">
      <c r="A3087" t="str">
        <f t="shared" si="48"/>
        <v>Sara Moutlton 2011 era</v>
      </c>
      <c r="B3087">
        <v>2011</v>
      </c>
      <c r="C3087" s="3" t="s">
        <v>1103</v>
      </c>
      <c r="D3087" t="s">
        <v>1246</v>
      </c>
      <c r="E3087">
        <v>2.06</v>
      </c>
      <c r="F3087" t="s">
        <v>18</v>
      </c>
    </row>
    <row r="3088" spans="1:6">
      <c r="A3088" t="str">
        <f t="shared" si="48"/>
        <v>Ivy Renfroe 2011 era</v>
      </c>
      <c r="B3088">
        <v>2011</v>
      </c>
      <c r="C3088" s="3" t="s">
        <v>869</v>
      </c>
      <c r="D3088" t="s">
        <v>1277</v>
      </c>
      <c r="E3088">
        <v>2.0699999999999998</v>
      </c>
      <c r="F3088" t="s">
        <v>18</v>
      </c>
    </row>
    <row r="3089" spans="1:6">
      <c r="A3089" t="str">
        <f t="shared" si="48"/>
        <v>Lindsey Dean 2011 era</v>
      </c>
      <c r="B3089">
        <v>2011</v>
      </c>
      <c r="C3089" s="3" t="s">
        <v>1820</v>
      </c>
      <c r="D3089" t="s">
        <v>1510</v>
      </c>
      <c r="E3089">
        <v>2.0699999999999998</v>
      </c>
      <c r="F3089" t="s">
        <v>18</v>
      </c>
    </row>
    <row r="3090" spans="1:6">
      <c r="A3090" t="str">
        <f t="shared" si="48"/>
        <v>Courtney Cronin 2011 era</v>
      </c>
      <c r="B3090">
        <v>2011</v>
      </c>
      <c r="C3090" s="3" t="s">
        <v>1003</v>
      </c>
      <c r="D3090" t="s">
        <v>1485</v>
      </c>
      <c r="E3090">
        <v>2.09</v>
      </c>
      <c r="F3090" t="s">
        <v>18</v>
      </c>
    </row>
    <row r="3091" spans="1:6">
      <c r="A3091" t="str">
        <f t="shared" si="48"/>
        <v>Sarah Hamilton 2011 era</v>
      </c>
      <c r="B3091">
        <v>2011</v>
      </c>
      <c r="C3091" s="3" t="s">
        <v>1098</v>
      </c>
      <c r="D3091" t="s">
        <v>1251</v>
      </c>
      <c r="E3091">
        <v>2.09</v>
      </c>
      <c r="F3091" t="s">
        <v>18</v>
      </c>
    </row>
    <row r="3092" spans="1:6">
      <c r="A3092" t="str">
        <f t="shared" si="48"/>
        <v>Dominique Ortega 2011 era</v>
      </c>
      <c r="B3092">
        <v>2011</v>
      </c>
      <c r="C3092" s="3" t="s">
        <v>1821</v>
      </c>
      <c r="D3092" t="s">
        <v>1302</v>
      </c>
      <c r="E3092">
        <v>2.09</v>
      </c>
      <c r="F3092" t="s">
        <v>18</v>
      </c>
    </row>
    <row r="3093" spans="1:6">
      <c r="A3093" t="str">
        <f t="shared" si="48"/>
        <v>Brooke Boening 2011 era</v>
      </c>
      <c r="B3093">
        <v>2011</v>
      </c>
      <c r="C3093" s="3" t="s">
        <v>1100</v>
      </c>
      <c r="D3093" t="s">
        <v>1335</v>
      </c>
      <c r="E3093">
        <v>2.11</v>
      </c>
      <c r="F3093" t="s">
        <v>18</v>
      </c>
    </row>
    <row r="3094" spans="1:6">
      <c r="A3094" t="str">
        <f t="shared" si="48"/>
        <v>Natalie Rose 2011 era</v>
      </c>
      <c r="B3094">
        <v>2011</v>
      </c>
      <c r="C3094" s="3" t="s">
        <v>963</v>
      </c>
      <c r="D3094" t="s">
        <v>1324</v>
      </c>
      <c r="E3094">
        <v>2.11</v>
      </c>
      <c r="F3094" t="s">
        <v>18</v>
      </c>
    </row>
    <row r="3095" spans="1:6">
      <c r="A3095" t="str">
        <f t="shared" si="48"/>
        <v>Jamie Fisher 2011 era</v>
      </c>
      <c r="B3095">
        <v>2011</v>
      </c>
      <c r="C3095" s="3" t="s">
        <v>905</v>
      </c>
      <c r="D3095" t="s">
        <v>1250</v>
      </c>
      <c r="E3095">
        <v>2.13</v>
      </c>
      <c r="F3095" t="s">
        <v>18</v>
      </c>
    </row>
    <row r="3096" spans="1:6">
      <c r="A3096" t="str">
        <f t="shared" si="48"/>
        <v>Alana Thomas 2011 era</v>
      </c>
      <c r="B3096">
        <v>2011</v>
      </c>
      <c r="C3096" s="3" t="s">
        <v>1786</v>
      </c>
      <c r="D3096" t="s">
        <v>1540</v>
      </c>
      <c r="E3096">
        <v>2.13</v>
      </c>
      <c r="F3096" t="s">
        <v>18</v>
      </c>
    </row>
    <row r="3097" spans="1:6">
      <c r="A3097" t="str">
        <f t="shared" si="48"/>
        <v>Rachel LeCoq 2011 era</v>
      </c>
      <c r="B3097">
        <v>2011</v>
      </c>
      <c r="C3097" s="3" t="s">
        <v>986</v>
      </c>
      <c r="D3097" t="s">
        <v>1550</v>
      </c>
      <c r="E3097">
        <v>2.14</v>
      </c>
      <c r="F3097" t="s">
        <v>18</v>
      </c>
    </row>
    <row r="3098" spans="1:6">
      <c r="A3098" t="str">
        <f t="shared" si="48"/>
        <v>Rachel Brown 2011 era</v>
      </c>
      <c r="B3098">
        <v>2011</v>
      </c>
      <c r="C3098" s="3" t="s">
        <v>911</v>
      </c>
      <c r="D3098" t="s">
        <v>1463</v>
      </c>
      <c r="E3098">
        <v>2.14</v>
      </c>
      <c r="F3098" t="s">
        <v>18</v>
      </c>
    </row>
    <row r="3099" spans="1:6">
      <c r="A3099" t="str">
        <f t="shared" si="48"/>
        <v>Katie Woodcock 2011 era</v>
      </c>
      <c r="B3099">
        <v>2011</v>
      </c>
      <c r="C3099" s="3" t="s">
        <v>1166</v>
      </c>
      <c r="D3099" t="s">
        <v>1581</v>
      </c>
      <c r="E3099">
        <v>2.17</v>
      </c>
      <c r="F3099" t="s">
        <v>18</v>
      </c>
    </row>
    <row r="3100" spans="1:6">
      <c r="A3100" t="str">
        <f t="shared" si="48"/>
        <v>Katrina Johnson 2011 era</v>
      </c>
      <c r="B3100">
        <v>2011</v>
      </c>
      <c r="C3100" s="3" t="s">
        <v>1196</v>
      </c>
      <c r="D3100" t="s">
        <v>1414</v>
      </c>
      <c r="E3100">
        <v>2.17</v>
      </c>
      <c r="F3100" t="s">
        <v>18</v>
      </c>
    </row>
    <row r="3101" spans="1:6">
      <c r="A3101" t="str">
        <f t="shared" si="48"/>
        <v>Kayla Shepherd 2011 era</v>
      </c>
      <c r="B3101">
        <v>2011</v>
      </c>
      <c r="C3101" s="3" t="s">
        <v>1180</v>
      </c>
      <c r="D3101" t="s">
        <v>1265</v>
      </c>
      <c r="E3101">
        <v>2.1800000000000002</v>
      </c>
      <c r="F3101" t="s">
        <v>18</v>
      </c>
    </row>
    <row r="3102" spans="1:6">
      <c r="A3102" t="str">
        <f t="shared" si="48"/>
        <v>Suzie Rzegocki 2011 era</v>
      </c>
      <c r="B3102">
        <v>2011</v>
      </c>
      <c r="C3102" s="3" t="s">
        <v>1175</v>
      </c>
      <c r="D3102" t="s">
        <v>1457</v>
      </c>
      <c r="E3102">
        <v>2.1800000000000002</v>
      </c>
      <c r="F3102" t="s">
        <v>18</v>
      </c>
    </row>
    <row r="3103" spans="1:6">
      <c r="A3103" t="str">
        <f t="shared" si="48"/>
        <v>Morgan Montemayor 2011 era</v>
      </c>
      <c r="B3103">
        <v>2011</v>
      </c>
      <c r="C3103" s="3" t="s">
        <v>927</v>
      </c>
      <c r="D3103" t="s">
        <v>1325</v>
      </c>
      <c r="E3103">
        <v>2.19</v>
      </c>
      <c r="F3103" t="s">
        <v>18</v>
      </c>
    </row>
    <row r="3104" spans="1:6">
      <c r="A3104" t="str">
        <f t="shared" si="48"/>
        <v>Tori Collins 2011 era</v>
      </c>
      <c r="B3104">
        <v>2011</v>
      </c>
      <c r="C3104" s="3" t="s">
        <v>936</v>
      </c>
      <c r="D3104" t="s">
        <v>1491</v>
      </c>
      <c r="E3104">
        <v>2.19</v>
      </c>
      <c r="F3104" t="s">
        <v>18</v>
      </c>
    </row>
    <row r="3105" spans="1:6">
      <c r="A3105" t="str">
        <f t="shared" si="48"/>
        <v>Kat Espinosa 2011 era</v>
      </c>
      <c r="B3105">
        <v>2011</v>
      </c>
      <c r="C3105" s="3" t="s">
        <v>889</v>
      </c>
      <c r="D3105" t="s">
        <v>1318</v>
      </c>
      <c r="E3105">
        <v>2.2000000000000002</v>
      </c>
      <c r="F3105" t="s">
        <v>18</v>
      </c>
    </row>
    <row r="3106" spans="1:6">
      <c r="A3106" t="str">
        <f t="shared" si="48"/>
        <v>Jordan Kinard 2011 era</v>
      </c>
      <c r="B3106">
        <v>2011</v>
      </c>
      <c r="C3106" s="3" t="s">
        <v>1116</v>
      </c>
      <c r="D3106" t="s">
        <v>1484</v>
      </c>
      <c r="E3106">
        <v>2.21</v>
      </c>
      <c r="F3106" t="s">
        <v>18</v>
      </c>
    </row>
    <row r="3107" spans="1:6">
      <c r="A3107" t="str">
        <f t="shared" si="48"/>
        <v>Alyssa O'Connell 2011 era</v>
      </c>
      <c r="B3107">
        <v>2011</v>
      </c>
      <c r="C3107" s="3" t="s">
        <v>1129</v>
      </c>
      <c r="D3107" t="s">
        <v>1512</v>
      </c>
      <c r="E3107">
        <v>2.21</v>
      </c>
      <c r="F3107" t="s">
        <v>18</v>
      </c>
    </row>
    <row r="3108" spans="1:6">
      <c r="A3108" t="str">
        <f t="shared" si="48"/>
        <v>Kelsie Armstrong 2011 era</v>
      </c>
      <c r="B3108">
        <v>2011</v>
      </c>
      <c r="C3108" s="3" t="s">
        <v>842</v>
      </c>
      <c r="D3108" t="s">
        <v>1477</v>
      </c>
      <c r="E3108">
        <v>2.23</v>
      </c>
      <c r="F3108" t="s">
        <v>18</v>
      </c>
    </row>
    <row r="3109" spans="1:6">
      <c r="A3109" t="str">
        <f t="shared" si="48"/>
        <v>Danielle Glosson 2011 era</v>
      </c>
      <c r="B3109">
        <v>2011</v>
      </c>
      <c r="C3109" s="3" t="s">
        <v>1147</v>
      </c>
      <c r="D3109" t="s">
        <v>1316</v>
      </c>
      <c r="E3109">
        <v>2.2400000000000002</v>
      </c>
      <c r="F3109" t="s">
        <v>18</v>
      </c>
    </row>
    <row r="3110" spans="1:6">
      <c r="A3110" t="str">
        <f t="shared" si="48"/>
        <v>Chelsea Jones 2011 era</v>
      </c>
      <c r="B3110">
        <v>2011</v>
      </c>
      <c r="C3110" s="3" t="s">
        <v>1002</v>
      </c>
      <c r="D3110" t="s">
        <v>1471</v>
      </c>
      <c r="E3110">
        <v>2.2400000000000002</v>
      </c>
      <c r="F3110" t="s">
        <v>18</v>
      </c>
    </row>
    <row r="3111" spans="1:6">
      <c r="A3111" t="str">
        <f t="shared" si="48"/>
        <v>Chanda Bell 2011 era</v>
      </c>
      <c r="B3111">
        <v>2011</v>
      </c>
      <c r="C3111" s="3" t="s">
        <v>921</v>
      </c>
      <c r="D3111" t="s">
        <v>1443</v>
      </c>
      <c r="E3111">
        <v>2.2400000000000002</v>
      </c>
      <c r="F3111" t="s">
        <v>18</v>
      </c>
    </row>
    <row r="3112" spans="1:6">
      <c r="A3112" t="str">
        <f t="shared" si="48"/>
        <v>Kara Dornbos 2011 era</v>
      </c>
      <c r="B3112">
        <v>2011</v>
      </c>
      <c r="C3112" s="3" t="s">
        <v>1227</v>
      </c>
      <c r="D3112" t="s">
        <v>1431</v>
      </c>
      <c r="E3112">
        <v>2.25</v>
      </c>
      <c r="F3112" t="s">
        <v>18</v>
      </c>
    </row>
    <row r="3113" spans="1:6">
      <c r="A3113" t="str">
        <f t="shared" si="48"/>
        <v>Ashlyn Williams 2011 era</v>
      </c>
      <c r="B3113">
        <v>2011</v>
      </c>
      <c r="C3113" s="3" t="s">
        <v>1094</v>
      </c>
      <c r="D3113" t="s">
        <v>1299</v>
      </c>
      <c r="E3113">
        <v>2.25</v>
      </c>
      <c r="F3113" t="s">
        <v>18</v>
      </c>
    </row>
    <row r="3114" spans="1:6">
      <c r="A3114" t="str">
        <f t="shared" si="48"/>
        <v>Chelsea Plimpton 2011 era</v>
      </c>
      <c r="B3114">
        <v>2011</v>
      </c>
      <c r="C3114" s="3" t="s">
        <v>1154</v>
      </c>
      <c r="D3114" t="s">
        <v>1331</v>
      </c>
      <c r="E3114">
        <v>2.2599999999999998</v>
      </c>
      <c r="F3114" t="s">
        <v>18</v>
      </c>
    </row>
    <row r="3115" spans="1:6">
      <c r="A3115" t="str">
        <f t="shared" si="48"/>
        <v>Vianca Pesina 2011 era</v>
      </c>
      <c r="B3115">
        <v>2011</v>
      </c>
      <c r="C3115" s="3" t="s">
        <v>1822</v>
      </c>
      <c r="D3115" t="s">
        <v>1444</v>
      </c>
      <c r="E3115">
        <v>2.2599999999999998</v>
      </c>
      <c r="F3115" t="s">
        <v>18</v>
      </c>
    </row>
    <row r="3116" spans="1:6">
      <c r="A3116" t="str">
        <f t="shared" si="48"/>
        <v>Judy Betz 2011 era</v>
      </c>
      <c r="B3116">
        <v>2011</v>
      </c>
      <c r="C3116" s="3" t="s">
        <v>1823</v>
      </c>
      <c r="D3116" t="s">
        <v>1528</v>
      </c>
      <c r="E3116">
        <v>2.27</v>
      </c>
      <c r="F3116" t="s">
        <v>18</v>
      </c>
    </row>
    <row r="3117" spans="1:6">
      <c r="A3117" t="str">
        <f t="shared" si="48"/>
        <v>Whitney Tuthill 2011 era</v>
      </c>
      <c r="B3117">
        <v>2011</v>
      </c>
      <c r="C3117" s="3" t="s">
        <v>1071</v>
      </c>
      <c r="D3117" t="s">
        <v>1547</v>
      </c>
      <c r="E3117">
        <v>2.2799999999999998</v>
      </c>
      <c r="F3117" t="s">
        <v>18</v>
      </c>
    </row>
    <row r="3118" spans="1:6">
      <c r="A3118" t="str">
        <f t="shared" si="48"/>
        <v>Alyssa Maiese 2011 era</v>
      </c>
      <c r="B3118">
        <v>2011</v>
      </c>
      <c r="C3118" s="3" t="s">
        <v>930</v>
      </c>
      <c r="D3118" t="s">
        <v>1252</v>
      </c>
      <c r="E3118">
        <v>2.2799999999999998</v>
      </c>
      <c r="F3118" t="s">
        <v>18</v>
      </c>
    </row>
    <row r="3119" spans="1:6">
      <c r="A3119" t="str">
        <f t="shared" si="48"/>
        <v>Kylie Roos 2011 era</v>
      </c>
      <c r="B3119">
        <v>2011</v>
      </c>
      <c r="C3119" s="3" t="s">
        <v>885</v>
      </c>
      <c r="D3119" t="s">
        <v>1335</v>
      </c>
      <c r="E3119">
        <v>2.2799999999999998</v>
      </c>
      <c r="F3119" t="s">
        <v>18</v>
      </c>
    </row>
    <row r="3120" spans="1:6">
      <c r="A3120" t="str">
        <f t="shared" si="48"/>
        <v>Brittany Gardner 2011 era</v>
      </c>
      <c r="B3120">
        <v>2011</v>
      </c>
      <c r="C3120" s="3" t="s">
        <v>868</v>
      </c>
      <c r="D3120" t="s">
        <v>1515</v>
      </c>
      <c r="E3120">
        <v>2.2799999999999998</v>
      </c>
      <c r="F3120" t="s">
        <v>18</v>
      </c>
    </row>
    <row r="3121" spans="1:6">
      <c r="A3121" t="str">
        <f t="shared" si="48"/>
        <v>Erin Schuppert 2011 era</v>
      </c>
      <c r="B3121">
        <v>2011</v>
      </c>
      <c r="C3121" s="3" t="s">
        <v>1124</v>
      </c>
      <c r="D3121" t="s">
        <v>1547</v>
      </c>
      <c r="E3121">
        <v>2.29</v>
      </c>
      <c r="F3121" t="s">
        <v>18</v>
      </c>
    </row>
    <row r="3122" spans="1:6">
      <c r="A3122" t="str">
        <f t="shared" si="48"/>
        <v>Maire Shaughnessy 2011 era</v>
      </c>
      <c r="B3122">
        <v>2011</v>
      </c>
      <c r="C3122" s="3" t="s">
        <v>1824</v>
      </c>
      <c r="D3122" t="s">
        <v>1481</v>
      </c>
      <c r="E3122">
        <v>2.2999999999999998</v>
      </c>
      <c r="F3122" t="s">
        <v>18</v>
      </c>
    </row>
    <row r="3123" spans="1:6">
      <c r="A3123" t="str">
        <f t="shared" si="48"/>
        <v>Ashley Chinn 2011 era</v>
      </c>
      <c r="B3123">
        <v>2011</v>
      </c>
      <c r="C3123" s="3" t="s">
        <v>1141</v>
      </c>
      <c r="D3123" t="s">
        <v>1501</v>
      </c>
      <c r="E3123">
        <v>2.2999999999999998</v>
      </c>
      <c r="F3123" t="s">
        <v>18</v>
      </c>
    </row>
    <row r="3124" spans="1:6">
      <c r="A3124" t="str">
        <f t="shared" si="48"/>
        <v>Cory Berliner 2011 era</v>
      </c>
      <c r="B3124">
        <v>2011</v>
      </c>
      <c r="C3124" s="3" t="s">
        <v>1825</v>
      </c>
      <c r="D3124" t="s">
        <v>1512</v>
      </c>
      <c r="E3124">
        <v>2.31</v>
      </c>
      <c r="F3124" t="s">
        <v>18</v>
      </c>
    </row>
    <row r="3125" spans="1:6">
      <c r="A3125" t="str">
        <f t="shared" si="48"/>
        <v>Jessica Cross 2011 era</v>
      </c>
      <c r="B3125">
        <v>2011</v>
      </c>
      <c r="C3125" s="3" t="s">
        <v>1161</v>
      </c>
      <c r="D3125" t="s">
        <v>1330</v>
      </c>
      <c r="E3125">
        <v>2.31</v>
      </c>
      <c r="F3125" t="s">
        <v>18</v>
      </c>
    </row>
    <row r="3126" spans="1:6">
      <c r="A3126" t="str">
        <f t="shared" si="48"/>
        <v>Kirsten Verdun 2011 era</v>
      </c>
      <c r="B3126">
        <v>2011</v>
      </c>
      <c r="C3126" s="3" t="s">
        <v>775</v>
      </c>
      <c r="D3126" t="s">
        <v>1510</v>
      </c>
      <c r="E3126">
        <v>2.33</v>
      </c>
      <c r="F3126" t="s">
        <v>18</v>
      </c>
    </row>
    <row r="3127" spans="1:6">
      <c r="A3127" t="str">
        <f t="shared" si="48"/>
        <v>Alexa Datko 2011 era</v>
      </c>
      <c r="B3127">
        <v>2011</v>
      </c>
      <c r="C3127" s="3" t="s">
        <v>1143</v>
      </c>
      <c r="D3127" t="s">
        <v>1526</v>
      </c>
      <c r="E3127">
        <v>2.35</v>
      </c>
      <c r="F3127" t="s">
        <v>18</v>
      </c>
    </row>
    <row r="3128" spans="1:6">
      <c r="A3128" t="str">
        <f t="shared" si="48"/>
        <v>LeEthel Guillory 2011 era</v>
      </c>
      <c r="B3128">
        <v>2011</v>
      </c>
      <c r="C3128" s="3" t="s">
        <v>988</v>
      </c>
      <c r="D3128" t="s">
        <v>1552</v>
      </c>
      <c r="E3128">
        <v>2.35</v>
      </c>
      <c r="F3128" t="s">
        <v>18</v>
      </c>
    </row>
    <row r="3129" spans="1:6">
      <c r="A3129" t="str">
        <f t="shared" si="48"/>
        <v>Casey Pomeroy 2011 era</v>
      </c>
      <c r="B3129">
        <v>2011</v>
      </c>
      <c r="C3129" s="3" t="s">
        <v>1195</v>
      </c>
      <c r="D3129" t="s">
        <v>1322</v>
      </c>
      <c r="E3129">
        <v>2.36</v>
      </c>
      <c r="F3129" t="s">
        <v>18</v>
      </c>
    </row>
    <row r="3130" spans="1:6">
      <c r="A3130" t="str">
        <f t="shared" si="48"/>
        <v>Katie Lingmai 2011 era</v>
      </c>
      <c r="B3130">
        <v>2011</v>
      </c>
      <c r="C3130" s="3" t="s">
        <v>895</v>
      </c>
      <c r="D3130" t="s">
        <v>1302</v>
      </c>
      <c r="E3130">
        <v>2.36</v>
      </c>
      <c r="F3130" t="s">
        <v>18</v>
      </c>
    </row>
    <row r="3131" spans="1:6">
      <c r="A3131" t="str">
        <f t="shared" si="48"/>
        <v>Jen Russell 2011 era</v>
      </c>
      <c r="B3131">
        <v>2011</v>
      </c>
      <c r="C3131" s="3" t="s">
        <v>1177</v>
      </c>
      <c r="D3131" t="s">
        <v>1333</v>
      </c>
      <c r="E3131">
        <v>2.36</v>
      </c>
      <c r="F3131" t="s">
        <v>18</v>
      </c>
    </row>
    <row r="3132" spans="1:6">
      <c r="A3132" t="str">
        <f t="shared" si="48"/>
        <v>Stephanie Saylors 2011 era</v>
      </c>
      <c r="B3132">
        <v>2011</v>
      </c>
      <c r="C3132" s="3" t="s">
        <v>958</v>
      </c>
      <c r="D3132" t="s">
        <v>1526</v>
      </c>
      <c r="E3132">
        <v>2.36</v>
      </c>
      <c r="F3132" t="s">
        <v>18</v>
      </c>
    </row>
    <row r="3133" spans="1:6">
      <c r="A3133" t="str">
        <f t="shared" si="48"/>
        <v>Kaitlin Healy 2011 era</v>
      </c>
      <c r="B3133">
        <v>2011</v>
      </c>
      <c r="C3133" s="3" t="s">
        <v>1826</v>
      </c>
      <c r="D3133" t="s">
        <v>1500</v>
      </c>
      <c r="E3133">
        <v>2.36</v>
      </c>
      <c r="F3133" t="s">
        <v>18</v>
      </c>
    </row>
    <row r="3134" spans="1:6">
      <c r="A3134" t="str">
        <f t="shared" si="48"/>
        <v>Brittany MacFawn 2011 era</v>
      </c>
      <c r="B3134">
        <v>2011</v>
      </c>
      <c r="C3134" s="3" t="s">
        <v>787</v>
      </c>
      <c r="D3134" t="s">
        <v>1446</v>
      </c>
      <c r="E3134">
        <v>2.37</v>
      </c>
      <c r="F3134" t="s">
        <v>18</v>
      </c>
    </row>
    <row r="3135" spans="1:6">
      <c r="A3135" t="str">
        <f t="shared" si="48"/>
        <v>Caralisa Connell 2011 era</v>
      </c>
      <c r="B3135">
        <v>2011</v>
      </c>
      <c r="C3135" s="3" t="s">
        <v>855</v>
      </c>
      <c r="D3135" t="s">
        <v>1491</v>
      </c>
      <c r="E3135">
        <v>2.37</v>
      </c>
      <c r="F3135" t="s">
        <v>18</v>
      </c>
    </row>
    <row r="3136" spans="1:6">
      <c r="A3136" t="str">
        <f t="shared" si="48"/>
        <v>Teri Lyles 2011 era</v>
      </c>
      <c r="B3136">
        <v>2011</v>
      </c>
      <c r="C3136" s="3" t="s">
        <v>1192</v>
      </c>
      <c r="D3136" t="s">
        <v>1569</v>
      </c>
      <c r="E3136">
        <v>2.37</v>
      </c>
      <c r="F3136" t="s">
        <v>18</v>
      </c>
    </row>
    <row r="3137" spans="1:6">
      <c r="A3137" t="str">
        <f t="shared" si="48"/>
        <v>Cortney Radke 2011 era</v>
      </c>
      <c r="B3137">
        <v>2011</v>
      </c>
      <c r="C3137" s="3" t="s">
        <v>1105</v>
      </c>
      <c r="D3137" t="s">
        <v>1541</v>
      </c>
      <c r="E3137">
        <v>2.37</v>
      </c>
      <c r="F3137" t="s">
        <v>18</v>
      </c>
    </row>
    <row r="3138" spans="1:6">
      <c r="A3138" t="str">
        <f t="shared" si="48"/>
        <v>Kara Clauss 2011 era</v>
      </c>
      <c r="B3138">
        <v>2011</v>
      </c>
      <c r="C3138" s="3" t="s">
        <v>1229</v>
      </c>
      <c r="D3138" t="s">
        <v>1382</v>
      </c>
      <c r="E3138">
        <v>2.38</v>
      </c>
      <c r="F3138" t="s">
        <v>18</v>
      </c>
    </row>
    <row r="3139" spans="1:6">
      <c r="A3139" t="str">
        <f t="shared" ref="A3139:A3202" si="49">_xlfn.CONCAT(C3139," ",B3139," ",F3139)</f>
        <v>Kaitlin Ingelsby 2011 era</v>
      </c>
      <c r="B3139">
        <v>2011</v>
      </c>
      <c r="C3139" s="3" t="s">
        <v>973</v>
      </c>
      <c r="D3139" t="s">
        <v>1244</v>
      </c>
      <c r="E3139">
        <v>2.38</v>
      </c>
      <c r="F3139" t="s">
        <v>18</v>
      </c>
    </row>
    <row r="3140" spans="1:6">
      <c r="A3140" t="str">
        <f t="shared" si="49"/>
        <v>Briana Wells 2011 era</v>
      </c>
      <c r="B3140">
        <v>2011</v>
      </c>
      <c r="C3140" s="3" t="s">
        <v>1214</v>
      </c>
      <c r="D3140" t="s">
        <v>1588</v>
      </c>
      <c r="E3140">
        <v>2.38</v>
      </c>
      <c r="F3140" t="s">
        <v>18</v>
      </c>
    </row>
    <row r="3141" spans="1:6">
      <c r="A3141" t="str">
        <f t="shared" si="49"/>
        <v>Donna Kerr 2011 era</v>
      </c>
      <c r="B3141">
        <v>2011</v>
      </c>
      <c r="C3141" s="3" t="s">
        <v>1115</v>
      </c>
      <c r="D3141" t="s">
        <v>1241</v>
      </c>
      <c r="E3141">
        <v>2.38</v>
      </c>
      <c r="F3141" t="s">
        <v>18</v>
      </c>
    </row>
    <row r="3142" spans="1:6">
      <c r="A3142" t="str">
        <f t="shared" si="49"/>
        <v>Rachele Fico 2011 era</v>
      </c>
      <c r="B3142">
        <v>2011</v>
      </c>
      <c r="C3142" s="3" t="s">
        <v>861</v>
      </c>
      <c r="D3142" t="s">
        <v>1312</v>
      </c>
      <c r="E3142">
        <v>2.4</v>
      </c>
      <c r="F3142" t="s">
        <v>18</v>
      </c>
    </row>
    <row r="3143" spans="1:6">
      <c r="A3143" t="str">
        <f t="shared" si="49"/>
        <v>Nikki Waters 2011 era</v>
      </c>
      <c r="B3143">
        <v>2011</v>
      </c>
      <c r="C3143" s="3" t="s">
        <v>1138</v>
      </c>
      <c r="D3143" t="s">
        <v>1276</v>
      </c>
      <c r="E3143">
        <v>2.4</v>
      </c>
      <c r="F3143" t="s">
        <v>18</v>
      </c>
    </row>
    <row r="3144" spans="1:6">
      <c r="A3144" t="str">
        <f t="shared" si="49"/>
        <v>Laura Winter 2011 era</v>
      </c>
      <c r="B3144">
        <v>2011</v>
      </c>
      <c r="C3144" s="3" t="s">
        <v>776</v>
      </c>
      <c r="D3144" t="s">
        <v>1505</v>
      </c>
      <c r="E3144">
        <v>2.42</v>
      </c>
      <c r="F3144" t="s">
        <v>18</v>
      </c>
    </row>
    <row r="3145" spans="1:6">
      <c r="A3145" t="str">
        <f t="shared" si="49"/>
        <v>Liz Montemurro 2011 era</v>
      </c>
      <c r="B3145">
        <v>2011</v>
      </c>
      <c r="C3145" s="3" t="s">
        <v>1827</v>
      </c>
      <c r="D3145" t="s">
        <v>1384</v>
      </c>
      <c r="E3145">
        <v>2.4300000000000002</v>
      </c>
      <c r="F3145" t="s">
        <v>18</v>
      </c>
    </row>
    <row r="3146" spans="1:6">
      <c r="A3146" t="str">
        <f t="shared" si="49"/>
        <v>Ashlyn Campbell 2011 era</v>
      </c>
      <c r="B3146">
        <v>2011</v>
      </c>
      <c r="C3146" s="3" t="s">
        <v>1171</v>
      </c>
      <c r="D3146" t="s">
        <v>1467</v>
      </c>
      <c r="E3146">
        <v>2.44</v>
      </c>
      <c r="F3146" t="s">
        <v>18</v>
      </c>
    </row>
    <row r="3147" spans="1:6">
      <c r="A3147" t="str">
        <f t="shared" si="49"/>
        <v>Meredith Owen 2011 era</v>
      </c>
      <c r="B3147">
        <v>2011</v>
      </c>
      <c r="C3147" s="3" t="s">
        <v>1001</v>
      </c>
      <c r="D3147" t="s">
        <v>1334</v>
      </c>
      <c r="E3147">
        <v>2.46</v>
      </c>
      <c r="F3147" t="s">
        <v>18</v>
      </c>
    </row>
    <row r="3148" spans="1:6">
      <c r="A3148" t="str">
        <f t="shared" si="49"/>
        <v>Laura Ricciardone 2011 era</v>
      </c>
      <c r="B3148">
        <v>2011</v>
      </c>
      <c r="C3148" s="3" t="s">
        <v>1222</v>
      </c>
      <c r="D3148" t="s">
        <v>1463</v>
      </c>
      <c r="E3148">
        <v>2.46</v>
      </c>
      <c r="F3148" t="s">
        <v>18</v>
      </c>
    </row>
    <row r="3149" spans="1:6">
      <c r="A3149" t="str">
        <f t="shared" si="49"/>
        <v>Whitney Johnson 2011 era</v>
      </c>
      <c r="B3149">
        <v>2011</v>
      </c>
      <c r="C3149" s="3" t="s">
        <v>843</v>
      </c>
      <c r="D3149" t="s">
        <v>1306</v>
      </c>
      <c r="E3149">
        <v>2.48</v>
      </c>
      <c r="F3149" t="s">
        <v>18</v>
      </c>
    </row>
    <row r="3150" spans="1:6">
      <c r="A3150" t="str">
        <f t="shared" si="49"/>
        <v>Mackenzie Oakes 2011 era</v>
      </c>
      <c r="B3150">
        <v>2011</v>
      </c>
      <c r="C3150" s="3" t="s">
        <v>1080</v>
      </c>
      <c r="D3150" t="s">
        <v>1538</v>
      </c>
      <c r="E3150">
        <v>2.4900000000000002</v>
      </c>
      <c r="F3150" t="s">
        <v>18</v>
      </c>
    </row>
    <row r="3151" spans="1:6">
      <c r="A3151" t="str">
        <f t="shared" si="49"/>
        <v>Kari Seddon 2011 era</v>
      </c>
      <c r="B3151">
        <v>2011</v>
      </c>
      <c r="C3151" s="3" t="s">
        <v>1151</v>
      </c>
      <c r="D3151" t="s">
        <v>1431</v>
      </c>
      <c r="E3151">
        <v>2.4900000000000002</v>
      </c>
      <c r="F3151" t="s">
        <v>18</v>
      </c>
    </row>
    <row r="3152" spans="1:6">
      <c r="A3152" t="str">
        <f t="shared" si="49"/>
        <v>Devin Miller 2011 era</v>
      </c>
      <c r="B3152">
        <v>2011</v>
      </c>
      <c r="C3152" s="3" t="s">
        <v>967</v>
      </c>
      <c r="D3152" t="s">
        <v>1435</v>
      </c>
      <c r="E3152">
        <v>2.4900000000000002</v>
      </c>
      <c r="F3152" t="s">
        <v>18</v>
      </c>
    </row>
    <row r="3153" spans="1:6">
      <c r="A3153" t="str">
        <f t="shared" si="49"/>
        <v>Tiffany Harbin 2011 era</v>
      </c>
      <c r="B3153">
        <v>2011</v>
      </c>
      <c r="C3153" s="3" t="s">
        <v>768</v>
      </c>
      <c r="D3153" t="s">
        <v>1270</v>
      </c>
      <c r="E3153">
        <v>2.5</v>
      </c>
      <c r="F3153" t="s">
        <v>18</v>
      </c>
    </row>
    <row r="3154" spans="1:6">
      <c r="A3154" t="str">
        <f t="shared" si="49"/>
        <v>Michelle Moses 2011 era</v>
      </c>
      <c r="B3154">
        <v>2011</v>
      </c>
      <c r="C3154" s="3" t="s">
        <v>941</v>
      </c>
      <c r="D3154" t="s">
        <v>1538</v>
      </c>
      <c r="E3154">
        <v>2.5</v>
      </c>
      <c r="F3154" t="s">
        <v>18</v>
      </c>
    </row>
    <row r="3155" spans="1:6">
      <c r="A3155" t="str">
        <f t="shared" si="49"/>
        <v>Cassandra Darrah 2011 era</v>
      </c>
      <c r="B3155">
        <v>2011</v>
      </c>
      <c r="C3155" s="3" t="s">
        <v>1059</v>
      </c>
      <c r="D3155" t="s">
        <v>1290</v>
      </c>
      <c r="E3155">
        <v>2.5099999999999998</v>
      </c>
      <c r="F3155" t="s">
        <v>18</v>
      </c>
    </row>
    <row r="3156" spans="1:6">
      <c r="A3156" t="str">
        <f t="shared" si="49"/>
        <v>Keali Engelkens 2011 era</v>
      </c>
      <c r="B3156">
        <v>2011</v>
      </c>
      <c r="C3156" s="3" t="s">
        <v>1200</v>
      </c>
      <c r="D3156" t="s">
        <v>1515</v>
      </c>
      <c r="E3156">
        <v>2.5099999999999998</v>
      </c>
      <c r="F3156" t="s">
        <v>18</v>
      </c>
    </row>
    <row r="3157" spans="1:6">
      <c r="A3157" t="str">
        <f t="shared" si="49"/>
        <v>Hannah Campbell 2011 era</v>
      </c>
      <c r="B3157">
        <v>2011</v>
      </c>
      <c r="C3157" s="3" t="s">
        <v>819</v>
      </c>
      <c r="D3157" t="s">
        <v>1347</v>
      </c>
      <c r="E3157">
        <v>2.5099999999999998</v>
      </c>
      <c r="F3157" t="s">
        <v>18</v>
      </c>
    </row>
    <row r="3158" spans="1:6">
      <c r="A3158" t="str">
        <f t="shared" si="49"/>
        <v>Taylor Stroud 2011 era</v>
      </c>
      <c r="B3158">
        <v>2011</v>
      </c>
      <c r="C3158" s="3" t="s">
        <v>1788</v>
      </c>
      <c r="D3158" t="s">
        <v>1862</v>
      </c>
      <c r="E3158">
        <v>2.52</v>
      </c>
      <c r="F3158" t="s">
        <v>18</v>
      </c>
    </row>
    <row r="3159" spans="1:6">
      <c r="A3159" t="str">
        <f t="shared" si="49"/>
        <v>Aubray Zell 2011 era</v>
      </c>
      <c r="B3159">
        <v>2011</v>
      </c>
      <c r="C3159" s="3" t="s">
        <v>976</v>
      </c>
      <c r="D3159" t="s">
        <v>1577</v>
      </c>
      <c r="E3159">
        <v>2.52</v>
      </c>
      <c r="F3159" t="s">
        <v>18</v>
      </c>
    </row>
    <row r="3160" spans="1:6">
      <c r="A3160" t="str">
        <f t="shared" si="49"/>
        <v>Mallorie Sulaski 2011 era</v>
      </c>
      <c r="B3160">
        <v>2011</v>
      </c>
      <c r="C3160" s="3" t="s">
        <v>1773</v>
      </c>
      <c r="D3160" t="s">
        <v>1488</v>
      </c>
      <c r="E3160">
        <v>2.52</v>
      </c>
      <c r="F3160" t="s">
        <v>18</v>
      </c>
    </row>
    <row r="3161" spans="1:6">
      <c r="A3161" t="str">
        <f t="shared" si="49"/>
        <v>Alisha Smith 2011 era</v>
      </c>
      <c r="B3161">
        <v>2011</v>
      </c>
      <c r="C3161" s="3" t="s">
        <v>1163</v>
      </c>
      <c r="D3161" t="s">
        <v>1487</v>
      </c>
      <c r="E3161">
        <v>2.52</v>
      </c>
      <c r="F3161" t="s">
        <v>18</v>
      </c>
    </row>
    <row r="3162" spans="1:6">
      <c r="A3162" t="str">
        <f t="shared" si="49"/>
        <v>Simone Freeman 2011 era</v>
      </c>
      <c r="B3162">
        <v>2011</v>
      </c>
      <c r="C3162" s="3" t="s">
        <v>780</v>
      </c>
      <c r="D3162" t="s">
        <v>1318</v>
      </c>
      <c r="E3162">
        <v>2.5299999999999998</v>
      </c>
      <c r="F3162" t="s">
        <v>18</v>
      </c>
    </row>
    <row r="3163" spans="1:6">
      <c r="A3163" t="str">
        <f t="shared" si="49"/>
        <v>Erika Taylor 2011 era</v>
      </c>
      <c r="B3163">
        <v>2011</v>
      </c>
      <c r="C3163" s="3" t="s">
        <v>1110</v>
      </c>
      <c r="D3163" t="s">
        <v>1404</v>
      </c>
      <c r="E3163">
        <v>2.5299999999999998</v>
      </c>
      <c r="F3163" t="s">
        <v>18</v>
      </c>
    </row>
    <row r="3164" spans="1:6">
      <c r="A3164" t="str">
        <f t="shared" si="49"/>
        <v>Faith Sutton 2011 era</v>
      </c>
      <c r="B3164">
        <v>2011</v>
      </c>
      <c r="C3164" s="3" t="s">
        <v>1150</v>
      </c>
      <c r="D3164" t="s">
        <v>1571</v>
      </c>
      <c r="E3164">
        <v>2.54</v>
      </c>
      <c r="F3164" t="s">
        <v>18</v>
      </c>
    </row>
    <row r="3165" spans="1:6">
      <c r="A3165" t="str">
        <f t="shared" si="49"/>
        <v>Jenni Holtz 2011 era</v>
      </c>
      <c r="B3165">
        <v>2011</v>
      </c>
      <c r="C3165" s="3" t="s">
        <v>1109</v>
      </c>
      <c r="D3165" t="s">
        <v>1549</v>
      </c>
      <c r="E3165">
        <v>2.5499999999999998</v>
      </c>
      <c r="F3165" t="s">
        <v>18</v>
      </c>
    </row>
    <row r="3166" spans="1:6">
      <c r="A3166" t="str">
        <f t="shared" si="49"/>
        <v>Hannah Huebbe 2011 era</v>
      </c>
      <c r="B3166">
        <v>2011</v>
      </c>
      <c r="C3166" s="3" t="s">
        <v>1000</v>
      </c>
      <c r="D3166" t="s">
        <v>1557</v>
      </c>
      <c r="E3166">
        <v>2.5499999999999998</v>
      </c>
      <c r="F3166" t="s">
        <v>18</v>
      </c>
    </row>
    <row r="3167" spans="1:6">
      <c r="A3167" t="str">
        <f t="shared" si="49"/>
        <v>Nicole Sidor 2011 era</v>
      </c>
      <c r="B3167">
        <v>2011</v>
      </c>
      <c r="C3167" s="3" t="s">
        <v>874</v>
      </c>
      <c r="D3167" t="s">
        <v>1333</v>
      </c>
      <c r="E3167">
        <v>2.5499999999999998</v>
      </c>
      <c r="F3167" t="s">
        <v>18</v>
      </c>
    </row>
    <row r="3168" spans="1:6">
      <c r="A3168" t="str">
        <f t="shared" si="49"/>
        <v>Erin Wade 2011 era</v>
      </c>
      <c r="B3168">
        <v>2011</v>
      </c>
      <c r="C3168" s="3" t="s">
        <v>1030</v>
      </c>
      <c r="D3168" t="s">
        <v>1400</v>
      </c>
      <c r="E3168">
        <v>2.56</v>
      </c>
      <c r="F3168" t="s">
        <v>18</v>
      </c>
    </row>
    <row r="3169" spans="1:6">
      <c r="A3169" t="str">
        <f t="shared" si="49"/>
        <v>Rachel Riley 2011 era</v>
      </c>
      <c r="B3169">
        <v>2011</v>
      </c>
      <c r="C3169" s="3" t="s">
        <v>1062</v>
      </c>
      <c r="D3169" t="s">
        <v>1443</v>
      </c>
      <c r="E3169">
        <v>2.56</v>
      </c>
      <c r="F3169" t="s">
        <v>18</v>
      </c>
    </row>
    <row r="3170" spans="1:6">
      <c r="A3170" t="str">
        <f t="shared" si="49"/>
        <v>Amanda Brandenburg 2011 era</v>
      </c>
      <c r="B3170">
        <v>2011</v>
      </c>
      <c r="C3170" s="3" t="s">
        <v>1828</v>
      </c>
      <c r="D3170" t="s">
        <v>1471</v>
      </c>
      <c r="E3170">
        <v>2.58</v>
      </c>
      <c r="F3170" t="s">
        <v>18</v>
      </c>
    </row>
    <row r="3171" spans="1:6">
      <c r="A3171" t="str">
        <f t="shared" si="49"/>
        <v>Ashley Bagwell 2011 era</v>
      </c>
      <c r="B3171">
        <v>2011</v>
      </c>
      <c r="C3171" s="3" t="s">
        <v>800</v>
      </c>
      <c r="D3171" t="s">
        <v>1454</v>
      </c>
      <c r="E3171">
        <v>2.59</v>
      </c>
      <c r="F3171" t="s">
        <v>18</v>
      </c>
    </row>
    <row r="3172" spans="1:6">
      <c r="A3172" t="str">
        <f t="shared" si="49"/>
        <v>Jessica Hall 2011 era</v>
      </c>
      <c r="B3172">
        <v>2011</v>
      </c>
      <c r="C3172" s="3" t="s">
        <v>774</v>
      </c>
      <c r="D3172" t="s">
        <v>1241</v>
      </c>
      <c r="E3172">
        <v>2.59</v>
      </c>
      <c r="F3172" t="s">
        <v>18</v>
      </c>
    </row>
    <row r="3173" spans="1:6">
      <c r="A3173" t="str">
        <f t="shared" si="49"/>
        <v>Jordan Trujillo 2011 era</v>
      </c>
      <c r="B3173">
        <v>2011</v>
      </c>
      <c r="C3173" s="3" t="s">
        <v>1134</v>
      </c>
      <c r="D3173" t="s">
        <v>1444</v>
      </c>
      <c r="E3173">
        <v>2.6</v>
      </c>
      <c r="F3173" t="s">
        <v>18</v>
      </c>
    </row>
    <row r="3174" spans="1:6">
      <c r="A3174" t="str">
        <f t="shared" si="49"/>
        <v>Alex Holmes 2011 era</v>
      </c>
      <c r="B3174">
        <v>2011</v>
      </c>
      <c r="C3174" s="3" t="s">
        <v>1125</v>
      </c>
      <c r="D3174" t="s">
        <v>1236</v>
      </c>
      <c r="E3174">
        <v>2.6</v>
      </c>
      <c r="F3174" t="s">
        <v>18</v>
      </c>
    </row>
    <row r="3175" spans="1:6">
      <c r="A3175" t="str">
        <f t="shared" si="49"/>
        <v>Courtney O'Connell 2011 era</v>
      </c>
      <c r="B3175">
        <v>2011</v>
      </c>
      <c r="C3175" s="3" t="s">
        <v>1796</v>
      </c>
      <c r="D3175" t="s">
        <v>1550</v>
      </c>
      <c r="E3175">
        <v>2.61</v>
      </c>
      <c r="F3175" t="s">
        <v>18</v>
      </c>
    </row>
    <row r="3176" spans="1:6">
      <c r="A3176" t="str">
        <f t="shared" si="49"/>
        <v>Alex Lagesse 2011 era</v>
      </c>
      <c r="B3176">
        <v>2011</v>
      </c>
      <c r="C3176" s="3" t="s">
        <v>1020</v>
      </c>
      <c r="D3176" t="s">
        <v>1460</v>
      </c>
      <c r="E3176">
        <v>2.61</v>
      </c>
      <c r="F3176" t="s">
        <v>18</v>
      </c>
    </row>
    <row r="3177" spans="1:6">
      <c r="A3177" t="str">
        <f t="shared" si="49"/>
        <v>Tomi Garrison 2011 era</v>
      </c>
      <c r="B3177">
        <v>2011</v>
      </c>
      <c r="C3177" s="3" t="s">
        <v>1084</v>
      </c>
      <c r="D3177" t="s">
        <v>1258</v>
      </c>
      <c r="E3177">
        <v>2.63</v>
      </c>
      <c r="F3177" t="s">
        <v>18</v>
      </c>
    </row>
    <row r="3178" spans="1:6">
      <c r="A3178" t="str">
        <f t="shared" si="49"/>
        <v>Meagan Bond 2011 era</v>
      </c>
      <c r="B3178">
        <v>2011</v>
      </c>
      <c r="C3178" s="3" t="s">
        <v>850</v>
      </c>
      <c r="D3178" t="s">
        <v>1265</v>
      </c>
      <c r="E3178">
        <v>2.63</v>
      </c>
      <c r="F3178" t="s">
        <v>18</v>
      </c>
    </row>
    <row r="3179" spans="1:6">
      <c r="A3179" t="str">
        <f t="shared" si="49"/>
        <v>Britany Linton 2011 era</v>
      </c>
      <c r="B3179">
        <v>2011</v>
      </c>
      <c r="C3179" s="3" t="s">
        <v>1829</v>
      </c>
      <c r="D3179" t="s">
        <v>1565</v>
      </c>
      <c r="E3179">
        <v>2.64</v>
      </c>
      <c r="F3179" t="s">
        <v>18</v>
      </c>
    </row>
    <row r="3180" spans="1:6">
      <c r="A3180" t="str">
        <f t="shared" si="49"/>
        <v>Jennifer Gniadek 2011 era</v>
      </c>
      <c r="B3180">
        <v>2011</v>
      </c>
      <c r="C3180" s="3" t="s">
        <v>1040</v>
      </c>
      <c r="D3180" t="s">
        <v>1527</v>
      </c>
      <c r="E3180">
        <v>2.65</v>
      </c>
      <c r="F3180" t="s">
        <v>18</v>
      </c>
    </row>
    <row r="3181" spans="1:6">
      <c r="A3181" t="str">
        <f t="shared" si="49"/>
        <v>Nikki Armagost 2011 era</v>
      </c>
      <c r="B3181">
        <v>2011</v>
      </c>
      <c r="C3181" s="3" t="s">
        <v>1064</v>
      </c>
      <c r="D3181" t="s">
        <v>1566</v>
      </c>
      <c r="E3181">
        <v>2.66</v>
      </c>
      <c r="F3181" t="s">
        <v>18</v>
      </c>
    </row>
    <row r="3182" spans="1:6">
      <c r="A3182" t="str">
        <f t="shared" si="49"/>
        <v>Anna Bertrand 2011 era</v>
      </c>
      <c r="B3182">
        <v>2011</v>
      </c>
      <c r="C3182" s="3" t="s">
        <v>965</v>
      </c>
      <c r="D3182" t="s">
        <v>1543</v>
      </c>
      <c r="E3182">
        <v>2.67</v>
      </c>
      <c r="F3182" t="s">
        <v>18</v>
      </c>
    </row>
    <row r="3183" spans="1:6">
      <c r="A3183" t="str">
        <f t="shared" si="49"/>
        <v>Maggie Johnson 2011 era</v>
      </c>
      <c r="B3183">
        <v>2011</v>
      </c>
      <c r="C3183" s="3" t="s">
        <v>1224</v>
      </c>
      <c r="D3183" t="s">
        <v>1490</v>
      </c>
      <c r="E3183">
        <v>2.68</v>
      </c>
      <c r="F3183" t="s">
        <v>18</v>
      </c>
    </row>
    <row r="3184" spans="1:6">
      <c r="A3184" t="str">
        <f t="shared" si="49"/>
        <v>Kelcie Matesa 2011 era</v>
      </c>
      <c r="B3184">
        <v>2011</v>
      </c>
      <c r="C3184" s="3" t="s">
        <v>1118</v>
      </c>
      <c r="D3184" t="s">
        <v>1557</v>
      </c>
      <c r="E3184">
        <v>2.68</v>
      </c>
      <c r="F3184" t="s">
        <v>18</v>
      </c>
    </row>
    <row r="3185" spans="1:6">
      <c r="A3185" t="str">
        <f t="shared" si="49"/>
        <v>Pepper Gay 2011 era</v>
      </c>
      <c r="B3185">
        <v>2011</v>
      </c>
      <c r="C3185" s="3" t="s">
        <v>968</v>
      </c>
      <c r="D3185" t="s">
        <v>1545</v>
      </c>
      <c r="E3185">
        <v>2.69</v>
      </c>
      <c r="F3185" t="s">
        <v>18</v>
      </c>
    </row>
    <row r="3186" spans="1:6">
      <c r="A3186" t="str">
        <f t="shared" si="49"/>
        <v>Kristen Marris 2011 era</v>
      </c>
      <c r="B3186">
        <v>2011</v>
      </c>
      <c r="C3186" s="3" t="s">
        <v>1185</v>
      </c>
      <c r="D3186" t="s">
        <v>1563</v>
      </c>
      <c r="E3186">
        <v>2.71</v>
      </c>
      <c r="F3186" t="s">
        <v>18</v>
      </c>
    </row>
    <row r="3187" spans="1:6">
      <c r="A3187" t="str">
        <f t="shared" si="49"/>
        <v>Jenna Ignowski 2011 era</v>
      </c>
      <c r="B3187">
        <v>2011</v>
      </c>
      <c r="C3187" s="3" t="s">
        <v>1010</v>
      </c>
      <c r="D3187" t="s">
        <v>1522</v>
      </c>
      <c r="E3187">
        <v>2.72</v>
      </c>
      <c r="F3187" t="s">
        <v>18</v>
      </c>
    </row>
    <row r="3188" spans="1:6">
      <c r="A3188" t="str">
        <f t="shared" si="49"/>
        <v>Alexa Bryson 2011 era</v>
      </c>
      <c r="B3188">
        <v>2011</v>
      </c>
      <c r="C3188" s="3" t="s">
        <v>1106</v>
      </c>
      <c r="D3188" t="s">
        <v>1476</v>
      </c>
      <c r="E3188">
        <v>2.73</v>
      </c>
      <c r="F3188" t="s">
        <v>18</v>
      </c>
    </row>
    <row r="3189" spans="1:6">
      <c r="A3189" t="str">
        <f t="shared" si="49"/>
        <v>Allie Miles 2011 era</v>
      </c>
      <c r="B3189">
        <v>2011</v>
      </c>
      <c r="C3189" s="3" t="s">
        <v>898</v>
      </c>
      <c r="D3189" t="s">
        <v>1486</v>
      </c>
      <c r="E3189">
        <v>2.74</v>
      </c>
      <c r="F3189" t="s">
        <v>18</v>
      </c>
    </row>
    <row r="3190" spans="1:6">
      <c r="A3190" t="str">
        <f t="shared" si="49"/>
        <v>Chandler Hall 2011 era</v>
      </c>
      <c r="B3190">
        <v>2011</v>
      </c>
      <c r="C3190" s="3" t="s">
        <v>928</v>
      </c>
      <c r="D3190" t="s">
        <v>1534</v>
      </c>
      <c r="E3190">
        <v>2.74</v>
      </c>
      <c r="F3190" t="s">
        <v>18</v>
      </c>
    </row>
    <row r="3191" spans="1:6">
      <c r="A3191" t="str">
        <f t="shared" si="49"/>
        <v>Brittany Howell 2011 era</v>
      </c>
      <c r="B3191">
        <v>2011</v>
      </c>
      <c r="C3191" s="3" t="s">
        <v>1156</v>
      </c>
      <c r="D3191" t="s">
        <v>1578</v>
      </c>
      <c r="E3191">
        <v>2.75</v>
      </c>
      <c r="F3191" t="s">
        <v>18</v>
      </c>
    </row>
    <row r="3192" spans="1:6">
      <c r="A3192" t="str">
        <f t="shared" si="49"/>
        <v>Cindy Boomhower 2011 era</v>
      </c>
      <c r="B3192">
        <v>2011</v>
      </c>
      <c r="C3192" s="3" t="s">
        <v>1044</v>
      </c>
      <c r="D3192" t="s">
        <v>1343</v>
      </c>
      <c r="E3192">
        <v>2.76</v>
      </c>
      <c r="F3192" t="s">
        <v>18</v>
      </c>
    </row>
    <row r="3193" spans="1:6">
      <c r="A3193" t="str">
        <f t="shared" si="49"/>
        <v>Monika Covington 2011 era</v>
      </c>
      <c r="B3193">
        <v>2011</v>
      </c>
      <c r="C3193" s="3" t="s">
        <v>1149</v>
      </c>
      <c r="D3193" t="s">
        <v>1271</v>
      </c>
      <c r="E3193">
        <v>2.77</v>
      </c>
      <c r="F3193" t="s">
        <v>18</v>
      </c>
    </row>
    <row r="3194" spans="1:6">
      <c r="A3194" t="str">
        <f t="shared" si="49"/>
        <v>Morgan Druhan 2011 era</v>
      </c>
      <c r="B3194">
        <v>2011</v>
      </c>
      <c r="C3194" s="3" t="s">
        <v>1101</v>
      </c>
      <c r="D3194" t="s">
        <v>1347</v>
      </c>
      <c r="E3194">
        <v>2.77</v>
      </c>
      <c r="F3194" t="s">
        <v>18</v>
      </c>
    </row>
    <row r="3195" spans="1:6">
      <c r="A3195" t="str">
        <f t="shared" si="49"/>
        <v>Bridget Gates 2011 era</v>
      </c>
      <c r="B3195">
        <v>2011</v>
      </c>
      <c r="C3195" s="3" t="s">
        <v>1830</v>
      </c>
      <c r="D3195" t="s">
        <v>1311</v>
      </c>
      <c r="E3195">
        <v>2.77</v>
      </c>
      <c r="F3195" t="s">
        <v>18</v>
      </c>
    </row>
    <row r="3196" spans="1:6">
      <c r="A3196" t="str">
        <f t="shared" si="49"/>
        <v>Stacy Kuwik 2011 era</v>
      </c>
      <c r="B3196">
        <v>2011</v>
      </c>
      <c r="C3196" s="3" t="s">
        <v>923</v>
      </c>
      <c r="D3196" t="s">
        <v>1531</v>
      </c>
      <c r="E3196">
        <v>2.79</v>
      </c>
      <c r="F3196" t="s">
        <v>18</v>
      </c>
    </row>
    <row r="3197" spans="1:6">
      <c r="A3197" t="str">
        <f t="shared" si="49"/>
        <v>Paige Hall 2011 era</v>
      </c>
      <c r="B3197">
        <v>2011</v>
      </c>
      <c r="C3197" s="3" t="s">
        <v>1188</v>
      </c>
      <c r="D3197" t="s">
        <v>1346</v>
      </c>
      <c r="E3197">
        <v>2.79</v>
      </c>
      <c r="F3197" t="s">
        <v>18</v>
      </c>
    </row>
    <row r="3198" spans="1:6">
      <c r="A3198" t="str">
        <f t="shared" si="49"/>
        <v>Amanda Oliveto 2011 era</v>
      </c>
      <c r="B3198">
        <v>2011</v>
      </c>
      <c r="C3198" s="3" t="s">
        <v>1056</v>
      </c>
      <c r="D3198" t="s">
        <v>1282</v>
      </c>
      <c r="E3198">
        <v>2.81</v>
      </c>
      <c r="F3198" t="s">
        <v>18</v>
      </c>
    </row>
    <row r="3199" spans="1:6">
      <c r="A3199" t="str">
        <f t="shared" si="49"/>
        <v>Melissa Robinson 2011 era</v>
      </c>
      <c r="B3199">
        <v>2011</v>
      </c>
      <c r="C3199" s="3" t="s">
        <v>1791</v>
      </c>
      <c r="D3199" t="s">
        <v>1863</v>
      </c>
      <c r="E3199">
        <v>2.82</v>
      </c>
      <c r="F3199" t="s">
        <v>18</v>
      </c>
    </row>
    <row r="3200" spans="1:6">
      <c r="A3200" t="str">
        <f t="shared" si="49"/>
        <v>Jackie Guy 2011 era</v>
      </c>
      <c r="B3200">
        <v>2011</v>
      </c>
      <c r="C3200" s="3" t="s">
        <v>1024</v>
      </c>
      <c r="D3200" t="s">
        <v>1545</v>
      </c>
      <c r="E3200">
        <v>2.82</v>
      </c>
      <c r="F3200" t="s">
        <v>18</v>
      </c>
    </row>
    <row r="3201" spans="1:6">
      <c r="A3201" t="str">
        <f t="shared" si="49"/>
        <v>Lindsey Anderson 2011 era</v>
      </c>
      <c r="B3201">
        <v>2011</v>
      </c>
      <c r="C3201" s="3" t="s">
        <v>1097</v>
      </c>
      <c r="D3201" t="s">
        <v>1475</v>
      </c>
      <c r="E3201">
        <v>2.85</v>
      </c>
      <c r="F3201" t="s">
        <v>18</v>
      </c>
    </row>
    <row r="3202" spans="1:6">
      <c r="A3202" t="str">
        <f t="shared" si="49"/>
        <v>Jody Valdivia 2011 era</v>
      </c>
      <c r="B3202">
        <v>2011</v>
      </c>
      <c r="C3202" s="3" t="s">
        <v>1114</v>
      </c>
      <c r="D3202" t="s">
        <v>1505</v>
      </c>
      <c r="E3202">
        <v>2.85</v>
      </c>
      <c r="F3202" t="s">
        <v>18</v>
      </c>
    </row>
    <row r="3203" spans="1:6">
      <c r="A3203" t="str">
        <f t="shared" ref="A3203:A3266" si="50">_xlfn.CONCAT(C3203," ",B3203," ",F3203)</f>
        <v>Mariah Dawson 2011 era</v>
      </c>
      <c r="B3203">
        <v>2011</v>
      </c>
      <c r="C3203" s="3" t="s">
        <v>906</v>
      </c>
      <c r="D3203" t="s">
        <v>1527</v>
      </c>
      <c r="E3203">
        <v>2.87</v>
      </c>
      <c r="F3203" t="s">
        <v>18</v>
      </c>
    </row>
    <row r="3204" spans="1:6">
      <c r="A3204" t="str">
        <f t="shared" si="50"/>
        <v>Morgan Dowdy 2011 era</v>
      </c>
      <c r="B3204">
        <v>2011</v>
      </c>
      <c r="C3204" s="3" t="s">
        <v>1042</v>
      </c>
      <c r="D3204" t="s">
        <v>1472</v>
      </c>
      <c r="E3204">
        <v>2.88</v>
      </c>
      <c r="F3204" t="s">
        <v>18</v>
      </c>
    </row>
    <row r="3205" spans="1:6">
      <c r="A3205" t="str">
        <f t="shared" si="50"/>
        <v>Kayla Cox 2011 era</v>
      </c>
      <c r="B3205">
        <v>2011</v>
      </c>
      <c r="C3205" s="3" t="s">
        <v>1096</v>
      </c>
      <c r="D3205" t="s">
        <v>1355</v>
      </c>
      <c r="E3205">
        <v>2.9</v>
      </c>
      <c r="F3205" t="s">
        <v>18</v>
      </c>
    </row>
    <row r="3206" spans="1:6">
      <c r="A3206" t="str">
        <f t="shared" si="50"/>
        <v>Marisa Everitt 2011 era</v>
      </c>
      <c r="B3206">
        <v>2011</v>
      </c>
      <c r="C3206" s="3" t="s">
        <v>1130</v>
      </c>
      <c r="D3206" t="s">
        <v>1562</v>
      </c>
      <c r="E3206">
        <v>2.91</v>
      </c>
      <c r="F3206" t="s">
        <v>18</v>
      </c>
    </row>
    <row r="3207" spans="1:6">
      <c r="A3207" t="str">
        <f t="shared" si="50"/>
        <v>Camille Czarnecki 2011 era</v>
      </c>
      <c r="B3207">
        <v>2011</v>
      </c>
      <c r="C3207" s="3" t="s">
        <v>1831</v>
      </c>
      <c r="D3207" t="s">
        <v>1334</v>
      </c>
      <c r="E3207">
        <v>2.91</v>
      </c>
      <c r="F3207" t="s">
        <v>18</v>
      </c>
    </row>
    <row r="3208" spans="1:6">
      <c r="A3208" t="str">
        <f t="shared" si="50"/>
        <v>Meghan Krieg 2011 era</v>
      </c>
      <c r="B3208">
        <v>2011</v>
      </c>
      <c r="C3208" s="3" t="s">
        <v>1104</v>
      </c>
      <c r="D3208" t="s">
        <v>1573</v>
      </c>
      <c r="E3208">
        <v>2.92</v>
      </c>
      <c r="F3208" t="s">
        <v>18</v>
      </c>
    </row>
    <row r="3209" spans="1:6">
      <c r="A3209" t="str">
        <f t="shared" si="50"/>
        <v>Kelsey Byrd 2011 era</v>
      </c>
      <c r="B3209">
        <v>2011</v>
      </c>
      <c r="C3209" s="3" t="s">
        <v>1832</v>
      </c>
      <c r="D3209" t="s">
        <v>1856</v>
      </c>
      <c r="E3209">
        <v>2.92</v>
      </c>
      <c r="F3209" t="s">
        <v>18</v>
      </c>
    </row>
    <row r="3210" spans="1:6">
      <c r="A3210" t="str">
        <f t="shared" si="50"/>
        <v>Lindsey Richardson 2011 era</v>
      </c>
      <c r="B3210">
        <v>2011</v>
      </c>
      <c r="C3210" s="3" t="s">
        <v>836</v>
      </c>
      <c r="D3210" t="s">
        <v>1240</v>
      </c>
      <c r="E3210">
        <v>2.92</v>
      </c>
      <c r="F3210" t="s">
        <v>18</v>
      </c>
    </row>
    <row r="3211" spans="1:6">
      <c r="A3211" t="str">
        <f t="shared" si="50"/>
        <v>Kelsey Dennis 2011 era</v>
      </c>
      <c r="B3211">
        <v>2011</v>
      </c>
      <c r="C3211" s="3" t="s">
        <v>1189</v>
      </c>
      <c r="D3211" t="s">
        <v>1354</v>
      </c>
      <c r="E3211">
        <v>2.93</v>
      </c>
      <c r="F3211" t="s">
        <v>18</v>
      </c>
    </row>
    <row r="3212" spans="1:6">
      <c r="A3212" t="str">
        <f t="shared" si="50"/>
        <v>Ari Cervantes 2011 era</v>
      </c>
      <c r="B3212">
        <v>2011</v>
      </c>
      <c r="C3212" s="3" t="s">
        <v>1833</v>
      </c>
      <c r="D3212" t="s">
        <v>1307</v>
      </c>
      <c r="E3212">
        <v>2.93</v>
      </c>
      <c r="F3212" t="s">
        <v>18</v>
      </c>
    </row>
    <row r="3213" spans="1:6">
      <c r="A3213" t="str">
        <f t="shared" si="50"/>
        <v>Megan Warner 2011 era</v>
      </c>
      <c r="B3213">
        <v>2011</v>
      </c>
      <c r="C3213" s="3" t="s">
        <v>1206</v>
      </c>
      <c r="D3213" t="s">
        <v>1359</v>
      </c>
      <c r="E3213">
        <v>2.93</v>
      </c>
      <c r="F3213" t="s">
        <v>18</v>
      </c>
    </row>
    <row r="3214" spans="1:6">
      <c r="A3214" t="str">
        <f t="shared" si="50"/>
        <v>Hillary Allen 2011 era</v>
      </c>
      <c r="B3214">
        <v>2011</v>
      </c>
      <c r="C3214" s="3" t="s">
        <v>1070</v>
      </c>
      <c r="D3214" t="s">
        <v>1464</v>
      </c>
      <c r="E3214">
        <v>2.93</v>
      </c>
      <c r="F3214" t="s">
        <v>18</v>
      </c>
    </row>
    <row r="3215" spans="1:6">
      <c r="A3215" t="str">
        <f t="shared" si="50"/>
        <v>Prophet Gaspard 2011 era</v>
      </c>
      <c r="B3215">
        <v>2011</v>
      </c>
      <c r="C3215" s="3" t="s">
        <v>1182</v>
      </c>
      <c r="D3215" t="s">
        <v>1490</v>
      </c>
      <c r="E3215">
        <v>2.94</v>
      </c>
      <c r="F3215" t="s">
        <v>18</v>
      </c>
    </row>
    <row r="3216" spans="1:6">
      <c r="A3216" t="str">
        <f t="shared" si="50"/>
        <v>Holly Thomas 2011 era</v>
      </c>
      <c r="B3216">
        <v>2011</v>
      </c>
      <c r="C3216" s="3" t="s">
        <v>1021</v>
      </c>
      <c r="D3216" t="s">
        <v>1430</v>
      </c>
      <c r="E3216">
        <v>2.94</v>
      </c>
      <c r="F3216" t="s">
        <v>18</v>
      </c>
    </row>
    <row r="3217" spans="1:6">
      <c r="A3217" t="str">
        <f t="shared" si="50"/>
        <v>Emily Wethington 2011 era</v>
      </c>
      <c r="B3217">
        <v>2011</v>
      </c>
      <c r="C3217" s="3" t="s">
        <v>1162</v>
      </c>
      <c r="D3217" t="s">
        <v>1383</v>
      </c>
      <c r="E3217">
        <v>2.94</v>
      </c>
      <c r="F3217" t="s">
        <v>18</v>
      </c>
    </row>
    <row r="3218" spans="1:6">
      <c r="A3218" t="str">
        <f t="shared" si="50"/>
        <v>Allison Garcia 2011 era</v>
      </c>
      <c r="B3218">
        <v>2011</v>
      </c>
      <c r="C3218" s="3" t="s">
        <v>1834</v>
      </c>
      <c r="D3218" t="s">
        <v>1864</v>
      </c>
      <c r="E3218">
        <v>2.95</v>
      </c>
      <c r="F3218" t="s">
        <v>18</v>
      </c>
    </row>
    <row r="3219" spans="1:6">
      <c r="A3219" t="str">
        <f t="shared" si="50"/>
        <v>Sam McGee 2011 era</v>
      </c>
      <c r="B3219">
        <v>2011</v>
      </c>
      <c r="C3219" s="3" t="s">
        <v>1219</v>
      </c>
      <c r="D3219" t="s">
        <v>1460</v>
      </c>
      <c r="E3219">
        <v>2.95</v>
      </c>
      <c r="F3219" t="s">
        <v>18</v>
      </c>
    </row>
    <row r="3220" spans="1:6">
      <c r="A3220" t="str">
        <f t="shared" si="50"/>
        <v>Naomi Amu 2011 era</v>
      </c>
      <c r="B3220">
        <v>2011</v>
      </c>
      <c r="C3220" s="3" t="s">
        <v>1174</v>
      </c>
      <c r="D3220" t="s">
        <v>1574</v>
      </c>
      <c r="E3220">
        <v>2.97</v>
      </c>
      <c r="F3220" t="s">
        <v>18</v>
      </c>
    </row>
    <row r="3221" spans="1:6">
      <c r="A3221" t="str">
        <f t="shared" si="50"/>
        <v>Rebecca Bliss 2011 era</v>
      </c>
      <c r="B3221">
        <v>2011</v>
      </c>
      <c r="C3221" s="3" t="s">
        <v>1759</v>
      </c>
      <c r="D3221" t="s">
        <v>1365</v>
      </c>
      <c r="E3221">
        <v>2.97</v>
      </c>
      <c r="F3221" t="s">
        <v>18</v>
      </c>
    </row>
    <row r="3222" spans="1:6">
      <c r="A3222" t="str">
        <f t="shared" si="50"/>
        <v>Jasmin Harrell 2011 era</v>
      </c>
      <c r="B3222">
        <v>2011</v>
      </c>
      <c r="C3222" s="3" t="s">
        <v>992</v>
      </c>
      <c r="D3222" t="s">
        <v>1272</v>
      </c>
      <c r="E3222">
        <v>2.98</v>
      </c>
      <c r="F3222" t="s">
        <v>18</v>
      </c>
    </row>
    <row r="3223" spans="1:6">
      <c r="A3223" t="str">
        <f t="shared" si="50"/>
        <v>Alora Marble 2011 era</v>
      </c>
      <c r="B3223">
        <v>2011</v>
      </c>
      <c r="C3223" s="3" t="s">
        <v>1790</v>
      </c>
      <c r="D3223" t="s">
        <v>1269</v>
      </c>
      <c r="E3223">
        <v>2.99</v>
      </c>
      <c r="F3223" t="s">
        <v>18</v>
      </c>
    </row>
    <row r="3224" spans="1:6">
      <c r="A3224" t="str">
        <f t="shared" si="50"/>
        <v>Jessika-Jo Sandrini 2011 era</v>
      </c>
      <c r="B3224">
        <v>2011</v>
      </c>
      <c r="C3224" s="3" t="s">
        <v>974</v>
      </c>
      <c r="D3224" t="s">
        <v>1388</v>
      </c>
      <c r="E3224">
        <v>2.99</v>
      </c>
      <c r="F3224" t="s">
        <v>18</v>
      </c>
    </row>
    <row r="3225" spans="1:6">
      <c r="A3225" t="str">
        <f t="shared" si="50"/>
        <v>Lauren Schmalz 2011 era</v>
      </c>
      <c r="B3225">
        <v>2011</v>
      </c>
      <c r="C3225" s="3" t="s">
        <v>948</v>
      </c>
      <c r="D3225" t="s">
        <v>1247</v>
      </c>
      <c r="E3225">
        <v>2.99</v>
      </c>
      <c r="F3225" t="s">
        <v>18</v>
      </c>
    </row>
    <row r="3226" spans="1:6">
      <c r="A3226" t="str">
        <f t="shared" si="50"/>
        <v>Diana Rojas 2011 era</v>
      </c>
      <c r="B3226">
        <v>2011</v>
      </c>
      <c r="C3226" s="3" t="s">
        <v>1835</v>
      </c>
      <c r="D3226" t="s">
        <v>1507</v>
      </c>
      <c r="E3226">
        <v>2.99</v>
      </c>
      <c r="F3226" t="s">
        <v>18</v>
      </c>
    </row>
    <row r="3227" spans="1:6">
      <c r="A3227" t="str">
        <f t="shared" si="50"/>
        <v>Ashton Bennett 2011 era</v>
      </c>
      <c r="B3227">
        <v>2011</v>
      </c>
      <c r="C3227" s="3" t="s">
        <v>1808</v>
      </c>
      <c r="D3227" t="s">
        <v>1262</v>
      </c>
      <c r="E3227">
        <v>3</v>
      </c>
      <c r="F3227" t="s">
        <v>18</v>
      </c>
    </row>
    <row r="3228" spans="1:6">
      <c r="A3228" t="str">
        <f t="shared" si="50"/>
        <v>Geena Badolato 2011 era</v>
      </c>
      <c r="B3228">
        <v>2011</v>
      </c>
      <c r="C3228" s="3" t="s">
        <v>1211</v>
      </c>
      <c r="D3228" t="s">
        <v>1476</v>
      </c>
      <c r="E3228">
        <v>3.01</v>
      </c>
      <c r="F3228" t="s">
        <v>18</v>
      </c>
    </row>
    <row r="3229" spans="1:6">
      <c r="A3229" t="str">
        <f t="shared" si="50"/>
        <v>Taylor Fawbush 2011 era</v>
      </c>
      <c r="B3229">
        <v>2011</v>
      </c>
      <c r="C3229" s="3" t="s">
        <v>1836</v>
      </c>
      <c r="D3229" t="s">
        <v>1521</v>
      </c>
      <c r="E3229">
        <v>3.02</v>
      </c>
      <c r="F3229" t="s">
        <v>18</v>
      </c>
    </row>
    <row r="3230" spans="1:6">
      <c r="A3230" t="str">
        <f t="shared" si="50"/>
        <v>Brittany Talley 2011 era</v>
      </c>
      <c r="B3230">
        <v>2011</v>
      </c>
      <c r="C3230" s="3" t="s">
        <v>1226</v>
      </c>
      <c r="D3230" t="s">
        <v>1354</v>
      </c>
      <c r="E3230">
        <v>3.02</v>
      </c>
      <c r="F3230" t="s">
        <v>18</v>
      </c>
    </row>
    <row r="3231" spans="1:6">
      <c r="A3231" t="str">
        <f t="shared" si="50"/>
        <v>Jaye Hutcheson 2011 era</v>
      </c>
      <c r="B3231">
        <v>2011</v>
      </c>
      <c r="C3231" s="3" t="s">
        <v>947</v>
      </c>
      <c r="D3231" t="s">
        <v>1250</v>
      </c>
      <c r="E3231">
        <v>3.05</v>
      </c>
      <c r="F3231" t="s">
        <v>18</v>
      </c>
    </row>
    <row r="3232" spans="1:6">
      <c r="A3232" t="str">
        <f t="shared" si="50"/>
        <v>Jordan Birch 2011 era</v>
      </c>
      <c r="B3232">
        <v>2011</v>
      </c>
      <c r="C3232" s="3" t="s">
        <v>944</v>
      </c>
      <c r="D3232" t="s">
        <v>1359</v>
      </c>
      <c r="E3232">
        <v>3.05</v>
      </c>
      <c r="F3232" t="s">
        <v>18</v>
      </c>
    </row>
    <row r="3233" spans="1:6">
      <c r="A3233" t="str">
        <f t="shared" si="50"/>
        <v>Zada Lines 2011 era</v>
      </c>
      <c r="B3233">
        <v>2011</v>
      </c>
      <c r="C3233" s="3" t="s">
        <v>1197</v>
      </c>
      <c r="D3233" t="s">
        <v>1366</v>
      </c>
      <c r="E3233">
        <v>3.08</v>
      </c>
      <c r="F3233" t="s">
        <v>18</v>
      </c>
    </row>
    <row r="3234" spans="1:6">
      <c r="A3234" t="str">
        <f t="shared" si="50"/>
        <v>Krystian DeWitt 2011 era</v>
      </c>
      <c r="B3234">
        <v>2011</v>
      </c>
      <c r="C3234" s="3" t="s">
        <v>989</v>
      </c>
      <c r="D3234" t="s">
        <v>1553</v>
      </c>
      <c r="E3234">
        <v>3.09</v>
      </c>
      <c r="F3234" t="s">
        <v>18</v>
      </c>
    </row>
    <row r="3235" spans="1:6">
      <c r="A3235" t="str">
        <f t="shared" si="50"/>
        <v>Michelle Fuzzard 2011 era</v>
      </c>
      <c r="B3235">
        <v>2011</v>
      </c>
      <c r="C3235" s="3" t="s">
        <v>1212</v>
      </c>
      <c r="D3235" t="s">
        <v>1276</v>
      </c>
      <c r="E3235">
        <v>3.09</v>
      </c>
      <c r="F3235" t="s">
        <v>18</v>
      </c>
    </row>
    <row r="3236" spans="1:6">
      <c r="A3236" t="str">
        <f t="shared" si="50"/>
        <v>Hope Rush 2011 era</v>
      </c>
      <c r="B3236">
        <v>2011</v>
      </c>
      <c r="C3236" s="3" t="s">
        <v>1176</v>
      </c>
      <c r="D3236" t="s">
        <v>1475</v>
      </c>
      <c r="E3236">
        <v>3.1</v>
      </c>
      <c r="F3236" t="s">
        <v>18</v>
      </c>
    </row>
    <row r="3237" spans="1:6">
      <c r="A3237" t="str">
        <f t="shared" si="50"/>
        <v>Haley Pypes 2011 era</v>
      </c>
      <c r="B3237">
        <v>2011</v>
      </c>
      <c r="C3237" s="3" t="s">
        <v>1221</v>
      </c>
      <c r="D3237" t="s">
        <v>1320</v>
      </c>
      <c r="E3237">
        <v>3.1</v>
      </c>
      <c r="F3237" t="s">
        <v>18</v>
      </c>
    </row>
    <row r="3238" spans="1:6">
      <c r="A3238" t="str">
        <f t="shared" si="50"/>
        <v>Audra Sanders 2011 era</v>
      </c>
      <c r="B3238">
        <v>2011</v>
      </c>
      <c r="C3238" s="3" t="s">
        <v>1172</v>
      </c>
      <c r="D3238" t="s">
        <v>1372</v>
      </c>
      <c r="E3238">
        <v>3.1</v>
      </c>
      <c r="F3238" t="s">
        <v>18</v>
      </c>
    </row>
    <row r="3239" spans="1:6">
      <c r="A3239" t="str">
        <f t="shared" si="50"/>
        <v>Dj Guinn 2011 era</v>
      </c>
      <c r="B3239">
        <v>2011</v>
      </c>
      <c r="C3239" s="3" t="s">
        <v>1131</v>
      </c>
      <c r="D3239" t="s">
        <v>1428</v>
      </c>
      <c r="E3239">
        <v>3.11</v>
      </c>
      <c r="F3239" t="s">
        <v>18</v>
      </c>
    </row>
    <row r="3240" spans="1:6">
      <c r="A3240" t="str">
        <f t="shared" si="50"/>
        <v>Breea Jamerson 2011 era</v>
      </c>
      <c r="B3240">
        <v>2011</v>
      </c>
      <c r="C3240" s="3" t="s">
        <v>1784</v>
      </c>
      <c r="D3240" t="s">
        <v>1552</v>
      </c>
      <c r="E3240">
        <v>3.11</v>
      </c>
      <c r="F3240" t="s">
        <v>18</v>
      </c>
    </row>
    <row r="3241" spans="1:6">
      <c r="A3241" t="str">
        <f t="shared" si="50"/>
        <v>Kenzie Roark 2011 era</v>
      </c>
      <c r="B3241">
        <v>2011</v>
      </c>
      <c r="C3241" s="3" t="s">
        <v>1186</v>
      </c>
      <c r="D3241" t="s">
        <v>1272</v>
      </c>
      <c r="E3241">
        <v>3.12</v>
      </c>
      <c r="F3241" t="s">
        <v>18</v>
      </c>
    </row>
    <row r="3242" spans="1:6">
      <c r="A3242" t="str">
        <f t="shared" si="50"/>
        <v>Erin O'Shea 2011 era</v>
      </c>
      <c r="B3242">
        <v>2011</v>
      </c>
      <c r="C3242" s="3" t="s">
        <v>991</v>
      </c>
      <c r="D3242" t="s">
        <v>1554</v>
      </c>
      <c r="E3242">
        <v>3.12</v>
      </c>
      <c r="F3242" t="s">
        <v>18</v>
      </c>
    </row>
    <row r="3243" spans="1:6">
      <c r="A3243" t="str">
        <f t="shared" si="50"/>
        <v>Rachael Matreale 2011 era</v>
      </c>
      <c r="B3243">
        <v>2011</v>
      </c>
      <c r="C3243" s="3" t="s">
        <v>951</v>
      </c>
      <c r="D3243" t="s">
        <v>1420</v>
      </c>
      <c r="E3243">
        <v>3.14</v>
      </c>
      <c r="F3243" t="s">
        <v>18</v>
      </c>
    </row>
    <row r="3244" spans="1:6">
      <c r="A3244" t="str">
        <f t="shared" si="50"/>
        <v>Emily Osterhaus 2011 era</v>
      </c>
      <c r="B3244">
        <v>2011</v>
      </c>
      <c r="C3244" s="3" t="s">
        <v>1041</v>
      </c>
      <c r="D3244" t="s">
        <v>1254</v>
      </c>
      <c r="E3244">
        <v>3.14</v>
      </c>
      <c r="F3244" t="s">
        <v>18</v>
      </c>
    </row>
    <row r="3245" spans="1:6">
      <c r="A3245" t="str">
        <f t="shared" si="50"/>
        <v>Nicole Pagano 2011 era</v>
      </c>
      <c r="B3245">
        <v>2011</v>
      </c>
      <c r="C3245" s="3" t="s">
        <v>777</v>
      </c>
      <c r="D3245" t="s">
        <v>1433</v>
      </c>
      <c r="E3245">
        <v>3.15</v>
      </c>
      <c r="F3245" t="s">
        <v>18</v>
      </c>
    </row>
    <row r="3246" spans="1:6">
      <c r="A3246" t="str">
        <f t="shared" si="50"/>
        <v>Cassee Layne 2011 era</v>
      </c>
      <c r="B3246">
        <v>2011</v>
      </c>
      <c r="C3246" s="3" t="s">
        <v>1082</v>
      </c>
      <c r="D3246" t="s">
        <v>1401</v>
      </c>
      <c r="E3246">
        <v>3.16</v>
      </c>
      <c r="F3246" t="s">
        <v>18</v>
      </c>
    </row>
    <row r="3247" spans="1:6">
      <c r="A3247" t="str">
        <f t="shared" si="50"/>
        <v>Caitlin Belanger 2011 era</v>
      </c>
      <c r="B3247">
        <v>2011</v>
      </c>
      <c r="C3247" s="3" t="s">
        <v>1837</v>
      </c>
      <c r="D3247" t="s">
        <v>1332</v>
      </c>
      <c r="E3247">
        <v>3.19</v>
      </c>
      <c r="F3247" t="s">
        <v>18</v>
      </c>
    </row>
    <row r="3248" spans="1:6">
      <c r="A3248" t="str">
        <f t="shared" si="50"/>
        <v>Lauren Taylor 2011 era</v>
      </c>
      <c r="B3248">
        <v>2011</v>
      </c>
      <c r="C3248" s="3" t="s">
        <v>1128</v>
      </c>
      <c r="D3248" t="s">
        <v>1554</v>
      </c>
      <c r="E3248">
        <v>3.19</v>
      </c>
      <c r="F3248" t="s">
        <v>18</v>
      </c>
    </row>
    <row r="3249" spans="1:6">
      <c r="A3249" t="str">
        <f t="shared" si="50"/>
        <v>Alysha Isaacson 2011 era</v>
      </c>
      <c r="B3249">
        <v>2011</v>
      </c>
      <c r="C3249" s="3" t="s">
        <v>1838</v>
      </c>
      <c r="D3249" t="s">
        <v>1413</v>
      </c>
      <c r="E3249">
        <v>3.21</v>
      </c>
      <c r="F3249" t="s">
        <v>18</v>
      </c>
    </row>
    <row r="3250" spans="1:6">
      <c r="A3250" t="str">
        <f t="shared" si="50"/>
        <v>Brianna Streetmon 2011 era</v>
      </c>
      <c r="B3250">
        <v>2011</v>
      </c>
      <c r="C3250" s="3" t="s">
        <v>1202</v>
      </c>
      <c r="D3250" t="s">
        <v>1486</v>
      </c>
      <c r="E3250">
        <v>3.22</v>
      </c>
      <c r="F3250" t="s">
        <v>18</v>
      </c>
    </row>
    <row r="3251" spans="1:6">
      <c r="A3251" t="str">
        <f t="shared" si="50"/>
        <v>Devon Schmidt 2011 era</v>
      </c>
      <c r="B3251">
        <v>2011</v>
      </c>
      <c r="C3251" s="3" t="s">
        <v>1170</v>
      </c>
      <c r="D3251" t="s">
        <v>1582</v>
      </c>
      <c r="E3251">
        <v>3.22</v>
      </c>
      <c r="F3251" t="s">
        <v>18</v>
      </c>
    </row>
    <row r="3252" spans="1:6">
      <c r="A3252" t="str">
        <f t="shared" si="50"/>
        <v>Kayla Massey 2011 era</v>
      </c>
      <c r="B3252">
        <v>2011</v>
      </c>
      <c r="C3252" s="3" t="s">
        <v>1060</v>
      </c>
      <c r="D3252" t="s">
        <v>1352</v>
      </c>
      <c r="E3252">
        <v>3.23</v>
      </c>
      <c r="F3252" t="s">
        <v>18</v>
      </c>
    </row>
    <row r="3253" spans="1:6">
      <c r="A3253" t="str">
        <f t="shared" si="50"/>
        <v>Alex MacLean 2011 era</v>
      </c>
      <c r="B3253">
        <v>2011</v>
      </c>
      <c r="C3253" s="3" t="s">
        <v>1085</v>
      </c>
      <c r="D3253" t="s">
        <v>1311</v>
      </c>
      <c r="E3253">
        <v>3.23</v>
      </c>
      <c r="F3253" t="s">
        <v>18</v>
      </c>
    </row>
    <row r="3254" spans="1:6">
      <c r="A3254" t="str">
        <f t="shared" si="50"/>
        <v>Tiffany Mills 2011 era</v>
      </c>
      <c r="B3254">
        <v>2011</v>
      </c>
      <c r="C3254" s="3" t="s">
        <v>1038</v>
      </c>
      <c r="D3254" t="s">
        <v>1497</v>
      </c>
      <c r="E3254">
        <v>3.23</v>
      </c>
      <c r="F3254" t="s">
        <v>18</v>
      </c>
    </row>
    <row r="3255" spans="1:6">
      <c r="A3255" t="str">
        <f t="shared" si="50"/>
        <v>Cami Newsome 2011 era</v>
      </c>
      <c r="B3255">
        <v>2011</v>
      </c>
      <c r="C3255" s="3" t="s">
        <v>1209</v>
      </c>
      <c r="D3255" t="s">
        <v>1477</v>
      </c>
      <c r="E3255">
        <v>3.23</v>
      </c>
      <c r="F3255" t="s">
        <v>18</v>
      </c>
    </row>
    <row r="3256" spans="1:6">
      <c r="A3256" t="str">
        <f t="shared" si="50"/>
        <v>Olivia McPherson 2011 era</v>
      </c>
      <c r="B3256">
        <v>2011</v>
      </c>
      <c r="C3256" s="3" t="s">
        <v>1839</v>
      </c>
      <c r="D3256" t="s">
        <v>1261</v>
      </c>
      <c r="E3256">
        <v>3.23</v>
      </c>
      <c r="F3256" t="s">
        <v>18</v>
      </c>
    </row>
    <row r="3257" spans="1:6">
      <c r="A3257" t="str">
        <f t="shared" si="50"/>
        <v>Casey Crozier 2011 era</v>
      </c>
      <c r="B3257">
        <v>2011</v>
      </c>
      <c r="C3257" s="3" t="s">
        <v>791</v>
      </c>
      <c r="D3257" t="s">
        <v>1337</v>
      </c>
      <c r="E3257">
        <v>3.24</v>
      </c>
      <c r="F3257" t="s">
        <v>18</v>
      </c>
    </row>
    <row r="3258" spans="1:6">
      <c r="A3258" t="str">
        <f t="shared" si="50"/>
        <v>Chelsey Dunham 2011 era</v>
      </c>
      <c r="B3258">
        <v>2011</v>
      </c>
      <c r="C3258" s="3" t="s">
        <v>1840</v>
      </c>
      <c r="D3258" t="s">
        <v>1462</v>
      </c>
      <c r="E3258">
        <v>3.25</v>
      </c>
      <c r="F3258" t="s">
        <v>18</v>
      </c>
    </row>
    <row r="3259" spans="1:6">
      <c r="A3259" t="str">
        <f t="shared" si="50"/>
        <v>Amanda Stacevicz 2011 era</v>
      </c>
      <c r="B3259">
        <v>2011</v>
      </c>
      <c r="C3259" s="3" t="s">
        <v>1841</v>
      </c>
      <c r="D3259" t="s">
        <v>1466</v>
      </c>
      <c r="E3259">
        <v>3.27</v>
      </c>
      <c r="F3259" t="s">
        <v>18</v>
      </c>
    </row>
    <row r="3260" spans="1:6">
      <c r="A3260" t="str">
        <f t="shared" si="50"/>
        <v>Heather Black 2011 era</v>
      </c>
      <c r="B3260">
        <v>2011</v>
      </c>
      <c r="C3260" s="3" t="s">
        <v>1013</v>
      </c>
      <c r="D3260" t="s">
        <v>1559</v>
      </c>
      <c r="E3260">
        <v>3.28</v>
      </c>
      <c r="F3260" t="s">
        <v>18</v>
      </c>
    </row>
    <row r="3261" spans="1:6">
      <c r="A3261" t="str">
        <f t="shared" si="50"/>
        <v>Beth Dietrich 2011 era</v>
      </c>
      <c r="B3261">
        <v>2011</v>
      </c>
      <c r="C3261" s="3" t="s">
        <v>1842</v>
      </c>
      <c r="D3261" t="s">
        <v>1280</v>
      </c>
      <c r="E3261">
        <v>3.28</v>
      </c>
      <c r="F3261" t="s">
        <v>18</v>
      </c>
    </row>
    <row r="3262" spans="1:6">
      <c r="A3262" t="str">
        <f t="shared" si="50"/>
        <v>Melanie Mitchell 2011 era</v>
      </c>
      <c r="B3262">
        <v>2011</v>
      </c>
      <c r="C3262" s="3" t="s">
        <v>840</v>
      </c>
      <c r="D3262" t="s">
        <v>1374</v>
      </c>
      <c r="E3262">
        <v>3.29</v>
      </c>
      <c r="F3262" t="s">
        <v>18</v>
      </c>
    </row>
    <row r="3263" spans="1:6">
      <c r="A3263" t="str">
        <f t="shared" si="50"/>
        <v>Brittany Simmons 2011 era</v>
      </c>
      <c r="B3263">
        <v>2011</v>
      </c>
      <c r="C3263" s="3" t="s">
        <v>1798</v>
      </c>
      <c r="D3263" t="s">
        <v>1503</v>
      </c>
      <c r="E3263">
        <v>3.29</v>
      </c>
      <c r="F3263" t="s">
        <v>18</v>
      </c>
    </row>
    <row r="3264" spans="1:6">
      <c r="A3264" t="str">
        <f t="shared" si="50"/>
        <v>Meredith Whitney 2011 era</v>
      </c>
      <c r="B3264">
        <v>2011</v>
      </c>
      <c r="C3264" s="3" t="s">
        <v>922</v>
      </c>
      <c r="D3264" t="s">
        <v>1459</v>
      </c>
      <c r="E3264">
        <v>3.3</v>
      </c>
      <c r="F3264" t="s">
        <v>18</v>
      </c>
    </row>
    <row r="3265" spans="1:6">
      <c r="A3265" t="str">
        <f t="shared" si="50"/>
        <v>Jessica Smith 2011 era</v>
      </c>
      <c r="B3265">
        <v>2011</v>
      </c>
      <c r="C3265" s="3" t="s">
        <v>1140</v>
      </c>
      <c r="D3265" t="s">
        <v>1257</v>
      </c>
      <c r="E3265">
        <v>3.3</v>
      </c>
      <c r="F3265" t="s">
        <v>18</v>
      </c>
    </row>
    <row r="3266" spans="1:6">
      <c r="A3266" t="str">
        <f t="shared" si="50"/>
        <v>Kristin Martinez 2011 era</v>
      </c>
      <c r="B3266">
        <v>2011</v>
      </c>
      <c r="C3266" s="3" t="s">
        <v>1843</v>
      </c>
      <c r="D3266" t="s">
        <v>1345</v>
      </c>
      <c r="E3266">
        <v>3.31</v>
      </c>
      <c r="F3266" t="s">
        <v>18</v>
      </c>
    </row>
    <row r="3267" spans="1:6">
      <c r="A3267" t="str">
        <f t="shared" ref="A3267:A3302" si="51">_xlfn.CONCAT(C3267," ",B3267," ",F3267)</f>
        <v>Tori Shepard 2011 era</v>
      </c>
      <c r="B3267">
        <v>2011</v>
      </c>
      <c r="C3267" s="3" t="s">
        <v>1225</v>
      </c>
      <c r="D3267" t="s">
        <v>1566</v>
      </c>
      <c r="E3267">
        <v>3.31</v>
      </c>
      <c r="F3267" t="s">
        <v>18</v>
      </c>
    </row>
    <row r="3268" spans="1:6">
      <c r="A3268" t="str">
        <f t="shared" si="51"/>
        <v>Brynne Dordel 2011 era</v>
      </c>
      <c r="B3268">
        <v>2011</v>
      </c>
      <c r="C3268" s="3" t="s">
        <v>1127</v>
      </c>
      <c r="D3268" t="s">
        <v>1237</v>
      </c>
      <c r="E3268">
        <v>3.32</v>
      </c>
      <c r="F3268" t="s">
        <v>18</v>
      </c>
    </row>
    <row r="3269" spans="1:6">
      <c r="A3269" t="str">
        <f t="shared" si="51"/>
        <v>Katie Cooney 2011 era</v>
      </c>
      <c r="B3269">
        <v>2011</v>
      </c>
      <c r="C3269" s="3" t="s">
        <v>1190</v>
      </c>
      <c r="D3269" t="s">
        <v>1495</v>
      </c>
      <c r="E3269">
        <v>3.32</v>
      </c>
      <c r="F3269" t="s">
        <v>18</v>
      </c>
    </row>
    <row r="3270" spans="1:6">
      <c r="A3270" t="str">
        <f t="shared" si="51"/>
        <v>Krista Cobb 2011 era</v>
      </c>
      <c r="B3270">
        <v>2011</v>
      </c>
      <c r="C3270" s="3" t="s">
        <v>1844</v>
      </c>
      <c r="D3270" t="s">
        <v>1468</v>
      </c>
      <c r="E3270">
        <v>3.33</v>
      </c>
      <c r="F3270" t="s">
        <v>18</v>
      </c>
    </row>
    <row r="3271" spans="1:6">
      <c r="A3271" t="str">
        <f t="shared" si="51"/>
        <v>Colleen Matthes 2011 era</v>
      </c>
      <c r="B3271">
        <v>2011</v>
      </c>
      <c r="C3271" s="3" t="s">
        <v>1159</v>
      </c>
      <c r="D3271" t="s">
        <v>1285</v>
      </c>
      <c r="E3271">
        <v>3.33</v>
      </c>
      <c r="F3271" t="s">
        <v>18</v>
      </c>
    </row>
    <row r="3272" spans="1:6">
      <c r="A3272" t="str">
        <f t="shared" si="51"/>
        <v>Caitlyn Delahaba 2011 era</v>
      </c>
      <c r="B3272">
        <v>2011</v>
      </c>
      <c r="C3272" s="3" t="s">
        <v>1016</v>
      </c>
      <c r="D3272" t="s">
        <v>1508</v>
      </c>
      <c r="E3272">
        <v>3.33</v>
      </c>
      <c r="F3272" t="s">
        <v>18</v>
      </c>
    </row>
    <row r="3273" spans="1:6">
      <c r="A3273" t="str">
        <f t="shared" si="51"/>
        <v>Chesea Lyon 2011 era</v>
      </c>
      <c r="B3273">
        <v>2011</v>
      </c>
      <c r="C3273" s="3" t="s">
        <v>1043</v>
      </c>
      <c r="D3273" t="s">
        <v>1352</v>
      </c>
      <c r="E3273">
        <v>3.35</v>
      </c>
      <c r="F3273" t="s">
        <v>18</v>
      </c>
    </row>
    <row r="3274" spans="1:6">
      <c r="A3274" t="str">
        <f t="shared" si="51"/>
        <v>Amanda Filippazzo 2011 era</v>
      </c>
      <c r="B3274">
        <v>2011</v>
      </c>
      <c r="C3274" s="3" t="s">
        <v>1795</v>
      </c>
      <c r="D3274" t="s">
        <v>1388</v>
      </c>
      <c r="E3274">
        <v>3.35</v>
      </c>
      <c r="F3274" t="s">
        <v>18</v>
      </c>
    </row>
    <row r="3275" spans="1:6">
      <c r="A3275" t="str">
        <f t="shared" si="51"/>
        <v>Alex Newman 2011 era</v>
      </c>
      <c r="B3275">
        <v>2011</v>
      </c>
      <c r="C3275" s="3" t="s">
        <v>1760</v>
      </c>
      <c r="D3275" t="s">
        <v>1286</v>
      </c>
      <c r="E3275">
        <v>3.37</v>
      </c>
      <c r="F3275" t="s">
        <v>18</v>
      </c>
    </row>
    <row r="3276" spans="1:6">
      <c r="A3276" t="str">
        <f t="shared" si="51"/>
        <v>Julie Sarratt 2011 era</v>
      </c>
      <c r="B3276">
        <v>2011</v>
      </c>
      <c r="C3276" s="3" t="s">
        <v>1208</v>
      </c>
      <c r="D3276" t="s">
        <v>1357</v>
      </c>
      <c r="E3276">
        <v>3.38</v>
      </c>
      <c r="F3276" t="s">
        <v>18</v>
      </c>
    </row>
    <row r="3277" spans="1:6">
      <c r="A3277" t="str">
        <f t="shared" si="51"/>
        <v>Jennifer Lindsey 2011 era</v>
      </c>
      <c r="B3277">
        <v>2011</v>
      </c>
      <c r="C3277" s="3" t="s">
        <v>1207</v>
      </c>
      <c r="D3277" t="s">
        <v>1442</v>
      </c>
      <c r="E3277">
        <v>3.38</v>
      </c>
      <c r="F3277" t="s">
        <v>18</v>
      </c>
    </row>
    <row r="3278" spans="1:6">
      <c r="A3278" t="str">
        <f t="shared" si="51"/>
        <v>Tina Andreana 2011 era</v>
      </c>
      <c r="B3278">
        <v>2011</v>
      </c>
      <c r="C3278" s="3" t="s">
        <v>1047</v>
      </c>
      <c r="D3278" t="s">
        <v>1346</v>
      </c>
      <c r="E3278">
        <v>3.39</v>
      </c>
      <c r="F3278" t="s">
        <v>18</v>
      </c>
    </row>
    <row r="3279" spans="1:6">
      <c r="A3279" t="str">
        <f t="shared" si="51"/>
        <v>Stephanie Weigman 2011 era</v>
      </c>
      <c r="B3279">
        <v>2011</v>
      </c>
      <c r="C3279" s="3" t="s">
        <v>1173</v>
      </c>
      <c r="D3279" t="s">
        <v>1278</v>
      </c>
      <c r="E3279">
        <v>3.39</v>
      </c>
      <c r="F3279" t="s">
        <v>18</v>
      </c>
    </row>
    <row r="3280" spans="1:6">
      <c r="A3280" t="str">
        <f t="shared" si="51"/>
        <v>Lindsey Perry 2011 era</v>
      </c>
      <c r="B3280">
        <v>2011</v>
      </c>
      <c r="C3280" s="3" t="s">
        <v>1153</v>
      </c>
      <c r="D3280" t="s">
        <v>1279</v>
      </c>
      <c r="E3280">
        <v>3.42</v>
      </c>
      <c r="F3280" t="s">
        <v>18</v>
      </c>
    </row>
    <row r="3281" spans="1:6">
      <c r="A3281" t="str">
        <f t="shared" si="51"/>
        <v>Emily Humpal 2011 era</v>
      </c>
      <c r="B3281">
        <v>2011</v>
      </c>
      <c r="C3281" s="3" t="s">
        <v>1168</v>
      </c>
      <c r="D3281" t="s">
        <v>1548</v>
      </c>
      <c r="E3281">
        <v>3.44</v>
      </c>
      <c r="F3281" t="s">
        <v>18</v>
      </c>
    </row>
    <row r="3282" spans="1:6">
      <c r="A3282" t="str">
        <f t="shared" si="51"/>
        <v>Shawna Bleyl 2011 era</v>
      </c>
      <c r="B3282">
        <v>2011</v>
      </c>
      <c r="C3282" s="3" t="s">
        <v>1845</v>
      </c>
      <c r="D3282" t="s">
        <v>1320</v>
      </c>
      <c r="E3282">
        <v>3.45</v>
      </c>
      <c r="F3282" t="s">
        <v>18</v>
      </c>
    </row>
    <row r="3283" spans="1:6">
      <c r="A3283" t="str">
        <f t="shared" si="51"/>
        <v>Sarah Wedel 2011 era</v>
      </c>
      <c r="B3283">
        <v>2011</v>
      </c>
      <c r="C3283" s="3" t="s">
        <v>1846</v>
      </c>
      <c r="D3283" t="s">
        <v>1413</v>
      </c>
      <c r="E3283">
        <v>3.46</v>
      </c>
      <c r="F3283" t="s">
        <v>18</v>
      </c>
    </row>
    <row r="3284" spans="1:6">
      <c r="A3284" t="str">
        <f t="shared" si="51"/>
        <v>Kimberly Spivey 2011 era</v>
      </c>
      <c r="B3284">
        <v>2011</v>
      </c>
      <c r="C3284" s="3" t="s">
        <v>894</v>
      </c>
      <c r="D3284" t="s">
        <v>1511</v>
      </c>
      <c r="E3284">
        <v>3.49</v>
      </c>
      <c r="F3284" t="s">
        <v>18</v>
      </c>
    </row>
    <row r="3285" spans="1:6">
      <c r="A3285" t="str">
        <f t="shared" si="51"/>
        <v>Carlie Thomas 2011 era</v>
      </c>
      <c r="B3285">
        <v>2011</v>
      </c>
      <c r="C3285" s="3" t="s">
        <v>801</v>
      </c>
      <c r="D3285" t="s">
        <v>1271</v>
      </c>
      <c r="E3285">
        <v>3.5</v>
      </c>
      <c r="F3285" t="s">
        <v>18</v>
      </c>
    </row>
    <row r="3286" spans="1:6">
      <c r="A3286" t="str">
        <f t="shared" si="51"/>
        <v>Chelsey Schoenfeldt 2011 era</v>
      </c>
      <c r="B3286">
        <v>2011</v>
      </c>
      <c r="C3286" s="3" t="s">
        <v>1847</v>
      </c>
      <c r="D3286" t="s">
        <v>1496</v>
      </c>
      <c r="E3286">
        <v>3.52</v>
      </c>
      <c r="F3286" t="s">
        <v>18</v>
      </c>
    </row>
    <row r="3287" spans="1:6">
      <c r="A3287" t="str">
        <f t="shared" si="51"/>
        <v>Morgan Peeler 2011 era</v>
      </c>
      <c r="B3287">
        <v>2011</v>
      </c>
      <c r="C3287" s="3" t="s">
        <v>1803</v>
      </c>
      <c r="D3287" t="s">
        <v>1355</v>
      </c>
      <c r="E3287">
        <v>3.54</v>
      </c>
      <c r="F3287" t="s">
        <v>18</v>
      </c>
    </row>
    <row r="3288" spans="1:6">
      <c r="A3288" t="str">
        <f t="shared" si="51"/>
        <v>Lacey Dinney 2011 era</v>
      </c>
      <c r="B3288">
        <v>2011</v>
      </c>
      <c r="C3288" s="3" t="s">
        <v>1187</v>
      </c>
      <c r="D3288" t="s">
        <v>1507</v>
      </c>
      <c r="E3288">
        <v>3.54</v>
      </c>
      <c r="F3288" t="s">
        <v>18</v>
      </c>
    </row>
    <row r="3289" spans="1:6">
      <c r="A3289" t="str">
        <f t="shared" si="51"/>
        <v>Dana Waldusky 2011 era</v>
      </c>
      <c r="B3289">
        <v>2011</v>
      </c>
      <c r="C3289" s="3" t="s">
        <v>1077</v>
      </c>
      <c r="D3289" t="s">
        <v>1857</v>
      </c>
      <c r="E3289">
        <v>3.55</v>
      </c>
      <c r="F3289" t="s">
        <v>18</v>
      </c>
    </row>
    <row r="3290" spans="1:6">
      <c r="A3290" t="str">
        <f t="shared" si="51"/>
        <v>Alex Reideman 2011 era</v>
      </c>
      <c r="B3290">
        <v>2011</v>
      </c>
      <c r="C3290" s="3" t="s">
        <v>1848</v>
      </c>
      <c r="D3290" t="s">
        <v>1469</v>
      </c>
      <c r="E3290">
        <v>3.57</v>
      </c>
      <c r="F3290" t="s">
        <v>18</v>
      </c>
    </row>
    <row r="3291" spans="1:6">
      <c r="A3291" t="str">
        <f t="shared" si="51"/>
        <v>Jessica Childers 2011 era</v>
      </c>
      <c r="B3291">
        <v>2011</v>
      </c>
      <c r="C3291" s="3" t="s">
        <v>995</v>
      </c>
      <c r="D3291" t="s">
        <v>1343</v>
      </c>
      <c r="E3291">
        <v>3.57</v>
      </c>
      <c r="F3291" t="s">
        <v>18</v>
      </c>
    </row>
    <row r="3292" spans="1:6">
      <c r="A3292" t="str">
        <f t="shared" si="51"/>
        <v>Natalie Becker 2011 era</v>
      </c>
      <c r="B3292">
        <v>2011</v>
      </c>
      <c r="C3292" s="3" t="s">
        <v>934</v>
      </c>
      <c r="D3292" t="s">
        <v>1496</v>
      </c>
      <c r="E3292">
        <v>3.58</v>
      </c>
      <c r="F3292" t="s">
        <v>18</v>
      </c>
    </row>
    <row r="3293" spans="1:6">
      <c r="A3293" t="str">
        <f t="shared" si="51"/>
        <v>Michelle Evans 2011 era</v>
      </c>
      <c r="B3293">
        <v>2011</v>
      </c>
      <c r="C3293" s="3" t="s">
        <v>1849</v>
      </c>
      <c r="D3293" t="s">
        <v>1454</v>
      </c>
      <c r="E3293">
        <v>3.58</v>
      </c>
      <c r="F3293" t="s">
        <v>18</v>
      </c>
    </row>
    <row r="3294" spans="1:6">
      <c r="A3294" t="str">
        <f t="shared" si="51"/>
        <v>Beth Spoehr 2011 era</v>
      </c>
      <c r="B3294">
        <v>2011</v>
      </c>
      <c r="C3294" s="3" t="s">
        <v>1232</v>
      </c>
      <c r="D3294" t="s">
        <v>1449</v>
      </c>
      <c r="E3294">
        <v>3.58</v>
      </c>
      <c r="F3294" t="s">
        <v>18</v>
      </c>
    </row>
    <row r="3295" spans="1:6">
      <c r="A3295" t="str">
        <f t="shared" si="51"/>
        <v>Kayla Suskauer 2011 era</v>
      </c>
      <c r="B3295">
        <v>2011</v>
      </c>
      <c r="C3295" s="3" t="s">
        <v>1850</v>
      </c>
      <c r="D3295" t="s">
        <v>1392</v>
      </c>
      <c r="E3295">
        <v>3.59</v>
      </c>
      <c r="F3295" t="s">
        <v>18</v>
      </c>
    </row>
    <row r="3296" spans="1:6">
      <c r="A3296" t="str">
        <f t="shared" si="51"/>
        <v>Morgan Grove 2011 era</v>
      </c>
      <c r="B3296">
        <v>2011</v>
      </c>
      <c r="C3296" s="3" t="s">
        <v>1851</v>
      </c>
      <c r="D3296" t="s">
        <v>1299</v>
      </c>
      <c r="E3296">
        <v>3.59</v>
      </c>
      <c r="F3296" t="s">
        <v>18</v>
      </c>
    </row>
    <row r="3297" spans="1:6">
      <c r="A3297" t="str">
        <f t="shared" si="51"/>
        <v>Ashley Rampino 2011 era</v>
      </c>
      <c r="B3297">
        <v>2011</v>
      </c>
      <c r="C3297" s="3" t="s">
        <v>1852</v>
      </c>
      <c r="D3297" t="s">
        <v>1432</v>
      </c>
      <c r="E3297">
        <v>3.59</v>
      </c>
      <c r="F3297" t="s">
        <v>18</v>
      </c>
    </row>
    <row r="3298" spans="1:6">
      <c r="A3298" t="str">
        <f t="shared" si="51"/>
        <v>Kiki Saveriano 2011 era</v>
      </c>
      <c r="B3298">
        <v>2011</v>
      </c>
      <c r="C3298" s="3" t="s">
        <v>975</v>
      </c>
      <c r="D3298" t="s">
        <v>1297</v>
      </c>
      <c r="E3298">
        <v>3.59</v>
      </c>
      <c r="F3298" t="s">
        <v>18</v>
      </c>
    </row>
    <row r="3299" spans="1:6">
      <c r="A3299" t="str">
        <f t="shared" si="51"/>
        <v>Alex Peyton 2011 era</v>
      </c>
      <c r="B3299">
        <v>2011</v>
      </c>
      <c r="C3299" s="3" t="s">
        <v>1765</v>
      </c>
      <c r="D3299" t="s">
        <v>1342</v>
      </c>
      <c r="E3299">
        <v>3.6</v>
      </c>
      <c r="F3299" t="s">
        <v>18</v>
      </c>
    </row>
    <row r="3300" spans="1:6">
      <c r="A3300" t="str">
        <f t="shared" si="51"/>
        <v>Paige Lewis 2011 era</v>
      </c>
      <c r="B3300">
        <v>2011</v>
      </c>
      <c r="C3300" s="3" t="s">
        <v>1165</v>
      </c>
      <c r="D3300" t="s">
        <v>1254</v>
      </c>
      <c r="E3300">
        <v>3.61</v>
      </c>
      <c r="F3300" t="s">
        <v>18</v>
      </c>
    </row>
    <row r="3301" spans="1:6">
      <c r="A3301" t="str">
        <f t="shared" si="51"/>
        <v>Madeline Lynch-Crumrine 2011 era</v>
      </c>
      <c r="B3301">
        <v>2011</v>
      </c>
      <c r="C3301" s="3" t="s">
        <v>1789</v>
      </c>
      <c r="D3301" t="s">
        <v>1438</v>
      </c>
      <c r="E3301">
        <v>3.61</v>
      </c>
      <c r="F3301" t="s">
        <v>18</v>
      </c>
    </row>
    <row r="3302" spans="1:6">
      <c r="A3302" t="str">
        <f t="shared" si="51"/>
        <v>Madison Hedderly 2011 era</v>
      </c>
      <c r="B3302">
        <v>2011</v>
      </c>
      <c r="C3302" s="3" t="s">
        <v>964</v>
      </c>
      <c r="D3302" t="s">
        <v>1576</v>
      </c>
      <c r="E3302">
        <v>3.62</v>
      </c>
      <c r="F3302" t="s">
        <v>18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9D4-63E4-B846-8AC8-CA6465D28597}">
  <dimension ref="A1:F1046"/>
  <sheetViews>
    <sheetView workbookViewId="0">
      <selection activeCell="B2" sqref="B2"/>
    </sheetView>
  </sheetViews>
  <sheetFormatPr baseColWidth="10" defaultRowHeight="16"/>
  <cols>
    <col min="1" max="1" width="27" bestFit="1" customWidth="1"/>
    <col min="2" max="2" width="27" customWidth="1"/>
    <col min="3" max="3" width="19.1640625" customWidth="1"/>
    <col min="4" max="4" width="13.33203125" customWidth="1"/>
  </cols>
  <sheetData>
    <row r="1" spans="1:6">
      <c r="A1" t="s">
        <v>1868</v>
      </c>
      <c r="E1" t="s">
        <v>18</v>
      </c>
      <c r="F1" t="s">
        <v>233</v>
      </c>
    </row>
    <row r="2" spans="1:6">
      <c r="A2" t="s">
        <v>2802</v>
      </c>
      <c r="B2">
        <f>VLOOKUP(_xlfn.CONCAT($A2," ",$E$1),'2011-19'!A:F,2,FALSE)</f>
        <v>2011</v>
      </c>
      <c r="C2" t="str">
        <f>VLOOKUP(_xlfn.CONCAT($A2," ",$E$1),'2011-19'!A:F,3,FALSE)</f>
        <v>Madison Hedderly</v>
      </c>
      <c r="D2" t="str">
        <f>VLOOKUP(_xlfn.CONCAT($A2," ",$E$1),'2011-19'!A:F,4,FALSE)</f>
        <v>Savannah St. (Savannah St.)</v>
      </c>
      <c r="E2">
        <f>VLOOKUP(_xlfn.CONCAT($A2," ",$E$1),'2011-19'!A:F,5,FALSE)</f>
        <v>3.62</v>
      </c>
      <c r="F2">
        <f>VLOOKUP(_xlfn.CONCAT($A2," ",$F$1),'2011-19'!A:F,5,FALSE)</f>
        <v>6.3</v>
      </c>
    </row>
    <row r="3" spans="1:6">
      <c r="A3" t="s">
        <v>2848</v>
      </c>
      <c r="B3">
        <f>VLOOKUP(_xlfn.CONCAT($A3," ",$E$1),'2011-19'!A:F,2,FALSE)</f>
        <v>2011</v>
      </c>
      <c r="C3" t="str">
        <f>VLOOKUP(_xlfn.CONCAT($A3," ",$E$1),'2011-19'!A:F,3,FALSE)</f>
        <v>Paige Lewis</v>
      </c>
      <c r="D3" t="str">
        <f>VLOOKUP(_xlfn.CONCAT($A3," ",$E$1),'2011-19'!A:F,4,FALSE)</f>
        <v>Marist (MAAC)</v>
      </c>
      <c r="E3">
        <f>VLOOKUP(_xlfn.CONCAT($A3," ",$E$1),'2011-19'!A:F,5,FALSE)</f>
        <v>3.61</v>
      </c>
      <c r="F3">
        <f>VLOOKUP(_xlfn.CONCAT($A3," ",$F$1),'2011-19'!A:F,5,FALSE)</f>
        <v>5.6</v>
      </c>
    </row>
    <row r="4" spans="1:6">
      <c r="A4" t="s">
        <v>2831</v>
      </c>
      <c r="B4">
        <f>VLOOKUP(_xlfn.CONCAT($A4," ",$E$1),'2011-19'!A:F,2,FALSE)</f>
        <v>2011</v>
      </c>
      <c r="C4" t="str">
        <f>VLOOKUP(_xlfn.CONCAT($A4," ",$E$1),'2011-19'!A:F,3,FALSE)</f>
        <v>Kiki Saveriano</v>
      </c>
      <c r="D4" t="str">
        <f>VLOOKUP(_xlfn.CONCAT($A4," ",$E$1),'2011-19'!A:F,4,FALSE)</f>
        <v>UConn (AAC)</v>
      </c>
      <c r="E4">
        <f>VLOOKUP(_xlfn.CONCAT($A4," ",$E$1),'2011-19'!A:F,5,FALSE)</f>
        <v>3.59</v>
      </c>
      <c r="F4">
        <f>VLOOKUP(_xlfn.CONCAT($A4," ",$F$1),'2011-19'!A:F,5,FALSE)</f>
        <v>5.9</v>
      </c>
    </row>
    <row r="5" spans="1:6">
      <c r="A5" t="s">
        <v>2750</v>
      </c>
      <c r="B5">
        <f>VLOOKUP(_xlfn.CONCAT($A5," ",$E$1),'2011-19'!A:F,2,FALSE)</f>
        <v>2011</v>
      </c>
      <c r="C5" t="str">
        <f>VLOOKUP(_xlfn.CONCAT($A5," ",$E$1),'2011-19'!A:F,3,FALSE)</f>
        <v>Natalie Becker</v>
      </c>
      <c r="D5" t="str">
        <f>VLOOKUP(_xlfn.CONCAT($A5," ",$E$1),'2011-19'!A:F,4,FALSE)</f>
        <v>Winthrop (Big South)</v>
      </c>
      <c r="E5">
        <f>VLOOKUP(_xlfn.CONCAT($A5," ",$E$1),'2011-19'!A:F,5,FALSE)</f>
        <v>3.58</v>
      </c>
      <c r="F5">
        <f>VLOOKUP(_xlfn.CONCAT($A5," ",$F$1),'2011-19'!A:F,5,FALSE)</f>
        <v>7.4</v>
      </c>
    </row>
    <row r="6" spans="1:6">
      <c r="A6" t="s">
        <v>2911</v>
      </c>
      <c r="B6">
        <f>VLOOKUP(_xlfn.CONCAT($A6," ",$E$1),'2011-19'!A:F,2,FALSE)</f>
        <v>2011</v>
      </c>
      <c r="C6" t="str">
        <f>VLOOKUP(_xlfn.CONCAT($A6," ",$E$1),'2011-19'!A:F,3,FALSE)</f>
        <v>Beth Spoehr</v>
      </c>
      <c r="D6" t="str">
        <f>VLOOKUP(_xlfn.CONCAT($A6," ",$E$1),'2011-19'!A:F,4,FALSE)</f>
        <v>Maine (America East)</v>
      </c>
      <c r="E6">
        <f>VLOOKUP(_xlfn.CONCAT($A6," ",$E$1),'2011-19'!A:F,5,FALSE)</f>
        <v>3.58</v>
      </c>
      <c r="F6">
        <f>VLOOKUP(_xlfn.CONCAT($A6," ",$F$1),'2011-19'!A:F,5,FALSE)</f>
        <v>4.3</v>
      </c>
    </row>
    <row r="7" spans="1:6">
      <c r="A7" t="s">
        <v>2839</v>
      </c>
      <c r="B7">
        <f>VLOOKUP(_xlfn.CONCAT($A7," ",$E$1),'2011-19'!A:F,2,FALSE)</f>
        <v>2011</v>
      </c>
      <c r="C7" t="str">
        <f>VLOOKUP(_xlfn.CONCAT($A7," ",$E$1),'2011-19'!A:F,3,FALSE)</f>
        <v>Jessica Childers</v>
      </c>
      <c r="D7" t="str">
        <f>VLOOKUP(_xlfn.CONCAT($A7," ",$E$1),'2011-19'!A:F,4,FALSE)</f>
        <v>Gardner-Webb (Big South)</v>
      </c>
      <c r="E7">
        <f>VLOOKUP(_xlfn.CONCAT($A7," ",$E$1),'2011-19'!A:F,5,FALSE)</f>
        <v>3.57</v>
      </c>
      <c r="F7">
        <f>VLOOKUP(_xlfn.CONCAT($A7," ",$F$1),'2011-19'!A:F,5,FALSE)</f>
        <v>5.7</v>
      </c>
    </row>
    <row r="8" spans="1:6">
      <c r="A8" t="s">
        <v>2870</v>
      </c>
      <c r="B8">
        <f>VLOOKUP(_xlfn.CONCAT($A8," ",$E$1),'2011-19'!A:F,2,FALSE)</f>
        <v>2011</v>
      </c>
      <c r="C8" t="str">
        <f>VLOOKUP(_xlfn.CONCAT($A8," ",$E$1),'2011-19'!A:F,3,FALSE)</f>
        <v>Lacey Dinney</v>
      </c>
      <c r="D8" t="str">
        <f>VLOOKUP(_xlfn.CONCAT($A8," ",$E$1),'2011-19'!A:F,4,FALSE)</f>
        <v>UCF (C-USA)</v>
      </c>
      <c r="E8">
        <f>VLOOKUP(_xlfn.CONCAT($A8," ",$E$1),'2011-19'!A:F,5,FALSE)</f>
        <v>3.54</v>
      </c>
      <c r="F8">
        <f>VLOOKUP(_xlfn.CONCAT($A8," ",$F$1),'2011-19'!A:F,5,FALSE)</f>
        <v>5.0999999999999996</v>
      </c>
    </row>
    <row r="9" spans="1:6">
      <c r="A9" t="s">
        <v>2902</v>
      </c>
      <c r="B9">
        <f>VLOOKUP(_xlfn.CONCAT($A9," ",$E$1),'2011-19'!A:F,2,FALSE)</f>
        <v>2011</v>
      </c>
      <c r="C9" t="str">
        <f>VLOOKUP(_xlfn.CONCAT($A9," ",$E$1),'2011-19'!A:F,3,FALSE)</f>
        <v>Carlie Thomas</v>
      </c>
      <c r="D9" t="str">
        <f>VLOOKUP(_xlfn.CONCAT($A9," ",$E$1),'2011-19'!A:F,4,FALSE)</f>
        <v>SFA (Southland)</v>
      </c>
      <c r="E9">
        <f>VLOOKUP(_xlfn.CONCAT($A9," ",$E$1),'2011-19'!A:F,5,FALSE)</f>
        <v>3.5</v>
      </c>
      <c r="F9">
        <f>VLOOKUP(_xlfn.CONCAT($A9," ",$F$1),'2011-19'!A:F,5,FALSE)</f>
        <v>4.5</v>
      </c>
    </row>
    <row r="10" spans="1:6">
      <c r="A10" t="s">
        <v>2801</v>
      </c>
      <c r="B10">
        <f>VLOOKUP(_xlfn.CONCAT($A10," ",$E$1),'2011-19'!A:F,2,FALSE)</f>
        <v>2011</v>
      </c>
      <c r="C10" t="str">
        <f>VLOOKUP(_xlfn.CONCAT($A10," ",$E$1),'2011-19'!A:F,3,FALSE)</f>
        <v>Kimberly Spivey</v>
      </c>
      <c r="D10" t="str">
        <f>VLOOKUP(_xlfn.CONCAT($A10," ",$E$1),'2011-19'!A:F,4,FALSE)</f>
        <v>Mississippi Val. (SWAC)</v>
      </c>
      <c r="E10">
        <f>VLOOKUP(_xlfn.CONCAT($A10," ",$E$1),'2011-19'!A:F,5,FALSE)</f>
        <v>3.49</v>
      </c>
      <c r="F10">
        <f>VLOOKUP(_xlfn.CONCAT($A10," ",$F$1),'2011-19'!A:F,5,FALSE)</f>
        <v>6.3</v>
      </c>
    </row>
    <row r="11" spans="1:6">
      <c r="A11" t="s">
        <v>2851</v>
      </c>
      <c r="B11">
        <f>VLOOKUP(_xlfn.CONCAT($A11," ",$E$1),'2011-19'!A:F,2,FALSE)</f>
        <v>2011</v>
      </c>
      <c r="C11" t="str">
        <f>VLOOKUP(_xlfn.CONCAT($A11," ",$E$1),'2011-19'!A:F,3,FALSE)</f>
        <v>Emily Humpal</v>
      </c>
      <c r="D11" t="str">
        <f>VLOOKUP(_xlfn.CONCAT($A11," ",$E$1),'2011-19'!A:F,4,FALSE)</f>
        <v>UTSA (Southland)</v>
      </c>
      <c r="E11">
        <f>VLOOKUP(_xlfn.CONCAT($A11," ",$E$1),'2011-19'!A:F,5,FALSE)</f>
        <v>3.44</v>
      </c>
      <c r="F11">
        <f>VLOOKUP(_xlfn.CONCAT($A11," ",$F$1),'2011-19'!A:F,5,FALSE)</f>
        <v>5.5</v>
      </c>
    </row>
    <row r="12" spans="1:6">
      <c r="A12" t="s">
        <v>2453</v>
      </c>
      <c r="B12">
        <f>VLOOKUP(_xlfn.CONCAT($A12," ",$E$1),'2011-19'!A:F,2,FALSE)</f>
        <v>2012</v>
      </c>
      <c r="C12" t="str">
        <f>VLOOKUP(_xlfn.CONCAT($A12," ",$E$1),'2011-19'!A:F,3,FALSE)</f>
        <v>Generra Nielson</v>
      </c>
      <c r="D12" t="str">
        <f>VLOOKUP(_xlfn.CONCAT($A12," ",$E$1),'2011-19'!A:F,4,FALSE)</f>
        <v>Utah (Pac-12)</v>
      </c>
      <c r="E12">
        <f>VLOOKUP(_xlfn.CONCAT($A12," ",$E$1),'2011-19'!A:F,5,FALSE)</f>
        <v>3.43</v>
      </c>
      <c r="F12">
        <f>VLOOKUP(_xlfn.CONCAT($A12," ",$F$1),'2011-19'!A:F,5,FALSE)</f>
        <v>8.6999999999999993</v>
      </c>
    </row>
    <row r="13" spans="1:6">
      <c r="A13" t="s">
        <v>2642</v>
      </c>
      <c r="B13">
        <f>VLOOKUP(_xlfn.CONCAT($A13," ",$E$1),'2011-19'!A:F,2,FALSE)</f>
        <v>2012</v>
      </c>
      <c r="C13" t="str">
        <f>VLOOKUP(_xlfn.CONCAT($A13," ",$E$1),'2011-19'!A:F,3,FALSE)</f>
        <v>Carlie Thomas</v>
      </c>
      <c r="D13" t="str">
        <f>VLOOKUP(_xlfn.CONCAT($A13," ",$E$1),'2011-19'!A:F,4,FALSE)</f>
        <v>SFA (Southland)</v>
      </c>
      <c r="E13">
        <f>VLOOKUP(_xlfn.CONCAT($A13," ",$E$1),'2011-19'!A:F,5,FALSE)</f>
        <v>3.43</v>
      </c>
      <c r="F13">
        <f>VLOOKUP(_xlfn.CONCAT($A13," ",$F$1),'2011-19'!A:F,5,FALSE)</f>
        <v>4.8</v>
      </c>
    </row>
    <row r="14" spans="1:6">
      <c r="A14" t="s">
        <v>2829</v>
      </c>
      <c r="B14">
        <f>VLOOKUP(_xlfn.CONCAT($A14," ",$E$1),'2011-19'!A:F,2,FALSE)</f>
        <v>2011</v>
      </c>
      <c r="C14" t="str">
        <f>VLOOKUP(_xlfn.CONCAT($A14," ",$E$1),'2011-19'!A:F,3,FALSE)</f>
        <v>Lindsey Perry</v>
      </c>
      <c r="D14" t="str">
        <f>VLOOKUP(_xlfn.CONCAT($A14," ",$E$1),'2011-19'!A:F,4,FALSE)</f>
        <v>Ole Miss (SEC)</v>
      </c>
      <c r="E14">
        <f>VLOOKUP(_xlfn.CONCAT($A14," ",$E$1),'2011-19'!A:F,5,FALSE)</f>
        <v>3.42</v>
      </c>
      <c r="F14">
        <f>VLOOKUP(_xlfn.CONCAT($A14," ",$F$1),'2011-19'!A:F,5,FALSE)</f>
        <v>5.9</v>
      </c>
    </row>
    <row r="15" spans="1:6">
      <c r="A15" t="s">
        <v>2654</v>
      </c>
      <c r="B15">
        <f>VLOOKUP(_xlfn.CONCAT($A15," ",$E$1),'2011-19'!A:F,2,FALSE)</f>
        <v>2012</v>
      </c>
      <c r="C15" t="str">
        <f>VLOOKUP(_xlfn.CONCAT($A15," ",$E$1),'2011-19'!A:F,3,FALSE)</f>
        <v>Amanda Lambrecht</v>
      </c>
      <c r="D15" t="str">
        <f>VLOOKUP(_xlfn.CONCAT($A15," ",$E$1),'2011-19'!A:F,4,FALSE)</f>
        <v>SIUE (OVC)</v>
      </c>
      <c r="E15">
        <f>VLOOKUP(_xlfn.CONCAT($A15," ",$E$1),'2011-19'!A:F,5,FALSE)</f>
        <v>3.41</v>
      </c>
      <c r="F15">
        <f>VLOOKUP(_xlfn.CONCAT($A15," ",$F$1),'2011-19'!A:F,5,FALSE)</f>
        <v>4.5999999999999996</v>
      </c>
    </row>
    <row r="16" spans="1:6">
      <c r="A16" t="s">
        <v>2670</v>
      </c>
      <c r="B16">
        <f>VLOOKUP(_xlfn.CONCAT($A16," ",$E$1),'2011-19'!A:F,2,FALSE)</f>
        <v>2012</v>
      </c>
      <c r="C16" t="str">
        <f>VLOOKUP(_xlfn.CONCAT($A16," ",$E$1),'2011-19'!A:F,3,FALSE)</f>
        <v>Lexy Moore</v>
      </c>
      <c r="D16" t="str">
        <f>VLOOKUP(_xlfn.CONCAT($A16," ",$E$1),'2011-19'!A:F,4,FALSE)</f>
        <v>Purdue (Big Ten)</v>
      </c>
      <c r="E16">
        <f>VLOOKUP(_xlfn.CONCAT($A16," ",$E$1),'2011-19'!A:F,5,FALSE)</f>
        <v>3.41</v>
      </c>
      <c r="F16">
        <f>VLOOKUP(_xlfn.CONCAT($A16," ",$F$1),'2011-19'!A:F,5,FALSE)</f>
        <v>4.3</v>
      </c>
    </row>
    <row r="17" spans="1:6">
      <c r="A17" t="s">
        <v>2539</v>
      </c>
      <c r="B17">
        <f>VLOOKUP(_xlfn.CONCAT($A17," ",$E$1),'2011-19'!A:F,2,FALSE)</f>
        <v>2012</v>
      </c>
      <c r="C17" t="str">
        <f>VLOOKUP(_xlfn.CONCAT($A17," ",$E$1),'2011-19'!A:F,3,FALSE)</f>
        <v>Kylie Vry</v>
      </c>
      <c r="D17" t="str">
        <f>VLOOKUP(_xlfn.CONCAT($A17," ",$E$1),'2011-19'!A:F,4,FALSE)</f>
        <v>Mississippi St. (SEC)</v>
      </c>
      <c r="E17">
        <f>VLOOKUP(_xlfn.CONCAT($A17," ",$E$1),'2011-19'!A:F,5,FALSE)</f>
        <v>3.39</v>
      </c>
      <c r="F17">
        <f>VLOOKUP(_xlfn.CONCAT($A17," ",$F$1),'2011-19'!A:F,5,FALSE)</f>
        <v>6.7</v>
      </c>
    </row>
    <row r="18" spans="1:6">
      <c r="A18" t="s">
        <v>2819</v>
      </c>
      <c r="B18">
        <f>VLOOKUP(_xlfn.CONCAT($A18," ",$E$1),'2011-19'!A:F,2,FALSE)</f>
        <v>2011</v>
      </c>
      <c r="C18" t="str">
        <f>VLOOKUP(_xlfn.CONCAT($A18," ",$E$1),'2011-19'!A:F,3,FALSE)</f>
        <v>Tina Andreana</v>
      </c>
      <c r="D18" t="str">
        <f>VLOOKUP(_xlfn.CONCAT($A18," ",$E$1),'2011-19'!A:F,4,FALSE)</f>
        <v>Oregon St. (Pac-12)</v>
      </c>
      <c r="E18">
        <f>VLOOKUP(_xlfn.CONCAT($A18," ",$E$1),'2011-19'!A:F,5,FALSE)</f>
        <v>3.39</v>
      </c>
      <c r="F18">
        <f>VLOOKUP(_xlfn.CONCAT($A18," ",$F$1),'2011-19'!A:F,5,FALSE)</f>
        <v>6.1</v>
      </c>
    </row>
    <row r="19" spans="1:6">
      <c r="A19" t="s">
        <v>2856</v>
      </c>
      <c r="B19">
        <f>VLOOKUP(_xlfn.CONCAT($A19," ",$E$1),'2011-19'!A:F,2,FALSE)</f>
        <v>2011</v>
      </c>
      <c r="C19" t="str">
        <f>VLOOKUP(_xlfn.CONCAT($A19," ",$E$1),'2011-19'!A:F,3,FALSE)</f>
        <v>Stephanie Weigman</v>
      </c>
      <c r="D19" t="str">
        <f>VLOOKUP(_xlfn.CONCAT($A19," ",$E$1),'2011-19'!A:F,4,FALSE)</f>
        <v>UMBC (America East)</v>
      </c>
      <c r="E19">
        <f>VLOOKUP(_xlfn.CONCAT($A19," ",$E$1),'2011-19'!A:F,5,FALSE)</f>
        <v>3.39</v>
      </c>
      <c r="F19">
        <f>VLOOKUP(_xlfn.CONCAT($A19," ",$F$1),'2011-19'!A:F,5,FALSE)</f>
        <v>5.4</v>
      </c>
    </row>
    <row r="20" spans="1:6">
      <c r="A20" t="s">
        <v>2592</v>
      </c>
      <c r="B20">
        <f>VLOOKUP(_xlfn.CONCAT($A20," ",$E$1),'2011-19'!A:F,2,FALSE)</f>
        <v>2012</v>
      </c>
      <c r="C20" t="str">
        <f>VLOOKUP(_xlfn.CONCAT($A20," ",$E$1),'2011-19'!A:F,3,FALSE)</f>
        <v>Ally Carda</v>
      </c>
      <c r="D20" t="str">
        <f>VLOOKUP(_xlfn.CONCAT($A20," ",$E$1),'2011-19'!A:F,4,FALSE)</f>
        <v>UCLA (Pac-12)</v>
      </c>
      <c r="E20">
        <f>VLOOKUP(_xlfn.CONCAT($A20," ",$E$1),'2011-19'!A:F,5,FALSE)</f>
        <v>3.38</v>
      </c>
      <c r="F20">
        <f>VLOOKUP(_xlfn.CONCAT($A20," ",$F$1),'2011-19'!A:F,5,FALSE)</f>
        <v>5.7</v>
      </c>
    </row>
    <row r="21" spans="1:6">
      <c r="A21" t="s">
        <v>2892</v>
      </c>
      <c r="B21">
        <f>VLOOKUP(_xlfn.CONCAT($A21," ",$E$1),'2011-19'!A:F,2,FALSE)</f>
        <v>2011</v>
      </c>
      <c r="C21" t="str">
        <f>VLOOKUP(_xlfn.CONCAT($A21," ",$E$1),'2011-19'!A:F,3,FALSE)</f>
        <v>Jennifer Lindsey</v>
      </c>
      <c r="D21" t="str">
        <f>VLOOKUP(_xlfn.CONCAT($A21," ",$E$1),'2011-19'!A:F,4,FALSE)</f>
        <v>Florida A&amp;M (MEAC)</v>
      </c>
      <c r="E21">
        <f>VLOOKUP(_xlfn.CONCAT($A21," ",$E$1),'2011-19'!A:F,5,FALSE)</f>
        <v>3.38</v>
      </c>
      <c r="F21">
        <f>VLOOKUP(_xlfn.CONCAT($A21," ",$F$1),'2011-19'!A:F,5,FALSE)</f>
        <v>4.8</v>
      </c>
    </row>
    <row r="22" spans="1:6">
      <c r="A22" t="s">
        <v>2893</v>
      </c>
      <c r="B22">
        <f>VLOOKUP(_xlfn.CONCAT($A22," ",$E$1),'2011-19'!A:F,2,FALSE)</f>
        <v>2011</v>
      </c>
      <c r="C22" t="str">
        <f>VLOOKUP(_xlfn.CONCAT($A22," ",$E$1),'2011-19'!A:F,3,FALSE)</f>
        <v>Julie Sarratt</v>
      </c>
      <c r="D22" t="str">
        <f>VLOOKUP(_xlfn.CONCAT($A22," ",$E$1),'2011-19'!A:F,4,FALSE)</f>
        <v>South Carolina (SEC)</v>
      </c>
      <c r="E22">
        <f>VLOOKUP(_xlfn.CONCAT($A22," ",$E$1),'2011-19'!A:F,5,FALSE)</f>
        <v>3.38</v>
      </c>
      <c r="F22">
        <f>VLOOKUP(_xlfn.CONCAT($A22," ",$F$1),'2011-19'!A:F,5,FALSE)</f>
        <v>4.7</v>
      </c>
    </row>
    <row r="23" spans="1:6">
      <c r="A23" t="s">
        <v>2498</v>
      </c>
      <c r="B23">
        <f>VLOOKUP(_xlfn.CONCAT($A23," ",$E$1),'2011-19'!A:F,2,FALSE)</f>
        <v>2012</v>
      </c>
      <c r="C23" t="str">
        <f>VLOOKUP(_xlfn.CONCAT($A23," ",$E$1),'2011-19'!A:F,3,FALSE)</f>
        <v>Meagan Bond</v>
      </c>
      <c r="D23" t="str">
        <f>VLOOKUP(_xlfn.CONCAT($A23," ",$E$1),'2011-19'!A:F,4,FALSE)</f>
        <v>McNeese (Southland)</v>
      </c>
      <c r="E23">
        <f>VLOOKUP(_xlfn.CONCAT($A23," ",$E$1),'2011-19'!A:F,5,FALSE)</f>
        <v>3.36</v>
      </c>
      <c r="F23">
        <f>VLOOKUP(_xlfn.CONCAT($A23," ",$F$1),'2011-19'!A:F,5,FALSE)</f>
        <v>7.5</v>
      </c>
    </row>
    <row r="24" spans="1:6">
      <c r="A24" t="s">
        <v>2532</v>
      </c>
      <c r="B24">
        <f>VLOOKUP(_xlfn.CONCAT($A24," ",$E$1),'2011-19'!A:F,2,FALSE)</f>
        <v>2012</v>
      </c>
      <c r="C24" t="str">
        <f>VLOOKUP(_xlfn.CONCAT($A24," ",$E$1),'2011-19'!A:F,3,FALSE)</f>
        <v>Lauren McClary</v>
      </c>
      <c r="D24" t="str">
        <f>VLOOKUP(_xlfn.CONCAT($A24," ",$E$1),'2011-19'!A:F,4,FALSE)</f>
        <v>Ohio (MAC)</v>
      </c>
      <c r="E24">
        <f>VLOOKUP(_xlfn.CONCAT($A24," ",$E$1),'2011-19'!A:F,5,FALSE)</f>
        <v>3.36</v>
      </c>
      <c r="F24">
        <f>VLOOKUP(_xlfn.CONCAT($A24," ",$F$1),'2011-19'!A:F,5,FALSE)</f>
        <v>6.8</v>
      </c>
    </row>
    <row r="25" spans="1:6">
      <c r="A25" t="s">
        <v>2645</v>
      </c>
      <c r="B25">
        <f>VLOOKUP(_xlfn.CONCAT($A25," ",$E$1),'2011-19'!A:F,2,FALSE)</f>
        <v>2012</v>
      </c>
      <c r="C25" t="str">
        <f>VLOOKUP(_xlfn.CONCAT($A25," ",$E$1),'2011-19'!A:F,3,FALSE)</f>
        <v>Shelby Taylor</v>
      </c>
      <c r="D25" t="str">
        <f>VLOOKUP(_xlfn.CONCAT($A25," ",$E$1),'2011-19'!A:F,4,FALSE)</f>
        <v>Drexel (CAA)</v>
      </c>
      <c r="E25">
        <f>VLOOKUP(_xlfn.CONCAT($A25," ",$E$1),'2011-19'!A:F,5,FALSE)</f>
        <v>3.36</v>
      </c>
      <c r="F25">
        <f>VLOOKUP(_xlfn.CONCAT($A25," ",$F$1),'2011-19'!A:F,5,FALSE)</f>
        <v>4.7</v>
      </c>
    </row>
    <row r="26" spans="1:6">
      <c r="A26" t="s">
        <v>2651</v>
      </c>
      <c r="B26">
        <f>VLOOKUP(_xlfn.CONCAT($A26," ",$E$1),'2011-19'!A:F,2,FALSE)</f>
        <v>2012</v>
      </c>
      <c r="C26" t="str">
        <f>VLOOKUP(_xlfn.CONCAT($A26," ",$E$1),'2011-19'!A:F,3,FALSE)</f>
        <v>Brooklin White</v>
      </c>
      <c r="D26" t="str">
        <f>VLOOKUP(_xlfn.CONCAT($A26," ",$E$1),'2011-19'!A:F,4,FALSE)</f>
        <v>Temple (Atlantic 10)</v>
      </c>
      <c r="E26">
        <f>VLOOKUP(_xlfn.CONCAT($A26," ",$E$1),'2011-19'!A:F,5,FALSE)</f>
        <v>3.36</v>
      </c>
      <c r="F26">
        <f>VLOOKUP(_xlfn.CONCAT($A26," ",$F$1),'2011-19'!A:F,5,FALSE)</f>
        <v>4.5999999999999996</v>
      </c>
    </row>
    <row r="27" spans="1:6">
      <c r="A27" t="s">
        <v>2879</v>
      </c>
      <c r="B27">
        <f>VLOOKUP(_xlfn.CONCAT($A27," ",$E$1),'2011-19'!A:F,2,FALSE)</f>
        <v>2011</v>
      </c>
      <c r="C27" t="str">
        <f>VLOOKUP(_xlfn.CONCAT($A27," ",$E$1),'2011-19'!A:F,3,FALSE)</f>
        <v>Chesea Lyon</v>
      </c>
      <c r="D27" t="str">
        <f>VLOOKUP(_xlfn.CONCAT($A27," ",$E$1),'2011-19'!A:F,4,FALSE)</f>
        <v>Iowa (Big Ten)</v>
      </c>
      <c r="E27">
        <f>VLOOKUP(_xlfn.CONCAT($A27," ",$E$1),'2011-19'!A:F,5,FALSE)</f>
        <v>3.35</v>
      </c>
      <c r="F27">
        <f>VLOOKUP(_xlfn.CONCAT($A27," ",$F$1),'2011-19'!A:F,5,FALSE)</f>
        <v>5</v>
      </c>
    </row>
    <row r="28" spans="1:6">
      <c r="A28" t="s">
        <v>2652</v>
      </c>
      <c r="B28">
        <f>VLOOKUP(_xlfn.CONCAT($A28," ",$E$1),'2011-19'!A:F,2,FALSE)</f>
        <v>2012</v>
      </c>
      <c r="C28" t="str">
        <f>VLOOKUP(_xlfn.CONCAT($A28," ",$E$1),'2011-19'!A:F,3,FALSE)</f>
        <v>Kylie Roos</v>
      </c>
      <c r="D28" t="str">
        <f>VLOOKUP(_xlfn.CONCAT($A28," ",$E$1),'2011-19'!A:F,4,FALSE)</f>
        <v>Northwestern St. (Southland)</v>
      </c>
      <c r="E28">
        <f>VLOOKUP(_xlfn.CONCAT($A28," ",$E$1),'2011-19'!A:F,5,FALSE)</f>
        <v>3.35</v>
      </c>
      <c r="F28">
        <f>VLOOKUP(_xlfn.CONCAT($A28," ",$F$1),'2011-19'!A:F,5,FALSE)</f>
        <v>4.5999999999999996</v>
      </c>
    </row>
    <row r="29" spans="1:6">
      <c r="A29" t="s">
        <v>2669</v>
      </c>
      <c r="B29">
        <f>VLOOKUP(_xlfn.CONCAT($A29," ",$E$1),'2011-19'!A:F,2,FALSE)</f>
        <v>2012</v>
      </c>
      <c r="C29" t="str">
        <f>VLOOKUP(_xlfn.CONCAT($A29," ",$E$1),'2011-19'!A:F,3,FALSE)</f>
        <v>Dana Waldusky</v>
      </c>
      <c r="D29" t="str">
        <f>VLOOKUP(_xlfn.CONCAT($A29," ",$E$1),'2011-19'!A:F,4,FALSE)</f>
        <v>Loyola Marymount (Pacific Coast Softball)</v>
      </c>
      <c r="E29">
        <f>VLOOKUP(_xlfn.CONCAT($A29," ",$E$1),'2011-19'!A:F,5,FALSE)</f>
        <v>3.35</v>
      </c>
      <c r="F29">
        <f>VLOOKUP(_xlfn.CONCAT($A29," ",$F$1),'2011-19'!A:F,5,FALSE)</f>
        <v>4.3</v>
      </c>
    </row>
    <row r="30" spans="1:6">
      <c r="A30" t="s">
        <v>2568</v>
      </c>
      <c r="B30">
        <f>VLOOKUP(_xlfn.CONCAT($A30," ",$E$1),'2011-19'!A:F,2,FALSE)</f>
        <v>2012</v>
      </c>
      <c r="C30" t="str">
        <f>VLOOKUP(_xlfn.CONCAT($A30," ",$E$1),'2011-19'!A:F,3,FALSE)</f>
        <v>Becca Shembarger</v>
      </c>
      <c r="D30" t="str">
        <f>VLOOKUP(_xlfn.CONCAT($A30," ",$E$1),'2011-19'!A:F,4,FALSE)</f>
        <v>Western Mich. (MAC)</v>
      </c>
      <c r="E30">
        <f>VLOOKUP(_xlfn.CONCAT($A30," ",$E$1),'2011-19'!A:F,5,FALSE)</f>
        <v>3.34</v>
      </c>
      <c r="F30">
        <f>VLOOKUP(_xlfn.CONCAT($A30," ",$F$1),'2011-19'!A:F,5,FALSE)</f>
        <v>6.1</v>
      </c>
    </row>
    <row r="31" spans="1:6">
      <c r="A31" t="s">
        <v>2459</v>
      </c>
      <c r="B31">
        <f>VLOOKUP(_xlfn.CONCAT($A31," ",$E$1),'2011-19'!A:F,2,FALSE)</f>
        <v>2012</v>
      </c>
      <c r="C31" t="str">
        <f>VLOOKUP(_xlfn.CONCAT($A31," ",$E$1),'2011-19'!A:F,3,FALSE)</f>
        <v>Megan Dortch</v>
      </c>
      <c r="D31" t="str">
        <f>VLOOKUP(_xlfn.CONCAT($A31," ",$E$1),'2011-19'!A:F,4,FALSE)</f>
        <v>Northern Ill. (MAC)</v>
      </c>
      <c r="E31">
        <f>VLOOKUP(_xlfn.CONCAT($A31," ",$E$1),'2011-19'!A:F,5,FALSE)</f>
        <v>3.33</v>
      </c>
      <c r="F31">
        <f>VLOOKUP(_xlfn.CONCAT($A31," ",$F$1),'2011-19'!A:F,5,FALSE)</f>
        <v>8.5</v>
      </c>
    </row>
    <row r="32" spans="1:6">
      <c r="A32" t="s">
        <v>2518</v>
      </c>
      <c r="B32">
        <f>VLOOKUP(_xlfn.CONCAT($A32," ",$E$1),'2011-19'!A:F,2,FALSE)</f>
        <v>2012</v>
      </c>
      <c r="C32" t="str">
        <f>VLOOKUP(_xlfn.CONCAT($A32," ",$E$1),'2011-19'!A:F,3,FALSE)</f>
        <v>Leah Bry</v>
      </c>
      <c r="D32" t="str">
        <f>VLOOKUP(_xlfn.CONCAT($A32," ",$E$1),'2011-19'!A:F,4,FALSE)</f>
        <v>Butler (Horizon)</v>
      </c>
      <c r="E32">
        <f>VLOOKUP(_xlfn.CONCAT($A32," ",$E$1),'2011-19'!A:F,5,FALSE)</f>
        <v>3.33</v>
      </c>
      <c r="F32">
        <f>VLOOKUP(_xlfn.CONCAT($A32," ",$F$1),'2011-19'!A:F,5,FALSE)</f>
        <v>7.1</v>
      </c>
    </row>
    <row r="33" spans="1:6">
      <c r="A33" t="s">
        <v>2835</v>
      </c>
      <c r="B33">
        <f>VLOOKUP(_xlfn.CONCAT($A33," ",$E$1),'2011-19'!A:F,2,FALSE)</f>
        <v>2011</v>
      </c>
      <c r="C33" t="str">
        <f>VLOOKUP(_xlfn.CONCAT($A33," ",$E$1),'2011-19'!A:F,3,FALSE)</f>
        <v>Caitlyn Delahaba</v>
      </c>
      <c r="D33" t="str">
        <f>VLOOKUP(_xlfn.CONCAT($A33," ",$E$1),'2011-19'!A:F,4,FALSE)</f>
        <v>Villanova (AAC)</v>
      </c>
      <c r="E33">
        <f>VLOOKUP(_xlfn.CONCAT($A33," ",$E$1),'2011-19'!A:F,5,FALSE)</f>
        <v>3.33</v>
      </c>
      <c r="F33">
        <f>VLOOKUP(_xlfn.CONCAT($A33," ",$F$1),'2011-19'!A:F,5,FALSE)</f>
        <v>5.8</v>
      </c>
    </row>
    <row r="34" spans="1:6">
      <c r="A34" t="s">
        <v>2844</v>
      </c>
      <c r="B34">
        <f>VLOOKUP(_xlfn.CONCAT($A34," ",$E$1),'2011-19'!A:F,2,FALSE)</f>
        <v>2011</v>
      </c>
      <c r="C34" t="str">
        <f>VLOOKUP(_xlfn.CONCAT($A34," ",$E$1),'2011-19'!A:F,3,FALSE)</f>
        <v>Colleen Matthes</v>
      </c>
      <c r="D34" t="str">
        <f>VLOOKUP(_xlfn.CONCAT($A34," ",$E$1),'2011-19'!A:F,4,FALSE)</f>
        <v>Stony Brook (America East)</v>
      </c>
      <c r="E34">
        <f>VLOOKUP(_xlfn.CONCAT($A34," ",$E$1),'2011-19'!A:F,5,FALSE)</f>
        <v>3.33</v>
      </c>
      <c r="F34">
        <f>VLOOKUP(_xlfn.CONCAT($A34," ",$F$1),'2011-19'!A:F,5,FALSE)</f>
        <v>5.7</v>
      </c>
    </row>
    <row r="35" spans="1:6">
      <c r="A35" t="s">
        <v>2789</v>
      </c>
      <c r="B35">
        <f>VLOOKUP(_xlfn.CONCAT($A35," ",$E$1),'2011-19'!A:F,2,FALSE)</f>
        <v>2011</v>
      </c>
      <c r="C35" t="str">
        <f>VLOOKUP(_xlfn.CONCAT($A35," ",$E$1),'2011-19'!A:F,3,FALSE)</f>
        <v>Brynne Dordel</v>
      </c>
      <c r="D35" t="str">
        <f>VLOOKUP(_xlfn.CONCAT($A35," ",$E$1),'2011-19'!A:F,4,FALSE)</f>
        <v>Drake (MVC)</v>
      </c>
      <c r="E35">
        <f>VLOOKUP(_xlfn.CONCAT($A35," ",$E$1),'2011-19'!A:F,5,FALSE)</f>
        <v>3.32</v>
      </c>
      <c r="F35">
        <f>VLOOKUP(_xlfn.CONCAT($A35," ",$F$1),'2011-19'!A:F,5,FALSE)</f>
        <v>6.5</v>
      </c>
    </row>
    <row r="36" spans="1:6">
      <c r="A36" t="s">
        <v>2876</v>
      </c>
      <c r="B36">
        <f>VLOOKUP(_xlfn.CONCAT($A36," ",$E$1),'2011-19'!A:F,2,FALSE)</f>
        <v>2011</v>
      </c>
      <c r="C36" t="str">
        <f>VLOOKUP(_xlfn.CONCAT($A36," ",$E$1),'2011-19'!A:F,3,FALSE)</f>
        <v>Katie Cooney</v>
      </c>
      <c r="D36" t="str">
        <f>VLOOKUP(_xlfn.CONCAT($A36," ",$E$1),'2011-19'!A:F,4,FALSE)</f>
        <v>Green Bay (Horizon)</v>
      </c>
      <c r="E36">
        <f>VLOOKUP(_xlfn.CONCAT($A36," ",$E$1),'2011-19'!A:F,5,FALSE)</f>
        <v>3.32</v>
      </c>
      <c r="F36">
        <f>VLOOKUP(_xlfn.CONCAT($A36," ",$F$1),'2011-19'!A:F,5,FALSE)</f>
        <v>5.0999999999999996</v>
      </c>
    </row>
    <row r="37" spans="1:6">
      <c r="A37" t="s">
        <v>2630</v>
      </c>
      <c r="B37">
        <f>VLOOKUP(_xlfn.CONCAT($A37," ",$E$1),'2011-19'!A:F,2,FALSE)</f>
        <v>2012</v>
      </c>
      <c r="C37" t="str">
        <f>VLOOKUP(_xlfn.CONCAT($A37," ",$E$1),'2011-19'!A:F,3,FALSE)</f>
        <v>Chenxi Jiao</v>
      </c>
      <c r="D37" t="str">
        <f>VLOOKUP(_xlfn.CONCAT($A37," ",$E$1),'2011-19'!A:F,4,FALSE)</f>
        <v>Delaware (CAA)</v>
      </c>
      <c r="E37">
        <f>VLOOKUP(_xlfn.CONCAT($A37," ",$E$1),'2011-19'!A:F,5,FALSE)</f>
        <v>3.31</v>
      </c>
      <c r="F37">
        <f>VLOOKUP(_xlfn.CONCAT($A37," ",$F$1),'2011-19'!A:F,5,FALSE)</f>
        <v>4.9000000000000004</v>
      </c>
    </row>
    <row r="38" spans="1:6">
      <c r="A38" t="s">
        <v>2907</v>
      </c>
      <c r="B38">
        <f>VLOOKUP(_xlfn.CONCAT($A38," ",$E$1),'2011-19'!A:F,2,FALSE)</f>
        <v>2011</v>
      </c>
      <c r="C38" t="str">
        <f>VLOOKUP(_xlfn.CONCAT($A38," ",$E$1),'2011-19'!A:F,3,FALSE)</f>
        <v>Tori Shepard</v>
      </c>
      <c r="D38" t="str">
        <f>VLOOKUP(_xlfn.CONCAT($A38," ",$E$1),'2011-19'!A:F,4,FALSE)</f>
        <v>Pacific (Big West)</v>
      </c>
      <c r="E38">
        <f>VLOOKUP(_xlfn.CONCAT($A38," ",$E$1),'2011-19'!A:F,5,FALSE)</f>
        <v>3.31</v>
      </c>
      <c r="F38">
        <f>VLOOKUP(_xlfn.CONCAT($A38," ",$F$1),'2011-19'!A:F,5,FALSE)</f>
        <v>4.4000000000000004</v>
      </c>
    </row>
    <row r="39" spans="1:6">
      <c r="A39" t="s">
        <v>2788</v>
      </c>
      <c r="B39">
        <f>VLOOKUP(_xlfn.CONCAT($A39," ",$E$1),'2011-19'!A:F,2,FALSE)</f>
        <v>2011</v>
      </c>
      <c r="C39" t="str">
        <f>VLOOKUP(_xlfn.CONCAT($A39," ",$E$1),'2011-19'!A:F,3,FALSE)</f>
        <v>Meredith Whitney</v>
      </c>
      <c r="D39" t="str">
        <f>VLOOKUP(_xlfn.CONCAT($A39," ",$E$1),'2011-19'!A:F,4,FALSE)</f>
        <v>Western Mich. (MAC)</v>
      </c>
      <c r="E39">
        <f>VLOOKUP(_xlfn.CONCAT($A39," ",$E$1),'2011-19'!A:F,5,FALSE)</f>
        <v>3.3</v>
      </c>
      <c r="F39">
        <f>VLOOKUP(_xlfn.CONCAT($A39," ",$F$1),'2011-19'!A:F,5,FALSE)</f>
        <v>6.6</v>
      </c>
    </row>
    <row r="40" spans="1:6">
      <c r="A40" t="s">
        <v>2816</v>
      </c>
      <c r="B40">
        <f>VLOOKUP(_xlfn.CONCAT($A40," ",$E$1),'2011-19'!A:F,2,FALSE)</f>
        <v>2011</v>
      </c>
      <c r="C40" t="str">
        <f>VLOOKUP(_xlfn.CONCAT($A40," ",$E$1),'2011-19'!A:F,3,FALSE)</f>
        <v>Jessica Smith</v>
      </c>
      <c r="D40" t="str">
        <f>VLOOKUP(_xlfn.CONCAT($A40," ",$E$1),'2011-19'!A:F,4,FALSE)</f>
        <v>Northwestern (Big Ten)</v>
      </c>
      <c r="E40">
        <f>VLOOKUP(_xlfn.CONCAT($A40," ",$E$1),'2011-19'!A:F,5,FALSE)</f>
        <v>3.3</v>
      </c>
      <c r="F40">
        <f>VLOOKUP(_xlfn.CONCAT($A40," ",$F$1),'2011-19'!A:F,5,FALSE)</f>
        <v>6.1</v>
      </c>
    </row>
    <row r="41" spans="1:6">
      <c r="A41" t="s">
        <v>2722</v>
      </c>
      <c r="B41">
        <f>VLOOKUP(_xlfn.CONCAT($A41," ",$E$1),'2011-19'!A:F,2,FALSE)</f>
        <v>2011</v>
      </c>
      <c r="C41" t="str">
        <f>VLOOKUP(_xlfn.CONCAT($A41," ",$E$1),'2011-19'!A:F,3,FALSE)</f>
        <v>Melanie Mitchell</v>
      </c>
      <c r="D41" t="str">
        <f>VLOOKUP(_xlfn.CONCAT($A41," ",$E$1),'2011-19'!A:F,4,FALSE)</f>
        <v>Virginia (ACC)</v>
      </c>
      <c r="E41">
        <f>VLOOKUP(_xlfn.CONCAT($A41," ",$E$1),'2011-19'!A:F,5,FALSE)</f>
        <v>3.29</v>
      </c>
      <c r="F41">
        <f>VLOOKUP(_xlfn.CONCAT($A41," ",$F$1),'2011-19'!A:F,5,FALSE)</f>
        <v>8</v>
      </c>
    </row>
    <row r="42" spans="1:6">
      <c r="A42" t="s">
        <v>2577</v>
      </c>
      <c r="B42">
        <f>VLOOKUP(_xlfn.CONCAT($A42," ",$E$1),'2011-19'!A:F,2,FALSE)</f>
        <v>2012</v>
      </c>
      <c r="C42" t="str">
        <f>VLOOKUP(_xlfn.CONCAT($A42," ",$E$1),'2011-19'!A:F,3,FALSE)</f>
        <v>Kiki Saveriano</v>
      </c>
      <c r="D42" t="str">
        <f>VLOOKUP(_xlfn.CONCAT($A42," ",$E$1),'2011-19'!A:F,4,FALSE)</f>
        <v>UConn (AAC)</v>
      </c>
      <c r="E42">
        <f>VLOOKUP(_xlfn.CONCAT($A42," ",$E$1),'2011-19'!A:F,5,FALSE)</f>
        <v>3.29</v>
      </c>
      <c r="F42">
        <f>VLOOKUP(_xlfn.CONCAT($A42," ",$F$1),'2011-19'!A:F,5,FALSE)</f>
        <v>5.9</v>
      </c>
    </row>
    <row r="43" spans="1:6">
      <c r="A43" t="s">
        <v>2583</v>
      </c>
      <c r="B43">
        <f>VLOOKUP(_xlfn.CONCAT($A43," ",$E$1),'2011-19'!A:F,2,FALSE)</f>
        <v>2012</v>
      </c>
      <c r="C43" t="str">
        <f>VLOOKUP(_xlfn.CONCAT($A43," ",$E$1),'2011-19'!A:F,3,FALSE)</f>
        <v>Katie Ferguson</v>
      </c>
      <c r="D43" t="str">
        <f>VLOOKUP(_xlfn.CONCAT($A43," ",$E$1),'2011-19'!A:F,4,FALSE)</f>
        <v>UMBC (America East)</v>
      </c>
      <c r="E43">
        <f>VLOOKUP(_xlfn.CONCAT($A43," ",$E$1),'2011-19'!A:F,5,FALSE)</f>
        <v>3.29</v>
      </c>
      <c r="F43">
        <f>VLOOKUP(_xlfn.CONCAT($A43," ",$F$1),'2011-19'!A:F,5,FALSE)</f>
        <v>5.9</v>
      </c>
    </row>
    <row r="44" spans="1:6">
      <c r="A44" t="s">
        <v>2521</v>
      </c>
      <c r="B44">
        <f>VLOOKUP(_xlfn.CONCAT($A44," ",$E$1),'2011-19'!A:F,2,FALSE)</f>
        <v>2012</v>
      </c>
      <c r="C44" t="str">
        <f>VLOOKUP(_xlfn.CONCAT($A44," ",$E$1),'2011-19'!A:F,3,FALSE)</f>
        <v>Jessica Hall</v>
      </c>
      <c r="D44" t="str">
        <f>VLOOKUP(_xlfn.CONCAT($A44," ",$E$1),'2011-19'!A:F,4,FALSE)</f>
        <v>UCLA (Pac-12)</v>
      </c>
      <c r="E44">
        <f>VLOOKUP(_xlfn.CONCAT($A44," ",$E$1),'2011-19'!A:F,5,FALSE)</f>
        <v>3.28</v>
      </c>
      <c r="F44">
        <f>VLOOKUP(_xlfn.CONCAT($A44," ",$F$1),'2011-19'!A:F,5,FALSE)</f>
        <v>7</v>
      </c>
    </row>
    <row r="45" spans="1:6">
      <c r="A45" t="s">
        <v>2840</v>
      </c>
      <c r="B45">
        <f>VLOOKUP(_xlfn.CONCAT($A45," ",$E$1),'2011-19'!A:F,2,FALSE)</f>
        <v>2011</v>
      </c>
      <c r="C45" t="str">
        <f>VLOOKUP(_xlfn.CONCAT($A45," ",$E$1),'2011-19'!A:F,3,FALSE)</f>
        <v>Heather Black</v>
      </c>
      <c r="D45" t="str">
        <f>VLOOKUP(_xlfn.CONCAT($A45," ",$E$1),'2011-19'!A:F,4,FALSE)</f>
        <v>Southern Utah (Summit League)</v>
      </c>
      <c r="E45">
        <f>VLOOKUP(_xlfn.CONCAT($A45," ",$E$1),'2011-19'!A:F,5,FALSE)</f>
        <v>3.28</v>
      </c>
      <c r="F45">
        <f>VLOOKUP(_xlfn.CONCAT($A45," ",$F$1),'2011-19'!A:F,5,FALSE)</f>
        <v>5.7</v>
      </c>
    </row>
    <row r="46" spans="1:6">
      <c r="A46" t="s">
        <v>2673</v>
      </c>
      <c r="B46">
        <f>VLOOKUP(_xlfn.CONCAT($A46," ",$E$1),'2011-19'!A:F,2,FALSE)</f>
        <v>2012</v>
      </c>
      <c r="C46" t="str">
        <f>VLOOKUP(_xlfn.CONCAT($A46," ",$E$1),'2011-19'!A:F,3,FALSE)</f>
        <v>Callie Collins</v>
      </c>
      <c r="D46" t="str">
        <f>VLOOKUP(_xlfn.CONCAT($A46," ",$E$1),'2011-19'!A:F,4,FALSE)</f>
        <v>UT Arlington (Southland)</v>
      </c>
      <c r="E46">
        <f>VLOOKUP(_xlfn.CONCAT($A46," ",$E$1),'2011-19'!A:F,5,FALSE)</f>
        <v>3.28</v>
      </c>
      <c r="F46">
        <f>VLOOKUP(_xlfn.CONCAT($A46," ",$F$1),'2011-19'!A:F,5,FALSE)</f>
        <v>4.3</v>
      </c>
    </row>
    <row r="47" spans="1:6">
      <c r="A47" t="s">
        <v>2529</v>
      </c>
      <c r="B47">
        <f>VLOOKUP(_xlfn.CONCAT($A47," ",$E$1),'2011-19'!A:F,2,FALSE)</f>
        <v>2012</v>
      </c>
      <c r="C47" t="str">
        <f>VLOOKUP(_xlfn.CONCAT($A47," ",$E$1),'2011-19'!A:F,3,FALSE)</f>
        <v>Leigh Streetman</v>
      </c>
      <c r="D47" t="str">
        <f>VLOOKUP(_xlfn.CONCAT($A47," ",$E$1),'2011-19'!A:F,4,FALSE)</f>
        <v>UAB (C-USA)</v>
      </c>
      <c r="E47">
        <f>VLOOKUP(_xlfn.CONCAT($A47," ",$E$1),'2011-19'!A:F,5,FALSE)</f>
        <v>3.27</v>
      </c>
      <c r="F47">
        <f>VLOOKUP(_xlfn.CONCAT($A47," ",$F$1),'2011-19'!A:F,5,FALSE)</f>
        <v>6.8</v>
      </c>
    </row>
    <row r="48" spans="1:6">
      <c r="A48" t="s">
        <v>2594</v>
      </c>
      <c r="B48">
        <f>VLOOKUP(_xlfn.CONCAT($A48," ",$E$1),'2011-19'!A:F,2,FALSE)</f>
        <v>2012</v>
      </c>
      <c r="C48" t="str">
        <f>VLOOKUP(_xlfn.CONCAT($A48," ",$E$1),'2011-19'!A:F,3,FALSE)</f>
        <v>Danielle DeStaso</v>
      </c>
      <c r="D48" t="str">
        <f>VLOOKUP(_xlfn.CONCAT($A48," ",$E$1),'2011-19'!A:F,4,FALSE)</f>
        <v>Seton Hall (AAC)</v>
      </c>
      <c r="E48">
        <f>VLOOKUP(_xlfn.CONCAT($A48," ",$E$1),'2011-19'!A:F,5,FALSE)</f>
        <v>3.26</v>
      </c>
      <c r="F48">
        <f>VLOOKUP(_xlfn.CONCAT($A48," ",$F$1),'2011-19'!A:F,5,FALSE)</f>
        <v>5.6</v>
      </c>
    </row>
    <row r="49" spans="1:6">
      <c r="A49" t="s">
        <v>2905</v>
      </c>
      <c r="B49">
        <f>VLOOKUP(_xlfn.CONCAT($A49," ",$E$1),'2011-19'!A:F,2,FALSE)</f>
        <v>2011</v>
      </c>
      <c r="C49" t="str">
        <f>VLOOKUP(_xlfn.CONCAT($A49," ",$E$1),'2011-19'!A:F,3,FALSE)</f>
        <v>Casey Crozier</v>
      </c>
      <c r="D49" t="str">
        <f>VLOOKUP(_xlfn.CONCAT($A49," ",$E$1),'2011-19'!A:F,4,FALSE)</f>
        <v>Youngstown St. (Horizon)</v>
      </c>
      <c r="E49">
        <f>VLOOKUP(_xlfn.CONCAT($A49," ",$E$1),'2011-19'!A:F,5,FALSE)</f>
        <v>3.24</v>
      </c>
      <c r="F49">
        <f>VLOOKUP(_xlfn.CONCAT($A49," ",$F$1),'2011-19'!A:F,5,FALSE)</f>
        <v>4.4000000000000004</v>
      </c>
    </row>
    <row r="50" spans="1:6">
      <c r="A50" t="s">
        <v>2878</v>
      </c>
      <c r="B50">
        <f>VLOOKUP(_xlfn.CONCAT($A50," ",$E$1),'2011-19'!A:F,2,FALSE)</f>
        <v>2011</v>
      </c>
      <c r="C50" t="str">
        <f>VLOOKUP(_xlfn.CONCAT($A50," ",$E$1),'2011-19'!A:F,3,FALSE)</f>
        <v>Alex MacLean</v>
      </c>
      <c r="D50" t="str">
        <f>VLOOKUP(_xlfn.CONCAT($A50," ",$E$1),'2011-19'!A:F,4,FALSE)</f>
        <v>Bucknell (Patriot)</v>
      </c>
      <c r="E50">
        <f>VLOOKUP(_xlfn.CONCAT($A50," ",$E$1),'2011-19'!A:F,5,FALSE)</f>
        <v>3.23</v>
      </c>
      <c r="F50">
        <f>VLOOKUP(_xlfn.CONCAT($A50," ",$F$1),'2011-19'!A:F,5,FALSE)</f>
        <v>5</v>
      </c>
    </row>
    <row r="51" spans="1:6">
      <c r="A51" t="s">
        <v>2894</v>
      </c>
      <c r="B51">
        <f>VLOOKUP(_xlfn.CONCAT($A51," ",$E$1),'2011-19'!A:F,2,FALSE)</f>
        <v>2011</v>
      </c>
      <c r="C51" t="str">
        <f>VLOOKUP(_xlfn.CONCAT($A51," ",$E$1),'2011-19'!A:F,3,FALSE)</f>
        <v>Cami Newsome</v>
      </c>
      <c r="D51" t="str">
        <f>VLOOKUP(_xlfn.CONCAT($A51," ",$E$1),'2011-19'!A:F,4,FALSE)</f>
        <v>Central Ark. (Southland)</v>
      </c>
      <c r="E51">
        <f>VLOOKUP(_xlfn.CONCAT($A51," ",$E$1),'2011-19'!A:F,5,FALSE)</f>
        <v>3.23</v>
      </c>
      <c r="F51">
        <f>VLOOKUP(_xlfn.CONCAT($A51," ",$F$1),'2011-19'!A:F,5,FALSE)</f>
        <v>4.7</v>
      </c>
    </row>
    <row r="52" spans="1:6">
      <c r="A52" t="s">
        <v>2899</v>
      </c>
      <c r="B52">
        <f>VLOOKUP(_xlfn.CONCAT($A52," ",$E$1),'2011-19'!A:F,2,FALSE)</f>
        <v>2011</v>
      </c>
      <c r="C52" t="str">
        <f>VLOOKUP(_xlfn.CONCAT($A52," ",$E$1),'2011-19'!A:F,3,FALSE)</f>
        <v>Kayla Massey</v>
      </c>
      <c r="D52" t="str">
        <f>VLOOKUP(_xlfn.CONCAT($A52," ",$E$1),'2011-19'!A:F,4,FALSE)</f>
        <v>Iowa (Big Ten)</v>
      </c>
      <c r="E52">
        <f>VLOOKUP(_xlfn.CONCAT($A52," ",$E$1),'2011-19'!A:F,5,FALSE)</f>
        <v>3.23</v>
      </c>
      <c r="F52">
        <f>VLOOKUP(_xlfn.CONCAT($A52," ",$F$1),'2011-19'!A:F,5,FALSE)</f>
        <v>4.5</v>
      </c>
    </row>
    <row r="53" spans="1:6">
      <c r="A53" t="s">
        <v>2912</v>
      </c>
      <c r="B53">
        <f>VLOOKUP(_xlfn.CONCAT($A53," ",$E$1),'2011-19'!A:F,2,FALSE)</f>
        <v>2011</v>
      </c>
      <c r="C53" t="str">
        <f>VLOOKUP(_xlfn.CONCAT($A53," ",$E$1),'2011-19'!A:F,3,FALSE)</f>
        <v>Tiffany Mills</v>
      </c>
      <c r="D53" t="str">
        <f>VLOOKUP(_xlfn.CONCAT($A53," ",$E$1),'2011-19'!A:F,4,FALSE)</f>
        <v>La.-Monroe (Sun Belt)</v>
      </c>
      <c r="E53">
        <f>VLOOKUP(_xlfn.CONCAT($A53," ",$E$1),'2011-19'!A:F,5,FALSE)</f>
        <v>3.23</v>
      </c>
      <c r="F53">
        <f>VLOOKUP(_xlfn.CONCAT($A53," ",$F$1),'2011-19'!A:F,5,FALSE)</f>
        <v>4.3</v>
      </c>
    </row>
    <row r="54" spans="1:6">
      <c r="A54" t="s">
        <v>2591</v>
      </c>
      <c r="B54">
        <f>VLOOKUP(_xlfn.CONCAT($A54," ",$E$1),'2011-19'!A:F,2,FALSE)</f>
        <v>2012</v>
      </c>
      <c r="C54" t="str">
        <f>VLOOKUP(_xlfn.CONCAT($A54," ",$E$1),'2011-19'!A:F,3,FALSE)</f>
        <v>Sara Shields</v>
      </c>
      <c r="D54" t="str">
        <f>VLOOKUP(_xlfn.CONCAT($A54," ",$E$1),'2011-19'!A:F,4,FALSE)</f>
        <v>Cleveland St. (Horizon)</v>
      </c>
      <c r="E54">
        <f>VLOOKUP(_xlfn.CONCAT($A54," ",$E$1),'2011-19'!A:F,5,FALSE)</f>
        <v>3.22</v>
      </c>
      <c r="F54">
        <f>VLOOKUP(_xlfn.CONCAT($A54," ",$F$1),'2011-19'!A:F,5,FALSE)</f>
        <v>5.7</v>
      </c>
    </row>
    <row r="55" spans="1:6">
      <c r="A55" t="s">
        <v>2852</v>
      </c>
      <c r="B55">
        <f>VLOOKUP(_xlfn.CONCAT($A55," ",$E$1),'2011-19'!A:F,2,FALSE)</f>
        <v>2011</v>
      </c>
      <c r="C55" t="str">
        <f>VLOOKUP(_xlfn.CONCAT($A55," ",$E$1),'2011-19'!A:F,3,FALSE)</f>
        <v>Devon Schmidt</v>
      </c>
      <c r="D55" t="str">
        <f>VLOOKUP(_xlfn.CONCAT($A55," ",$E$1),'2011-19'!A:F,4,FALSE)</f>
        <v>Belmont (ASUN)</v>
      </c>
      <c r="E55">
        <f>VLOOKUP(_xlfn.CONCAT($A55," ",$E$1),'2011-19'!A:F,5,FALSE)</f>
        <v>3.22</v>
      </c>
      <c r="F55">
        <f>VLOOKUP(_xlfn.CONCAT($A55," ",$F$1),'2011-19'!A:F,5,FALSE)</f>
        <v>5.5</v>
      </c>
    </row>
    <row r="56" spans="1:6">
      <c r="A56" t="s">
        <v>2886</v>
      </c>
      <c r="B56">
        <f>VLOOKUP(_xlfn.CONCAT($A56," ",$E$1),'2011-19'!A:F,2,FALSE)</f>
        <v>2011</v>
      </c>
      <c r="C56" t="str">
        <f>VLOOKUP(_xlfn.CONCAT($A56," ",$E$1),'2011-19'!A:F,3,FALSE)</f>
        <v>Brianna Streetmon</v>
      </c>
      <c r="D56" t="str">
        <f>VLOOKUP(_xlfn.CONCAT($A56," ",$E$1),'2011-19'!A:F,4,FALSE)</f>
        <v>Ga. Southern (SoCon)</v>
      </c>
      <c r="E56">
        <f>VLOOKUP(_xlfn.CONCAT($A56," ",$E$1),'2011-19'!A:F,5,FALSE)</f>
        <v>3.22</v>
      </c>
      <c r="F56">
        <f>VLOOKUP(_xlfn.CONCAT($A56," ",$F$1),'2011-19'!A:F,5,FALSE)</f>
        <v>4.9000000000000004</v>
      </c>
    </row>
    <row r="57" spans="1:6">
      <c r="A57" t="s">
        <v>2511</v>
      </c>
      <c r="B57">
        <f>VLOOKUP(_xlfn.CONCAT($A57," ",$E$1),'2011-19'!A:F,2,FALSE)</f>
        <v>2012</v>
      </c>
      <c r="C57" t="str">
        <f>VLOOKUP(_xlfn.CONCAT($A57," ",$E$1),'2011-19'!A:F,3,FALSE)</f>
        <v>Demi Laney</v>
      </c>
      <c r="D57" t="str">
        <f>VLOOKUP(_xlfn.CONCAT($A57," ",$E$1),'2011-19'!A:F,4,FALSE)</f>
        <v>Binghamton (America East)</v>
      </c>
      <c r="E57">
        <f>VLOOKUP(_xlfn.CONCAT($A57," ",$E$1),'2011-19'!A:F,5,FALSE)</f>
        <v>3.21</v>
      </c>
      <c r="F57">
        <f>VLOOKUP(_xlfn.CONCAT($A57," ",$F$1),'2011-19'!A:F,5,FALSE)</f>
        <v>7.1</v>
      </c>
    </row>
    <row r="58" spans="1:6">
      <c r="A58" t="s">
        <v>2595</v>
      </c>
      <c r="B58">
        <f>VLOOKUP(_xlfn.CONCAT($A58," ",$E$1),'2011-19'!A:F,2,FALSE)</f>
        <v>2012</v>
      </c>
      <c r="C58" t="str">
        <f>VLOOKUP(_xlfn.CONCAT($A58," ",$E$1),'2011-19'!A:F,3,FALSE)</f>
        <v>Krystian DeWitt</v>
      </c>
      <c r="D58" t="str">
        <f>VLOOKUP(_xlfn.CONCAT($A58," ",$E$1),'2011-19'!A:F,4,FALSE)</f>
        <v>Wright St. (Horizon)</v>
      </c>
      <c r="E58">
        <f>VLOOKUP(_xlfn.CONCAT($A58," ",$E$1),'2011-19'!A:F,5,FALSE)</f>
        <v>3.21</v>
      </c>
      <c r="F58">
        <f>VLOOKUP(_xlfn.CONCAT($A58," ",$F$1),'2011-19'!A:F,5,FALSE)</f>
        <v>5.6</v>
      </c>
    </row>
    <row r="59" spans="1:6">
      <c r="A59" t="s">
        <v>2549</v>
      </c>
      <c r="B59">
        <f>VLOOKUP(_xlfn.CONCAT($A59," ",$E$1),'2011-19'!A:F,2,FALSE)</f>
        <v>2012</v>
      </c>
      <c r="C59" t="str">
        <f>VLOOKUP(_xlfn.CONCAT($A59," ",$E$1),'2011-19'!A:F,3,FALSE)</f>
        <v>Kayla Goff</v>
      </c>
      <c r="D59" t="str">
        <f>VLOOKUP(_xlfn.CONCAT($A59," ",$E$1),'2011-19'!A:F,4,FALSE)</f>
        <v>North Florida (ASUN)</v>
      </c>
      <c r="E59">
        <f>VLOOKUP(_xlfn.CONCAT($A59," ",$E$1),'2011-19'!A:F,5,FALSE)</f>
        <v>3.2</v>
      </c>
      <c r="F59">
        <f>VLOOKUP(_xlfn.CONCAT($A59," ",$F$1),'2011-19'!A:F,5,FALSE)</f>
        <v>6.5</v>
      </c>
    </row>
    <row r="60" spans="1:6">
      <c r="A60" t="s">
        <v>2596</v>
      </c>
      <c r="B60">
        <f>VLOOKUP(_xlfn.CONCAT($A60," ",$E$1),'2011-19'!A:F,2,FALSE)</f>
        <v>2012</v>
      </c>
      <c r="C60" t="str">
        <f>VLOOKUP(_xlfn.CONCAT($A60," ",$E$1),'2011-19'!A:F,3,FALSE)</f>
        <v>Erin O'Shea</v>
      </c>
      <c r="D60" t="str">
        <f>VLOOKUP(_xlfn.CONCAT($A60," ",$E$1),'2011-19'!A:F,4,FALSE)</f>
        <v>Elon (SoCon)</v>
      </c>
      <c r="E60">
        <f>VLOOKUP(_xlfn.CONCAT($A60," ",$E$1),'2011-19'!A:F,5,FALSE)</f>
        <v>3.2</v>
      </c>
      <c r="F60">
        <f>VLOOKUP(_xlfn.CONCAT($A60," ",$F$1),'2011-19'!A:F,5,FALSE)</f>
        <v>5.5</v>
      </c>
    </row>
    <row r="61" spans="1:6">
      <c r="A61" t="s">
        <v>2629</v>
      </c>
      <c r="B61">
        <f>VLOOKUP(_xlfn.CONCAT($A61," ",$E$1),'2011-19'!A:F,2,FALSE)</f>
        <v>2012</v>
      </c>
      <c r="C61" t="str">
        <f>VLOOKUP(_xlfn.CONCAT($A61," ",$E$1),'2011-19'!A:F,3,FALSE)</f>
        <v>Jamie Schulle</v>
      </c>
      <c r="D61" t="str">
        <f>VLOOKUP(_xlfn.CONCAT($A61," ",$E$1),'2011-19'!A:F,4,FALSE)</f>
        <v>Norfolk St. (MEAC)</v>
      </c>
      <c r="E61">
        <f>VLOOKUP(_xlfn.CONCAT($A61," ",$E$1),'2011-19'!A:F,5,FALSE)</f>
        <v>3.2</v>
      </c>
      <c r="F61">
        <f>VLOOKUP(_xlfn.CONCAT($A61," ",$F$1),'2011-19'!A:F,5,FALSE)</f>
        <v>5</v>
      </c>
    </row>
    <row r="62" spans="1:6">
      <c r="A62" t="s">
        <v>2790</v>
      </c>
      <c r="B62">
        <f>VLOOKUP(_xlfn.CONCAT($A62," ",$E$1),'2011-19'!A:F,2,FALSE)</f>
        <v>2011</v>
      </c>
      <c r="C62" t="str">
        <f>VLOOKUP(_xlfn.CONCAT($A62," ",$E$1),'2011-19'!A:F,3,FALSE)</f>
        <v>Lauren Taylor</v>
      </c>
      <c r="D62" t="str">
        <f>VLOOKUP(_xlfn.CONCAT($A62," ",$E$1),'2011-19'!A:F,4,FALSE)</f>
        <v>Elon (SoCon)</v>
      </c>
      <c r="E62">
        <f>VLOOKUP(_xlfn.CONCAT($A62," ",$E$1),'2011-19'!A:F,5,FALSE)</f>
        <v>3.19</v>
      </c>
      <c r="F62">
        <f>VLOOKUP(_xlfn.CONCAT($A62," ",$F$1),'2011-19'!A:F,5,FALSE)</f>
        <v>6.5</v>
      </c>
    </row>
    <row r="63" spans="1:6">
      <c r="A63" t="s">
        <v>2649</v>
      </c>
      <c r="B63">
        <f>VLOOKUP(_xlfn.CONCAT($A63," ",$E$1),'2011-19'!A:F,2,FALSE)</f>
        <v>2012</v>
      </c>
      <c r="C63" t="str">
        <f>VLOOKUP(_xlfn.CONCAT($A63," ",$E$1),'2011-19'!A:F,3,FALSE)</f>
        <v>Hailey Bickford</v>
      </c>
      <c r="D63" t="str">
        <f>VLOOKUP(_xlfn.CONCAT($A63," ",$E$1),'2011-19'!A:F,4,FALSE)</f>
        <v>Western Ill. (Summit League)</v>
      </c>
      <c r="E63">
        <f>VLOOKUP(_xlfn.CONCAT($A63," ",$E$1),'2011-19'!A:F,5,FALSE)</f>
        <v>3.18</v>
      </c>
      <c r="F63">
        <f>VLOOKUP(_xlfn.CONCAT($A63," ",$F$1),'2011-19'!A:F,5,FALSE)</f>
        <v>4.5999999999999996</v>
      </c>
    </row>
    <row r="64" spans="1:6">
      <c r="A64" t="s">
        <v>2535</v>
      </c>
      <c r="B64">
        <f>VLOOKUP(_xlfn.CONCAT($A64," ",$E$1),'2011-19'!A:F,2,FALSE)</f>
        <v>2012</v>
      </c>
      <c r="C64" t="str">
        <f>VLOOKUP(_xlfn.CONCAT($A64," ",$E$1),'2011-19'!A:F,3,FALSE)</f>
        <v>Jordan Richwood</v>
      </c>
      <c r="D64" t="str">
        <f>VLOOKUP(_xlfn.CONCAT($A64," ",$E$1),'2011-19'!A:F,4,FALSE)</f>
        <v>Memphis (C-USA)</v>
      </c>
      <c r="E64">
        <f>VLOOKUP(_xlfn.CONCAT($A64," ",$E$1),'2011-19'!A:F,5,FALSE)</f>
        <v>3.17</v>
      </c>
      <c r="F64">
        <f>VLOOKUP(_xlfn.CONCAT($A64," ",$F$1),'2011-19'!A:F,5,FALSE)</f>
        <v>6.7</v>
      </c>
    </row>
    <row r="65" spans="1:6">
      <c r="A65" t="s">
        <v>2891</v>
      </c>
      <c r="B65">
        <f>VLOOKUP(_xlfn.CONCAT($A65," ",$E$1),'2011-19'!A:F,2,FALSE)</f>
        <v>2011</v>
      </c>
      <c r="C65" t="str">
        <f>VLOOKUP(_xlfn.CONCAT($A65," ",$E$1),'2011-19'!A:F,3,FALSE)</f>
        <v>Cassee Layne</v>
      </c>
      <c r="D65" t="str">
        <f>VLOOKUP(_xlfn.CONCAT($A65," ",$E$1),'2011-19'!A:F,4,FALSE)</f>
        <v>Michigan St. (Big Ten)</v>
      </c>
      <c r="E65">
        <f>VLOOKUP(_xlfn.CONCAT($A65," ",$E$1),'2011-19'!A:F,5,FALSE)</f>
        <v>3.16</v>
      </c>
      <c r="F65">
        <f>VLOOKUP(_xlfn.CONCAT($A65," ",$F$1),'2011-19'!A:F,5,FALSE)</f>
        <v>4.8</v>
      </c>
    </row>
    <row r="66" spans="1:6">
      <c r="A66" t="s">
        <v>2842</v>
      </c>
      <c r="B66">
        <f>VLOOKUP(_xlfn.CONCAT($A66," ",$E$1),'2011-19'!A:F,2,FALSE)</f>
        <v>2011</v>
      </c>
      <c r="C66" t="str">
        <f>VLOOKUP(_xlfn.CONCAT($A66," ",$E$1),'2011-19'!A:F,3,FALSE)</f>
        <v>Nicole Pagano</v>
      </c>
      <c r="D66" t="str">
        <f>VLOOKUP(_xlfn.CONCAT($A66," ",$E$1),'2011-19'!A:F,4,FALSE)</f>
        <v>Mount St. Mary's (NEC)</v>
      </c>
      <c r="E66">
        <f>VLOOKUP(_xlfn.CONCAT($A66," ",$E$1),'2011-19'!A:F,5,FALSE)</f>
        <v>3.15</v>
      </c>
      <c r="F66">
        <f>VLOOKUP(_xlfn.CONCAT($A66," ",$F$1),'2011-19'!A:F,5,FALSE)</f>
        <v>5.7</v>
      </c>
    </row>
    <row r="67" spans="1:6">
      <c r="A67" t="s">
        <v>2784</v>
      </c>
      <c r="B67">
        <f>VLOOKUP(_xlfn.CONCAT($A67," ",$E$1),'2011-19'!A:F,2,FALSE)</f>
        <v>2011</v>
      </c>
      <c r="C67" t="str">
        <f>VLOOKUP(_xlfn.CONCAT($A67," ",$E$1),'2011-19'!A:F,3,FALSE)</f>
        <v>Rachael Matreale</v>
      </c>
      <c r="D67" t="str">
        <f>VLOOKUP(_xlfn.CONCAT($A67," ",$E$1),'2011-19'!A:F,4,FALSE)</f>
        <v>Rider (MAAC)</v>
      </c>
      <c r="E67">
        <f>VLOOKUP(_xlfn.CONCAT($A67," ",$E$1),'2011-19'!A:F,5,FALSE)</f>
        <v>3.14</v>
      </c>
      <c r="F67">
        <f>VLOOKUP(_xlfn.CONCAT($A67," ",$F$1),'2011-19'!A:F,5,FALSE)</f>
        <v>6.6</v>
      </c>
    </row>
    <row r="68" spans="1:6">
      <c r="A68" t="s">
        <v>2628</v>
      </c>
      <c r="B68">
        <f>VLOOKUP(_xlfn.CONCAT($A68," ",$E$1),'2011-19'!A:F,2,FALSE)</f>
        <v>2012</v>
      </c>
      <c r="C68" t="str">
        <f>VLOOKUP(_xlfn.CONCAT($A68," ",$E$1),'2011-19'!A:F,3,FALSE)</f>
        <v>Alexa Larkin</v>
      </c>
      <c r="D68" t="str">
        <f>VLOOKUP(_xlfn.CONCAT($A68," ",$E$1),'2011-19'!A:F,4,FALSE)</f>
        <v>Pittsburgh (AAC)</v>
      </c>
      <c r="E68">
        <f>VLOOKUP(_xlfn.CONCAT($A68," ",$E$1),'2011-19'!A:F,5,FALSE)</f>
        <v>3.14</v>
      </c>
      <c r="F68">
        <f>VLOOKUP(_xlfn.CONCAT($A68," ",$F$1),'2011-19'!A:F,5,FALSE)</f>
        <v>5</v>
      </c>
    </row>
    <row r="69" spans="1:6">
      <c r="A69" t="s">
        <v>2890</v>
      </c>
      <c r="B69">
        <f>VLOOKUP(_xlfn.CONCAT($A69," ",$E$1),'2011-19'!A:F,2,FALSE)</f>
        <v>2011</v>
      </c>
      <c r="C69" t="str">
        <f>VLOOKUP(_xlfn.CONCAT($A69," ",$E$1),'2011-19'!A:F,3,FALSE)</f>
        <v>Emily Osterhaus</v>
      </c>
      <c r="D69" t="str">
        <f>VLOOKUP(_xlfn.CONCAT($A69," ",$E$1),'2011-19'!A:F,4,FALSE)</f>
        <v>Marist (MAAC)</v>
      </c>
      <c r="E69">
        <f>VLOOKUP(_xlfn.CONCAT($A69," ",$E$1),'2011-19'!A:F,5,FALSE)</f>
        <v>3.14</v>
      </c>
      <c r="F69">
        <f>VLOOKUP(_xlfn.CONCAT($A69," ",$F$1),'2011-19'!A:F,5,FALSE)</f>
        <v>4.8</v>
      </c>
    </row>
    <row r="70" spans="1:6">
      <c r="A70" t="s">
        <v>2586</v>
      </c>
      <c r="B70">
        <f>VLOOKUP(_xlfn.CONCAT($A70," ",$E$1),'2011-19'!A:F,2,FALSE)</f>
        <v>2012</v>
      </c>
      <c r="C70" t="str">
        <f>VLOOKUP(_xlfn.CONCAT($A70," ",$E$1),'2011-19'!A:F,3,FALSE)</f>
        <v>Marina Demore</v>
      </c>
      <c r="D70" t="str">
        <f>VLOOKUP(_xlfn.CONCAT($A70," ",$E$1),'2011-19'!A:F,4,FALSE)</f>
        <v>Oregon St. (Pac-12)</v>
      </c>
      <c r="E70">
        <f>VLOOKUP(_xlfn.CONCAT($A70," ",$E$1),'2011-19'!A:F,5,FALSE)</f>
        <v>3.13</v>
      </c>
      <c r="F70">
        <f>VLOOKUP(_xlfn.CONCAT($A70," ",$F$1),'2011-19'!A:F,5,FALSE)</f>
        <v>5.8</v>
      </c>
    </row>
    <row r="71" spans="1:6">
      <c r="A71" t="s">
        <v>2797</v>
      </c>
      <c r="B71">
        <f>VLOOKUP(_xlfn.CONCAT($A71," ",$E$1),'2011-19'!A:F,2,FALSE)</f>
        <v>2011</v>
      </c>
      <c r="C71" t="str">
        <f>VLOOKUP(_xlfn.CONCAT($A71," ",$E$1),'2011-19'!A:F,3,FALSE)</f>
        <v>Erin O'Shea</v>
      </c>
      <c r="D71" t="str">
        <f>VLOOKUP(_xlfn.CONCAT($A71," ",$E$1),'2011-19'!A:F,4,FALSE)</f>
        <v>Elon (SoCon)</v>
      </c>
      <c r="E71">
        <f>VLOOKUP(_xlfn.CONCAT($A71," ",$E$1),'2011-19'!A:F,5,FALSE)</f>
        <v>3.12</v>
      </c>
      <c r="F71">
        <f>VLOOKUP(_xlfn.CONCAT($A71," ",$F$1),'2011-19'!A:F,5,FALSE)</f>
        <v>6.4</v>
      </c>
    </row>
    <row r="72" spans="1:6">
      <c r="A72" t="s">
        <v>2868</v>
      </c>
      <c r="B72">
        <f>VLOOKUP(_xlfn.CONCAT($A72," ",$E$1),'2011-19'!A:F,2,FALSE)</f>
        <v>2011</v>
      </c>
      <c r="C72" t="str">
        <f>VLOOKUP(_xlfn.CONCAT($A72," ",$E$1),'2011-19'!A:F,3,FALSE)</f>
        <v>Kenzie Roark</v>
      </c>
      <c r="D72" t="str">
        <f>VLOOKUP(_xlfn.CONCAT($A72," ",$E$1),'2011-19'!A:F,4,FALSE)</f>
        <v>Virginia Tech (ACC)</v>
      </c>
      <c r="E72">
        <f>VLOOKUP(_xlfn.CONCAT($A72," ",$E$1),'2011-19'!A:F,5,FALSE)</f>
        <v>3.12</v>
      </c>
      <c r="F72">
        <f>VLOOKUP(_xlfn.CONCAT($A72," ",$F$1),'2011-19'!A:F,5,FALSE)</f>
        <v>5.2</v>
      </c>
    </row>
    <row r="73" spans="1:6">
      <c r="A73" t="s">
        <v>2795</v>
      </c>
      <c r="B73">
        <f>VLOOKUP(_xlfn.CONCAT($A73," ",$E$1),'2011-19'!A:F,2,FALSE)</f>
        <v>2011</v>
      </c>
      <c r="C73" t="str">
        <f>VLOOKUP(_xlfn.CONCAT($A73," ",$E$1),'2011-19'!A:F,3,FALSE)</f>
        <v>Dj Guinn</v>
      </c>
      <c r="D73" t="str">
        <f>VLOOKUP(_xlfn.CONCAT($A73," ",$E$1),'2011-19'!A:F,4,FALSE)</f>
        <v>La Salle (Atlantic 10)</v>
      </c>
      <c r="E73">
        <f>VLOOKUP(_xlfn.CONCAT($A73," ",$E$1),'2011-19'!A:F,5,FALSE)</f>
        <v>3.11</v>
      </c>
      <c r="F73">
        <f>VLOOKUP(_xlfn.CONCAT($A73," ",$F$1),'2011-19'!A:F,5,FALSE)</f>
        <v>6.4</v>
      </c>
    </row>
    <row r="74" spans="1:6">
      <c r="A74" t="s">
        <v>2855</v>
      </c>
      <c r="B74">
        <f>VLOOKUP(_xlfn.CONCAT($A74," ",$E$1),'2011-19'!A:F,2,FALSE)</f>
        <v>2011</v>
      </c>
      <c r="C74" t="str">
        <f>VLOOKUP(_xlfn.CONCAT($A74," ",$E$1),'2011-19'!A:F,3,FALSE)</f>
        <v>Audra Sanders</v>
      </c>
      <c r="D74" t="str">
        <f>VLOOKUP(_xlfn.CONCAT($A74," ",$E$1),'2011-19'!A:F,4,FALSE)</f>
        <v>Ball St. (MAC)</v>
      </c>
      <c r="E74">
        <f>VLOOKUP(_xlfn.CONCAT($A74," ",$E$1),'2011-19'!A:F,5,FALSE)</f>
        <v>3.1</v>
      </c>
      <c r="F74">
        <f>VLOOKUP(_xlfn.CONCAT($A74," ",$F$1),'2011-19'!A:F,5,FALSE)</f>
        <v>5.4</v>
      </c>
    </row>
    <row r="75" spans="1:6">
      <c r="A75" t="s">
        <v>2860</v>
      </c>
      <c r="B75">
        <f>VLOOKUP(_xlfn.CONCAT($A75," ",$E$1),'2011-19'!A:F,2,FALSE)</f>
        <v>2011</v>
      </c>
      <c r="C75" t="str">
        <f>VLOOKUP(_xlfn.CONCAT($A75," ",$E$1),'2011-19'!A:F,3,FALSE)</f>
        <v>Hope Rush</v>
      </c>
      <c r="D75" t="str">
        <f>VLOOKUP(_xlfn.CONCAT($A75," ",$E$1),'2011-19'!A:F,4,FALSE)</f>
        <v>Georgia Tech (ACC)</v>
      </c>
      <c r="E75">
        <f>VLOOKUP(_xlfn.CONCAT($A75," ",$E$1),'2011-19'!A:F,5,FALSE)</f>
        <v>3.1</v>
      </c>
      <c r="F75">
        <f>VLOOKUP(_xlfn.CONCAT($A75," ",$F$1),'2011-19'!A:F,5,FALSE)</f>
        <v>5.4</v>
      </c>
    </row>
    <row r="76" spans="1:6">
      <c r="A76" t="s">
        <v>2903</v>
      </c>
      <c r="B76">
        <f>VLOOKUP(_xlfn.CONCAT($A76," ",$E$1),'2011-19'!A:F,2,FALSE)</f>
        <v>2011</v>
      </c>
      <c r="C76" t="str">
        <f>VLOOKUP(_xlfn.CONCAT($A76," ",$E$1),'2011-19'!A:F,3,FALSE)</f>
        <v>Haley Pypes</v>
      </c>
      <c r="D76" t="str">
        <f>VLOOKUP(_xlfn.CONCAT($A76," ",$E$1),'2011-19'!A:F,4,FALSE)</f>
        <v>Army West Point (Patriot)</v>
      </c>
      <c r="E76">
        <f>VLOOKUP(_xlfn.CONCAT($A76," ",$E$1),'2011-19'!A:F,5,FALSE)</f>
        <v>3.1</v>
      </c>
      <c r="F76">
        <f>VLOOKUP(_xlfn.CONCAT($A76," ",$F$1),'2011-19'!A:F,5,FALSE)</f>
        <v>4.5</v>
      </c>
    </row>
    <row r="77" spans="1:6">
      <c r="A77" t="s">
        <v>2873</v>
      </c>
      <c r="B77">
        <f>VLOOKUP(_xlfn.CONCAT($A77," ",$E$1),'2011-19'!A:F,2,FALSE)</f>
        <v>2011</v>
      </c>
      <c r="C77" t="str">
        <f>VLOOKUP(_xlfn.CONCAT($A77," ",$E$1),'2011-19'!A:F,3,FALSE)</f>
        <v>Krystian DeWitt</v>
      </c>
      <c r="D77" t="str">
        <f>VLOOKUP(_xlfn.CONCAT($A77," ",$E$1),'2011-19'!A:F,4,FALSE)</f>
        <v>Wright St. (Horizon)</v>
      </c>
      <c r="E77">
        <f>VLOOKUP(_xlfn.CONCAT($A77," ",$E$1),'2011-19'!A:F,5,FALSE)</f>
        <v>3.09</v>
      </c>
      <c r="F77">
        <f>VLOOKUP(_xlfn.CONCAT($A77," ",$F$1),'2011-19'!A:F,5,FALSE)</f>
        <v>5.0999999999999996</v>
      </c>
    </row>
    <row r="78" spans="1:6">
      <c r="A78" t="s">
        <v>2896</v>
      </c>
      <c r="B78">
        <f>VLOOKUP(_xlfn.CONCAT($A78," ",$E$1),'2011-19'!A:F,2,FALSE)</f>
        <v>2011</v>
      </c>
      <c r="C78" t="str">
        <f>VLOOKUP(_xlfn.CONCAT($A78," ",$E$1),'2011-19'!A:F,3,FALSE)</f>
        <v>Michelle Fuzzard</v>
      </c>
      <c r="D78" t="str">
        <f>VLOOKUP(_xlfn.CONCAT($A78," ",$E$1),'2011-19'!A:F,4,FALSE)</f>
        <v>Chattanooga (SoCon)</v>
      </c>
      <c r="E78">
        <f>VLOOKUP(_xlfn.CONCAT($A78," ",$E$1),'2011-19'!A:F,5,FALSE)</f>
        <v>3.09</v>
      </c>
      <c r="F78">
        <f>VLOOKUP(_xlfn.CONCAT($A78," ",$F$1),'2011-19'!A:F,5,FALSE)</f>
        <v>4.7</v>
      </c>
    </row>
    <row r="79" spans="1:6">
      <c r="A79" t="s">
        <v>2664</v>
      </c>
      <c r="B79">
        <f>VLOOKUP(_xlfn.CONCAT($A79," ",$E$1),'2011-19'!A:F,2,FALSE)</f>
        <v>2012</v>
      </c>
      <c r="C79" t="str">
        <f>VLOOKUP(_xlfn.CONCAT($A79," ",$E$1),'2011-19'!A:F,3,FALSE)</f>
        <v>Morgan Brewer</v>
      </c>
      <c r="D79" t="str">
        <f>VLOOKUP(_xlfn.CONCAT($A79," ",$E$1),'2011-19'!A:F,4,FALSE)</f>
        <v>Austin Peay (OVC)</v>
      </c>
      <c r="E79">
        <f>VLOOKUP(_xlfn.CONCAT($A79," ",$E$1),'2011-19'!A:F,5,FALSE)</f>
        <v>3.09</v>
      </c>
      <c r="F79">
        <f>VLOOKUP(_xlfn.CONCAT($A79," ",$F$1),'2011-19'!A:F,5,FALSE)</f>
        <v>4.4000000000000004</v>
      </c>
    </row>
    <row r="80" spans="1:6">
      <c r="A80" t="s">
        <v>2882</v>
      </c>
      <c r="B80">
        <f>VLOOKUP(_xlfn.CONCAT($A80," ",$E$1),'2011-19'!A:F,2,FALSE)</f>
        <v>2011</v>
      </c>
      <c r="C80" t="str">
        <f>VLOOKUP(_xlfn.CONCAT($A80," ",$E$1),'2011-19'!A:F,3,FALSE)</f>
        <v>Zada Lines</v>
      </c>
      <c r="D80" t="str">
        <f>VLOOKUP(_xlfn.CONCAT($A80," ",$E$1),'2011-19'!A:F,4,FALSE)</f>
        <v>Bowling Green (MAC)</v>
      </c>
      <c r="E80">
        <f>VLOOKUP(_xlfn.CONCAT($A80," ",$E$1),'2011-19'!A:F,5,FALSE)</f>
        <v>3.08</v>
      </c>
      <c r="F80">
        <f>VLOOKUP(_xlfn.CONCAT($A80," ",$F$1),'2011-19'!A:F,5,FALSE)</f>
        <v>4.9000000000000004</v>
      </c>
    </row>
    <row r="81" spans="1:6">
      <c r="A81" t="s">
        <v>2662</v>
      </c>
      <c r="B81">
        <f>VLOOKUP(_xlfn.CONCAT($A81," ",$E$1),'2011-19'!A:F,2,FALSE)</f>
        <v>2012</v>
      </c>
      <c r="C81" t="str">
        <f>VLOOKUP(_xlfn.CONCAT($A81," ",$E$1),'2011-19'!A:F,3,FALSE)</f>
        <v>Melanie White</v>
      </c>
      <c r="D81" t="str">
        <f>VLOOKUP(_xlfn.CONCAT($A81," ",$E$1),'2011-19'!A:F,4,FALSE)</f>
        <v>Marist (MAAC)</v>
      </c>
      <c r="E81">
        <f>VLOOKUP(_xlfn.CONCAT($A81," ",$E$1),'2011-19'!A:F,5,FALSE)</f>
        <v>3.07</v>
      </c>
      <c r="F81">
        <f>VLOOKUP(_xlfn.CONCAT($A81," ",$F$1),'2011-19'!A:F,5,FALSE)</f>
        <v>4.5</v>
      </c>
    </row>
    <row r="82" spans="1:6">
      <c r="A82" t="s">
        <v>2614</v>
      </c>
      <c r="B82">
        <f>VLOOKUP(_xlfn.CONCAT($A82," ",$E$1),'2011-19'!A:F,2,FALSE)</f>
        <v>2012</v>
      </c>
      <c r="C82" t="str">
        <f>VLOOKUP(_xlfn.CONCAT($A82," ",$E$1),'2011-19'!A:F,3,FALSE)</f>
        <v>Ellen Roberts</v>
      </c>
      <c r="D82" t="str">
        <f>VLOOKUP(_xlfn.CONCAT($A82," ",$E$1),'2011-19'!A:F,4,FALSE)</f>
        <v>Memphis (C-USA)</v>
      </c>
      <c r="E82">
        <f>VLOOKUP(_xlfn.CONCAT($A82," ",$E$1),'2011-19'!A:F,5,FALSE)</f>
        <v>3.06</v>
      </c>
      <c r="F82">
        <f>VLOOKUP(_xlfn.CONCAT($A82," ",$F$1),'2011-19'!A:F,5,FALSE)</f>
        <v>5.3</v>
      </c>
    </row>
    <row r="83" spans="1:6">
      <c r="A83" t="s">
        <v>2619</v>
      </c>
      <c r="B83">
        <f>VLOOKUP(_xlfn.CONCAT($A83," ",$E$1),'2011-19'!A:F,2,FALSE)</f>
        <v>2012</v>
      </c>
      <c r="C83" t="str">
        <f>VLOOKUP(_xlfn.CONCAT($A83," ",$E$1),'2011-19'!A:F,3,FALSE)</f>
        <v>Heather Black</v>
      </c>
      <c r="D83" t="str">
        <f>VLOOKUP(_xlfn.CONCAT($A83," ",$E$1),'2011-19'!A:F,4,FALSE)</f>
        <v>Southern Utah (Summit League)</v>
      </c>
      <c r="E83">
        <f>VLOOKUP(_xlfn.CONCAT($A83," ",$E$1),'2011-19'!A:F,5,FALSE)</f>
        <v>3.06</v>
      </c>
      <c r="F83">
        <f>VLOOKUP(_xlfn.CONCAT($A83," ",$F$1),'2011-19'!A:F,5,FALSE)</f>
        <v>5.2</v>
      </c>
    </row>
    <row r="84" spans="1:6">
      <c r="A84" t="s">
        <v>2736</v>
      </c>
      <c r="B84">
        <f>VLOOKUP(_xlfn.CONCAT($A84," ",$E$1),'2011-19'!A:F,2,FALSE)</f>
        <v>2011</v>
      </c>
      <c r="C84" t="str">
        <f>VLOOKUP(_xlfn.CONCAT($A84," ",$E$1),'2011-19'!A:F,3,FALSE)</f>
        <v>Jordan Birch</v>
      </c>
      <c r="D84" t="str">
        <f>VLOOKUP(_xlfn.CONCAT($A84," ",$E$1),'2011-19'!A:F,4,FALSE)</f>
        <v>Illinois St. (MVC)</v>
      </c>
      <c r="E84">
        <f>VLOOKUP(_xlfn.CONCAT($A84," ",$E$1),'2011-19'!A:F,5,FALSE)</f>
        <v>3.05</v>
      </c>
      <c r="F84">
        <f>VLOOKUP(_xlfn.CONCAT($A84," ",$F$1),'2011-19'!A:F,5,FALSE)</f>
        <v>7.7</v>
      </c>
    </row>
    <row r="85" spans="1:6">
      <c r="A85" t="s">
        <v>2758</v>
      </c>
      <c r="B85">
        <f>VLOOKUP(_xlfn.CONCAT($A85," ",$E$1),'2011-19'!A:F,2,FALSE)</f>
        <v>2011</v>
      </c>
      <c r="C85" t="str">
        <f>VLOOKUP(_xlfn.CONCAT($A85," ",$E$1),'2011-19'!A:F,3,FALSE)</f>
        <v>Jaye Hutcheson</v>
      </c>
      <c r="D85" t="str">
        <f>VLOOKUP(_xlfn.CONCAT($A85," ",$E$1),'2011-19'!A:F,4,FALSE)</f>
        <v>UNI (MVC)</v>
      </c>
      <c r="E85">
        <f>VLOOKUP(_xlfn.CONCAT($A85," ",$E$1),'2011-19'!A:F,5,FALSE)</f>
        <v>3.05</v>
      </c>
      <c r="F85">
        <f>VLOOKUP(_xlfn.CONCAT($A85," ",$F$1),'2011-19'!A:F,5,FALSE)</f>
        <v>7.2</v>
      </c>
    </row>
    <row r="86" spans="1:6">
      <c r="A86" t="s">
        <v>2631</v>
      </c>
      <c r="B86">
        <f>VLOOKUP(_xlfn.CONCAT($A86," ",$E$1),'2011-19'!A:F,2,FALSE)</f>
        <v>2012</v>
      </c>
      <c r="C86" t="str">
        <f>VLOOKUP(_xlfn.CONCAT($A86," ",$E$1),'2011-19'!A:F,3,FALSE)</f>
        <v>Capri Catalano</v>
      </c>
      <c r="D86" t="str">
        <f>VLOOKUP(_xlfn.CONCAT($A86," ",$E$1),'2011-19'!A:F,4,FALSE)</f>
        <v>Temple (Atlantic 10)</v>
      </c>
      <c r="E86">
        <f>VLOOKUP(_xlfn.CONCAT($A86," ",$E$1),'2011-19'!A:F,5,FALSE)</f>
        <v>3.05</v>
      </c>
      <c r="F86">
        <f>VLOOKUP(_xlfn.CONCAT($A86," ",$F$1),'2011-19'!A:F,5,FALSE)</f>
        <v>4.9000000000000004</v>
      </c>
    </row>
    <row r="87" spans="1:6">
      <c r="A87" t="s">
        <v>2633</v>
      </c>
      <c r="B87">
        <f>VLOOKUP(_xlfn.CONCAT($A87," ",$E$1),'2011-19'!A:F,2,FALSE)</f>
        <v>2012</v>
      </c>
      <c r="C87" t="str">
        <f>VLOOKUP(_xlfn.CONCAT($A87," ",$E$1),'2011-19'!A:F,3,FALSE)</f>
        <v>Chelsey Sullivan</v>
      </c>
      <c r="D87" t="str">
        <f>VLOOKUP(_xlfn.CONCAT($A87," ",$E$1),'2011-19'!A:F,4,FALSE)</f>
        <v>Murray St. (OVC)</v>
      </c>
      <c r="E87">
        <f>VLOOKUP(_xlfn.CONCAT($A87," ",$E$1),'2011-19'!A:F,5,FALSE)</f>
        <v>3.05</v>
      </c>
      <c r="F87">
        <f>VLOOKUP(_xlfn.CONCAT($A87," ",$F$1),'2011-19'!A:F,5,FALSE)</f>
        <v>4.9000000000000004</v>
      </c>
    </row>
    <row r="88" spans="1:6">
      <c r="A88" t="s">
        <v>2508</v>
      </c>
      <c r="B88">
        <f>VLOOKUP(_xlfn.CONCAT($A88," ",$E$1),'2011-19'!A:F,2,FALSE)</f>
        <v>2012</v>
      </c>
      <c r="C88" t="str">
        <f>VLOOKUP(_xlfn.CONCAT($A88," ",$E$1),'2011-19'!A:F,3,FALSE)</f>
        <v>Deanna Friese</v>
      </c>
      <c r="D88" t="str">
        <f>VLOOKUP(_xlfn.CONCAT($A88," ",$E$1),'2011-19'!A:F,4,FALSE)</f>
        <v>UMKC (Summit League)</v>
      </c>
      <c r="E88">
        <f>VLOOKUP(_xlfn.CONCAT($A88," ",$E$1),'2011-19'!A:F,5,FALSE)</f>
        <v>3.03</v>
      </c>
      <c r="F88">
        <f>VLOOKUP(_xlfn.CONCAT($A88," ",$F$1),'2011-19'!A:F,5,FALSE)</f>
        <v>7.2</v>
      </c>
    </row>
    <row r="89" spans="1:6">
      <c r="A89" t="s">
        <v>2585</v>
      </c>
      <c r="B89">
        <f>VLOOKUP(_xlfn.CONCAT($A89," ",$E$1),'2011-19'!A:F,2,FALSE)</f>
        <v>2012</v>
      </c>
      <c r="C89" t="str">
        <f>VLOOKUP(_xlfn.CONCAT($A89," ",$E$1),'2011-19'!A:F,3,FALSE)</f>
        <v>Shelby Babcock</v>
      </c>
      <c r="D89" t="str">
        <f>VLOOKUP(_xlfn.CONCAT($A89," ",$E$1),'2011-19'!A:F,4,FALSE)</f>
        <v>Arizona (Pac-12)</v>
      </c>
      <c r="E89">
        <f>VLOOKUP(_xlfn.CONCAT($A89," ",$E$1),'2011-19'!A:F,5,FALSE)</f>
        <v>3.02</v>
      </c>
      <c r="F89">
        <f>VLOOKUP(_xlfn.CONCAT($A89," ",$F$1),'2011-19'!A:F,5,FALSE)</f>
        <v>5.8</v>
      </c>
    </row>
    <row r="90" spans="1:6">
      <c r="A90" t="s">
        <v>2908</v>
      </c>
      <c r="B90">
        <f>VLOOKUP(_xlfn.CONCAT($A90," ",$E$1),'2011-19'!A:F,2,FALSE)</f>
        <v>2011</v>
      </c>
      <c r="C90" t="str">
        <f>VLOOKUP(_xlfn.CONCAT($A90," ",$E$1),'2011-19'!A:F,3,FALSE)</f>
        <v>Brittany Talley</v>
      </c>
      <c r="D90" t="str">
        <f>VLOOKUP(_xlfn.CONCAT($A90," ",$E$1),'2011-19'!A:F,4,FALSE)</f>
        <v>Texas Tech (Big 12)</v>
      </c>
      <c r="E90">
        <f>VLOOKUP(_xlfn.CONCAT($A90," ",$E$1),'2011-19'!A:F,5,FALSE)</f>
        <v>3.02</v>
      </c>
      <c r="F90">
        <f>VLOOKUP(_xlfn.CONCAT($A90," ",$F$1),'2011-19'!A:F,5,FALSE)</f>
        <v>4.4000000000000004</v>
      </c>
    </row>
    <row r="91" spans="1:6">
      <c r="A91" t="s">
        <v>2606</v>
      </c>
      <c r="B91">
        <f>VLOOKUP(_xlfn.CONCAT($A91," ",$E$1),'2011-19'!A:F,2,FALSE)</f>
        <v>2012</v>
      </c>
      <c r="C91" t="str">
        <f>VLOOKUP(_xlfn.CONCAT($A91," ",$E$1),'2011-19'!A:F,3,FALSE)</f>
        <v>Hanna Mennenga</v>
      </c>
      <c r="D91" t="str">
        <f>VLOOKUP(_xlfn.CONCAT($A91," ",$E$1),'2011-19'!A:F,4,FALSE)</f>
        <v>Eastern Ill. (OVC)</v>
      </c>
      <c r="E91">
        <f>VLOOKUP(_xlfn.CONCAT($A91," ",$E$1),'2011-19'!A:F,5,FALSE)</f>
        <v>3.01</v>
      </c>
      <c r="F91">
        <f>VLOOKUP(_xlfn.CONCAT($A91," ",$F$1),'2011-19'!A:F,5,FALSE)</f>
        <v>5.4</v>
      </c>
    </row>
    <row r="92" spans="1:6">
      <c r="A92" t="s">
        <v>2611</v>
      </c>
      <c r="B92">
        <f>VLOOKUP(_xlfn.CONCAT($A92," ",$E$1),'2011-19'!A:F,2,FALSE)</f>
        <v>2012</v>
      </c>
      <c r="C92" t="str">
        <f>VLOOKUP(_xlfn.CONCAT($A92," ",$E$1),'2011-19'!A:F,3,FALSE)</f>
        <v>Sarah Patterson</v>
      </c>
      <c r="D92" t="str">
        <f>VLOOKUP(_xlfn.CONCAT($A92," ",$E$1),'2011-19'!A:F,4,FALSE)</f>
        <v>Evansville (MVC)</v>
      </c>
      <c r="E92">
        <f>VLOOKUP(_xlfn.CONCAT($A92," ",$E$1),'2011-19'!A:F,5,FALSE)</f>
        <v>3.01</v>
      </c>
      <c r="F92">
        <f>VLOOKUP(_xlfn.CONCAT($A92," ",$F$1),'2011-19'!A:F,5,FALSE)</f>
        <v>5.3</v>
      </c>
    </row>
    <row r="93" spans="1:6">
      <c r="A93" t="s">
        <v>2895</v>
      </c>
      <c r="B93">
        <f>VLOOKUP(_xlfn.CONCAT($A93," ",$E$1),'2011-19'!A:F,2,FALSE)</f>
        <v>2011</v>
      </c>
      <c r="C93" t="str">
        <f>VLOOKUP(_xlfn.CONCAT($A93," ",$E$1),'2011-19'!A:F,3,FALSE)</f>
        <v>Geena Badolato</v>
      </c>
      <c r="D93" t="str">
        <f>VLOOKUP(_xlfn.CONCAT($A93," ",$E$1),'2011-19'!A:F,4,FALSE)</f>
        <v>Robert Morris (NEC)</v>
      </c>
      <c r="E93">
        <f>VLOOKUP(_xlfn.CONCAT($A93," ",$E$1),'2011-19'!A:F,5,FALSE)</f>
        <v>3.01</v>
      </c>
      <c r="F93">
        <f>VLOOKUP(_xlfn.CONCAT($A93," ",$F$1),'2011-19'!A:F,5,FALSE)</f>
        <v>4.7</v>
      </c>
    </row>
    <row r="94" spans="1:6">
      <c r="A94" t="s">
        <v>2723</v>
      </c>
      <c r="B94">
        <f>VLOOKUP(_xlfn.CONCAT($A94," ",$E$1),'2011-19'!A:F,2,FALSE)</f>
        <v>2011</v>
      </c>
      <c r="C94" t="str">
        <f>VLOOKUP(_xlfn.CONCAT($A94," ",$E$1),'2011-19'!A:F,3,FALSE)</f>
        <v>Lauren Schmalz</v>
      </c>
      <c r="D94" t="str">
        <f>VLOOKUP(_xlfn.CONCAT($A94," ",$E$1),'2011-19'!A:F,4,FALSE)</f>
        <v>Auburn (SEC)</v>
      </c>
      <c r="E94">
        <f>VLOOKUP(_xlfn.CONCAT($A94," ",$E$1),'2011-19'!A:F,5,FALSE)</f>
        <v>2.99</v>
      </c>
      <c r="F94">
        <f>VLOOKUP(_xlfn.CONCAT($A94," ",$F$1),'2011-19'!A:F,5,FALSE)</f>
        <v>8</v>
      </c>
    </row>
    <row r="95" spans="1:6">
      <c r="A95" t="s">
        <v>2871</v>
      </c>
      <c r="B95">
        <f>VLOOKUP(_xlfn.CONCAT($A95," ",$E$1),'2011-19'!A:F,2,FALSE)</f>
        <v>2011</v>
      </c>
      <c r="C95" t="str">
        <f>VLOOKUP(_xlfn.CONCAT($A95," ",$E$1),'2011-19'!A:F,3,FALSE)</f>
        <v>Jessika-Jo Sandrini</v>
      </c>
      <c r="D95" t="str">
        <f>VLOOKUP(_xlfn.CONCAT($A95," ",$E$1),'2011-19'!A:F,4,FALSE)</f>
        <v>Siena (MAAC)</v>
      </c>
      <c r="E95">
        <f>VLOOKUP(_xlfn.CONCAT($A95," ",$E$1),'2011-19'!A:F,5,FALSE)</f>
        <v>2.99</v>
      </c>
      <c r="F95">
        <f>VLOOKUP(_xlfn.CONCAT($A95," ",$F$1),'2011-19'!A:F,5,FALSE)</f>
        <v>5.0999999999999996</v>
      </c>
    </row>
    <row r="96" spans="1:6">
      <c r="A96" t="s">
        <v>2636</v>
      </c>
      <c r="B96">
        <f>VLOOKUP(_xlfn.CONCAT($A96," ",$E$1),'2011-19'!A:F,2,FALSE)</f>
        <v>2012</v>
      </c>
      <c r="C96" t="str">
        <f>VLOOKUP(_xlfn.CONCAT($A96," ",$E$1),'2011-19'!A:F,3,FALSE)</f>
        <v>Nikki Thomas</v>
      </c>
      <c r="D96" t="str">
        <f>VLOOKUP(_xlfn.CONCAT($A96," ",$E$1),'2011-19'!A:F,4,FALSE)</f>
        <v>IUPUI (Summit League)</v>
      </c>
      <c r="E96">
        <f>VLOOKUP(_xlfn.CONCAT($A96," ",$E$1),'2011-19'!A:F,5,FALSE)</f>
        <v>2.99</v>
      </c>
      <c r="F96">
        <f>VLOOKUP(_xlfn.CONCAT($A96," ",$F$1),'2011-19'!A:F,5,FALSE)</f>
        <v>4.9000000000000004</v>
      </c>
    </row>
    <row r="97" spans="1:6">
      <c r="A97" t="s">
        <v>2808</v>
      </c>
      <c r="B97">
        <f>VLOOKUP(_xlfn.CONCAT($A97," ",$E$1),'2011-19'!A:F,2,FALSE)</f>
        <v>2011</v>
      </c>
      <c r="C97" t="str">
        <f>VLOOKUP(_xlfn.CONCAT($A97," ",$E$1),'2011-19'!A:F,3,FALSE)</f>
        <v>Jasmin Harrell</v>
      </c>
      <c r="D97" t="str">
        <f>VLOOKUP(_xlfn.CONCAT($A97," ",$E$1),'2011-19'!A:F,4,FALSE)</f>
        <v>Virginia Tech (ACC)</v>
      </c>
      <c r="E97">
        <f>VLOOKUP(_xlfn.CONCAT($A97," ",$E$1),'2011-19'!A:F,5,FALSE)</f>
        <v>2.98</v>
      </c>
      <c r="F97">
        <f>VLOOKUP(_xlfn.CONCAT($A97," ",$F$1),'2011-19'!A:F,5,FALSE)</f>
        <v>6.2</v>
      </c>
    </row>
    <row r="98" spans="1:6">
      <c r="A98" t="s">
        <v>2858</v>
      </c>
      <c r="B98">
        <f>VLOOKUP(_xlfn.CONCAT($A98," ",$E$1),'2011-19'!A:F,2,FALSE)</f>
        <v>2011</v>
      </c>
      <c r="C98" t="str">
        <f>VLOOKUP(_xlfn.CONCAT($A98," ",$E$1),'2011-19'!A:F,3,FALSE)</f>
        <v>Naomi Amu</v>
      </c>
      <c r="D98" t="str">
        <f>VLOOKUP(_xlfn.CONCAT($A98," ",$E$1),'2011-19'!A:F,4,FALSE)</f>
        <v>Utah (MWC)</v>
      </c>
      <c r="E98">
        <f>VLOOKUP(_xlfn.CONCAT($A98," ",$E$1),'2011-19'!A:F,5,FALSE)</f>
        <v>2.97</v>
      </c>
      <c r="F98">
        <f>VLOOKUP(_xlfn.CONCAT($A98," ",$F$1),'2011-19'!A:F,5,FALSE)</f>
        <v>5.4</v>
      </c>
    </row>
    <row r="99" spans="1:6">
      <c r="A99" t="s">
        <v>2665</v>
      </c>
      <c r="B99">
        <f>VLOOKUP(_xlfn.CONCAT($A99," ",$E$1),'2011-19'!A:F,2,FALSE)</f>
        <v>2012</v>
      </c>
      <c r="C99" t="str">
        <f>VLOOKUP(_xlfn.CONCAT($A99," ",$E$1),'2011-19'!A:F,3,FALSE)</f>
        <v>Julian Austin</v>
      </c>
      <c r="D99" t="str">
        <f>VLOOKUP(_xlfn.CONCAT($A99," ",$E$1),'2011-19'!A:F,4,FALSE)</f>
        <v>Saint Louis (Atlantic 10)</v>
      </c>
      <c r="E99">
        <f>VLOOKUP(_xlfn.CONCAT($A99," ",$E$1),'2011-19'!A:F,5,FALSE)</f>
        <v>2.97</v>
      </c>
      <c r="F99">
        <f>VLOOKUP(_xlfn.CONCAT($A99," ",$F$1),'2011-19'!A:F,5,FALSE)</f>
        <v>4.4000000000000004</v>
      </c>
    </row>
    <row r="100" spans="1:6">
      <c r="A100" t="s">
        <v>2671</v>
      </c>
      <c r="B100">
        <f>VLOOKUP(_xlfn.CONCAT($A100," ",$E$1),'2011-19'!A:F,2,FALSE)</f>
        <v>2012</v>
      </c>
      <c r="C100" t="str">
        <f>VLOOKUP(_xlfn.CONCAT($A100," ",$E$1),'2011-19'!A:F,3,FALSE)</f>
        <v>Rae Ball</v>
      </c>
      <c r="D100" t="str">
        <f>VLOOKUP(_xlfn.CONCAT($A100," ",$E$1),'2011-19'!A:F,4,FALSE)</f>
        <v>Fairfield (MAAC)</v>
      </c>
      <c r="E100">
        <f>VLOOKUP(_xlfn.CONCAT($A100," ",$E$1),'2011-19'!A:F,5,FALSE)</f>
        <v>2.96</v>
      </c>
      <c r="F100">
        <f>VLOOKUP(_xlfn.CONCAT($A100," ",$F$1),'2011-19'!A:F,5,FALSE)</f>
        <v>4.3</v>
      </c>
    </row>
    <row r="101" spans="1:6">
      <c r="A101" t="s">
        <v>2658</v>
      </c>
      <c r="B101">
        <f>VLOOKUP(_xlfn.CONCAT($A101," ",$E$1),'2011-19'!A:F,2,FALSE)</f>
        <v>2012</v>
      </c>
      <c r="C101" t="str">
        <f>VLOOKUP(_xlfn.CONCAT($A101," ",$E$1),'2011-19'!A:F,3,FALSE)</f>
        <v>Rachel Riley</v>
      </c>
      <c r="D101" t="str">
        <f>VLOOKUP(_xlfn.CONCAT($A101," ",$E$1),'2011-19'!A:F,4,FALSE)</f>
        <v>Kentucky (SEC)</v>
      </c>
      <c r="E101">
        <f>VLOOKUP(_xlfn.CONCAT($A101," ",$E$1),'2011-19'!A:F,5,FALSE)</f>
        <v>2.95</v>
      </c>
      <c r="F101">
        <f>VLOOKUP(_xlfn.CONCAT($A101," ",$F$1),'2011-19'!A:F,5,FALSE)</f>
        <v>4.5</v>
      </c>
    </row>
    <row r="102" spans="1:6">
      <c r="A102" t="s">
        <v>2900</v>
      </c>
      <c r="B102">
        <f>VLOOKUP(_xlfn.CONCAT($A102," ",$E$1),'2011-19'!A:F,2,FALSE)</f>
        <v>2011</v>
      </c>
      <c r="C102" t="str">
        <f>VLOOKUP(_xlfn.CONCAT($A102," ",$E$1),'2011-19'!A:F,3,FALSE)</f>
        <v>Sam McGee</v>
      </c>
      <c r="D102" t="str">
        <f>VLOOKUP(_xlfn.CONCAT($A102," ",$E$1),'2011-19'!A:F,4,FALSE)</f>
        <v>Valparaiso (Horizon)</v>
      </c>
      <c r="E102">
        <f>VLOOKUP(_xlfn.CONCAT($A102," ",$E$1),'2011-19'!A:F,5,FALSE)</f>
        <v>2.95</v>
      </c>
      <c r="F102">
        <f>VLOOKUP(_xlfn.CONCAT($A102," ",$F$1),'2011-19'!A:F,5,FALSE)</f>
        <v>4.5</v>
      </c>
    </row>
    <row r="103" spans="1:6">
      <c r="A103" t="s">
        <v>2471</v>
      </c>
      <c r="B103">
        <f>VLOOKUP(_xlfn.CONCAT($A103," ",$E$1),'2011-19'!A:F,2,FALSE)</f>
        <v>2012</v>
      </c>
      <c r="C103" t="str">
        <f>VLOOKUP(_xlfn.CONCAT($A103," ",$E$1),'2011-19'!A:F,3,FALSE)</f>
        <v>Kenzie Fowler</v>
      </c>
      <c r="D103" t="str">
        <f>VLOOKUP(_xlfn.CONCAT($A103," ",$E$1),'2011-19'!A:F,4,FALSE)</f>
        <v>Arizona (Pac-12)</v>
      </c>
      <c r="E103">
        <f>VLOOKUP(_xlfn.CONCAT($A103," ",$E$1),'2011-19'!A:F,5,FALSE)</f>
        <v>2.94</v>
      </c>
      <c r="F103">
        <f>VLOOKUP(_xlfn.CONCAT($A103," ",$F$1),'2011-19'!A:F,5,FALSE)</f>
        <v>8.1</v>
      </c>
    </row>
    <row r="104" spans="1:6">
      <c r="A104" t="s">
        <v>2846</v>
      </c>
      <c r="B104">
        <f>VLOOKUP(_xlfn.CONCAT($A104," ",$E$1),'2011-19'!A:F,2,FALSE)</f>
        <v>2011</v>
      </c>
      <c r="C104" t="str">
        <f>VLOOKUP(_xlfn.CONCAT($A104," ",$E$1),'2011-19'!A:F,3,FALSE)</f>
        <v>Emily Wethington</v>
      </c>
      <c r="D104" t="str">
        <f>VLOOKUP(_xlfn.CONCAT($A104," ",$E$1),'2011-19'!A:F,4,FALSE)</f>
        <v>Ohio (MAC)</v>
      </c>
      <c r="E104">
        <f>VLOOKUP(_xlfn.CONCAT($A104," ",$E$1),'2011-19'!A:F,5,FALSE)</f>
        <v>2.94</v>
      </c>
      <c r="F104">
        <f>VLOOKUP(_xlfn.CONCAT($A104," ",$F$1),'2011-19'!A:F,5,FALSE)</f>
        <v>5.6</v>
      </c>
    </row>
    <row r="105" spans="1:6">
      <c r="A105" t="s">
        <v>2864</v>
      </c>
      <c r="B105">
        <f>VLOOKUP(_xlfn.CONCAT($A105," ",$E$1),'2011-19'!A:F,2,FALSE)</f>
        <v>2011</v>
      </c>
      <c r="C105" t="str">
        <f>VLOOKUP(_xlfn.CONCAT($A105," ",$E$1),'2011-19'!A:F,3,FALSE)</f>
        <v>Holly Thomas</v>
      </c>
      <c r="D105" t="str">
        <f>VLOOKUP(_xlfn.CONCAT($A105," ",$E$1),'2011-19'!A:F,4,FALSE)</f>
        <v>Tennessee Tech (OVC)</v>
      </c>
      <c r="E105">
        <f>VLOOKUP(_xlfn.CONCAT($A105," ",$E$1),'2011-19'!A:F,5,FALSE)</f>
        <v>2.94</v>
      </c>
      <c r="F105">
        <f>VLOOKUP(_xlfn.CONCAT($A105," ",$F$1),'2011-19'!A:F,5,FALSE)</f>
        <v>5.3</v>
      </c>
    </row>
    <row r="106" spans="1:6">
      <c r="A106" t="s">
        <v>2866</v>
      </c>
      <c r="B106">
        <f>VLOOKUP(_xlfn.CONCAT($A106," ",$E$1),'2011-19'!A:F,2,FALSE)</f>
        <v>2011</v>
      </c>
      <c r="C106" t="str">
        <f>VLOOKUP(_xlfn.CONCAT($A106," ",$E$1),'2011-19'!A:F,3,FALSE)</f>
        <v>Prophet Gaspard</v>
      </c>
      <c r="D106" t="str">
        <f>VLOOKUP(_xlfn.CONCAT($A106," ",$E$1),'2011-19'!A:F,4,FALSE)</f>
        <v>Columbia (Ivy League)</v>
      </c>
      <c r="E106">
        <f>VLOOKUP(_xlfn.CONCAT($A106," ",$E$1),'2011-19'!A:F,5,FALSE)</f>
        <v>2.94</v>
      </c>
      <c r="F106">
        <f>VLOOKUP(_xlfn.CONCAT($A106," ",$F$1),'2011-19'!A:F,5,FALSE)</f>
        <v>5.2</v>
      </c>
    </row>
    <row r="107" spans="1:6">
      <c r="A107" t="s">
        <v>2874</v>
      </c>
      <c r="B107">
        <f>VLOOKUP(_xlfn.CONCAT($A107," ",$E$1),'2011-19'!A:F,2,FALSE)</f>
        <v>2011</v>
      </c>
      <c r="C107" t="str">
        <f>VLOOKUP(_xlfn.CONCAT($A107," ",$E$1),'2011-19'!A:F,3,FALSE)</f>
        <v>Kelsey Dennis</v>
      </c>
      <c r="D107" t="str">
        <f>VLOOKUP(_xlfn.CONCAT($A107," ",$E$1),'2011-19'!A:F,4,FALSE)</f>
        <v>Texas Tech (Big 12)</v>
      </c>
      <c r="E107">
        <f>VLOOKUP(_xlfn.CONCAT($A107," ",$E$1),'2011-19'!A:F,5,FALSE)</f>
        <v>2.93</v>
      </c>
      <c r="F107">
        <f>VLOOKUP(_xlfn.CONCAT($A107," ",$F$1),'2011-19'!A:F,5,FALSE)</f>
        <v>5.0999999999999996</v>
      </c>
    </row>
    <row r="108" spans="1:6">
      <c r="A108" t="s">
        <v>2889</v>
      </c>
      <c r="B108">
        <f>VLOOKUP(_xlfn.CONCAT($A108," ",$E$1),'2011-19'!A:F,2,FALSE)</f>
        <v>2011</v>
      </c>
      <c r="C108" t="str">
        <f>VLOOKUP(_xlfn.CONCAT($A108," ",$E$1),'2011-19'!A:F,3,FALSE)</f>
        <v>Megan Warner</v>
      </c>
      <c r="D108" t="str">
        <f>VLOOKUP(_xlfn.CONCAT($A108," ",$E$1),'2011-19'!A:F,4,FALSE)</f>
        <v>Illinois St. (MVC)</v>
      </c>
      <c r="E108">
        <f>VLOOKUP(_xlfn.CONCAT($A108," ",$E$1),'2011-19'!A:F,5,FALSE)</f>
        <v>2.93</v>
      </c>
      <c r="F108">
        <f>VLOOKUP(_xlfn.CONCAT($A108," ",$F$1),'2011-19'!A:F,5,FALSE)</f>
        <v>4.8</v>
      </c>
    </row>
    <row r="109" spans="1:6">
      <c r="A109" t="s">
        <v>2655</v>
      </c>
      <c r="B109">
        <f>VLOOKUP(_xlfn.CONCAT($A109," ",$E$1),'2011-19'!A:F,2,FALSE)</f>
        <v>2012</v>
      </c>
      <c r="C109" t="str">
        <f>VLOOKUP(_xlfn.CONCAT($A109," ",$E$1),'2011-19'!A:F,3,FALSE)</f>
        <v>Lexi Betancourt</v>
      </c>
      <c r="D109" t="str">
        <f>VLOOKUP(_xlfn.CONCAT($A109," ",$E$1),'2011-19'!A:F,4,FALSE)</f>
        <v>Charlotte (Atlantic 10)</v>
      </c>
      <c r="E109">
        <f>VLOOKUP(_xlfn.CONCAT($A109," ",$E$1),'2011-19'!A:F,5,FALSE)</f>
        <v>2.93</v>
      </c>
      <c r="F109">
        <f>VLOOKUP(_xlfn.CONCAT($A109," ",$F$1),'2011-19'!A:F,5,FALSE)</f>
        <v>4.5</v>
      </c>
    </row>
    <row r="110" spans="1:6">
      <c r="A110" t="s">
        <v>2719</v>
      </c>
      <c r="B110">
        <f>VLOOKUP(_xlfn.CONCAT($A110," ",$E$1),'2011-19'!A:F,2,FALSE)</f>
        <v>2011</v>
      </c>
      <c r="C110" t="str">
        <f>VLOOKUP(_xlfn.CONCAT($A110," ",$E$1),'2011-19'!A:F,3,FALSE)</f>
        <v>Meghan Krieg</v>
      </c>
      <c r="D110" t="str">
        <f>VLOOKUP(_xlfn.CONCAT($A110," ",$E$1),'2011-19'!A:F,4,FALSE)</f>
        <v>Louisiana Tech (WAC)</v>
      </c>
      <c r="E110">
        <f>VLOOKUP(_xlfn.CONCAT($A110," ",$E$1),'2011-19'!A:F,5,FALSE)</f>
        <v>2.92</v>
      </c>
      <c r="F110">
        <f>VLOOKUP(_xlfn.CONCAT($A110," ",$F$1),'2011-19'!A:F,5,FALSE)</f>
        <v>8.1999999999999993</v>
      </c>
    </row>
    <row r="111" spans="1:6">
      <c r="A111" t="s">
        <v>2762</v>
      </c>
      <c r="B111">
        <f>VLOOKUP(_xlfn.CONCAT($A111," ",$E$1),'2011-19'!A:F,2,FALSE)</f>
        <v>2011</v>
      </c>
      <c r="C111" t="str">
        <f>VLOOKUP(_xlfn.CONCAT($A111," ",$E$1),'2011-19'!A:F,3,FALSE)</f>
        <v>Lindsey Richardson</v>
      </c>
      <c r="D111" t="str">
        <f>VLOOKUP(_xlfn.CONCAT($A111," ",$E$1),'2011-19'!A:F,4,FALSE)</f>
        <v>South Fla. (AAC)</v>
      </c>
      <c r="E111">
        <f>VLOOKUP(_xlfn.CONCAT($A111," ",$E$1),'2011-19'!A:F,5,FALSE)</f>
        <v>2.92</v>
      </c>
      <c r="F111">
        <f>VLOOKUP(_xlfn.CONCAT($A111," ",$F$1),'2011-19'!A:F,5,FALSE)</f>
        <v>7.1</v>
      </c>
    </row>
    <row r="112" spans="1:6">
      <c r="A112" t="s">
        <v>2653</v>
      </c>
      <c r="B112">
        <f>VLOOKUP(_xlfn.CONCAT($A112," ",$E$1),'2011-19'!A:F,2,FALSE)</f>
        <v>2012</v>
      </c>
      <c r="C112" t="str">
        <f>VLOOKUP(_xlfn.CONCAT($A112," ",$E$1),'2011-19'!A:F,3,FALSE)</f>
        <v>Amanda Oliveto</v>
      </c>
      <c r="D112" t="str">
        <f>VLOOKUP(_xlfn.CONCAT($A112," ",$E$1),'2011-19'!A:F,4,FALSE)</f>
        <v>UNLV (MWC)</v>
      </c>
      <c r="E112">
        <f>VLOOKUP(_xlfn.CONCAT($A112," ",$E$1),'2011-19'!A:F,5,FALSE)</f>
        <v>2.92</v>
      </c>
      <c r="F112">
        <f>VLOOKUP(_xlfn.CONCAT($A112," ",$F$1),'2011-19'!A:F,5,FALSE)</f>
        <v>4.5999999999999996</v>
      </c>
    </row>
    <row r="113" spans="1:6">
      <c r="A113" t="s">
        <v>2672</v>
      </c>
      <c r="B113">
        <f>VLOOKUP(_xlfn.CONCAT($A113," ",$E$1),'2011-19'!A:F,2,FALSE)</f>
        <v>2012</v>
      </c>
      <c r="C113" t="str">
        <f>VLOOKUP(_xlfn.CONCAT($A113," ",$E$1),'2011-19'!A:F,3,FALSE)</f>
        <v>Mackenzie Oakes</v>
      </c>
      <c r="D113" t="str">
        <f>VLOOKUP(_xlfn.CONCAT($A113," ",$E$1),'2011-19'!A:F,4,FALSE)</f>
        <v>Fresno St. (WAC)</v>
      </c>
      <c r="E113">
        <f>VLOOKUP(_xlfn.CONCAT($A113," ",$E$1),'2011-19'!A:F,5,FALSE)</f>
        <v>2.92</v>
      </c>
      <c r="F113">
        <f>VLOOKUP(_xlfn.CONCAT($A113," ",$F$1),'2011-19'!A:F,5,FALSE)</f>
        <v>4.3</v>
      </c>
    </row>
    <row r="114" spans="1:6">
      <c r="A114" t="s">
        <v>2793</v>
      </c>
      <c r="B114">
        <f>VLOOKUP(_xlfn.CONCAT($A114," ",$E$1),'2011-19'!A:F,2,FALSE)</f>
        <v>2011</v>
      </c>
      <c r="C114" t="str">
        <f>VLOOKUP(_xlfn.CONCAT($A114," ",$E$1),'2011-19'!A:F,3,FALSE)</f>
        <v>Marisa Everitt</v>
      </c>
      <c r="D114" t="str">
        <f>VLOOKUP(_xlfn.CONCAT($A114," ",$E$1),'2011-19'!A:F,4,FALSE)</f>
        <v>Oakland (Summit League)</v>
      </c>
      <c r="E114">
        <f>VLOOKUP(_xlfn.CONCAT($A114," ",$E$1),'2011-19'!A:F,5,FALSE)</f>
        <v>2.91</v>
      </c>
      <c r="F114">
        <f>VLOOKUP(_xlfn.CONCAT($A114," ",$F$1),'2011-19'!A:F,5,FALSE)</f>
        <v>6.5</v>
      </c>
    </row>
    <row r="115" spans="1:6">
      <c r="A115" t="s">
        <v>2587</v>
      </c>
      <c r="B115">
        <f>VLOOKUP(_xlfn.CONCAT($A115," ",$E$1),'2011-19'!A:F,2,FALSE)</f>
        <v>2012</v>
      </c>
      <c r="C115" t="str">
        <f>VLOOKUP(_xlfn.CONCAT($A115," ",$E$1),'2011-19'!A:F,3,FALSE)</f>
        <v>Jocelyn Oppenhuis</v>
      </c>
      <c r="D115" t="str">
        <f>VLOOKUP(_xlfn.CONCAT($A115," ",$E$1),'2011-19'!A:F,4,FALSE)</f>
        <v>IUPUI (Summit League)</v>
      </c>
      <c r="E115">
        <f>VLOOKUP(_xlfn.CONCAT($A115," ",$E$1),'2011-19'!A:F,5,FALSE)</f>
        <v>2.91</v>
      </c>
      <c r="F115">
        <f>VLOOKUP(_xlfn.CONCAT($A115," ",$F$1),'2011-19'!A:F,5,FALSE)</f>
        <v>5.8</v>
      </c>
    </row>
    <row r="116" spans="1:6">
      <c r="A116" t="s">
        <v>2702</v>
      </c>
      <c r="B116">
        <f>VLOOKUP(_xlfn.CONCAT($A116," ",$E$1),'2011-19'!A:F,2,FALSE)</f>
        <v>2011</v>
      </c>
      <c r="C116" t="str">
        <f>VLOOKUP(_xlfn.CONCAT($A116," ",$E$1),'2011-19'!A:F,3,FALSE)</f>
        <v>Kayla Cox</v>
      </c>
      <c r="D116" t="str">
        <f>VLOOKUP(_xlfn.CONCAT($A116," ",$E$1),'2011-19'!A:F,4,FALSE)</f>
        <v>NC State (ACC)</v>
      </c>
      <c r="E116">
        <f>VLOOKUP(_xlfn.CONCAT($A116," ",$E$1),'2011-19'!A:F,5,FALSE)</f>
        <v>2.9</v>
      </c>
      <c r="F116">
        <f>VLOOKUP(_xlfn.CONCAT($A116," ",$F$1),'2011-19'!A:F,5,FALSE)</f>
        <v>8.8000000000000007</v>
      </c>
    </row>
    <row r="117" spans="1:6">
      <c r="A117" t="s">
        <v>2600</v>
      </c>
      <c r="B117">
        <f>VLOOKUP(_xlfn.CONCAT($A117," ",$E$1),'2011-19'!A:F,2,FALSE)</f>
        <v>2012</v>
      </c>
      <c r="C117" t="str">
        <f>VLOOKUP(_xlfn.CONCAT($A117," ",$E$1),'2011-19'!A:F,3,FALSE)</f>
        <v>Allison Goecks</v>
      </c>
      <c r="D117" t="str">
        <f>VLOOKUP(_xlfn.CONCAT($A117," ",$E$1),'2011-19'!A:F,4,FALSE)</f>
        <v>Green Bay (Horizon)</v>
      </c>
      <c r="E117">
        <f>VLOOKUP(_xlfn.CONCAT($A117," ",$E$1),'2011-19'!A:F,5,FALSE)</f>
        <v>2.9</v>
      </c>
      <c r="F117">
        <f>VLOOKUP(_xlfn.CONCAT($A117," ",$F$1),'2011-19'!A:F,5,FALSE)</f>
        <v>5.5</v>
      </c>
    </row>
    <row r="118" spans="1:6">
      <c r="A118" t="s">
        <v>2623</v>
      </c>
      <c r="B118">
        <f>VLOOKUP(_xlfn.CONCAT($A118," ",$E$1),'2011-19'!A:F,2,FALSE)</f>
        <v>2012</v>
      </c>
      <c r="C118" t="str">
        <f>VLOOKUP(_xlfn.CONCAT($A118," ",$E$1),'2011-19'!A:F,3,FALSE)</f>
        <v>Audrey Workman</v>
      </c>
      <c r="D118" t="str">
        <f>VLOOKUP(_xlfn.CONCAT($A118," ",$E$1),'2011-19'!A:F,4,FALSE)</f>
        <v>Ball St. (MAC)</v>
      </c>
      <c r="E118">
        <f>VLOOKUP(_xlfn.CONCAT($A118," ",$E$1),'2011-19'!A:F,5,FALSE)</f>
        <v>2.9</v>
      </c>
      <c r="F118">
        <f>VLOOKUP(_xlfn.CONCAT($A118," ",$F$1),'2011-19'!A:F,5,FALSE)</f>
        <v>5.0999999999999996</v>
      </c>
    </row>
    <row r="119" spans="1:6">
      <c r="A119" t="s">
        <v>2599</v>
      </c>
      <c r="B119">
        <f>VLOOKUP(_xlfn.CONCAT($A119," ",$E$1),'2011-19'!A:F,2,FALSE)</f>
        <v>2012</v>
      </c>
      <c r="C119" t="str">
        <f>VLOOKUP(_xlfn.CONCAT($A119," ",$E$1),'2011-19'!A:F,3,FALSE)</f>
        <v>Teagan Gerhart</v>
      </c>
      <c r="D119" t="str">
        <f>VLOOKUP(_xlfn.CONCAT($A119," ",$E$1),'2011-19'!A:F,4,FALSE)</f>
        <v>Stanford (Pac-12)</v>
      </c>
      <c r="E119">
        <f>VLOOKUP(_xlfn.CONCAT($A119," ",$E$1),'2011-19'!A:F,5,FALSE)</f>
        <v>2.89</v>
      </c>
      <c r="F119">
        <f>VLOOKUP(_xlfn.CONCAT($A119," ",$F$1),'2011-19'!A:F,5,FALSE)</f>
        <v>5.5</v>
      </c>
    </row>
    <row r="120" spans="1:6">
      <c r="A120" t="s">
        <v>2647</v>
      </c>
      <c r="B120">
        <f>VLOOKUP(_xlfn.CONCAT($A120," ",$E$1),'2011-19'!A:F,2,FALSE)</f>
        <v>2012</v>
      </c>
      <c r="C120" t="str">
        <f>VLOOKUP(_xlfn.CONCAT($A120," ",$E$1),'2011-19'!A:F,3,FALSE)</f>
        <v>Jessica Lemon</v>
      </c>
      <c r="D120" t="str">
        <f>VLOOKUP(_xlfn.CONCAT($A120," ",$E$1),'2011-19'!A:F,4,FALSE)</f>
        <v>Saint Mary's (CA) (Pacific Coast Softball)</v>
      </c>
      <c r="E120">
        <f>VLOOKUP(_xlfn.CONCAT($A120," ",$E$1),'2011-19'!A:F,5,FALSE)</f>
        <v>2.89</v>
      </c>
      <c r="F120">
        <f>VLOOKUP(_xlfn.CONCAT($A120," ",$F$1),'2011-19'!A:F,5,FALSE)</f>
        <v>4.7</v>
      </c>
    </row>
    <row r="121" spans="1:6">
      <c r="A121" t="s">
        <v>2500</v>
      </c>
      <c r="B121">
        <f>VLOOKUP(_xlfn.CONCAT($A121," ",$E$1),'2011-19'!A:F,2,FALSE)</f>
        <v>2012</v>
      </c>
      <c r="C121" t="str">
        <f>VLOOKUP(_xlfn.CONCAT($A121," ",$E$1),'2011-19'!A:F,3,FALSE)</f>
        <v>Rebekah Schmidt</v>
      </c>
      <c r="D121" t="str">
        <f>VLOOKUP(_xlfn.CONCAT($A121," ",$E$1),'2011-19'!A:F,4,FALSE)</f>
        <v>Drake (MVC)</v>
      </c>
      <c r="E121">
        <f>VLOOKUP(_xlfn.CONCAT($A121," ",$E$1),'2011-19'!A:F,5,FALSE)</f>
        <v>2.88</v>
      </c>
      <c r="F121">
        <f>VLOOKUP(_xlfn.CONCAT($A121," ",$F$1),'2011-19'!A:F,5,FALSE)</f>
        <v>7.4</v>
      </c>
    </row>
    <row r="122" spans="1:6">
      <c r="A122" t="s">
        <v>2759</v>
      </c>
      <c r="B122">
        <f>VLOOKUP(_xlfn.CONCAT($A122," ",$E$1),'2011-19'!A:F,2,FALSE)</f>
        <v>2011</v>
      </c>
      <c r="C122" t="str">
        <f>VLOOKUP(_xlfn.CONCAT($A122," ",$E$1),'2011-19'!A:F,3,FALSE)</f>
        <v>Mariah Dawson</v>
      </c>
      <c r="D122" t="str">
        <f>VLOOKUP(_xlfn.CONCAT($A122," ",$E$1),'2011-19'!A:F,4,FALSE)</f>
        <v>FIU (Sun Belt)</v>
      </c>
      <c r="E122">
        <f>VLOOKUP(_xlfn.CONCAT($A122," ",$E$1),'2011-19'!A:F,5,FALSE)</f>
        <v>2.87</v>
      </c>
      <c r="F122">
        <f>VLOOKUP(_xlfn.CONCAT($A122," ",$F$1),'2011-19'!A:F,5,FALSE)</f>
        <v>7.2</v>
      </c>
    </row>
    <row r="123" spans="1:6">
      <c r="A123" t="s">
        <v>2576</v>
      </c>
      <c r="B123">
        <f>VLOOKUP(_xlfn.CONCAT($A123," ",$E$1),'2011-19'!A:F,2,FALSE)</f>
        <v>2012</v>
      </c>
      <c r="C123" t="str">
        <f>VLOOKUP(_xlfn.CONCAT($A123," ",$E$1),'2011-19'!A:F,3,FALSE)</f>
        <v>Jessika-Jo Sandrini</v>
      </c>
      <c r="D123" t="str">
        <f>VLOOKUP(_xlfn.CONCAT($A123," ",$E$1),'2011-19'!A:F,4,FALSE)</f>
        <v>Siena (MAAC)</v>
      </c>
      <c r="E123">
        <f>VLOOKUP(_xlfn.CONCAT($A123," ",$E$1),'2011-19'!A:F,5,FALSE)</f>
        <v>2.87</v>
      </c>
      <c r="F123">
        <f>VLOOKUP(_xlfn.CONCAT($A123," ",$F$1),'2011-19'!A:F,5,FALSE)</f>
        <v>6</v>
      </c>
    </row>
    <row r="124" spans="1:6">
      <c r="A124" t="s">
        <v>2597</v>
      </c>
      <c r="B124">
        <f>VLOOKUP(_xlfn.CONCAT($A124," ",$E$1),'2011-19'!A:F,2,FALSE)</f>
        <v>2012</v>
      </c>
      <c r="C124" t="str">
        <f>VLOOKUP(_xlfn.CONCAT($A124," ",$E$1),'2011-19'!A:F,3,FALSE)</f>
        <v>Katie Pfost</v>
      </c>
      <c r="D124" t="str">
        <f>VLOOKUP(_xlfn.CONCAT($A124," ",$E$1),'2011-19'!A:F,4,FALSE)</f>
        <v>Morehead St. (OVC)</v>
      </c>
      <c r="E124">
        <f>VLOOKUP(_xlfn.CONCAT($A124," ",$E$1),'2011-19'!A:F,5,FALSE)</f>
        <v>2.87</v>
      </c>
      <c r="F124">
        <f>VLOOKUP(_xlfn.CONCAT($A124," ",$F$1),'2011-19'!A:F,5,FALSE)</f>
        <v>5.5</v>
      </c>
    </row>
    <row r="125" spans="1:6">
      <c r="A125" t="s">
        <v>2503</v>
      </c>
      <c r="B125">
        <f>VLOOKUP(_xlfn.CONCAT($A125," ",$E$1),'2011-19'!A:F,2,FALSE)</f>
        <v>2012</v>
      </c>
      <c r="C125" t="str">
        <f>VLOOKUP(_xlfn.CONCAT($A125," ",$E$1),'2011-19'!A:F,3,FALSE)</f>
        <v>Mariah Dawson</v>
      </c>
      <c r="D125" t="str">
        <f>VLOOKUP(_xlfn.CONCAT($A125," ",$E$1),'2011-19'!A:F,4,FALSE)</f>
        <v>FIU (Sun Belt)</v>
      </c>
      <c r="E125">
        <f>VLOOKUP(_xlfn.CONCAT($A125," ",$E$1),'2011-19'!A:F,5,FALSE)</f>
        <v>2.86</v>
      </c>
      <c r="F125">
        <f>VLOOKUP(_xlfn.CONCAT($A125," ",$F$1),'2011-19'!A:F,5,FALSE)</f>
        <v>7.3</v>
      </c>
    </row>
    <row r="126" spans="1:6">
      <c r="A126" t="s">
        <v>2602</v>
      </c>
      <c r="B126">
        <f>VLOOKUP(_xlfn.CONCAT($A126," ",$E$1),'2011-19'!A:F,2,FALSE)</f>
        <v>2012</v>
      </c>
      <c r="C126" t="str">
        <f>VLOOKUP(_xlfn.CONCAT($A126," ",$E$1),'2011-19'!A:F,3,FALSE)</f>
        <v>Jessica Childers</v>
      </c>
      <c r="D126" t="str">
        <f>VLOOKUP(_xlfn.CONCAT($A126," ",$E$1),'2011-19'!A:F,4,FALSE)</f>
        <v>Gardner-Webb (Big South)</v>
      </c>
      <c r="E126">
        <f>VLOOKUP(_xlfn.CONCAT($A126," ",$E$1),'2011-19'!A:F,5,FALSE)</f>
        <v>2.86</v>
      </c>
      <c r="F126">
        <f>VLOOKUP(_xlfn.CONCAT($A126," ",$F$1),'2011-19'!A:F,5,FALSE)</f>
        <v>5.5</v>
      </c>
    </row>
    <row r="127" spans="1:6">
      <c r="A127" t="s">
        <v>2637</v>
      </c>
      <c r="B127">
        <f>VLOOKUP(_xlfn.CONCAT($A127," ",$E$1),'2011-19'!A:F,2,FALSE)</f>
        <v>2012</v>
      </c>
      <c r="C127" t="str">
        <f>VLOOKUP(_xlfn.CONCAT($A127," ",$E$1),'2011-19'!A:F,3,FALSE)</f>
        <v>Kacie McCarthy</v>
      </c>
      <c r="D127" t="str">
        <f>VLOOKUP(_xlfn.CONCAT($A127," ",$E$1),'2011-19'!A:F,4,FALSE)</f>
        <v>Colorado St. (MWC)</v>
      </c>
      <c r="E127">
        <f>VLOOKUP(_xlfn.CONCAT($A127," ",$E$1),'2011-19'!A:F,5,FALSE)</f>
        <v>2.86</v>
      </c>
      <c r="F127">
        <f>VLOOKUP(_xlfn.CONCAT($A127," ",$F$1),'2011-19'!A:F,5,FALSE)</f>
        <v>4.8</v>
      </c>
    </row>
    <row r="128" spans="1:6">
      <c r="A128" t="s">
        <v>2703</v>
      </c>
      <c r="B128">
        <f>VLOOKUP(_xlfn.CONCAT($A128," ",$E$1),'2011-19'!A:F,2,FALSE)</f>
        <v>2011</v>
      </c>
      <c r="C128" t="str">
        <f>VLOOKUP(_xlfn.CONCAT($A128," ",$E$1),'2011-19'!A:F,3,FALSE)</f>
        <v>Lindsey Anderson</v>
      </c>
      <c r="D128" t="str">
        <f>VLOOKUP(_xlfn.CONCAT($A128," ",$E$1),'2011-19'!A:F,4,FALSE)</f>
        <v>Georgia Tech (ACC)</v>
      </c>
      <c r="E128">
        <f>VLOOKUP(_xlfn.CONCAT($A128," ",$E$1),'2011-19'!A:F,5,FALSE)</f>
        <v>2.85</v>
      </c>
      <c r="F128">
        <f>VLOOKUP(_xlfn.CONCAT($A128," ",$F$1),'2011-19'!A:F,5,FALSE)</f>
        <v>8.8000000000000007</v>
      </c>
    </row>
    <row r="129" spans="1:6">
      <c r="A129" t="s">
        <v>2741</v>
      </c>
      <c r="B129">
        <f>VLOOKUP(_xlfn.CONCAT($A129," ",$E$1),'2011-19'!A:F,2,FALSE)</f>
        <v>2011</v>
      </c>
      <c r="C129" t="str">
        <f>VLOOKUP(_xlfn.CONCAT($A129," ",$E$1),'2011-19'!A:F,3,FALSE)</f>
        <v>Jody Valdivia</v>
      </c>
      <c r="D129" t="str">
        <f>VLOOKUP(_xlfn.CONCAT($A129," ",$E$1),'2011-19'!A:F,4,FALSE)</f>
        <v>Notre Dame (AAC)</v>
      </c>
      <c r="E129">
        <f>VLOOKUP(_xlfn.CONCAT($A129," ",$E$1),'2011-19'!A:F,5,FALSE)</f>
        <v>2.85</v>
      </c>
      <c r="F129">
        <f>VLOOKUP(_xlfn.CONCAT($A129," ",$F$1),'2011-19'!A:F,5,FALSE)</f>
        <v>7.5</v>
      </c>
    </row>
    <row r="130" spans="1:6">
      <c r="A130" t="s">
        <v>2640</v>
      </c>
      <c r="B130">
        <f>VLOOKUP(_xlfn.CONCAT($A130," ",$E$1),'2011-19'!A:F,2,FALSE)</f>
        <v>2012</v>
      </c>
      <c r="C130" t="str">
        <f>VLOOKUP(_xlfn.CONCAT($A130," ",$E$1),'2011-19'!A:F,3,FALSE)</f>
        <v>Jennifer Gniadek</v>
      </c>
      <c r="D130" t="str">
        <f>VLOOKUP(_xlfn.CONCAT($A130," ",$E$1),'2011-19'!A:F,4,FALSE)</f>
        <v>FIU (Sun Belt)</v>
      </c>
      <c r="E130">
        <f>VLOOKUP(_xlfn.CONCAT($A130," ",$E$1),'2011-19'!A:F,5,FALSE)</f>
        <v>2.85</v>
      </c>
      <c r="F130">
        <f>VLOOKUP(_xlfn.CONCAT($A130," ",$F$1),'2011-19'!A:F,5,FALSE)</f>
        <v>4.8</v>
      </c>
    </row>
    <row r="131" spans="1:6">
      <c r="A131" t="s">
        <v>2853</v>
      </c>
      <c r="B131">
        <f>VLOOKUP(_xlfn.CONCAT($A131," ",$E$1),'2011-19'!A:F,2,FALSE)</f>
        <v>2011</v>
      </c>
      <c r="C131" t="str">
        <f>VLOOKUP(_xlfn.CONCAT($A131," ",$E$1),'2011-19'!A:F,3,FALSE)</f>
        <v>Jackie Guy</v>
      </c>
      <c r="D131" t="str">
        <f>VLOOKUP(_xlfn.CONCAT($A131," ",$E$1),'2011-19'!A:F,4,FALSE)</f>
        <v>Illinois (Big Ten)</v>
      </c>
      <c r="E131">
        <f>VLOOKUP(_xlfn.CONCAT($A131," ",$E$1),'2011-19'!A:F,5,FALSE)</f>
        <v>2.82</v>
      </c>
      <c r="F131">
        <f>VLOOKUP(_xlfn.CONCAT($A131," ",$F$1),'2011-19'!A:F,5,FALSE)</f>
        <v>5.5</v>
      </c>
    </row>
    <row r="132" spans="1:6">
      <c r="A132" t="s">
        <v>2250</v>
      </c>
      <c r="B132">
        <f>VLOOKUP(_xlfn.CONCAT($A132," ",$E$1),'2011-19'!A:F,2,FALSE)</f>
        <v>2015</v>
      </c>
      <c r="C132" t="str">
        <f>VLOOKUP(_xlfn.CONCAT($A132," ",$E$1),'2011-19'!A:F,3,FALSE)</f>
        <v>Allie Rhodes</v>
      </c>
      <c r="D132" t="str">
        <f>VLOOKUP(_xlfn.CONCAT($A132," ",$E$1),'2011-19'!A:F,4,FALSE)</f>
        <v>Notre Dame (ACC)</v>
      </c>
      <c r="E132">
        <f>VLOOKUP(_xlfn.CONCAT($A132," ",$E$1),'2011-19'!A:F,5,FALSE)</f>
        <v>2.81</v>
      </c>
      <c r="F132">
        <f>VLOOKUP(_xlfn.CONCAT($A132," ",$F$1),'2011-19'!A:F,5,FALSE)</f>
        <v>6.4</v>
      </c>
    </row>
    <row r="133" spans="1:6">
      <c r="A133" t="s">
        <v>2804</v>
      </c>
      <c r="B133">
        <f>VLOOKUP(_xlfn.CONCAT($A133," ",$E$1),'2011-19'!A:F,2,FALSE)</f>
        <v>2011</v>
      </c>
      <c r="C133" t="str">
        <f>VLOOKUP(_xlfn.CONCAT($A133," ",$E$1),'2011-19'!A:F,3,FALSE)</f>
        <v>Amanda Oliveto</v>
      </c>
      <c r="D133" t="str">
        <f>VLOOKUP(_xlfn.CONCAT($A133," ",$E$1),'2011-19'!A:F,4,FALSE)</f>
        <v>UNLV (MWC)</v>
      </c>
      <c r="E133">
        <f>VLOOKUP(_xlfn.CONCAT($A133," ",$E$1),'2011-19'!A:F,5,FALSE)</f>
        <v>2.81</v>
      </c>
      <c r="F133">
        <f>VLOOKUP(_xlfn.CONCAT($A133," ",$F$1),'2011-19'!A:F,5,FALSE)</f>
        <v>6.3</v>
      </c>
    </row>
    <row r="134" spans="1:6">
      <c r="A134" t="s">
        <v>2177</v>
      </c>
      <c r="B134">
        <f>VLOOKUP(_xlfn.CONCAT($A134," ",$E$1),'2011-19'!A:F,2,FALSE)</f>
        <v>2015</v>
      </c>
      <c r="C134" t="str">
        <f>VLOOKUP(_xlfn.CONCAT($A134," ",$E$1),'2011-19'!A:F,3,FALSE)</f>
        <v>Devin Brown</v>
      </c>
      <c r="D134" t="str">
        <f>VLOOKUP(_xlfn.CONCAT($A134," ",$E$1),'2011-19'!A:F,4,FALSE)</f>
        <v>South Alabama (Sun Belt)</v>
      </c>
      <c r="E134">
        <f>VLOOKUP(_xlfn.CONCAT($A134," ",$E$1),'2011-19'!A:F,5,FALSE)</f>
        <v>2.8</v>
      </c>
      <c r="F134">
        <f>VLOOKUP(_xlfn.CONCAT($A134," ",$F$1),'2011-19'!A:F,5,FALSE)</f>
        <v>10.9</v>
      </c>
    </row>
    <row r="135" spans="1:6">
      <c r="A135" t="s">
        <v>2196</v>
      </c>
      <c r="B135">
        <f>VLOOKUP(_xlfn.CONCAT($A135," ",$E$1),'2011-19'!A:F,2,FALSE)</f>
        <v>2015</v>
      </c>
      <c r="C135" t="str">
        <f>VLOOKUP(_xlfn.CONCAT($A135," ",$E$1),'2011-19'!A:F,3,FALSE)</f>
        <v>Courtney Mirabella</v>
      </c>
      <c r="D135" t="str">
        <f>VLOOKUP(_xlfn.CONCAT($A135," ",$E$1),'2011-19'!A:F,4,FALSE)</f>
        <v>NC State (ACC)</v>
      </c>
      <c r="E135">
        <f>VLOOKUP(_xlfn.CONCAT($A135," ",$E$1),'2011-19'!A:F,5,FALSE)</f>
        <v>2.8</v>
      </c>
      <c r="F135">
        <f>VLOOKUP(_xlfn.CONCAT($A135," ",$F$1),'2011-19'!A:F,5,FALSE)</f>
        <v>8.6999999999999993</v>
      </c>
    </row>
    <row r="136" spans="1:6">
      <c r="A136" t="s">
        <v>2474</v>
      </c>
      <c r="B136">
        <f>VLOOKUP(_xlfn.CONCAT($A136," ",$E$1),'2011-19'!A:F,2,FALSE)</f>
        <v>2012</v>
      </c>
      <c r="C136" t="str">
        <f>VLOOKUP(_xlfn.CONCAT($A136," ",$E$1),'2011-19'!A:F,3,FALSE)</f>
        <v>Chanda Bell</v>
      </c>
      <c r="D136" t="str">
        <f>VLOOKUP(_xlfn.CONCAT($A136," ",$E$1),'2011-19'!A:F,4,FALSE)</f>
        <v>Kentucky (SEC)</v>
      </c>
      <c r="E136">
        <f>VLOOKUP(_xlfn.CONCAT($A136," ",$E$1),'2011-19'!A:F,5,FALSE)</f>
        <v>2.8</v>
      </c>
      <c r="F136">
        <f>VLOOKUP(_xlfn.CONCAT($A136," ",$F$1),'2011-19'!A:F,5,FALSE)</f>
        <v>8</v>
      </c>
    </row>
    <row r="137" spans="1:6">
      <c r="A137" t="s">
        <v>2247</v>
      </c>
      <c r="B137">
        <f>VLOOKUP(_xlfn.CONCAT($A137," ",$E$1),'2011-19'!A:F,2,FALSE)</f>
        <v>2015</v>
      </c>
      <c r="C137" t="str">
        <f>VLOOKUP(_xlfn.CONCAT($A137," ",$E$1),'2011-19'!A:F,3,FALSE)</f>
        <v>Amy Bright</v>
      </c>
      <c r="D137" t="str">
        <f>VLOOKUP(_xlfn.CONCAT($A137," ",$E$1),'2011-19'!A:F,4,FALSE)</f>
        <v>Manhattan (MAAC)</v>
      </c>
      <c r="E137">
        <f>VLOOKUP(_xlfn.CONCAT($A137," ",$E$1),'2011-19'!A:F,5,FALSE)</f>
        <v>2.8</v>
      </c>
      <c r="F137">
        <f>VLOOKUP(_xlfn.CONCAT($A137," ",$F$1),'2011-19'!A:F,5,FALSE)</f>
        <v>6.5</v>
      </c>
    </row>
    <row r="138" spans="1:6">
      <c r="A138" t="s">
        <v>2567</v>
      </c>
      <c r="B138">
        <f>VLOOKUP(_xlfn.CONCAT($A138," ",$E$1),'2011-19'!A:F,2,FALSE)</f>
        <v>2012</v>
      </c>
      <c r="C138" t="str">
        <f>VLOOKUP(_xlfn.CONCAT($A138," ",$E$1),'2011-19'!A:F,3,FALSE)</f>
        <v>Casey Crozier</v>
      </c>
      <c r="D138" t="str">
        <f>VLOOKUP(_xlfn.CONCAT($A138," ",$E$1),'2011-19'!A:F,4,FALSE)</f>
        <v>Youngstown St. (Horizon)</v>
      </c>
      <c r="E138">
        <f>VLOOKUP(_xlfn.CONCAT($A138," ",$E$1),'2011-19'!A:F,5,FALSE)</f>
        <v>2.8</v>
      </c>
      <c r="F138">
        <f>VLOOKUP(_xlfn.CONCAT($A138," ",$F$1),'2011-19'!A:F,5,FALSE)</f>
        <v>6.1</v>
      </c>
    </row>
    <row r="139" spans="1:6">
      <c r="A139" t="s">
        <v>2632</v>
      </c>
      <c r="B139">
        <f>VLOOKUP(_xlfn.CONCAT($A139," ",$E$1),'2011-19'!A:F,2,FALSE)</f>
        <v>2012</v>
      </c>
      <c r="C139" t="str">
        <f>VLOOKUP(_xlfn.CONCAT($A139," ",$E$1),'2011-19'!A:F,3,FALSE)</f>
        <v>Erin Wade</v>
      </c>
      <c r="D139" t="str">
        <f>VLOOKUP(_xlfn.CONCAT($A139," ",$E$1),'2011-19'!A:F,4,FALSE)</f>
        <v>Hofstra (CAA)</v>
      </c>
      <c r="E139">
        <f>VLOOKUP(_xlfn.CONCAT($A139," ",$E$1),'2011-19'!A:F,5,FALSE)</f>
        <v>2.8</v>
      </c>
      <c r="F139">
        <f>VLOOKUP(_xlfn.CONCAT($A139," ",$F$1),'2011-19'!A:F,5,FALSE)</f>
        <v>4.9000000000000004</v>
      </c>
    </row>
    <row r="140" spans="1:6">
      <c r="A140" t="s">
        <v>2763</v>
      </c>
      <c r="B140">
        <f>VLOOKUP(_xlfn.CONCAT($A140," ",$E$1),'2011-19'!A:F,2,FALSE)</f>
        <v>2011</v>
      </c>
      <c r="C140" t="str">
        <f>VLOOKUP(_xlfn.CONCAT($A140," ",$E$1),'2011-19'!A:F,3,FALSE)</f>
        <v>Stacy Kuwik</v>
      </c>
      <c r="D140" t="str">
        <f>VLOOKUP(_xlfn.CONCAT($A140," ",$E$1),'2011-19'!A:F,4,FALSE)</f>
        <v>Syracuse (AAC)</v>
      </c>
      <c r="E140">
        <f>VLOOKUP(_xlfn.CONCAT($A140," ",$E$1),'2011-19'!A:F,5,FALSE)</f>
        <v>2.79</v>
      </c>
      <c r="F140">
        <f>VLOOKUP(_xlfn.CONCAT($A140," ",$F$1),'2011-19'!A:F,5,FALSE)</f>
        <v>7</v>
      </c>
    </row>
    <row r="141" spans="1:6">
      <c r="A141" t="s">
        <v>2607</v>
      </c>
      <c r="B141">
        <f>VLOOKUP(_xlfn.CONCAT($A141," ",$E$1),'2011-19'!A:F,2,FALSE)</f>
        <v>2012</v>
      </c>
      <c r="C141" t="str">
        <f>VLOOKUP(_xlfn.CONCAT($A141," ",$E$1),'2011-19'!A:F,3,FALSE)</f>
        <v>Leanna Pittsenbarger</v>
      </c>
      <c r="D141" t="str">
        <f>VLOOKUP(_xlfn.CONCAT($A141," ",$E$1),'2011-19'!A:F,4,FALSE)</f>
        <v>Eastern Ky. (OVC)</v>
      </c>
      <c r="E141">
        <f>VLOOKUP(_xlfn.CONCAT($A141," ",$E$1),'2011-19'!A:F,5,FALSE)</f>
        <v>2.79</v>
      </c>
      <c r="F141">
        <f>VLOOKUP(_xlfn.CONCAT($A141," ",$F$1),'2011-19'!A:F,5,FALSE)</f>
        <v>5.4</v>
      </c>
    </row>
    <row r="142" spans="1:6">
      <c r="A142" t="s">
        <v>2872</v>
      </c>
      <c r="B142">
        <f>VLOOKUP(_xlfn.CONCAT($A142," ",$E$1),'2011-19'!A:F,2,FALSE)</f>
        <v>2011</v>
      </c>
      <c r="C142" t="str">
        <f>VLOOKUP(_xlfn.CONCAT($A142," ",$E$1),'2011-19'!A:F,3,FALSE)</f>
        <v>Paige Hall</v>
      </c>
      <c r="D142" t="str">
        <f>VLOOKUP(_xlfn.CONCAT($A142," ",$E$1),'2011-19'!A:F,4,FALSE)</f>
        <v>Oregon St. (Pac-12)</v>
      </c>
      <c r="E142">
        <f>VLOOKUP(_xlfn.CONCAT($A142," ",$E$1),'2011-19'!A:F,5,FALSE)</f>
        <v>2.79</v>
      </c>
      <c r="F142">
        <f>VLOOKUP(_xlfn.CONCAT($A142," ",$F$1),'2011-19'!A:F,5,FALSE)</f>
        <v>5.0999999999999996</v>
      </c>
    </row>
    <row r="143" spans="1:6">
      <c r="A143" t="s">
        <v>2710</v>
      </c>
      <c r="B143">
        <f>VLOOKUP(_xlfn.CONCAT($A143," ",$E$1),'2011-19'!A:F,2,FALSE)</f>
        <v>2011</v>
      </c>
      <c r="C143" t="str">
        <f>VLOOKUP(_xlfn.CONCAT($A143," ",$E$1),'2011-19'!A:F,3,FALSE)</f>
        <v>Morgan Druhan</v>
      </c>
      <c r="D143" t="str">
        <f>VLOOKUP(_xlfn.CONCAT($A143," ",$E$1),'2011-19'!A:F,4,FALSE)</f>
        <v>South Alabama (Sun Belt)</v>
      </c>
      <c r="E143">
        <f>VLOOKUP(_xlfn.CONCAT($A143," ",$E$1),'2011-19'!A:F,5,FALSE)</f>
        <v>2.77</v>
      </c>
      <c r="F143">
        <f>VLOOKUP(_xlfn.CONCAT($A143," ",$F$1),'2011-19'!A:F,5,FALSE)</f>
        <v>8.6</v>
      </c>
    </row>
    <row r="144" spans="1:6">
      <c r="A144" t="s">
        <v>2825</v>
      </c>
      <c r="B144">
        <f>VLOOKUP(_xlfn.CONCAT($A144," ",$E$1),'2011-19'!A:F,2,FALSE)</f>
        <v>2011</v>
      </c>
      <c r="C144" t="str">
        <f>VLOOKUP(_xlfn.CONCAT($A144," ",$E$1),'2011-19'!A:F,3,FALSE)</f>
        <v>Monika Covington</v>
      </c>
      <c r="D144" t="str">
        <f>VLOOKUP(_xlfn.CONCAT($A144," ",$E$1),'2011-19'!A:F,4,FALSE)</f>
        <v>SFA (Southland)</v>
      </c>
      <c r="E144">
        <f>VLOOKUP(_xlfn.CONCAT($A144," ",$E$1),'2011-19'!A:F,5,FALSE)</f>
        <v>2.77</v>
      </c>
      <c r="F144">
        <f>VLOOKUP(_xlfn.CONCAT($A144," ",$F$1),'2011-19'!A:F,5,FALSE)</f>
        <v>6</v>
      </c>
    </row>
    <row r="145" spans="1:6">
      <c r="A145" t="s">
        <v>2627</v>
      </c>
      <c r="B145">
        <f>VLOOKUP(_xlfn.CONCAT($A145," ",$E$1),'2011-19'!A:F,2,FALSE)</f>
        <v>2012</v>
      </c>
      <c r="C145" t="str">
        <f>VLOOKUP(_xlfn.CONCAT($A145," ",$E$1),'2011-19'!A:F,3,FALSE)</f>
        <v>Ashley Beza</v>
      </c>
      <c r="D145" t="str">
        <f>VLOOKUP(_xlfn.CONCAT($A145," ",$E$1),'2011-19'!A:F,4,FALSE)</f>
        <v>St. John's (NY) (AAC)</v>
      </c>
      <c r="E145">
        <f>VLOOKUP(_xlfn.CONCAT($A145," ",$E$1),'2011-19'!A:F,5,FALSE)</f>
        <v>2.76</v>
      </c>
      <c r="F145">
        <f>VLOOKUP(_xlfn.CONCAT($A145," ",$F$1),'2011-19'!A:F,5,FALSE)</f>
        <v>5</v>
      </c>
    </row>
    <row r="146" spans="1:6">
      <c r="A146" t="s">
        <v>2210</v>
      </c>
      <c r="B146">
        <f>VLOOKUP(_xlfn.CONCAT($A146," ",$E$1),'2011-19'!A:F,2,FALSE)</f>
        <v>2015</v>
      </c>
      <c r="C146" t="str">
        <f>VLOOKUP(_xlfn.CONCAT($A146," ",$E$1),'2011-19'!A:F,3,FALSE)</f>
        <v>Allyson Frei</v>
      </c>
      <c r="D146" t="str">
        <f>VLOOKUP(_xlfn.CONCAT($A146," ",$E$1),'2011-19'!A:F,4,FALSE)</f>
        <v>Boston College (ACC)</v>
      </c>
      <c r="E146">
        <f>VLOOKUP(_xlfn.CONCAT($A146," ",$E$1),'2011-19'!A:F,5,FALSE)</f>
        <v>2.75</v>
      </c>
      <c r="F146">
        <f>VLOOKUP(_xlfn.CONCAT($A146," ",$F$1),'2011-19'!A:F,5,FALSE)</f>
        <v>7.8</v>
      </c>
    </row>
    <row r="147" spans="1:6">
      <c r="A147" t="s">
        <v>2838</v>
      </c>
      <c r="B147">
        <f>VLOOKUP(_xlfn.CONCAT($A147," ",$E$1),'2011-19'!A:F,2,FALSE)</f>
        <v>2011</v>
      </c>
      <c r="C147" t="str">
        <f>VLOOKUP(_xlfn.CONCAT($A147," ",$E$1),'2011-19'!A:F,3,FALSE)</f>
        <v>Brittany Howell</v>
      </c>
      <c r="D147" t="str">
        <f>VLOOKUP(_xlfn.CONCAT($A147," ",$E$1),'2011-19'!A:F,4,FALSE)</f>
        <v>Presbyterian (Big South)</v>
      </c>
      <c r="E147">
        <f>VLOOKUP(_xlfn.CONCAT($A147," ",$E$1),'2011-19'!A:F,5,FALSE)</f>
        <v>2.75</v>
      </c>
      <c r="F147">
        <f>VLOOKUP(_xlfn.CONCAT($A147," ",$F$1),'2011-19'!A:F,5,FALSE)</f>
        <v>5.8</v>
      </c>
    </row>
    <row r="148" spans="1:6">
      <c r="A148" t="s">
        <v>2714</v>
      </c>
      <c r="B148">
        <f>VLOOKUP(_xlfn.CONCAT($A148," ",$E$1),'2011-19'!A:F,2,FALSE)</f>
        <v>2011</v>
      </c>
      <c r="C148" t="str">
        <f>VLOOKUP(_xlfn.CONCAT($A148," ",$E$1),'2011-19'!A:F,3,FALSE)</f>
        <v>Allie Miles</v>
      </c>
      <c r="D148" t="str">
        <f>VLOOKUP(_xlfn.CONCAT($A148," ",$E$1),'2011-19'!A:F,4,FALSE)</f>
        <v>Ga. Southern (SoCon)</v>
      </c>
      <c r="E148">
        <f>VLOOKUP(_xlfn.CONCAT($A148," ",$E$1),'2011-19'!A:F,5,FALSE)</f>
        <v>2.74</v>
      </c>
      <c r="F148">
        <f>VLOOKUP(_xlfn.CONCAT($A148," ",$F$1),'2011-19'!A:F,5,FALSE)</f>
        <v>8.5</v>
      </c>
    </row>
    <row r="149" spans="1:6">
      <c r="A149" t="s">
        <v>2785</v>
      </c>
      <c r="B149">
        <f>VLOOKUP(_xlfn.CONCAT($A149," ",$E$1),'2011-19'!A:F,2,FALSE)</f>
        <v>2011</v>
      </c>
      <c r="C149" t="str">
        <f>VLOOKUP(_xlfn.CONCAT($A149," ",$E$1),'2011-19'!A:F,3,FALSE)</f>
        <v>Chandler Hall</v>
      </c>
      <c r="D149" t="str">
        <f>VLOOKUP(_xlfn.CONCAT($A149," ",$E$1),'2011-19'!A:F,4,FALSE)</f>
        <v>Texas St. (Southland)</v>
      </c>
      <c r="E149">
        <f>VLOOKUP(_xlfn.CONCAT($A149," ",$E$1),'2011-19'!A:F,5,FALSE)</f>
        <v>2.74</v>
      </c>
      <c r="F149">
        <f>VLOOKUP(_xlfn.CONCAT($A149," ",$F$1),'2011-19'!A:F,5,FALSE)</f>
        <v>6.6</v>
      </c>
    </row>
    <row r="150" spans="1:6">
      <c r="A150" t="s">
        <v>2557</v>
      </c>
      <c r="B150">
        <f>VLOOKUP(_xlfn.CONCAT($A150," ",$E$1),'2011-19'!A:F,2,FALSE)</f>
        <v>2012</v>
      </c>
      <c r="C150" t="str">
        <f>VLOOKUP(_xlfn.CONCAT($A150," ",$E$1),'2011-19'!A:F,3,FALSE)</f>
        <v>Simone Freeman</v>
      </c>
      <c r="D150" t="str">
        <f>VLOOKUP(_xlfn.CONCAT($A150," ",$E$1),'2011-19'!A:F,4,FALSE)</f>
        <v>Oklahoma St. (Big 12)</v>
      </c>
      <c r="E150">
        <f>VLOOKUP(_xlfn.CONCAT($A150," ",$E$1),'2011-19'!A:F,5,FALSE)</f>
        <v>2.74</v>
      </c>
      <c r="F150">
        <f>VLOOKUP(_xlfn.CONCAT($A150," ",$F$1),'2011-19'!A:F,5,FALSE)</f>
        <v>6.3</v>
      </c>
    </row>
    <row r="151" spans="1:6">
      <c r="A151" t="s">
        <v>2604</v>
      </c>
      <c r="B151">
        <f>VLOOKUP(_xlfn.CONCAT($A151," ",$E$1),'2011-19'!A:F,2,FALSE)</f>
        <v>2012</v>
      </c>
      <c r="C151" t="str">
        <f>VLOOKUP(_xlfn.CONCAT($A151," ",$E$1),'2011-19'!A:F,3,FALSE)</f>
        <v>Alyson Onyon</v>
      </c>
      <c r="D151" t="str">
        <f>VLOOKUP(_xlfn.CONCAT($A151," ",$E$1),'2011-19'!A:F,4,FALSE)</f>
        <v>Cornell (Ivy League)</v>
      </c>
      <c r="E151">
        <f>VLOOKUP(_xlfn.CONCAT($A151," ",$E$1),'2011-19'!A:F,5,FALSE)</f>
        <v>2.74</v>
      </c>
      <c r="F151">
        <f>VLOOKUP(_xlfn.CONCAT($A151," ",$F$1),'2011-19'!A:F,5,FALSE)</f>
        <v>5.4</v>
      </c>
    </row>
    <row r="152" spans="1:6">
      <c r="A152" t="s">
        <v>2634</v>
      </c>
      <c r="B152">
        <f>VLOOKUP(_xlfn.CONCAT($A152," ",$E$1),'2011-19'!A:F,2,FALSE)</f>
        <v>2012</v>
      </c>
      <c r="C152" t="str">
        <f>VLOOKUP(_xlfn.CONCAT($A152," ",$E$1),'2011-19'!A:F,3,FALSE)</f>
        <v>Hannah Howell</v>
      </c>
      <c r="D152" t="str">
        <f>VLOOKUP(_xlfn.CONCAT($A152," ",$E$1),'2011-19'!A:F,4,FALSE)</f>
        <v>BYU (WAC)</v>
      </c>
      <c r="E152">
        <f>VLOOKUP(_xlfn.CONCAT($A152," ",$E$1),'2011-19'!A:F,5,FALSE)</f>
        <v>2.74</v>
      </c>
      <c r="F152">
        <f>VLOOKUP(_xlfn.CONCAT($A152," ",$F$1),'2011-19'!A:F,5,FALSE)</f>
        <v>4.9000000000000004</v>
      </c>
    </row>
    <row r="153" spans="1:6">
      <c r="A153" t="s">
        <v>2732</v>
      </c>
      <c r="B153">
        <f>VLOOKUP(_xlfn.CONCAT($A153," ",$E$1),'2011-19'!A:F,2,FALSE)</f>
        <v>2011</v>
      </c>
      <c r="C153" t="str">
        <f>VLOOKUP(_xlfn.CONCAT($A153," ",$E$1),'2011-19'!A:F,3,FALSE)</f>
        <v>Alexa Bryson</v>
      </c>
      <c r="D153" t="str">
        <f>VLOOKUP(_xlfn.CONCAT($A153," ",$E$1),'2011-19'!A:F,4,FALSE)</f>
        <v>Robert Morris (NEC)</v>
      </c>
      <c r="E153">
        <f>VLOOKUP(_xlfn.CONCAT($A153," ",$E$1),'2011-19'!A:F,5,FALSE)</f>
        <v>2.73</v>
      </c>
      <c r="F153">
        <f>VLOOKUP(_xlfn.CONCAT($A153," ",$F$1),'2011-19'!A:F,5,FALSE)</f>
        <v>7.7</v>
      </c>
    </row>
    <row r="154" spans="1:6">
      <c r="A154" t="s">
        <v>2239</v>
      </c>
      <c r="B154">
        <f>VLOOKUP(_xlfn.CONCAT($A154," ",$E$1),'2011-19'!A:F,2,FALSE)</f>
        <v>2015</v>
      </c>
      <c r="C154" t="str">
        <f>VLOOKUP(_xlfn.CONCAT($A154," ",$E$1),'2011-19'!A:F,3,FALSE)</f>
        <v>Kirsten Stevens</v>
      </c>
      <c r="D154" t="str">
        <f>VLOOKUP(_xlfn.CONCAT($A154," ",$E$1),'2011-19'!A:F,4,FALSE)</f>
        <v>Mercer (SoCon)</v>
      </c>
      <c r="E154">
        <f>VLOOKUP(_xlfn.CONCAT($A154," ",$E$1),'2011-19'!A:F,5,FALSE)</f>
        <v>2.73</v>
      </c>
      <c r="F154">
        <f>VLOOKUP(_xlfn.CONCAT($A154," ",$F$1),'2011-19'!A:F,5,FALSE)</f>
        <v>6.6</v>
      </c>
    </row>
    <row r="155" spans="1:6">
      <c r="A155" t="s">
        <v>2579</v>
      </c>
      <c r="B155">
        <f>VLOOKUP(_xlfn.CONCAT($A155," ",$E$1),'2011-19'!A:F,2,FALSE)</f>
        <v>2012</v>
      </c>
      <c r="C155" t="str">
        <f>VLOOKUP(_xlfn.CONCAT($A155," ",$E$1),'2011-19'!A:F,3,FALSE)</f>
        <v>Jordan Gronewold</v>
      </c>
      <c r="D155" t="str">
        <f>VLOOKUP(_xlfn.CONCAT($A155," ",$E$1),'2011-19'!A:F,4,FALSE)</f>
        <v>Drake (MVC)</v>
      </c>
      <c r="E155">
        <f>VLOOKUP(_xlfn.CONCAT($A155," ",$E$1),'2011-19'!A:F,5,FALSE)</f>
        <v>2.73</v>
      </c>
      <c r="F155">
        <f>VLOOKUP(_xlfn.CONCAT($A155," ",$F$1),'2011-19'!A:F,5,FALSE)</f>
        <v>5.9</v>
      </c>
    </row>
    <row r="156" spans="1:6">
      <c r="A156" t="s">
        <v>2761</v>
      </c>
      <c r="B156">
        <f>VLOOKUP(_xlfn.CONCAT($A156," ",$E$1),'2011-19'!A:F,2,FALSE)</f>
        <v>2011</v>
      </c>
      <c r="C156" t="str">
        <f>VLOOKUP(_xlfn.CONCAT($A156," ",$E$1),'2011-19'!A:F,3,FALSE)</f>
        <v>Jenna Ignowski</v>
      </c>
      <c r="D156" t="str">
        <f>VLOOKUP(_xlfn.CONCAT($A156," ",$E$1),'2011-19'!A:F,4,FALSE)</f>
        <v>Eastern Mich. (MAC)</v>
      </c>
      <c r="E156">
        <f>VLOOKUP(_xlfn.CONCAT($A156," ",$E$1),'2011-19'!A:F,5,FALSE)</f>
        <v>2.72</v>
      </c>
      <c r="F156">
        <f>VLOOKUP(_xlfn.CONCAT($A156," ",$F$1),'2011-19'!A:F,5,FALSE)</f>
        <v>7.2</v>
      </c>
    </row>
    <row r="157" spans="1:6">
      <c r="A157" t="s">
        <v>2516</v>
      </c>
      <c r="B157">
        <f>VLOOKUP(_xlfn.CONCAT($A157," ",$E$1),'2011-19'!A:F,2,FALSE)</f>
        <v>2012</v>
      </c>
      <c r="C157" t="str">
        <f>VLOOKUP(_xlfn.CONCAT($A157," ",$E$1),'2011-19'!A:F,3,FALSE)</f>
        <v>Emily Weiman</v>
      </c>
      <c r="D157" t="str">
        <f>VLOOKUP(_xlfn.CONCAT($A157," ",$E$1),'2011-19'!A:F,4,FALSE)</f>
        <v>NC State (ACC)</v>
      </c>
      <c r="E157">
        <f>VLOOKUP(_xlfn.CONCAT($A157," ",$E$1),'2011-19'!A:F,5,FALSE)</f>
        <v>2.72</v>
      </c>
      <c r="F157">
        <f>VLOOKUP(_xlfn.CONCAT($A157," ",$F$1),'2011-19'!A:F,5,FALSE)</f>
        <v>7.1</v>
      </c>
    </row>
    <row r="158" spans="1:6">
      <c r="A158" t="s">
        <v>2622</v>
      </c>
      <c r="B158">
        <f>VLOOKUP(_xlfn.CONCAT($A158," ",$E$1),'2011-19'!A:F,2,FALSE)</f>
        <v>2012</v>
      </c>
      <c r="C158" t="str">
        <f>VLOOKUP(_xlfn.CONCAT($A158," ",$E$1),'2011-19'!A:F,3,FALSE)</f>
        <v>Caitlyn Delahaba</v>
      </c>
      <c r="D158" t="str">
        <f>VLOOKUP(_xlfn.CONCAT($A158," ",$E$1),'2011-19'!A:F,4,FALSE)</f>
        <v>Villanova (AAC)</v>
      </c>
      <c r="E158">
        <f>VLOOKUP(_xlfn.CONCAT($A158," ",$E$1),'2011-19'!A:F,5,FALSE)</f>
        <v>2.72</v>
      </c>
      <c r="F158">
        <f>VLOOKUP(_xlfn.CONCAT($A158," ",$F$1),'2011-19'!A:F,5,FALSE)</f>
        <v>5.0999999999999996</v>
      </c>
    </row>
    <row r="159" spans="1:6">
      <c r="A159" t="s">
        <v>2246</v>
      </c>
      <c r="B159">
        <f>VLOOKUP(_xlfn.CONCAT($A159," ",$E$1),'2011-19'!A:F,2,FALSE)</f>
        <v>2015</v>
      </c>
      <c r="C159" t="str">
        <f>VLOOKUP(_xlfn.CONCAT($A159," ",$E$1),'2011-19'!A:F,3,FALSE)</f>
        <v>Macauley Flint</v>
      </c>
      <c r="D159" t="str">
        <f>VLOOKUP(_xlfn.CONCAT($A159," ",$E$1),'2011-19'!A:F,4,FALSE)</f>
        <v>Weber St. (Big Sky)</v>
      </c>
      <c r="E159">
        <f>VLOOKUP(_xlfn.CONCAT($A159," ",$E$1),'2011-19'!A:F,5,FALSE)</f>
        <v>2.71</v>
      </c>
      <c r="F159">
        <f>VLOOKUP(_xlfn.CONCAT($A159," ",$F$1),'2011-19'!A:F,5,FALSE)</f>
        <v>6.5</v>
      </c>
    </row>
    <row r="160" spans="1:6">
      <c r="A160" t="s">
        <v>2867</v>
      </c>
      <c r="B160">
        <f>VLOOKUP(_xlfn.CONCAT($A160," ",$E$1),'2011-19'!A:F,2,FALSE)</f>
        <v>2011</v>
      </c>
      <c r="C160" t="str">
        <f>VLOOKUP(_xlfn.CONCAT($A160," ",$E$1),'2011-19'!A:F,3,FALSE)</f>
        <v>Kristen Marris</v>
      </c>
      <c r="D160" t="str">
        <f>VLOOKUP(_xlfn.CONCAT($A160," ",$E$1),'2011-19'!A:F,4,FALSE)</f>
        <v>Temple (Atlantic 10)</v>
      </c>
      <c r="E160">
        <f>VLOOKUP(_xlfn.CONCAT($A160," ",$E$1),'2011-19'!A:F,5,FALSE)</f>
        <v>2.71</v>
      </c>
      <c r="F160">
        <f>VLOOKUP(_xlfn.CONCAT($A160," ",$F$1),'2011-19'!A:F,5,FALSE)</f>
        <v>5.2</v>
      </c>
    </row>
    <row r="161" spans="1:6">
      <c r="A161" t="s">
        <v>2201</v>
      </c>
      <c r="B161">
        <f>VLOOKUP(_xlfn.CONCAT($A161," ",$E$1),'2011-19'!A:F,2,FALSE)</f>
        <v>2015</v>
      </c>
      <c r="C161" t="str">
        <f>VLOOKUP(_xlfn.CONCAT($A161," ",$E$1),'2011-19'!A:F,3,FALSE)</f>
        <v>Randi Rupp</v>
      </c>
      <c r="D161" t="str">
        <f>VLOOKUP(_xlfn.CONCAT($A161," ",$E$1),'2011-19'!A:F,4,FALSE)</f>
        <v>Texas St. (Sun Belt)</v>
      </c>
      <c r="E161">
        <f>VLOOKUP(_xlfn.CONCAT($A161," ",$E$1),'2011-19'!A:F,5,FALSE)</f>
        <v>2.7</v>
      </c>
      <c r="F161">
        <f>VLOOKUP(_xlfn.CONCAT($A161," ",$F$1),'2011-19'!A:F,5,FALSE)</f>
        <v>8.1999999999999993</v>
      </c>
    </row>
    <row r="162" spans="1:6">
      <c r="A162" t="s">
        <v>2461</v>
      </c>
      <c r="B162">
        <f>VLOOKUP(_xlfn.CONCAT($A162," ",$E$1),'2011-19'!A:F,2,FALSE)</f>
        <v>2012</v>
      </c>
      <c r="C162" t="str">
        <f>VLOOKUP(_xlfn.CONCAT($A162," ",$E$1),'2011-19'!A:F,3,FALSE)</f>
        <v>Brittany Gardner</v>
      </c>
      <c r="D162" t="str">
        <f>VLOOKUP(_xlfn.CONCAT($A162," ",$E$1),'2011-19'!A:F,4,FALSE)</f>
        <v>Loyola Chicago (Horizon)</v>
      </c>
      <c r="E162">
        <f>VLOOKUP(_xlfn.CONCAT($A162," ",$E$1),'2011-19'!A:F,5,FALSE)</f>
        <v>2.69</v>
      </c>
      <c r="F162">
        <f>VLOOKUP(_xlfn.CONCAT($A162," ",$F$1),'2011-19'!A:F,5,FALSE)</f>
        <v>8.5</v>
      </c>
    </row>
    <row r="163" spans="1:6">
      <c r="A163" t="s">
        <v>2843</v>
      </c>
      <c r="B163">
        <f>VLOOKUP(_xlfn.CONCAT($A163," ",$E$1),'2011-19'!A:F,2,FALSE)</f>
        <v>2011</v>
      </c>
      <c r="C163" t="str">
        <f>VLOOKUP(_xlfn.CONCAT($A163," ",$E$1),'2011-19'!A:F,3,FALSE)</f>
        <v>Pepper Gay</v>
      </c>
      <c r="D163" t="str">
        <f>VLOOKUP(_xlfn.CONCAT($A163," ",$E$1),'2011-19'!A:F,4,FALSE)</f>
        <v>Illinois (Big Ten)</v>
      </c>
      <c r="E163">
        <f>VLOOKUP(_xlfn.CONCAT($A163," ",$E$1),'2011-19'!A:F,5,FALSE)</f>
        <v>2.69</v>
      </c>
      <c r="F163">
        <f>VLOOKUP(_xlfn.CONCAT($A163," ",$F$1),'2011-19'!A:F,5,FALSE)</f>
        <v>5.7</v>
      </c>
    </row>
    <row r="164" spans="1:6">
      <c r="A164" t="s">
        <v>2194</v>
      </c>
      <c r="B164">
        <f>VLOOKUP(_xlfn.CONCAT($A164," ",$E$1),'2011-19'!A:F,2,FALSE)</f>
        <v>2015</v>
      </c>
      <c r="C164" t="str">
        <f>VLOOKUP(_xlfn.CONCAT($A164," ",$E$1),'2011-19'!A:F,3,FALSE)</f>
        <v>Jamie Carlson</v>
      </c>
      <c r="D164" t="str">
        <f>VLOOKUP(_xlfn.CONCAT($A164," ",$E$1),'2011-19'!A:F,4,FALSE)</f>
        <v>Sacred Heart (NEC)</v>
      </c>
      <c r="E164">
        <f>VLOOKUP(_xlfn.CONCAT($A164," ",$E$1),'2011-19'!A:F,5,FALSE)</f>
        <v>2.68</v>
      </c>
      <c r="F164">
        <f>VLOOKUP(_xlfn.CONCAT($A164," ",$F$1),'2011-19'!A:F,5,FALSE)</f>
        <v>8.6999999999999993</v>
      </c>
    </row>
    <row r="165" spans="1:6">
      <c r="A165" t="s">
        <v>2198</v>
      </c>
      <c r="B165">
        <f>VLOOKUP(_xlfn.CONCAT($A165," ",$E$1),'2011-19'!A:F,2,FALSE)</f>
        <v>2015</v>
      </c>
      <c r="C165" t="str">
        <f>VLOOKUP(_xlfn.CONCAT($A165," ",$E$1),'2011-19'!A:F,3,FALSE)</f>
        <v>Kate Poppe</v>
      </c>
      <c r="D165" t="str">
        <f>VLOOKUP(_xlfn.CONCAT($A165," ",$E$1),'2011-19'!A:F,4,FALSE)</f>
        <v>Villanova (Big East)</v>
      </c>
      <c r="E165">
        <f>VLOOKUP(_xlfn.CONCAT($A165," ",$E$1),'2011-19'!A:F,5,FALSE)</f>
        <v>2.68</v>
      </c>
      <c r="F165">
        <f>VLOOKUP(_xlfn.CONCAT($A165," ",$F$1),'2011-19'!A:F,5,FALSE)</f>
        <v>8.3000000000000007</v>
      </c>
    </row>
    <row r="166" spans="1:6">
      <c r="A166" t="s">
        <v>2753</v>
      </c>
      <c r="B166">
        <f>VLOOKUP(_xlfn.CONCAT($A166," ",$E$1),'2011-19'!A:F,2,FALSE)</f>
        <v>2011</v>
      </c>
      <c r="C166" t="str">
        <f>VLOOKUP(_xlfn.CONCAT($A166," ",$E$1),'2011-19'!A:F,3,FALSE)</f>
        <v>Kelcie Matesa</v>
      </c>
      <c r="D166" t="str">
        <f>VLOOKUP(_xlfn.CONCAT($A166," ",$E$1),'2011-19'!A:F,4,FALSE)</f>
        <v>Saint Louis (Atlantic 10)</v>
      </c>
      <c r="E166">
        <f>VLOOKUP(_xlfn.CONCAT($A166," ",$E$1),'2011-19'!A:F,5,FALSE)</f>
        <v>2.68</v>
      </c>
      <c r="F166">
        <f>VLOOKUP(_xlfn.CONCAT($A166," ",$F$1),'2011-19'!A:F,5,FALSE)</f>
        <v>7.3</v>
      </c>
    </row>
    <row r="167" spans="1:6">
      <c r="A167" t="s">
        <v>2906</v>
      </c>
      <c r="B167">
        <f>VLOOKUP(_xlfn.CONCAT($A167," ",$E$1),'2011-19'!A:F,2,FALSE)</f>
        <v>2011</v>
      </c>
      <c r="C167" t="str">
        <f>VLOOKUP(_xlfn.CONCAT($A167," ",$E$1),'2011-19'!A:F,3,FALSE)</f>
        <v>Maggie Johnson</v>
      </c>
      <c r="D167" t="str">
        <f>VLOOKUP(_xlfn.CONCAT($A167," ",$E$1),'2011-19'!A:F,4,FALSE)</f>
        <v>Columbia (Ivy League)</v>
      </c>
      <c r="E167">
        <f>VLOOKUP(_xlfn.CONCAT($A167," ",$E$1),'2011-19'!A:F,5,FALSE)</f>
        <v>2.68</v>
      </c>
      <c r="F167">
        <f>VLOOKUP(_xlfn.CONCAT($A167," ",$F$1),'2011-19'!A:F,5,FALSE)</f>
        <v>4.4000000000000004</v>
      </c>
    </row>
    <row r="168" spans="1:6">
      <c r="A168" t="s">
        <v>2756</v>
      </c>
      <c r="B168">
        <f>VLOOKUP(_xlfn.CONCAT($A168," ",$E$1),'2011-19'!A:F,2,FALSE)</f>
        <v>2011</v>
      </c>
      <c r="C168" t="str">
        <f>VLOOKUP(_xlfn.CONCAT($A168," ",$E$1),'2011-19'!A:F,3,FALSE)</f>
        <v>Anna Bertrand</v>
      </c>
      <c r="D168" t="str">
        <f>VLOOKUP(_xlfn.CONCAT($A168," ",$E$1),'2011-19'!A:F,4,FALSE)</f>
        <v>Portland St. (Pacific Coast Softball)</v>
      </c>
      <c r="E168">
        <f>VLOOKUP(_xlfn.CONCAT($A168," ",$E$1),'2011-19'!A:F,5,FALSE)</f>
        <v>2.67</v>
      </c>
      <c r="F168">
        <f>VLOOKUP(_xlfn.CONCAT($A168," ",$F$1),'2011-19'!A:F,5,FALSE)</f>
        <v>7.2</v>
      </c>
    </row>
    <row r="169" spans="1:6">
      <c r="A169" t="s">
        <v>2510</v>
      </c>
      <c r="B169">
        <f>VLOOKUP(_xlfn.CONCAT($A169," ",$E$1),'2011-19'!A:F,2,FALSE)</f>
        <v>2012</v>
      </c>
      <c r="C169" t="str">
        <f>VLOOKUP(_xlfn.CONCAT($A169," ",$E$1),'2011-19'!A:F,3,FALSE)</f>
        <v>Alicia Pille</v>
      </c>
      <c r="D169" t="str">
        <f>VLOOKUP(_xlfn.CONCAT($A169," ",$E$1),'2011-19'!A:F,4,FALSE)</f>
        <v>Kansas (Big 12)</v>
      </c>
      <c r="E169">
        <f>VLOOKUP(_xlfn.CONCAT($A169," ",$E$1),'2011-19'!A:F,5,FALSE)</f>
        <v>2.67</v>
      </c>
      <c r="F169">
        <f>VLOOKUP(_xlfn.CONCAT($A169," ",$F$1),'2011-19'!A:F,5,FALSE)</f>
        <v>7.1</v>
      </c>
    </row>
    <row r="170" spans="1:6">
      <c r="A170" t="s">
        <v>2486</v>
      </c>
      <c r="B170">
        <f>VLOOKUP(_xlfn.CONCAT($A170," ",$E$1),'2011-19'!A:F,2,FALSE)</f>
        <v>2012</v>
      </c>
      <c r="C170" t="str">
        <f>VLOOKUP(_xlfn.CONCAT($A170," ",$E$1),'2011-19'!A:F,3,FALSE)</f>
        <v>Morgan Montemayor</v>
      </c>
      <c r="D170" t="str">
        <f>VLOOKUP(_xlfn.CONCAT($A170," ",$E$1),'2011-19'!A:F,4,FALSE)</f>
        <v>Georgia (SEC)</v>
      </c>
      <c r="E170">
        <f>VLOOKUP(_xlfn.CONCAT($A170," ",$E$1),'2011-19'!A:F,5,FALSE)</f>
        <v>2.66</v>
      </c>
      <c r="F170">
        <f>VLOOKUP(_xlfn.CONCAT($A170," ",$F$1),'2011-19'!A:F,5,FALSE)</f>
        <v>7.8</v>
      </c>
    </row>
    <row r="171" spans="1:6">
      <c r="A171" t="s">
        <v>2552</v>
      </c>
      <c r="B171">
        <f>VLOOKUP(_xlfn.CONCAT($A171," ",$E$1),'2011-19'!A:F,2,FALSE)</f>
        <v>2012</v>
      </c>
      <c r="C171" t="str">
        <f>VLOOKUP(_xlfn.CONCAT($A171," ",$E$1),'2011-19'!A:F,3,FALSE)</f>
        <v>Emily Rosseau</v>
      </c>
      <c r="D171" t="str">
        <f>VLOOKUP(_xlfn.CONCAT($A171," ",$E$1),'2011-19'!A:F,4,FALSE)</f>
        <v>Western Ky. (Sun Belt)</v>
      </c>
      <c r="E171">
        <f>VLOOKUP(_xlfn.CONCAT($A171," ",$E$1),'2011-19'!A:F,5,FALSE)</f>
        <v>2.66</v>
      </c>
      <c r="F171">
        <f>VLOOKUP(_xlfn.CONCAT($A171," ",$F$1),'2011-19'!A:F,5,FALSE)</f>
        <v>6.4</v>
      </c>
    </row>
    <row r="172" spans="1:6">
      <c r="A172" t="s">
        <v>2601</v>
      </c>
      <c r="B172">
        <f>VLOOKUP(_xlfn.CONCAT($A172," ",$E$1),'2011-19'!A:F,2,FALSE)</f>
        <v>2012</v>
      </c>
      <c r="C172" t="str">
        <f>VLOOKUP(_xlfn.CONCAT($A172," ",$E$1),'2011-19'!A:F,3,FALSE)</f>
        <v>Taryn Ashway</v>
      </c>
      <c r="D172" t="str">
        <f>VLOOKUP(_xlfn.CONCAT($A172," ",$E$1),'2011-19'!A:F,4,FALSE)</f>
        <v>Saint Joseph's (Atlantic 10)</v>
      </c>
      <c r="E172">
        <f>VLOOKUP(_xlfn.CONCAT($A172," ",$E$1),'2011-19'!A:F,5,FALSE)</f>
        <v>2.66</v>
      </c>
      <c r="F172">
        <f>VLOOKUP(_xlfn.CONCAT($A172," ",$F$1),'2011-19'!A:F,5,FALSE)</f>
        <v>5.5</v>
      </c>
    </row>
    <row r="173" spans="1:6">
      <c r="A173" t="s">
        <v>2883</v>
      </c>
      <c r="B173">
        <f>VLOOKUP(_xlfn.CONCAT($A173," ",$E$1),'2011-19'!A:F,2,FALSE)</f>
        <v>2011</v>
      </c>
      <c r="C173" t="str">
        <f>VLOOKUP(_xlfn.CONCAT($A173," ",$E$1),'2011-19'!A:F,3,FALSE)</f>
        <v>Nikki Armagost</v>
      </c>
      <c r="D173" t="str">
        <f>VLOOKUP(_xlfn.CONCAT($A173," ",$E$1),'2011-19'!A:F,4,FALSE)</f>
        <v>Pacific (Big West)</v>
      </c>
      <c r="E173">
        <f>VLOOKUP(_xlfn.CONCAT($A173," ",$E$1),'2011-19'!A:F,5,FALSE)</f>
        <v>2.66</v>
      </c>
      <c r="F173">
        <f>VLOOKUP(_xlfn.CONCAT($A173," ",$F$1),'2011-19'!A:F,5,FALSE)</f>
        <v>4.9000000000000004</v>
      </c>
    </row>
    <row r="174" spans="1:6">
      <c r="A174" t="s">
        <v>2205</v>
      </c>
      <c r="B174">
        <f>VLOOKUP(_xlfn.CONCAT($A174," ",$E$1),'2011-19'!A:F,2,FALSE)</f>
        <v>2015</v>
      </c>
      <c r="C174" t="str">
        <f>VLOOKUP(_xlfn.CONCAT($A174," ",$E$1),'2011-19'!A:F,3,FALSE)</f>
        <v>Cheyenne Gandara</v>
      </c>
      <c r="D174" t="str">
        <f>VLOOKUP(_xlfn.CONCAT($A174," ",$E$1),'2011-19'!A:F,4,FALSE)</f>
        <v>Charleston So. (Big South)</v>
      </c>
      <c r="E174">
        <f>VLOOKUP(_xlfn.CONCAT($A174," ",$E$1),'2011-19'!A:F,5,FALSE)</f>
        <v>2.65</v>
      </c>
      <c r="F174">
        <f>VLOOKUP(_xlfn.CONCAT($A174," ",$F$1),'2011-19'!A:F,5,FALSE)</f>
        <v>8.1</v>
      </c>
    </row>
    <row r="175" spans="1:6">
      <c r="A175" t="s">
        <v>2887</v>
      </c>
      <c r="B175">
        <f>VLOOKUP(_xlfn.CONCAT($A175," ",$E$1),'2011-19'!A:F,2,FALSE)</f>
        <v>2011</v>
      </c>
      <c r="C175" t="str">
        <f>VLOOKUP(_xlfn.CONCAT($A175," ",$E$1),'2011-19'!A:F,3,FALSE)</f>
        <v>Jennifer Gniadek</v>
      </c>
      <c r="D175" t="str">
        <f>VLOOKUP(_xlfn.CONCAT($A175," ",$E$1),'2011-19'!A:F,4,FALSE)</f>
        <v>FIU (Sun Belt)</v>
      </c>
      <c r="E175">
        <f>VLOOKUP(_xlfn.CONCAT($A175," ",$E$1),'2011-19'!A:F,5,FALSE)</f>
        <v>2.65</v>
      </c>
      <c r="F175">
        <f>VLOOKUP(_xlfn.CONCAT($A175," ",$F$1),'2011-19'!A:F,5,FALSE)</f>
        <v>4.9000000000000004</v>
      </c>
    </row>
    <row r="176" spans="1:6">
      <c r="A176" t="s">
        <v>2242</v>
      </c>
      <c r="B176">
        <f>VLOOKUP(_xlfn.CONCAT($A176," ",$E$1),'2011-19'!A:F,2,FALSE)</f>
        <v>2015</v>
      </c>
      <c r="C176" t="str">
        <f>VLOOKUP(_xlfn.CONCAT($A176," ",$E$1),'2011-19'!A:F,3,FALSE)</f>
        <v>Emili Escamilla</v>
      </c>
      <c r="D176" t="str">
        <f>VLOOKUP(_xlfn.CONCAT($A176," ",$E$1),'2011-19'!A:F,4,FALSE)</f>
        <v>IUPUI (Summit League)</v>
      </c>
      <c r="E176">
        <f>VLOOKUP(_xlfn.CONCAT($A176," ",$E$1),'2011-19'!A:F,5,FALSE)</f>
        <v>2.64</v>
      </c>
      <c r="F176">
        <f>VLOOKUP(_xlfn.CONCAT($A176," ",$F$1),'2011-19'!A:F,5,FALSE)</f>
        <v>6.6</v>
      </c>
    </row>
    <row r="177" spans="1:6">
      <c r="A177" t="s">
        <v>2259</v>
      </c>
      <c r="B177">
        <f>VLOOKUP(_xlfn.CONCAT($A177," ",$E$1),'2011-19'!A:F,2,FALSE)</f>
        <v>2015</v>
      </c>
      <c r="C177" t="str">
        <f>VLOOKUP(_xlfn.CONCAT($A177," ",$E$1),'2011-19'!A:F,3,FALSE)</f>
        <v>Shanna Christian</v>
      </c>
      <c r="D177" t="str">
        <f>VLOOKUP(_xlfn.CONCAT($A177," ",$E$1),'2011-19'!A:F,4,FALSE)</f>
        <v>Princeton (Ivy League)</v>
      </c>
      <c r="E177">
        <f>VLOOKUP(_xlfn.CONCAT($A177," ",$E$1),'2011-19'!A:F,5,FALSE)</f>
        <v>2.64</v>
      </c>
      <c r="F177">
        <f>VLOOKUP(_xlfn.CONCAT($A177," ",$F$1),'2011-19'!A:F,5,FALSE)</f>
        <v>5.8</v>
      </c>
    </row>
    <row r="178" spans="1:6">
      <c r="A178" t="s">
        <v>2455</v>
      </c>
      <c r="B178">
        <f>VLOOKUP(_xlfn.CONCAT($A178," ",$E$1),'2011-19'!A:F,2,FALSE)</f>
        <v>2012</v>
      </c>
      <c r="C178" t="str">
        <f>VLOOKUP(_xlfn.CONCAT($A178," ",$E$1),'2011-19'!A:F,3,FALSE)</f>
        <v>Ashley Hagemann</v>
      </c>
      <c r="D178" t="str">
        <f>VLOOKUP(_xlfn.CONCAT($A178," ",$E$1),'2011-19'!A:F,4,FALSE)</f>
        <v>Nebraska (Big Ten)</v>
      </c>
      <c r="E178">
        <f>VLOOKUP(_xlfn.CONCAT($A178," ",$E$1),'2011-19'!A:F,5,FALSE)</f>
        <v>2.63</v>
      </c>
      <c r="F178">
        <f>VLOOKUP(_xlfn.CONCAT($A178," ",$F$1),'2011-19'!A:F,5,FALSE)</f>
        <v>8.6</v>
      </c>
    </row>
    <row r="179" spans="1:6">
      <c r="A179" t="s">
        <v>2203</v>
      </c>
      <c r="B179">
        <f>VLOOKUP(_xlfn.CONCAT($A179," ",$E$1),'2011-19'!A:F,2,FALSE)</f>
        <v>2015</v>
      </c>
      <c r="C179" t="str">
        <f>VLOOKUP(_xlfn.CONCAT($A179," ",$E$1),'2011-19'!A:F,3,FALSE)</f>
        <v>Ally Carda</v>
      </c>
      <c r="D179" t="str">
        <f>VLOOKUP(_xlfn.CONCAT($A179," ",$E$1),'2011-19'!A:F,4,FALSE)</f>
        <v>UCLA (Pac-12)</v>
      </c>
      <c r="E179">
        <f>VLOOKUP(_xlfn.CONCAT($A179," ",$E$1),'2011-19'!A:F,5,FALSE)</f>
        <v>2.63</v>
      </c>
      <c r="F179">
        <f>VLOOKUP(_xlfn.CONCAT($A179," ",$F$1),'2011-19'!A:F,5,FALSE)</f>
        <v>8.1999999999999993</v>
      </c>
    </row>
    <row r="180" spans="1:6">
      <c r="A180" t="s">
        <v>2134</v>
      </c>
      <c r="B180">
        <f>VLOOKUP(_xlfn.CONCAT($A180," ",$E$1),'2011-19'!A:F,2,FALSE)</f>
        <v>2016</v>
      </c>
      <c r="C180" t="str">
        <f>VLOOKUP(_xlfn.CONCAT($A180," ",$E$1),'2011-19'!A:F,3,FALSE)</f>
        <v>Mckenna Bull</v>
      </c>
      <c r="D180" t="str">
        <f>VLOOKUP(_xlfn.CONCAT($A180," ",$E$1),'2011-19'!A:F,4,FALSE)</f>
        <v>BYU (WCC)</v>
      </c>
      <c r="E180">
        <f>VLOOKUP(_xlfn.CONCAT($A180," ",$E$1),'2011-19'!A:F,5,FALSE)</f>
        <v>2.63</v>
      </c>
      <c r="F180">
        <f>VLOOKUP(_xlfn.CONCAT($A180," ",$F$1),'2011-19'!A:F,5,FALSE)</f>
        <v>7.6</v>
      </c>
    </row>
    <row r="181" spans="1:6">
      <c r="A181" t="s">
        <v>2219</v>
      </c>
      <c r="B181">
        <f>VLOOKUP(_xlfn.CONCAT($A181," ",$E$1),'2011-19'!A:F,2,FALSE)</f>
        <v>2015</v>
      </c>
      <c r="C181" t="str">
        <f>VLOOKUP(_xlfn.CONCAT($A181," ",$E$1),'2011-19'!A:F,3,FALSE)</f>
        <v>Kelly Heinz</v>
      </c>
      <c r="D181" t="str">
        <f>VLOOKUP(_xlfn.CONCAT($A181," ",$E$1),'2011-19'!A:F,4,FALSE)</f>
        <v>Virginia Tech (ACC)</v>
      </c>
      <c r="E181">
        <f>VLOOKUP(_xlfn.CONCAT($A181," ",$E$1),'2011-19'!A:F,5,FALSE)</f>
        <v>2.63</v>
      </c>
      <c r="F181">
        <f>VLOOKUP(_xlfn.CONCAT($A181," ",$F$1),'2011-19'!A:F,5,FALSE)</f>
        <v>7.5</v>
      </c>
    </row>
    <row r="182" spans="1:6">
      <c r="A182" t="s">
        <v>2841</v>
      </c>
      <c r="B182">
        <f>VLOOKUP(_xlfn.CONCAT($A182," ",$E$1),'2011-19'!A:F,2,FALSE)</f>
        <v>2011</v>
      </c>
      <c r="C182" t="str">
        <f>VLOOKUP(_xlfn.CONCAT($A182," ",$E$1),'2011-19'!A:F,3,FALSE)</f>
        <v>Meagan Bond</v>
      </c>
      <c r="D182" t="str">
        <f>VLOOKUP(_xlfn.CONCAT($A182," ",$E$1),'2011-19'!A:F,4,FALSE)</f>
        <v>McNeese (Southland)</v>
      </c>
      <c r="E182">
        <f>VLOOKUP(_xlfn.CONCAT($A182," ",$E$1),'2011-19'!A:F,5,FALSE)</f>
        <v>2.63</v>
      </c>
      <c r="F182">
        <f>VLOOKUP(_xlfn.CONCAT($A182," ",$F$1),'2011-19'!A:F,5,FALSE)</f>
        <v>5.7</v>
      </c>
    </row>
    <row r="183" spans="1:6">
      <c r="A183" t="s">
        <v>2901</v>
      </c>
      <c r="B183">
        <f>VLOOKUP(_xlfn.CONCAT($A183," ",$E$1),'2011-19'!A:F,2,FALSE)</f>
        <v>2011</v>
      </c>
      <c r="C183" t="str">
        <f>VLOOKUP(_xlfn.CONCAT($A183," ",$E$1),'2011-19'!A:F,3,FALSE)</f>
        <v>Tomi Garrison</v>
      </c>
      <c r="D183" t="str">
        <f>VLOOKUP(_xlfn.CONCAT($A183," ",$E$1),'2011-19'!A:F,4,FALSE)</f>
        <v>Sam Houston St. (Southland)</v>
      </c>
      <c r="E183">
        <f>VLOOKUP(_xlfn.CONCAT($A183," ",$E$1),'2011-19'!A:F,5,FALSE)</f>
        <v>2.63</v>
      </c>
      <c r="F183">
        <f>VLOOKUP(_xlfn.CONCAT($A183," ",$F$1),'2011-19'!A:F,5,FALSE)</f>
        <v>4.5</v>
      </c>
    </row>
    <row r="184" spans="1:6">
      <c r="A184" t="s">
        <v>2566</v>
      </c>
      <c r="B184">
        <f>VLOOKUP(_xlfn.CONCAT($A184," ",$E$1),'2011-19'!A:F,2,FALSE)</f>
        <v>2012</v>
      </c>
      <c r="C184" t="str">
        <f>VLOOKUP(_xlfn.CONCAT($A184," ",$E$1),'2011-19'!A:F,3,FALSE)</f>
        <v>Lauren O'Leary</v>
      </c>
      <c r="D184" t="str">
        <f>VLOOKUP(_xlfn.CONCAT($A184," ",$E$1),'2011-19'!A:F,4,FALSE)</f>
        <v>Georgetown (AAC)</v>
      </c>
      <c r="E184">
        <f>VLOOKUP(_xlfn.CONCAT($A184," ",$E$1),'2011-19'!A:F,5,FALSE)</f>
        <v>2.61</v>
      </c>
      <c r="F184">
        <f>VLOOKUP(_xlfn.CONCAT($A184," ",$F$1),'2011-19'!A:F,5,FALSE)</f>
        <v>6.2</v>
      </c>
    </row>
    <row r="185" spans="1:6">
      <c r="A185" t="s">
        <v>2261</v>
      </c>
      <c r="B185">
        <f>VLOOKUP(_xlfn.CONCAT($A185," ",$E$1),'2011-19'!A:F,2,FALSE)</f>
        <v>2015</v>
      </c>
      <c r="C185" t="str">
        <f>VLOOKUP(_xlfn.CONCAT($A185," ",$E$1),'2011-19'!A:F,3,FALSE)</f>
        <v>Bailey Allen</v>
      </c>
      <c r="D185" t="str">
        <f>VLOOKUP(_xlfn.CONCAT($A185," ",$E$1),'2011-19'!A:F,4,FALSE)</f>
        <v>Louisiana Tech (C-USA)</v>
      </c>
      <c r="E185">
        <f>VLOOKUP(_xlfn.CONCAT($A185," ",$E$1),'2011-19'!A:F,5,FALSE)</f>
        <v>2.61</v>
      </c>
      <c r="F185">
        <f>VLOOKUP(_xlfn.CONCAT($A185," ",$F$1),'2011-19'!A:F,5,FALSE)</f>
        <v>5.8</v>
      </c>
    </row>
    <row r="186" spans="1:6">
      <c r="A186" t="s">
        <v>2884</v>
      </c>
      <c r="B186">
        <f>VLOOKUP(_xlfn.CONCAT($A186," ",$E$1),'2011-19'!A:F,2,FALSE)</f>
        <v>2011</v>
      </c>
      <c r="C186" t="str">
        <f>VLOOKUP(_xlfn.CONCAT($A186," ",$E$1),'2011-19'!A:F,3,FALSE)</f>
        <v>Alex Lagesse</v>
      </c>
      <c r="D186" t="str">
        <f>VLOOKUP(_xlfn.CONCAT($A186," ",$E$1),'2011-19'!A:F,4,FALSE)</f>
        <v>Valparaiso (Horizon)</v>
      </c>
      <c r="E186">
        <f>VLOOKUP(_xlfn.CONCAT($A186," ",$E$1),'2011-19'!A:F,5,FALSE)</f>
        <v>2.61</v>
      </c>
      <c r="F186">
        <f>VLOOKUP(_xlfn.CONCAT($A186," ",$F$1),'2011-19'!A:F,5,FALSE)</f>
        <v>4.9000000000000004</v>
      </c>
    </row>
    <row r="187" spans="1:6">
      <c r="A187" t="s">
        <v>2643</v>
      </c>
      <c r="B187">
        <f>VLOOKUP(_xlfn.CONCAT($A187," ",$E$1),'2011-19'!A:F,2,FALSE)</f>
        <v>2012</v>
      </c>
      <c r="C187" t="str">
        <f>VLOOKUP(_xlfn.CONCAT($A187," ",$E$1),'2011-19'!A:F,3,FALSE)</f>
        <v>Chesea Lyon</v>
      </c>
      <c r="D187" t="str">
        <f>VLOOKUP(_xlfn.CONCAT($A187," ",$E$1),'2011-19'!A:F,4,FALSE)</f>
        <v>Iowa (Big Ten)</v>
      </c>
      <c r="E187">
        <f>VLOOKUP(_xlfn.CONCAT($A187," ",$E$1),'2011-19'!A:F,5,FALSE)</f>
        <v>2.61</v>
      </c>
      <c r="F187">
        <f>VLOOKUP(_xlfn.CONCAT($A187," ",$F$1),'2011-19'!A:F,5,FALSE)</f>
        <v>4.7</v>
      </c>
    </row>
    <row r="188" spans="1:6">
      <c r="A188" t="s">
        <v>2783</v>
      </c>
      <c r="B188">
        <f>VLOOKUP(_xlfn.CONCAT($A188," ",$E$1),'2011-19'!A:F,2,FALSE)</f>
        <v>2011</v>
      </c>
      <c r="C188" t="str">
        <f>VLOOKUP(_xlfn.CONCAT($A188," ",$E$1),'2011-19'!A:F,3,FALSE)</f>
        <v>Alex Holmes</v>
      </c>
      <c r="D188" t="str">
        <f>VLOOKUP(_xlfn.CONCAT($A188," ",$E$1),'2011-19'!A:F,4,FALSE)</f>
        <v>UC Davis (Big West)</v>
      </c>
      <c r="E188">
        <f>VLOOKUP(_xlfn.CONCAT($A188," ",$E$1),'2011-19'!A:F,5,FALSE)</f>
        <v>2.6</v>
      </c>
      <c r="F188">
        <f>VLOOKUP(_xlfn.CONCAT($A188," ",$F$1),'2011-19'!A:F,5,FALSE)</f>
        <v>6.6</v>
      </c>
    </row>
    <row r="189" spans="1:6">
      <c r="A189" t="s">
        <v>2807</v>
      </c>
      <c r="B189">
        <f>VLOOKUP(_xlfn.CONCAT($A189," ",$E$1),'2011-19'!A:F,2,FALSE)</f>
        <v>2011</v>
      </c>
      <c r="C189" t="str">
        <f>VLOOKUP(_xlfn.CONCAT($A189," ",$E$1),'2011-19'!A:F,3,FALSE)</f>
        <v>Jordan Trujillo</v>
      </c>
      <c r="D189" t="str">
        <f>VLOOKUP(_xlfn.CONCAT($A189," ",$E$1),'2011-19'!A:F,4,FALSE)</f>
        <v>A&amp;M-Corpus Christi (Southland)</v>
      </c>
      <c r="E189">
        <f>VLOOKUP(_xlfn.CONCAT($A189," ",$E$1),'2011-19'!A:F,5,FALSE)</f>
        <v>2.6</v>
      </c>
      <c r="F189">
        <f>VLOOKUP(_xlfn.CONCAT($A189," ",$F$1),'2011-19'!A:F,5,FALSE)</f>
        <v>6.3</v>
      </c>
    </row>
    <row r="190" spans="1:6">
      <c r="A190" t="s">
        <v>2675</v>
      </c>
      <c r="B190">
        <f>VLOOKUP(_xlfn.CONCAT($A190," ",$E$1),'2011-19'!A:F,2,FALSE)</f>
        <v>2012</v>
      </c>
      <c r="C190" t="str">
        <f>VLOOKUP(_xlfn.CONCAT($A190," ",$E$1),'2011-19'!A:F,3,FALSE)</f>
        <v>Tomi Garrison</v>
      </c>
      <c r="D190" t="str">
        <f>VLOOKUP(_xlfn.CONCAT($A190," ",$E$1),'2011-19'!A:F,4,FALSE)</f>
        <v>Sam Houston St. (Southland)</v>
      </c>
      <c r="E190">
        <f>VLOOKUP(_xlfn.CONCAT($A190," ",$E$1),'2011-19'!A:F,5,FALSE)</f>
        <v>2.6</v>
      </c>
      <c r="F190">
        <f>VLOOKUP(_xlfn.CONCAT($A190," ",$F$1),'2011-19'!A:F,5,FALSE)</f>
        <v>4.3</v>
      </c>
    </row>
    <row r="191" spans="1:6">
      <c r="A191" t="s">
        <v>2115</v>
      </c>
      <c r="B191">
        <f>VLOOKUP(_xlfn.CONCAT($A191," ",$E$1),'2011-19'!A:F,2,FALSE)</f>
        <v>2016</v>
      </c>
      <c r="C191" t="str">
        <f>VLOOKUP(_xlfn.CONCAT($A191," ",$E$1),'2011-19'!A:F,3,FALSE)</f>
        <v>Cielo Meza</v>
      </c>
      <c r="D191" t="str">
        <f>VLOOKUP(_xlfn.CONCAT($A191," ",$E$1),'2011-19'!A:F,4,FALSE)</f>
        <v>Long Beach St. (Big West)</v>
      </c>
      <c r="E191">
        <f>VLOOKUP(_xlfn.CONCAT($A191," ",$E$1),'2011-19'!A:F,5,FALSE)</f>
        <v>2.59</v>
      </c>
      <c r="F191">
        <f>VLOOKUP(_xlfn.CONCAT($A191," ",$F$1),'2011-19'!A:F,5,FALSE)</f>
        <v>8.8000000000000007</v>
      </c>
    </row>
    <row r="192" spans="1:6">
      <c r="A192" t="s">
        <v>2245</v>
      </c>
      <c r="B192">
        <f>VLOOKUP(_xlfn.CONCAT($A192," ",$E$1),'2011-19'!A:F,2,FALSE)</f>
        <v>2015</v>
      </c>
      <c r="C192" t="str">
        <f>VLOOKUP(_xlfn.CONCAT($A192," ",$E$1),'2011-19'!A:F,3,FALSE)</f>
        <v>Lexi Betancourt</v>
      </c>
      <c r="D192" t="str">
        <f>VLOOKUP(_xlfn.CONCAT($A192," ",$E$1),'2011-19'!A:F,4,FALSE)</f>
        <v>Charlotte (C-USA)</v>
      </c>
      <c r="E192">
        <f>VLOOKUP(_xlfn.CONCAT($A192," ",$E$1),'2011-19'!A:F,5,FALSE)</f>
        <v>2.59</v>
      </c>
      <c r="F192">
        <f>VLOOKUP(_xlfn.CONCAT($A192," ",$F$1),'2011-19'!A:F,5,FALSE)</f>
        <v>6.5</v>
      </c>
    </row>
    <row r="193" spans="1:6">
      <c r="A193" t="s">
        <v>2798</v>
      </c>
      <c r="B193">
        <f>VLOOKUP(_xlfn.CONCAT($A193," ",$E$1),'2011-19'!A:F,2,FALSE)</f>
        <v>2011</v>
      </c>
      <c r="C193" t="str">
        <f>VLOOKUP(_xlfn.CONCAT($A193," ",$E$1),'2011-19'!A:F,3,FALSE)</f>
        <v>Ashley Bagwell</v>
      </c>
      <c r="D193" t="str">
        <f>VLOOKUP(_xlfn.CONCAT($A193," ",$E$1),'2011-19'!A:F,4,FALSE)</f>
        <v>Coastal Caro. (Big South)</v>
      </c>
      <c r="E193">
        <f>VLOOKUP(_xlfn.CONCAT($A193," ",$E$1),'2011-19'!A:F,5,FALSE)</f>
        <v>2.59</v>
      </c>
      <c r="F193">
        <f>VLOOKUP(_xlfn.CONCAT($A193," ",$F$1),'2011-19'!A:F,5,FALSE)</f>
        <v>6.4</v>
      </c>
    </row>
    <row r="194" spans="1:6">
      <c r="A194" t="s">
        <v>2837</v>
      </c>
      <c r="B194">
        <f>VLOOKUP(_xlfn.CONCAT($A194," ",$E$1),'2011-19'!A:F,2,FALSE)</f>
        <v>2011</v>
      </c>
      <c r="C194" t="str">
        <f>VLOOKUP(_xlfn.CONCAT($A194," ",$E$1),'2011-19'!A:F,3,FALSE)</f>
        <v>Jessica Hall</v>
      </c>
      <c r="D194" t="str">
        <f>VLOOKUP(_xlfn.CONCAT($A194," ",$E$1),'2011-19'!A:F,4,FALSE)</f>
        <v>UCLA (Pac-12)</v>
      </c>
      <c r="E194">
        <f>VLOOKUP(_xlfn.CONCAT($A194," ",$E$1),'2011-19'!A:F,5,FALSE)</f>
        <v>2.59</v>
      </c>
      <c r="F194">
        <f>VLOOKUP(_xlfn.CONCAT($A194," ",$F$1),'2011-19'!A:F,5,FALSE)</f>
        <v>5.8</v>
      </c>
    </row>
    <row r="195" spans="1:6">
      <c r="A195" t="s">
        <v>2533</v>
      </c>
      <c r="B195">
        <f>VLOOKUP(_xlfn.CONCAT($A195," ",$E$1),'2011-19'!A:F,2,FALSE)</f>
        <v>2012</v>
      </c>
      <c r="C195" t="str">
        <f>VLOOKUP(_xlfn.CONCAT($A195," ",$E$1),'2011-19'!A:F,3,FALSE)</f>
        <v>Jaye Hutcheson</v>
      </c>
      <c r="D195" t="str">
        <f>VLOOKUP(_xlfn.CONCAT($A195," ",$E$1),'2011-19'!A:F,4,FALSE)</f>
        <v>UNI (MVC)</v>
      </c>
      <c r="E195">
        <f>VLOOKUP(_xlfn.CONCAT($A195," ",$E$1),'2011-19'!A:F,5,FALSE)</f>
        <v>2.58</v>
      </c>
      <c r="F195">
        <f>VLOOKUP(_xlfn.CONCAT($A195," ",$F$1),'2011-19'!A:F,5,FALSE)</f>
        <v>6.7</v>
      </c>
    </row>
    <row r="196" spans="1:6">
      <c r="A196" t="s">
        <v>2581</v>
      </c>
      <c r="B196">
        <f>VLOOKUP(_xlfn.CONCAT($A196," ",$E$1),'2011-19'!A:F,2,FALSE)</f>
        <v>2012</v>
      </c>
      <c r="C196" t="str">
        <f>VLOOKUP(_xlfn.CONCAT($A196," ",$E$1),'2011-19'!A:F,3,FALSE)</f>
        <v>Jessica Moore</v>
      </c>
      <c r="D196" t="str">
        <f>VLOOKUP(_xlfn.CONCAT($A196," ",$E$1),'2011-19'!A:F,4,FALSE)</f>
        <v>Oregon (Pac-12)</v>
      </c>
      <c r="E196">
        <f>VLOOKUP(_xlfn.CONCAT($A196," ",$E$1),'2011-19'!A:F,5,FALSE)</f>
        <v>2.58</v>
      </c>
      <c r="F196">
        <f>VLOOKUP(_xlfn.CONCAT($A196," ",$F$1),'2011-19'!A:F,5,FALSE)</f>
        <v>5.9</v>
      </c>
    </row>
    <row r="197" spans="1:6">
      <c r="A197" t="s">
        <v>2457</v>
      </c>
      <c r="B197">
        <f>VLOOKUP(_xlfn.CONCAT($A197," ",$E$1),'2011-19'!A:F,2,FALSE)</f>
        <v>2012</v>
      </c>
      <c r="C197" t="str">
        <f>VLOOKUP(_xlfn.CONCAT($A197," ",$E$1),'2011-19'!A:F,3,FALSE)</f>
        <v>Aimee Creger</v>
      </c>
      <c r="D197" t="str">
        <f>VLOOKUP(_xlfn.CONCAT($A197," ",$E$1),'2011-19'!A:F,4,FALSE)</f>
        <v>Tulsa (C-USA)</v>
      </c>
      <c r="E197">
        <f>VLOOKUP(_xlfn.CONCAT($A197," ",$E$1),'2011-19'!A:F,5,FALSE)</f>
        <v>2.57</v>
      </c>
      <c r="F197">
        <f>VLOOKUP(_xlfn.CONCAT($A197," ",$F$1),'2011-19'!A:F,5,FALSE)</f>
        <v>8.5</v>
      </c>
    </row>
    <row r="198" spans="1:6">
      <c r="A198" t="s">
        <v>2204</v>
      </c>
      <c r="B198">
        <f>VLOOKUP(_xlfn.CONCAT($A198," ",$E$1),'2011-19'!A:F,2,FALSE)</f>
        <v>2015</v>
      </c>
      <c r="C198" t="str">
        <f>VLOOKUP(_xlfn.CONCAT($A198," ",$E$1),'2011-19'!A:F,3,FALSE)</f>
        <v>Heather Stearns</v>
      </c>
      <c r="D198" t="str">
        <f>VLOOKUP(_xlfn.CONCAT($A198," ",$E$1),'2011-19'!A:F,4,FALSE)</f>
        <v>Baylor (Big 12)</v>
      </c>
      <c r="E198">
        <f>VLOOKUP(_xlfn.CONCAT($A198," ",$E$1),'2011-19'!A:F,5,FALSE)</f>
        <v>2.57</v>
      </c>
      <c r="F198">
        <f>VLOOKUP(_xlfn.CONCAT($A198," ",$F$1),'2011-19'!A:F,5,FALSE)</f>
        <v>8.1999999999999993</v>
      </c>
    </row>
    <row r="199" spans="1:6">
      <c r="A199" t="s">
        <v>2213</v>
      </c>
      <c r="B199">
        <f>VLOOKUP(_xlfn.CONCAT($A199," ",$E$1),'2011-19'!A:F,2,FALSE)</f>
        <v>2015</v>
      </c>
      <c r="C199" t="str">
        <f>VLOOKUP(_xlfn.CONCAT($A199," ",$E$1),'2011-19'!A:F,3,FALSE)</f>
        <v>Kelly Young</v>
      </c>
      <c r="D199" t="str">
        <f>VLOOKUP(_xlfn.CONCAT($A199," ",$E$1),'2011-19'!A:F,4,FALSE)</f>
        <v>Lipscomb (ASUN)</v>
      </c>
      <c r="E199">
        <f>VLOOKUP(_xlfn.CONCAT($A199," ",$E$1),'2011-19'!A:F,5,FALSE)</f>
        <v>2.56</v>
      </c>
      <c r="F199">
        <f>VLOOKUP(_xlfn.CONCAT($A199," ",$F$1),'2011-19'!A:F,5,FALSE)</f>
        <v>7.7</v>
      </c>
    </row>
    <row r="200" spans="1:6">
      <c r="A200" t="s">
        <v>2391</v>
      </c>
      <c r="B200">
        <f>VLOOKUP(_xlfn.CONCAT($A200," ",$E$1),'2011-19'!A:F,2,FALSE)</f>
        <v>2013</v>
      </c>
      <c r="C200" t="str">
        <f>VLOOKUP(_xlfn.CONCAT($A200," ",$E$1),'2011-19'!A:F,3,FALSE)</f>
        <v>Kate Poppe</v>
      </c>
      <c r="D200" t="str">
        <f>VLOOKUP(_xlfn.CONCAT($A200," ",$E$1),'2011-19'!A:F,4,FALSE)</f>
        <v>Villanova (AAC)</v>
      </c>
      <c r="E200">
        <f>VLOOKUP(_xlfn.CONCAT($A200," ",$E$1),'2011-19'!A:F,5,FALSE)</f>
        <v>2.56</v>
      </c>
      <c r="F200">
        <f>VLOOKUP(_xlfn.CONCAT($A200," ",$F$1),'2011-19'!A:F,5,FALSE)</f>
        <v>7.5</v>
      </c>
    </row>
    <row r="201" spans="1:6">
      <c r="A201" t="s">
        <v>2751</v>
      </c>
      <c r="B201">
        <f>VLOOKUP(_xlfn.CONCAT($A201," ",$E$1),'2011-19'!A:F,2,FALSE)</f>
        <v>2011</v>
      </c>
      <c r="C201" t="str">
        <f>VLOOKUP(_xlfn.CONCAT($A201," ",$E$1),'2011-19'!A:F,3,FALSE)</f>
        <v>Erin Wade</v>
      </c>
      <c r="D201" t="str">
        <f>VLOOKUP(_xlfn.CONCAT($A201," ",$E$1),'2011-19'!A:F,4,FALSE)</f>
        <v>Hofstra (CAA)</v>
      </c>
      <c r="E201">
        <f>VLOOKUP(_xlfn.CONCAT($A201," ",$E$1),'2011-19'!A:F,5,FALSE)</f>
        <v>2.56</v>
      </c>
      <c r="F201">
        <f>VLOOKUP(_xlfn.CONCAT($A201," ",$F$1),'2011-19'!A:F,5,FALSE)</f>
        <v>7.3</v>
      </c>
    </row>
    <row r="202" spans="1:6">
      <c r="A202" t="s">
        <v>2538</v>
      </c>
      <c r="B202">
        <f>VLOOKUP(_xlfn.CONCAT($A202," ",$E$1),'2011-19'!A:F,2,FALSE)</f>
        <v>2012</v>
      </c>
      <c r="C202" t="str">
        <f>VLOOKUP(_xlfn.CONCAT($A202," ",$E$1),'2011-19'!A:F,3,FALSE)</f>
        <v>Mikayla Endicott</v>
      </c>
      <c r="D202" t="str">
        <f>VLOOKUP(_xlfn.CONCAT($A202," ",$E$1),'2011-19'!A:F,4,FALSE)</f>
        <v>Ohio St. (Big Ten)</v>
      </c>
      <c r="E202">
        <f>VLOOKUP(_xlfn.CONCAT($A202," ",$E$1),'2011-19'!A:F,5,FALSE)</f>
        <v>2.56</v>
      </c>
      <c r="F202">
        <f>VLOOKUP(_xlfn.CONCAT($A202," ",$F$1),'2011-19'!A:F,5,FALSE)</f>
        <v>6.7</v>
      </c>
    </row>
    <row r="203" spans="1:6">
      <c r="A203" t="s">
        <v>2687</v>
      </c>
      <c r="B203">
        <f>VLOOKUP(_xlfn.CONCAT($A203," ",$E$1),'2011-19'!A:F,2,FALSE)</f>
        <v>2011</v>
      </c>
      <c r="C203" t="str">
        <f>VLOOKUP(_xlfn.CONCAT($A203," ",$E$1),'2011-19'!A:F,3,FALSE)</f>
        <v>Nicole Sidor</v>
      </c>
      <c r="D203" t="str">
        <f>VLOOKUP(_xlfn.CONCAT($A203," ",$E$1),'2011-19'!A:F,4,FALSE)</f>
        <v>Sacred Heart (NEC)</v>
      </c>
      <c r="E203">
        <f>VLOOKUP(_xlfn.CONCAT($A203," ",$E$1),'2011-19'!A:F,5,FALSE)</f>
        <v>2.5499999999999998</v>
      </c>
      <c r="F203">
        <f>VLOOKUP(_xlfn.CONCAT($A203," ",$F$1),'2011-19'!A:F,5,FALSE)</f>
        <v>10.1</v>
      </c>
    </row>
    <row r="204" spans="1:6">
      <c r="A204" t="s">
        <v>2473</v>
      </c>
      <c r="B204">
        <f>VLOOKUP(_xlfn.CONCAT($A204," ",$E$1),'2011-19'!A:F,2,FALSE)</f>
        <v>2012</v>
      </c>
      <c r="C204" t="str">
        <f>VLOOKUP(_xlfn.CONCAT($A204," ",$E$1),'2011-19'!A:F,3,FALSE)</f>
        <v>Kendra Knight</v>
      </c>
      <c r="D204" t="str">
        <f>VLOOKUP(_xlfn.CONCAT($A204," ",$E$1),'2011-19'!A:F,4,FALSE)</f>
        <v>Maryland (ACC)</v>
      </c>
      <c r="E204">
        <f>VLOOKUP(_xlfn.CONCAT($A204," ",$E$1),'2011-19'!A:F,5,FALSE)</f>
        <v>2.5499999999999998</v>
      </c>
      <c r="F204">
        <f>VLOOKUP(_xlfn.CONCAT($A204," ",$F$1),'2011-19'!A:F,5,FALSE)</f>
        <v>8</v>
      </c>
    </row>
    <row r="205" spans="1:6">
      <c r="A205" t="s">
        <v>2212</v>
      </c>
      <c r="B205">
        <f>VLOOKUP(_xlfn.CONCAT($A205," ",$E$1),'2011-19'!A:F,2,FALSE)</f>
        <v>2015</v>
      </c>
      <c r="C205" t="str">
        <f>VLOOKUP(_xlfn.CONCAT($A205," ",$E$1),'2011-19'!A:F,3,FALSE)</f>
        <v>Jordan Dixon</v>
      </c>
      <c r="D205" t="str">
        <f>VLOOKUP(_xlfn.CONCAT($A205," ",$E$1),'2011-19'!A:F,4,FALSE)</f>
        <v>Marshall (C-USA)</v>
      </c>
      <c r="E205">
        <f>VLOOKUP(_xlfn.CONCAT($A205," ",$E$1),'2011-19'!A:F,5,FALSE)</f>
        <v>2.5499999999999998</v>
      </c>
      <c r="F205">
        <f>VLOOKUP(_xlfn.CONCAT($A205," ",$F$1),'2011-19'!A:F,5,FALSE)</f>
        <v>7.7</v>
      </c>
    </row>
    <row r="206" spans="1:6">
      <c r="A206" t="s">
        <v>2735</v>
      </c>
      <c r="B206">
        <f>VLOOKUP(_xlfn.CONCAT($A206," ",$E$1),'2011-19'!A:F,2,FALSE)</f>
        <v>2011</v>
      </c>
      <c r="C206" t="str">
        <f>VLOOKUP(_xlfn.CONCAT($A206," ",$E$1),'2011-19'!A:F,3,FALSE)</f>
        <v>Jenni Holtz</v>
      </c>
      <c r="D206" t="str">
        <f>VLOOKUP(_xlfn.CONCAT($A206," ",$E$1),'2011-19'!A:F,4,FALSE)</f>
        <v>Mercer (ASUN)</v>
      </c>
      <c r="E206">
        <f>VLOOKUP(_xlfn.CONCAT($A206," ",$E$1),'2011-19'!A:F,5,FALSE)</f>
        <v>2.5499999999999998</v>
      </c>
      <c r="F206">
        <f>VLOOKUP(_xlfn.CONCAT($A206," ",$F$1),'2011-19'!A:F,5,FALSE)</f>
        <v>7.7</v>
      </c>
    </row>
    <row r="207" spans="1:6">
      <c r="A207" t="s">
        <v>2540</v>
      </c>
      <c r="B207">
        <f>VLOOKUP(_xlfn.CONCAT($A207," ",$E$1),'2011-19'!A:F,2,FALSE)</f>
        <v>2012</v>
      </c>
      <c r="C207" t="str">
        <f>VLOOKUP(_xlfn.CONCAT($A207," ",$E$1),'2011-19'!A:F,3,FALSE)</f>
        <v>Kayla English</v>
      </c>
      <c r="D207" t="str">
        <f>VLOOKUP(_xlfn.CONCAT($A207," ",$E$1),'2011-19'!A:F,4,FALSE)</f>
        <v>Dayton (Atlantic 10)</v>
      </c>
      <c r="E207">
        <f>VLOOKUP(_xlfn.CONCAT($A207," ",$E$1),'2011-19'!A:F,5,FALSE)</f>
        <v>2.5499999999999998</v>
      </c>
      <c r="F207">
        <f>VLOOKUP(_xlfn.CONCAT($A207," ",$F$1),'2011-19'!A:F,5,FALSE)</f>
        <v>6.7</v>
      </c>
    </row>
    <row r="208" spans="1:6">
      <c r="A208" t="s">
        <v>2805</v>
      </c>
      <c r="B208">
        <f>VLOOKUP(_xlfn.CONCAT($A208," ",$E$1),'2011-19'!A:F,2,FALSE)</f>
        <v>2011</v>
      </c>
      <c r="C208" t="str">
        <f>VLOOKUP(_xlfn.CONCAT($A208," ",$E$1),'2011-19'!A:F,3,FALSE)</f>
        <v>Hannah Huebbe</v>
      </c>
      <c r="D208" t="str">
        <f>VLOOKUP(_xlfn.CONCAT($A208," ",$E$1),'2011-19'!A:F,4,FALSE)</f>
        <v>Saint Louis (Atlantic 10)</v>
      </c>
      <c r="E208">
        <f>VLOOKUP(_xlfn.CONCAT($A208," ",$E$1),'2011-19'!A:F,5,FALSE)</f>
        <v>2.5499999999999998</v>
      </c>
      <c r="F208">
        <f>VLOOKUP(_xlfn.CONCAT($A208," ",$F$1),'2011-19'!A:F,5,FALSE)</f>
        <v>6.3</v>
      </c>
    </row>
    <row r="209" spans="1:6">
      <c r="A209" t="s">
        <v>2167</v>
      </c>
      <c r="B209">
        <f>VLOOKUP(_xlfn.CONCAT($A209," ",$E$1),'2011-19'!A:F,2,FALSE)</f>
        <v>2016</v>
      </c>
      <c r="C209" t="str">
        <f>VLOOKUP(_xlfn.CONCAT($A209," ",$E$1),'2011-19'!A:F,3,FALSE)</f>
        <v>Amber Logemann</v>
      </c>
      <c r="D209" t="str">
        <f>VLOOKUP(_xlfn.CONCAT($A209," ",$E$1),'2011-19'!A:F,4,FALSE)</f>
        <v>Miami (OH) (MAC)</v>
      </c>
      <c r="E209">
        <f>VLOOKUP(_xlfn.CONCAT($A209," ",$E$1),'2011-19'!A:F,5,FALSE)</f>
        <v>2.5499999999999998</v>
      </c>
      <c r="F209">
        <f>VLOOKUP(_xlfn.CONCAT($A209," ",$F$1),'2011-19'!A:F,5,FALSE)</f>
        <v>6.1</v>
      </c>
    </row>
    <row r="210" spans="1:6">
      <c r="A210" t="s">
        <v>2367</v>
      </c>
      <c r="B210">
        <f>VLOOKUP(_xlfn.CONCAT($A210," ",$E$1),'2011-19'!A:F,2,FALSE)</f>
        <v>2013</v>
      </c>
      <c r="C210" t="str">
        <f>VLOOKUP(_xlfn.CONCAT($A210," ",$E$1),'2011-19'!A:F,3,FALSE)</f>
        <v>Simone Freeman</v>
      </c>
      <c r="D210" t="str">
        <f>VLOOKUP(_xlfn.CONCAT($A210," ",$E$1),'2011-19'!A:F,4,FALSE)</f>
        <v>Oklahoma St. (Big 12)</v>
      </c>
      <c r="E210">
        <f>VLOOKUP(_xlfn.CONCAT($A210," ",$E$1),'2011-19'!A:F,5,FALSE)</f>
        <v>2.54</v>
      </c>
      <c r="F210">
        <f>VLOOKUP(_xlfn.CONCAT($A210," ",$F$1),'2011-19'!A:F,5,FALSE)</f>
        <v>8.6999999999999993</v>
      </c>
    </row>
    <row r="211" spans="1:6">
      <c r="A211" t="s">
        <v>2207</v>
      </c>
      <c r="B211">
        <f>VLOOKUP(_xlfn.CONCAT($A211," ",$E$1),'2011-19'!A:F,2,FALSE)</f>
        <v>2015</v>
      </c>
      <c r="C211" t="str">
        <f>VLOOKUP(_xlfn.CONCAT($A211," ",$E$1),'2011-19'!A:F,3,FALSE)</f>
        <v>Farish Beard</v>
      </c>
      <c r="D211" t="str">
        <f>VLOOKUP(_xlfn.CONCAT($A211," ",$E$1),'2011-19'!A:F,4,FALSE)</f>
        <v>South Alabama (Sun Belt)</v>
      </c>
      <c r="E211">
        <f>VLOOKUP(_xlfn.CONCAT($A211," ",$E$1),'2011-19'!A:F,5,FALSE)</f>
        <v>2.54</v>
      </c>
      <c r="F211">
        <f>VLOOKUP(_xlfn.CONCAT($A211," ",$F$1),'2011-19'!A:F,5,FALSE)</f>
        <v>8</v>
      </c>
    </row>
    <row r="212" spans="1:6">
      <c r="A212" t="s">
        <v>2211</v>
      </c>
      <c r="B212">
        <f>VLOOKUP(_xlfn.CONCAT($A212," ",$E$1),'2011-19'!A:F,2,FALSE)</f>
        <v>2015</v>
      </c>
      <c r="C212" t="str">
        <f>VLOOKUP(_xlfn.CONCAT($A212," ",$E$1),'2011-19'!A:F,3,FALSE)</f>
        <v>Gabby Smith</v>
      </c>
      <c r="D212" t="str">
        <f>VLOOKUP(_xlfn.CONCAT($A212," ",$E$1),'2011-19'!A:F,4,FALSE)</f>
        <v>Texas (Big 12)</v>
      </c>
      <c r="E212">
        <f>VLOOKUP(_xlfn.CONCAT($A212," ",$E$1),'2011-19'!A:F,5,FALSE)</f>
        <v>2.54</v>
      </c>
      <c r="F212">
        <f>VLOOKUP(_xlfn.CONCAT($A212," ",$F$1),'2011-19'!A:F,5,FALSE)</f>
        <v>7.8</v>
      </c>
    </row>
    <row r="213" spans="1:6">
      <c r="A213" t="s">
        <v>2153</v>
      </c>
      <c r="B213">
        <f>VLOOKUP(_xlfn.CONCAT($A213," ",$E$1),'2011-19'!A:F,2,FALSE)</f>
        <v>2016</v>
      </c>
      <c r="C213" t="str">
        <f>VLOOKUP(_xlfn.CONCAT($A213," ",$E$1),'2011-19'!A:F,3,FALSE)</f>
        <v>Ronnie Ladines</v>
      </c>
      <c r="D213" t="str">
        <f>VLOOKUP(_xlfn.CONCAT($A213," ",$E$1),'2011-19'!A:F,4,FALSE)</f>
        <v>Kent St. (MAC)</v>
      </c>
      <c r="E213">
        <f>VLOOKUP(_xlfn.CONCAT($A213," ",$E$1),'2011-19'!A:F,5,FALSE)</f>
        <v>2.54</v>
      </c>
      <c r="F213">
        <f>VLOOKUP(_xlfn.CONCAT($A213," ",$F$1),'2011-19'!A:F,5,FALSE)</f>
        <v>6.5</v>
      </c>
    </row>
    <row r="214" spans="1:6">
      <c r="A214" t="s">
        <v>2826</v>
      </c>
      <c r="B214">
        <f>VLOOKUP(_xlfn.CONCAT($A214," ",$E$1),'2011-19'!A:F,2,FALSE)</f>
        <v>2011</v>
      </c>
      <c r="C214" t="str">
        <f>VLOOKUP(_xlfn.CONCAT($A214," ",$E$1),'2011-19'!A:F,3,FALSE)</f>
        <v>Faith Sutton</v>
      </c>
      <c r="D214" t="str">
        <f>VLOOKUP(_xlfn.CONCAT($A214," ",$E$1),'2011-19'!A:F,4,FALSE)</f>
        <v>East Carolina (C-USA)</v>
      </c>
      <c r="E214">
        <f>VLOOKUP(_xlfn.CONCAT($A214," ",$E$1),'2011-19'!A:F,5,FALSE)</f>
        <v>2.54</v>
      </c>
      <c r="F214">
        <f>VLOOKUP(_xlfn.CONCAT($A214," ",$F$1),'2011-19'!A:F,5,FALSE)</f>
        <v>6</v>
      </c>
    </row>
    <row r="215" spans="1:6">
      <c r="A215" t="s">
        <v>2580</v>
      </c>
      <c r="B215">
        <f>VLOOKUP(_xlfn.CONCAT($A215," ",$E$1),'2011-19'!A:F,2,FALSE)</f>
        <v>2012</v>
      </c>
      <c r="C215" t="str">
        <f>VLOOKUP(_xlfn.CONCAT($A215," ",$E$1),'2011-19'!A:F,3,FALSE)</f>
        <v>Haylee Staton</v>
      </c>
      <c r="D215" t="str">
        <f>VLOOKUP(_xlfn.CONCAT($A215," ",$E$1),'2011-19'!A:F,4,FALSE)</f>
        <v>UTSA (Southland)</v>
      </c>
      <c r="E215">
        <f>VLOOKUP(_xlfn.CONCAT($A215," ",$E$1),'2011-19'!A:F,5,FALSE)</f>
        <v>2.54</v>
      </c>
      <c r="F215">
        <f>VLOOKUP(_xlfn.CONCAT($A215," ",$F$1),'2011-19'!A:F,5,FALSE)</f>
        <v>5.9</v>
      </c>
    </row>
    <row r="216" spans="1:6">
      <c r="A216" t="s">
        <v>2638</v>
      </c>
      <c r="B216">
        <f>VLOOKUP(_xlfn.CONCAT($A216," ",$E$1),'2011-19'!A:F,2,FALSE)</f>
        <v>2012</v>
      </c>
      <c r="C216" t="str">
        <f>VLOOKUP(_xlfn.CONCAT($A216," ",$E$1),'2011-19'!A:F,3,FALSE)</f>
        <v>Tiffany Mills</v>
      </c>
      <c r="D216" t="str">
        <f>VLOOKUP(_xlfn.CONCAT($A216," ",$E$1),'2011-19'!A:F,4,FALSE)</f>
        <v>Utah Valley (Pacific Coast Softball)</v>
      </c>
      <c r="E216">
        <f>VLOOKUP(_xlfn.CONCAT($A216," ",$E$1),'2011-19'!A:F,5,FALSE)</f>
        <v>2.54</v>
      </c>
      <c r="F216">
        <f>VLOOKUP(_xlfn.CONCAT($A216," ",$F$1),'2011-19'!A:F,5,FALSE)</f>
        <v>4.8</v>
      </c>
    </row>
    <row r="217" spans="1:6">
      <c r="A217" t="s">
        <v>2449</v>
      </c>
      <c r="B217">
        <f>VLOOKUP(_xlfn.CONCAT($A217," ",$E$1),'2011-19'!A:F,2,FALSE)</f>
        <v>2012</v>
      </c>
      <c r="C217" t="str">
        <f>VLOOKUP(_xlfn.CONCAT($A217," ",$E$1),'2011-19'!A:F,3,FALSE)</f>
        <v>Kristen Rumley</v>
      </c>
      <c r="D217" t="str">
        <f>VLOOKUP(_xlfn.CONCAT($A217," ",$E$1),'2011-19'!A:F,4,FALSE)</f>
        <v>Dartmouth (Ivy League)</v>
      </c>
      <c r="E217">
        <f>VLOOKUP(_xlfn.CONCAT($A217," ",$E$1),'2011-19'!A:F,5,FALSE)</f>
        <v>2.5299999999999998</v>
      </c>
      <c r="F217">
        <f>VLOOKUP(_xlfn.CONCAT($A217," ",$F$1),'2011-19'!A:F,5,FALSE)</f>
        <v>9.1</v>
      </c>
    </row>
    <row r="218" spans="1:6">
      <c r="A218" t="s">
        <v>2725</v>
      </c>
      <c r="B218">
        <f>VLOOKUP(_xlfn.CONCAT($A218," ",$E$1),'2011-19'!A:F,2,FALSE)</f>
        <v>2011</v>
      </c>
      <c r="C218" t="str">
        <f>VLOOKUP(_xlfn.CONCAT($A218," ",$E$1),'2011-19'!A:F,3,FALSE)</f>
        <v>Simone Freeman</v>
      </c>
      <c r="D218" t="str">
        <f>VLOOKUP(_xlfn.CONCAT($A218," ",$E$1),'2011-19'!A:F,4,FALSE)</f>
        <v>Oklahoma St. (Big 12)</v>
      </c>
      <c r="E218">
        <f>VLOOKUP(_xlfn.CONCAT($A218," ",$E$1),'2011-19'!A:F,5,FALSE)</f>
        <v>2.5299999999999998</v>
      </c>
      <c r="F218">
        <f>VLOOKUP(_xlfn.CONCAT($A218," ",$F$1),'2011-19'!A:F,5,FALSE)</f>
        <v>8</v>
      </c>
    </row>
    <row r="219" spans="1:6">
      <c r="A219" t="s">
        <v>2737</v>
      </c>
      <c r="B219">
        <f>VLOOKUP(_xlfn.CONCAT($A219," ",$E$1),'2011-19'!A:F,2,FALSE)</f>
        <v>2011</v>
      </c>
      <c r="C219" t="str">
        <f>VLOOKUP(_xlfn.CONCAT($A219," ",$E$1),'2011-19'!A:F,3,FALSE)</f>
        <v>Erika Taylor</v>
      </c>
      <c r="D219" t="str">
        <f>VLOOKUP(_xlfn.CONCAT($A219," ",$E$1),'2011-19'!A:F,4,FALSE)</f>
        <v>SIUE (OVC)</v>
      </c>
      <c r="E219">
        <f>VLOOKUP(_xlfn.CONCAT($A219," ",$E$1),'2011-19'!A:F,5,FALSE)</f>
        <v>2.5299999999999998</v>
      </c>
      <c r="F219">
        <f>VLOOKUP(_xlfn.CONCAT($A219," ",$F$1),'2011-19'!A:F,5,FALSE)</f>
        <v>7.7</v>
      </c>
    </row>
    <row r="220" spans="1:6">
      <c r="A220" t="s">
        <v>2544</v>
      </c>
      <c r="B220">
        <f>VLOOKUP(_xlfn.CONCAT($A220," ",$E$1),'2011-19'!A:F,2,FALSE)</f>
        <v>2012</v>
      </c>
      <c r="C220" t="str">
        <f>VLOOKUP(_xlfn.CONCAT($A220," ",$E$1),'2011-19'!A:F,3,FALSE)</f>
        <v>Ashley Bagwell</v>
      </c>
      <c r="D220" t="str">
        <f>VLOOKUP(_xlfn.CONCAT($A220," ",$E$1),'2011-19'!A:F,4,FALSE)</f>
        <v>Coastal Caro. (Big South)</v>
      </c>
      <c r="E220">
        <f>VLOOKUP(_xlfn.CONCAT($A220," ",$E$1),'2011-19'!A:F,5,FALSE)</f>
        <v>2.5299999999999998</v>
      </c>
      <c r="F220">
        <f>VLOOKUP(_xlfn.CONCAT($A220," ",$F$1),'2011-19'!A:F,5,FALSE)</f>
        <v>6.6</v>
      </c>
    </row>
    <row r="221" spans="1:6">
      <c r="A221" t="s">
        <v>2154</v>
      </c>
      <c r="B221">
        <f>VLOOKUP(_xlfn.CONCAT($A221," ",$E$1),'2011-19'!A:F,2,FALSE)</f>
        <v>2016</v>
      </c>
      <c r="C221" t="str">
        <f>VLOOKUP(_xlfn.CONCAT($A221," ",$E$1),'2011-19'!A:F,3,FALSE)</f>
        <v>Elizabeth McCarthy</v>
      </c>
      <c r="D221" t="str">
        <f>VLOOKUP(_xlfn.CONCAT($A221," ",$E$1),'2011-19'!A:F,4,FALSE)</f>
        <v>Longwood (Big South)</v>
      </c>
      <c r="E221">
        <f>VLOOKUP(_xlfn.CONCAT($A221," ",$E$1),'2011-19'!A:F,5,FALSE)</f>
        <v>2.5299999999999998</v>
      </c>
      <c r="F221">
        <f>VLOOKUP(_xlfn.CONCAT($A221," ",$F$1),'2011-19'!A:F,5,FALSE)</f>
        <v>6.5</v>
      </c>
    </row>
    <row r="222" spans="1:6">
      <c r="A222" t="s">
        <v>2435</v>
      </c>
      <c r="B222">
        <f>VLOOKUP(_xlfn.CONCAT($A222," ",$E$1),'2011-19'!A:F,2,FALSE)</f>
        <v>2013</v>
      </c>
      <c r="C222" t="str">
        <f>VLOOKUP(_xlfn.CONCAT($A222," ",$E$1),'2011-19'!A:F,3,FALSE)</f>
        <v>Cheyanne Gaskey</v>
      </c>
      <c r="D222" t="str">
        <f>VLOOKUP(_xlfn.CONCAT($A222," ",$E$1),'2011-19'!A:F,4,FALSE)</f>
        <v>Murray St. (OVC)</v>
      </c>
      <c r="E222">
        <f>VLOOKUP(_xlfn.CONCAT($A222," ",$E$1),'2011-19'!A:F,5,FALSE)</f>
        <v>2.5299999999999998</v>
      </c>
      <c r="F222">
        <f>VLOOKUP(_xlfn.CONCAT($A222," ",$F$1),'2011-19'!A:F,5,FALSE)</f>
        <v>6.1</v>
      </c>
    </row>
    <row r="223" spans="1:6">
      <c r="A223" t="s">
        <v>1943</v>
      </c>
      <c r="B223">
        <f>VLOOKUP(_xlfn.CONCAT($A223," ",$E$1),'2011-19'!A:F,2,FALSE)</f>
        <v>2019</v>
      </c>
      <c r="C223" t="str">
        <f>VLOOKUP(_xlfn.CONCAT($A223," ",$E$1),'2011-19'!A:F,3,FALSE)</f>
        <v>Rachel Rook</v>
      </c>
      <c r="D223" t="str">
        <f>VLOOKUP(_xlfn.CONCAT($A223," ",$E$1),'2011-19'!A:F,4,FALSE)</f>
        <v>Southeast Mo. St. (OVC)</v>
      </c>
      <c r="E223">
        <f>VLOOKUP(_xlfn.CONCAT($A223," ",$E$1),'2011-19'!A:F,5,FALSE)</f>
        <v>2.52</v>
      </c>
      <c r="F223">
        <f>VLOOKUP(_xlfn.CONCAT($A223," ",$F$1),'2011-19'!A:F,5,FALSE)</f>
        <v>7.8</v>
      </c>
    </row>
    <row r="224" spans="1:6">
      <c r="A224" t="s">
        <v>2401</v>
      </c>
      <c r="B224">
        <f>VLOOKUP(_xlfn.CONCAT($A224," ",$E$1),'2011-19'!A:F,2,FALSE)</f>
        <v>2013</v>
      </c>
      <c r="C224" t="str">
        <f>VLOOKUP(_xlfn.CONCAT($A224," ",$E$1),'2011-19'!A:F,3,FALSE)</f>
        <v>Demi Laney</v>
      </c>
      <c r="D224" t="str">
        <f>VLOOKUP(_xlfn.CONCAT($A224," ",$E$1),'2011-19'!A:F,4,FALSE)</f>
        <v>Binghamton (America East)</v>
      </c>
      <c r="E224">
        <f>VLOOKUP(_xlfn.CONCAT($A224," ",$E$1),'2011-19'!A:F,5,FALSE)</f>
        <v>2.52</v>
      </c>
      <c r="F224">
        <f>VLOOKUP(_xlfn.CONCAT($A224," ",$F$1),'2011-19'!A:F,5,FALSE)</f>
        <v>7.3</v>
      </c>
    </row>
    <row r="225" spans="1:6">
      <c r="A225" t="s">
        <v>2813</v>
      </c>
      <c r="B225">
        <f>VLOOKUP(_xlfn.CONCAT($A225," ",$E$1),'2011-19'!A:F,2,FALSE)</f>
        <v>2011</v>
      </c>
      <c r="C225" t="str">
        <f>VLOOKUP(_xlfn.CONCAT($A225," ",$E$1),'2011-19'!A:F,3,FALSE)</f>
        <v>Aubray Zell</v>
      </c>
      <c r="D225" t="str">
        <f>VLOOKUP(_xlfn.CONCAT($A225," ",$E$1),'2011-19'!A:F,4,FALSE)</f>
        <v>Boise St. (WAC)</v>
      </c>
      <c r="E225">
        <f>VLOOKUP(_xlfn.CONCAT($A225," ",$E$1),'2011-19'!A:F,5,FALSE)</f>
        <v>2.52</v>
      </c>
      <c r="F225">
        <f>VLOOKUP(_xlfn.CONCAT($A225," ",$F$1),'2011-19'!A:F,5,FALSE)</f>
        <v>6.2</v>
      </c>
    </row>
    <row r="226" spans="1:6">
      <c r="A226" t="s">
        <v>2172</v>
      </c>
      <c r="B226">
        <f>VLOOKUP(_xlfn.CONCAT($A226," ",$E$1),'2011-19'!A:F,2,FALSE)</f>
        <v>2016</v>
      </c>
      <c r="C226" t="str">
        <f>VLOOKUP(_xlfn.CONCAT($A226," ",$E$1),'2011-19'!A:F,3,FALSE)</f>
        <v>Destin Vicknair</v>
      </c>
      <c r="D226" t="str">
        <f>VLOOKUP(_xlfn.CONCAT($A226," ",$E$1),'2011-19'!A:F,4,FALSE)</f>
        <v>South Alabama (Sun Belt)</v>
      </c>
      <c r="E226">
        <f>VLOOKUP(_xlfn.CONCAT($A226," ",$E$1),'2011-19'!A:F,5,FALSE)</f>
        <v>2.52</v>
      </c>
      <c r="F226">
        <f>VLOOKUP(_xlfn.CONCAT($A226," ",$F$1),'2011-19'!A:F,5,FALSE)</f>
        <v>5.8</v>
      </c>
    </row>
    <row r="227" spans="1:6">
      <c r="A227" t="s">
        <v>2847</v>
      </c>
      <c r="B227">
        <f>VLOOKUP(_xlfn.CONCAT($A227," ",$E$1),'2011-19'!A:F,2,FALSE)</f>
        <v>2011</v>
      </c>
      <c r="C227" t="str">
        <f>VLOOKUP(_xlfn.CONCAT($A227," ",$E$1),'2011-19'!A:F,3,FALSE)</f>
        <v>Alisha Smith</v>
      </c>
      <c r="D227" t="str">
        <f>VLOOKUP(_xlfn.CONCAT($A227," ",$E$1),'2011-19'!A:F,4,FALSE)</f>
        <v>UAB (C-USA)</v>
      </c>
      <c r="E227">
        <f>VLOOKUP(_xlfn.CONCAT($A227," ",$E$1),'2011-19'!A:F,5,FALSE)</f>
        <v>2.52</v>
      </c>
      <c r="F227">
        <f>VLOOKUP(_xlfn.CONCAT($A227," ",$F$1),'2011-19'!A:F,5,FALSE)</f>
        <v>5.6</v>
      </c>
    </row>
    <row r="228" spans="1:6">
      <c r="A228" t="s">
        <v>1942</v>
      </c>
      <c r="B228">
        <f>VLOOKUP(_xlfn.CONCAT($A228," ",$E$1),'2011-19'!A:F,2,FALSE)</f>
        <v>2019</v>
      </c>
      <c r="C228" t="str">
        <f>VLOOKUP(_xlfn.CONCAT($A228," ",$E$1),'2011-19'!A:F,3,FALSE)</f>
        <v>Emily Orosco</v>
      </c>
      <c r="D228" t="str">
        <f>VLOOKUP(_xlfn.CONCAT($A228," ",$E$1),'2011-19'!A:F,4,FALSE)</f>
        <v>Sacred Heart (NEC)</v>
      </c>
      <c r="E228">
        <f>VLOOKUP(_xlfn.CONCAT($A228," ",$E$1),'2011-19'!A:F,5,FALSE)</f>
        <v>2.5099999999999998</v>
      </c>
      <c r="F228">
        <f>VLOOKUP(_xlfn.CONCAT($A228," ",$F$1),'2011-19'!A:F,5,FALSE)</f>
        <v>7.6</v>
      </c>
    </row>
    <row r="229" spans="1:6">
      <c r="A229" t="s">
        <v>2389</v>
      </c>
      <c r="B229">
        <f>VLOOKUP(_xlfn.CONCAT($A229," ",$E$1),'2011-19'!A:F,2,FALSE)</f>
        <v>2013</v>
      </c>
      <c r="C229" t="str">
        <f>VLOOKUP(_xlfn.CONCAT($A229," ",$E$1),'2011-19'!A:F,3,FALSE)</f>
        <v>Erin Jones-Wesley</v>
      </c>
      <c r="D229" t="str">
        <f>VLOOKUP(_xlfn.CONCAT($A229," ",$E$1),'2011-19'!A:F,4,FALSE)</f>
        <v>Long Beach St. (Big West)</v>
      </c>
      <c r="E229">
        <f>VLOOKUP(_xlfn.CONCAT($A229," ",$E$1),'2011-19'!A:F,5,FALSE)</f>
        <v>2.5099999999999998</v>
      </c>
      <c r="F229">
        <f>VLOOKUP(_xlfn.CONCAT($A229," ",$F$1),'2011-19'!A:F,5,FALSE)</f>
        <v>7.6</v>
      </c>
    </row>
    <row r="230" spans="1:6">
      <c r="A230" t="s">
        <v>2517</v>
      </c>
      <c r="B230">
        <f>VLOOKUP(_xlfn.CONCAT($A230," ",$E$1),'2011-19'!A:F,2,FALSE)</f>
        <v>2012</v>
      </c>
      <c r="C230" t="str">
        <f>VLOOKUP(_xlfn.CONCAT($A230," ",$E$1),'2011-19'!A:F,3,FALSE)</f>
        <v>Michelle Moses</v>
      </c>
      <c r="D230" t="str">
        <f>VLOOKUP(_xlfn.CONCAT($A230," ",$E$1),'2011-19'!A:F,4,FALSE)</f>
        <v>Fresno St. (WAC)</v>
      </c>
      <c r="E230">
        <f>VLOOKUP(_xlfn.CONCAT($A230," ",$E$1),'2011-19'!A:F,5,FALSE)</f>
        <v>2.5099999999999998</v>
      </c>
      <c r="F230">
        <f>VLOOKUP(_xlfn.CONCAT($A230," ",$F$1),'2011-19'!A:F,5,FALSE)</f>
        <v>7.1</v>
      </c>
    </row>
    <row r="231" spans="1:6">
      <c r="A231" t="s">
        <v>2869</v>
      </c>
      <c r="B231">
        <f>VLOOKUP(_xlfn.CONCAT($A231," ",$E$1),'2011-19'!A:F,2,FALSE)</f>
        <v>2011</v>
      </c>
      <c r="C231" t="str">
        <f>VLOOKUP(_xlfn.CONCAT($A231," ",$E$1),'2011-19'!A:F,3,FALSE)</f>
        <v>Hannah Campbell</v>
      </c>
      <c r="D231" t="str">
        <f>VLOOKUP(_xlfn.CONCAT($A231," ",$E$1),'2011-19'!A:F,4,FALSE)</f>
        <v>South Alabama (Sun Belt)</v>
      </c>
      <c r="E231">
        <f>VLOOKUP(_xlfn.CONCAT($A231," ",$E$1),'2011-19'!A:F,5,FALSE)</f>
        <v>2.5099999999999998</v>
      </c>
      <c r="F231">
        <f>VLOOKUP(_xlfn.CONCAT($A231," ",$F$1),'2011-19'!A:F,5,FALSE)</f>
        <v>5.2</v>
      </c>
    </row>
    <row r="232" spans="1:6">
      <c r="A232" t="s">
        <v>2885</v>
      </c>
      <c r="B232">
        <f>VLOOKUP(_xlfn.CONCAT($A232," ",$E$1),'2011-19'!A:F,2,FALSE)</f>
        <v>2011</v>
      </c>
      <c r="C232" t="str">
        <f>VLOOKUP(_xlfn.CONCAT($A232," ",$E$1),'2011-19'!A:F,3,FALSE)</f>
        <v>Keali Engelkens</v>
      </c>
      <c r="D232" t="str">
        <f>VLOOKUP(_xlfn.CONCAT($A232," ",$E$1),'2011-19'!A:F,4,FALSE)</f>
        <v>Loyola Chicago (Horizon)</v>
      </c>
      <c r="E232">
        <f>VLOOKUP(_xlfn.CONCAT($A232," ",$E$1),'2011-19'!A:F,5,FALSE)</f>
        <v>2.5099999999999998</v>
      </c>
      <c r="F232">
        <f>VLOOKUP(_xlfn.CONCAT($A232," ",$F$1),'2011-19'!A:F,5,FALSE)</f>
        <v>4.9000000000000004</v>
      </c>
    </row>
    <row r="233" spans="1:6">
      <c r="A233" t="s">
        <v>2897</v>
      </c>
      <c r="B233">
        <f>VLOOKUP(_xlfn.CONCAT($A233," ",$E$1),'2011-19'!A:F,2,FALSE)</f>
        <v>2011</v>
      </c>
      <c r="C233" t="str">
        <f>VLOOKUP(_xlfn.CONCAT($A233," ",$E$1),'2011-19'!A:F,3,FALSE)</f>
        <v>Cassandra Darrah</v>
      </c>
      <c r="D233" t="str">
        <f>VLOOKUP(_xlfn.CONCAT($A233," ",$E$1),'2011-19'!A:F,4,FALSE)</f>
        <v>Wisconsin (Big Ten)</v>
      </c>
      <c r="E233">
        <f>VLOOKUP(_xlfn.CONCAT($A233," ",$E$1),'2011-19'!A:F,5,FALSE)</f>
        <v>2.5099999999999998</v>
      </c>
      <c r="F233">
        <f>VLOOKUP(_xlfn.CONCAT($A233," ",$F$1),'2011-19'!A:F,5,FALSE)</f>
        <v>4.5999999999999996</v>
      </c>
    </row>
    <row r="234" spans="1:6">
      <c r="A234" t="s">
        <v>2708</v>
      </c>
      <c r="B234">
        <f>VLOOKUP(_xlfn.CONCAT($A234," ",$E$1),'2011-19'!A:F,2,FALSE)</f>
        <v>2011</v>
      </c>
      <c r="C234" t="str">
        <f>VLOOKUP(_xlfn.CONCAT($A234," ",$E$1),'2011-19'!A:F,3,FALSE)</f>
        <v>Tiffany Harbin</v>
      </c>
      <c r="D234" t="str">
        <f>VLOOKUP(_xlfn.CONCAT($A234," ",$E$1),'2011-19'!A:F,4,FALSE)</f>
        <v>Jacksonville St. (OVC)</v>
      </c>
      <c r="E234">
        <f>VLOOKUP(_xlfn.CONCAT($A234," ",$E$1),'2011-19'!A:F,5,FALSE)</f>
        <v>2.5</v>
      </c>
      <c r="F234">
        <f>VLOOKUP(_xlfn.CONCAT($A234," ",$F$1),'2011-19'!A:F,5,FALSE)</f>
        <v>8.6999999999999993</v>
      </c>
    </row>
    <row r="235" spans="1:6">
      <c r="A235" t="s">
        <v>2729</v>
      </c>
      <c r="B235">
        <f>VLOOKUP(_xlfn.CONCAT($A235," ",$E$1),'2011-19'!A:F,2,FALSE)</f>
        <v>2011</v>
      </c>
      <c r="C235" t="str">
        <f>VLOOKUP(_xlfn.CONCAT($A235," ",$E$1),'2011-19'!A:F,3,FALSE)</f>
        <v>Michelle Moses</v>
      </c>
      <c r="D235" t="str">
        <f>VLOOKUP(_xlfn.CONCAT($A235," ",$E$1),'2011-19'!A:F,4,FALSE)</f>
        <v>Fresno St. (WAC)</v>
      </c>
      <c r="E235">
        <f>VLOOKUP(_xlfn.CONCAT($A235," ",$E$1),'2011-19'!A:F,5,FALSE)</f>
        <v>2.5</v>
      </c>
      <c r="F235">
        <f>VLOOKUP(_xlfn.CONCAT($A235," ",$F$1),'2011-19'!A:F,5,FALSE)</f>
        <v>7.9</v>
      </c>
    </row>
    <row r="236" spans="1:6">
      <c r="A236" t="s">
        <v>2394</v>
      </c>
      <c r="B236">
        <f>VLOOKUP(_xlfn.CONCAT($A236," ",$E$1),'2011-19'!A:F,2,FALSE)</f>
        <v>2013</v>
      </c>
      <c r="C236" t="str">
        <f>VLOOKUP(_xlfn.CONCAT($A236," ",$E$1),'2011-19'!A:F,3,FALSE)</f>
        <v>Lori Spingola</v>
      </c>
      <c r="D236" t="str">
        <f>VLOOKUP(_xlfn.CONCAT($A236," ",$E$1),'2011-19'!A:F,4,FALSE)</f>
        <v>North Carolina (ACC)</v>
      </c>
      <c r="E236">
        <f>VLOOKUP(_xlfn.CONCAT($A236," ",$E$1),'2011-19'!A:F,5,FALSE)</f>
        <v>2.5</v>
      </c>
      <c r="F236">
        <f>VLOOKUP(_xlfn.CONCAT($A236," ",$F$1),'2011-19'!A:F,5,FALSE)</f>
        <v>7.5</v>
      </c>
    </row>
    <row r="237" spans="1:6">
      <c r="A237" t="s">
        <v>2663</v>
      </c>
      <c r="B237">
        <f>VLOOKUP(_xlfn.CONCAT($A237," ",$E$1),'2011-19'!A:F,2,FALSE)</f>
        <v>2012</v>
      </c>
      <c r="C237" t="str">
        <f>VLOOKUP(_xlfn.CONCAT($A237," ",$E$1),'2011-19'!A:F,3,FALSE)</f>
        <v>Paige Myers</v>
      </c>
      <c r="D237" t="str">
        <f>VLOOKUP(_xlfn.CONCAT($A237," ",$E$1),'2011-19'!A:F,4,FALSE)</f>
        <v>Miami (OH) (MAC)</v>
      </c>
      <c r="E237">
        <f>VLOOKUP(_xlfn.CONCAT($A237," ",$E$1),'2011-19'!A:F,5,FALSE)</f>
        <v>2.5</v>
      </c>
      <c r="F237">
        <f>VLOOKUP(_xlfn.CONCAT($A237," ",$F$1),'2011-19'!A:F,5,FALSE)</f>
        <v>4.4000000000000004</v>
      </c>
    </row>
    <row r="238" spans="1:6">
      <c r="A238" t="s">
        <v>2393</v>
      </c>
      <c r="B238">
        <f>VLOOKUP(_xlfn.CONCAT($A238," ",$E$1),'2011-19'!A:F,2,FALSE)</f>
        <v>2013</v>
      </c>
      <c r="C238" t="str">
        <f>VLOOKUP(_xlfn.CONCAT($A238," ",$E$1),'2011-19'!A:F,3,FALSE)</f>
        <v>Jackie Traina</v>
      </c>
      <c r="D238" t="str">
        <f>VLOOKUP(_xlfn.CONCAT($A238," ",$E$1),'2011-19'!A:F,4,FALSE)</f>
        <v>Alabama (SEC)</v>
      </c>
      <c r="E238">
        <f>VLOOKUP(_xlfn.CONCAT($A238," ",$E$1),'2011-19'!A:F,5,FALSE)</f>
        <v>2.4900000000000002</v>
      </c>
      <c r="F238">
        <f>VLOOKUP(_xlfn.CONCAT($A238," ",$F$1),'2011-19'!A:F,5,FALSE)</f>
        <v>7.5</v>
      </c>
    </row>
    <row r="239" spans="1:6">
      <c r="A239" t="s">
        <v>2139</v>
      </c>
      <c r="B239">
        <f>VLOOKUP(_xlfn.CONCAT($A239," ",$E$1),'2011-19'!A:F,2,FALSE)</f>
        <v>2016</v>
      </c>
      <c r="C239" t="str">
        <f>VLOOKUP(_xlfn.CONCAT($A239," ",$E$1),'2011-19'!A:F,3,FALSE)</f>
        <v>Maggie Tyler</v>
      </c>
      <c r="D239" t="str">
        <f>VLOOKUP(_xlfn.CONCAT($A239," ",$E$1),'2011-19'!A:F,4,FALSE)</f>
        <v>Virginia Tech (ACC)</v>
      </c>
      <c r="E239">
        <f>VLOOKUP(_xlfn.CONCAT($A239," ",$E$1),'2011-19'!A:F,5,FALSE)</f>
        <v>2.4900000000000002</v>
      </c>
      <c r="F239">
        <f>VLOOKUP(_xlfn.CONCAT($A239," ",$F$1),'2011-19'!A:F,5,FALSE)</f>
        <v>7.1</v>
      </c>
    </row>
    <row r="240" spans="1:6">
      <c r="A240" t="s">
        <v>2232</v>
      </c>
      <c r="B240">
        <f>VLOOKUP(_xlfn.CONCAT($A240," ",$E$1),'2011-19'!A:F,2,FALSE)</f>
        <v>2015</v>
      </c>
      <c r="C240" t="str">
        <f>VLOOKUP(_xlfn.CONCAT($A240," ",$E$1),'2011-19'!A:F,3,FALSE)</f>
        <v>Rebekah Schmidt</v>
      </c>
      <c r="D240" t="str">
        <f>VLOOKUP(_xlfn.CONCAT($A240," ",$E$1),'2011-19'!A:F,4,FALSE)</f>
        <v>Drake (MVC)</v>
      </c>
      <c r="E240">
        <f>VLOOKUP(_xlfn.CONCAT($A240," ",$E$1),'2011-19'!A:F,5,FALSE)</f>
        <v>2.4900000000000002</v>
      </c>
      <c r="F240">
        <f>VLOOKUP(_xlfn.CONCAT($A240," ",$F$1),'2011-19'!A:F,5,FALSE)</f>
        <v>6.9</v>
      </c>
    </row>
    <row r="241" spans="1:6">
      <c r="A241" t="s">
        <v>2334</v>
      </c>
      <c r="B241">
        <f>VLOOKUP(_xlfn.CONCAT($A241," ",$E$1),'2011-19'!A:F,2,FALSE)</f>
        <v>2014</v>
      </c>
      <c r="C241" t="str">
        <f>VLOOKUP(_xlfn.CONCAT($A241," ",$E$1),'2011-19'!A:F,3,FALSE)</f>
        <v>Cheyenne Gandara</v>
      </c>
      <c r="D241" t="str">
        <f>VLOOKUP(_xlfn.CONCAT($A241," ",$E$1),'2011-19'!A:F,4,FALSE)</f>
        <v>Charleston So. (Big South)</v>
      </c>
      <c r="E241">
        <f>VLOOKUP(_xlfn.CONCAT($A241," ",$E$1),'2011-19'!A:F,5,FALSE)</f>
        <v>2.4900000000000002</v>
      </c>
      <c r="F241">
        <f>VLOOKUP(_xlfn.CONCAT($A241," ",$F$1),'2011-19'!A:F,5,FALSE)</f>
        <v>6.6</v>
      </c>
    </row>
    <row r="242" spans="1:6">
      <c r="A242" t="s">
        <v>2799</v>
      </c>
      <c r="B242">
        <f>VLOOKUP(_xlfn.CONCAT($A242," ",$E$1),'2011-19'!A:F,2,FALSE)</f>
        <v>2011</v>
      </c>
      <c r="C242" t="str">
        <f>VLOOKUP(_xlfn.CONCAT($A242," ",$E$1),'2011-19'!A:F,3,FALSE)</f>
        <v>Devin Miller</v>
      </c>
      <c r="D242" t="str">
        <f>VLOOKUP(_xlfn.CONCAT($A242," ",$E$1),'2011-19'!A:F,4,FALSE)</f>
        <v>UIC (Horizon)</v>
      </c>
      <c r="E242">
        <f>VLOOKUP(_xlfn.CONCAT($A242," ",$E$1),'2011-19'!A:F,5,FALSE)</f>
        <v>2.4900000000000002</v>
      </c>
      <c r="F242">
        <f>VLOOKUP(_xlfn.CONCAT($A242," ",$F$1),'2011-19'!A:F,5,FALSE)</f>
        <v>6.4</v>
      </c>
    </row>
    <row r="243" spans="1:6">
      <c r="A243" t="s">
        <v>2561</v>
      </c>
      <c r="B243">
        <f>VLOOKUP(_xlfn.CONCAT($A243," ",$E$1),'2011-19'!A:F,2,FALSE)</f>
        <v>2012</v>
      </c>
      <c r="C243" t="str">
        <f>VLOOKUP(_xlfn.CONCAT($A243," ",$E$1),'2011-19'!A:F,3,FALSE)</f>
        <v>Stephanie Becker</v>
      </c>
      <c r="D243" t="str">
        <f>VLOOKUP(_xlfn.CONCAT($A243," ",$E$1),'2011-19'!A:F,4,FALSE)</f>
        <v>Mississippi St. (SEC)</v>
      </c>
      <c r="E243">
        <f>VLOOKUP(_xlfn.CONCAT($A243," ",$E$1),'2011-19'!A:F,5,FALSE)</f>
        <v>2.4900000000000002</v>
      </c>
      <c r="F243">
        <f>VLOOKUP(_xlfn.CONCAT($A243," ",$F$1),'2011-19'!A:F,5,FALSE)</f>
        <v>6.2</v>
      </c>
    </row>
    <row r="244" spans="1:6">
      <c r="A244" t="s">
        <v>2827</v>
      </c>
      <c r="B244">
        <f>VLOOKUP(_xlfn.CONCAT($A244," ",$E$1),'2011-19'!A:F,2,FALSE)</f>
        <v>2011</v>
      </c>
      <c r="C244" t="str">
        <f>VLOOKUP(_xlfn.CONCAT($A244," ",$E$1),'2011-19'!A:F,3,FALSE)</f>
        <v>Kari Seddon</v>
      </c>
      <c r="D244" t="str">
        <f>VLOOKUP(_xlfn.CONCAT($A244," ",$E$1),'2011-19'!A:F,4,FALSE)</f>
        <v>Central Mich. (MAC)</v>
      </c>
      <c r="E244">
        <f>VLOOKUP(_xlfn.CONCAT($A244," ",$E$1),'2011-19'!A:F,5,FALSE)</f>
        <v>2.4900000000000002</v>
      </c>
      <c r="F244">
        <f>VLOOKUP(_xlfn.CONCAT($A244," ",$F$1),'2011-19'!A:F,5,FALSE)</f>
        <v>6</v>
      </c>
    </row>
    <row r="245" spans="1:6">
      <c r="A245" t="s">
        <v>2396</v>
      </c>
      <c r="B245">
        <f>VLOOKUP(_xlfn.CONCAT($A245," ",$E$1),'2011-19'!A:F,2,FALSE)</f>
        <v>2013</v>
      </c>
      <c r="C245" t="str">
        <f>VLOOKUP(_xlfn.CONCAT($A245," ",$E$1),'2011-19'!A:F,3,FALSE)</f>
        <v>Caralisa Connell</v>
      </c>
      <c r="D245" t="str">
        <f>VLOOKUP(_xlfn.CONCAT($A245," ",$E$1),'2011-19'!A:F,4,FALSE)</f>
        <v>Louisville (AAC)</v>
      </c>
      <c r="E245">
        <f>VLOOKUP(_xlfn.CONCAT($A245," ",$E$1),'2011-19'!A:F,5,FALSE)</f>
        <v>2.48</v>
      </c>
      <c r="F245">
        <f>VLOOKUP(_xlfn.CONCAT($A245," ",$F$1),'2011-19'!A:F,5,FALSE)</f>
        <v>7.4</v>
      </c>
    </row>
    <row r="246" spans="1:6">
      <c r="A246" t="s">
        <v>2755</v>
      </c>
      <c r="B246">
        <f>VLOOKUP(_xlfn.CONCAT($A246," ",$E$1),'2011-19'!A:F,2,FALSE)</f>
        <v>2011</v>
      </c>
      <c r="C246" t="str">
        <f>VLOOKUP(_xlfn.CONCAT($A246," ",$E$1),'2011-19'!A:F,3,FALSE)</f>
        <v>Whitney Johnson</v>
      </c>
      <c r="D246" t="str">
        <f>VLOOKUP(_xlfn.CONCAT($A246," ",$E$1),'2011-19'!A:F,4,FALSE)</f>
        <v>North Dakota St. (Summit League)</v>
      </c>
      <c r="E246">
        <f>VLOOKUP(_xlfn.CONCAT($A246," ",$E$1),'2011-19'!A:F,5,FALSE)</f>
        <v>2.48</v>
      </c>
      <c r="F246">
        <f>VLOOKUP(_xlfn.CONCAT($A246," ",$F$1),'2011-19'!A:F,5,FALSE)</f>
        <v>7.3</v>
      </c>
    </row>
    <row r="247" spans="1:6">
      <c r="A247" t="s">
        <v>2169</v>
      </c>
      <c r="B247">
        <f>VLOOKUP(_xlfn.CONCAT($A247," ",$E$1),'2011-19'!A:F,2,FALSE)</f>
        <v>2016</v>
      </c>
      <c r="C247" t="str">
        <f>VLOOKUP(_xlfn.CONCAT($A247," ",$E$1),'2011-19'!A:F,3,FALSE)</f>
        <v>Valerie Cassell</v>
      </c>
      <c r="D247" t="str">
        <f>VLOOKUP(_xlfn.CONCAT($A247," ",$E$1),'2011-19'!A:F,4,FALSE)</f>
        <v>Col. of Charleston (CAA)</v>
      </c>
      <c r="E247">
        <f>VLOOKUP(_xlfn.CONCAT($A247," ",$E$1),'2011-19'!A:F,5,FALSE)</f>
        <v>2.48</v>
      </c>
      <c r="F247">
        <f>VLOOKUP(_xlfn.CONCAT($A247," ",$F$1),'2011-19'!A:F,5,FALSE)</f>
        <v>5.9</v>
      </c>
    </row>
    <row r="248" spans="1:6">
      <c r="A248" t="s">
        <v>2209</v>
      </c>
      <c r="B248">
        <f>VLOOKUP(_xlfn.CONCAT($A248," ",$E$1),'2011-19'!A:F,2,FALSE)</f>
        <v>2015</v>
      </c>
      <c r="C248" t="str">
        <f>VLOOKUP(_xlfn.CONCAT($A248," ",$E$1),'2011-19'!A:F,3,FALSE)</f>
        <v>Emily Weiman</v>
      </c>
      <c r="D248" t="str">
        <f>VLOOKUP(_xlfn.CONCAT($A248," ",$E$1),'2011-19'!A:F,4,FALSE)</f>
        <v>NC State (ACC)</v>
      </c>
      <c r="E248">
        <f>VLOOKUP(_xlfn.CONCAT($A248," ",$E$1),'2011-19'!A:F,5,FALSE)</f>
        <v>2.4700000000000002</v>
      </c>
      <c r="F248">
        <f>VLOOKUP(_xlfn.CONCAT($A248," ",$F$1),'2011-19'!A:F,5,FALSE)</f>
        <v>8</v>
      </c>
    </row>
    <row r="249" spans="1:6">
      <c r="A249" t="s">
        <v>2288</v>
      </c>
      <c r="B249">
        <f>VLOOKUP(_xlfn.CONCAT($A249," ",$E$1),'2011-19'!A:F,2,FALSE)</f>
        <v>2014</v>
      </c>
      <c r="C249" t="str">
        <f>VLOOKUP(_xlfn.CONCAT($A249," ",$E$1),'2011-19'!A:F,3,FALSE)</f>
        <v>Kelsey Kessler</v>
      </c>
      <c r="D249" t="str">
        <f>VLOOKUP(_xlfn.CONCAT($A249," ",$E$1),'2011-19'!A:F,4,FALSE)</f>
        <v>Kansas (Big 12)</v>
      </c>
      <c r="E249">
        <f>VLOOKUP(_xlfn.CONCAT($A249," ",$E$1),'2011-19'!A:F,5,FALSE)</f>
        <v>2.4700000000000002</v>
      </c>
      <c r="F249">
        <f>VLOOKUP(_xlfn.CONCAT($A249," ",$F$1),'2011-19'!A:F,5,FALSE)</f>
        <v>8</v>
      </c>
    </row>
    <row r="250" spans="1:6">
      <c r="A250" t="s">
        <v>1940</v>
      </c>
      <c r="B250">
        <f>VLOOKUP(_xlfn.CONCAT($A250," ",$E$1),'2011-19'!A:F,2,FALSE)</f>
        <v>2019</v>
      </c>
      <c r="C250" t="str">
        <f>VLOOKUP(_xlfn.CONCAT($A250," ",$E$1),'2011-19'!A:F,3,FALSE)</f>
        <v>Shianne Smith</v>
      </c>
      <c r="D250" t="str">
        <f>VLOOKUP(_xlfn.CONCAT($A250," ",$E$1),'2011-19'!A:F,4,FALSE)</f>
        <v>Seattle U (WAC)</v>
      </c>
      <c r="E250">
        <f>VLOOKUP(_xlfn.CONCAT($A250," ",$E$1),'2011-19'!A:F,5,FALSE)</f>
        <v>2.4700000000000002</v>
      </c>
      <c r="F250">
        <f>VLOOKUP(_xlfn.CONCAT($A250," ",$F$1),'2011-19'!A:F,5,FALSE)</f>
        <v>7.3</v>
      </c>
    </row>
    <row r="251" spans="1:6">
      <c r="A251" t="s">
        <v>1941</v>
      </c>
      <c r="B251">
        <f>VLOOKUP(_xlfn.CONCAT($A251," ",$E$1),'2011-19'!A:F,2,FALSE)</f>
        <v>2019</v>
      </c>
      <c r="C251" t="str">
        <f>VLOOKUP(_xlfn.CONCAT($A251," ",$E$1),'2011-19'!A:F,3,FALSE)</f>
        <v>Matty Moss</v>
      </c>
      <c r="D251" t="str">
        <f>VLOOKUP(_xlfn.CONCAT($A251," ",$E$1),'2011-19'!A:F,4,FALSE)</f>
        <v>Tennessee (SEC)</v>
      </c>
      <c r="E251">
        <f>VLOOKUP(_xlfn.CONCAT($A251," ",$E$1),'2011-19'!A:F,5,FALSE)</f>
        <v>2.4700000000000002</v>
      </c>
      <c r="F251">
        <f>VLOOKUP(_xlfn.CONCAT($A251," ",$F$1),'2011-19'!A:F,5,FALSE)</f>
        <v>7.3</v>
      </c>
    </row>
    <row r="252" spans="1:6">
      <c r="A252" t="s">
        <v>2415</v>
      </c>
      <c r="B252">
        <f>VLOOKUP(_xlfn.CONCAT($A252," ",$E$1),'2011-19'!A:F,2,FALSE)</f>
        <v>2013</v>
      </c>
      <c r="C252" t="str">
        <f>VLOOKUP(_xlfn.CONCAT($A252," ",$E$1),'2011-19'!A:F,3,FALSE)</f>
        <v>Alyssa Landrith</v>
      </c>
      <c r="D252" t="str">
        <f>VLOOKUP(_xlfn.CONCAT($A252," ",$E$1),'2011-19'!A:F,4,FALSE)</f>
        <v>Rutgers (AAC)</v>
      </c>
      <c r="E252">
        <f>VLOOKUP(_xlfn.CONCAT($A252," ",$E$1),'2011-19'!A:F,5,FALSE)</f>
        <v>2.4700000000000002</v>
      </c>
      <c r="F252">
        <f>VLOOKUP(_xlfn.CONCAT($A252," ",$F$1),'2011-19'!A:F,5,FALSE)</f>
        <v>6.7</v>
      </c>
    </row>
    <row r="253" spans="1:6">
      <c r="A253" t="s">
        <v>2569</v>
      </c>
      <c r="B253">
        <f>VLOOKUP(_xlfn.CONCAT($A253," ",$E$1),'2011-19'!A:F,2,FALSE)</f>
        <v>2012</v>
      </c>
      <c r="C253" t="str">
        <f>VLOOKUP(_xlfn.CONCAT($A253," ",$E$1),'2011-19'!A:F,3,FALSE)</f>
        <v>Bailey Watts</v>
      </c>
      <c r="D253" t="str">
        <f>VLOOKUP(_xlfn.CONCAT($A253," ",$E$1),'2011-19'!A:F,4,FALSE)</f>
        <v>Houston (C-USA)</v>
      </c>
      <c r="E253">
        <f>VLOOKUP(_xlfn.CONCAT($A253," ",$E$1),'2011-19'!A:F,5,FALSE)</f>
        <v>2.4700000000000002</v>
      </c>
      <c r="F253">
        <f>VLOOKUP(_xlfn.CONCAT($A253," ",$F$1),'2011-19'!A:F,5,FALSE)</f>
        <v>6.1</v>
      </c>
    </row>
    <row r="254" spans="1:6">
      <c r="A254" t="s">
        <v>2317</v>
      </c>
      <c r="B254">
        <f>VLOOKUP(_xlfn.CONCAT($A254," ",$E$1),'2011-19'!A:F,2,FALSE)</f>
        <v>2014</v>
      </c>
      <c r="C254" t="str">
        <f>VLOOKUP(_xlfn.CONCAT($A254," ",$E$1),'2011-19'!A:F,3,FALSE)</f>
        <v>Brooke Red</v>
      </c>
      <c r="D254" t="str">
        <f>VLOOKUP(_xlfn.CONCAT($A254," ",$E$1),'2011-19'!A:F,4,FALSE)</f>
        <v>Ga. Southern (SoCon)</v>
      </c>
      <c r="E254">
        <f>VLOOKUP(_xlfn.CONCAT($A254," ",$E$1),'2011-19'!A:F,5,FALSE)</f>
        <v>2.46</v>
      </c>
      <c r="F254">
        <f>VLOOKUP(_xlfn.CONCAT($A254," ",$F$1),'2011-19'!A:F,5,FALSE)</f>
        <v>7.1</v>
      </c>
    </row>
    <row r="255" spans="1:6">
      <c r="A255" t="s">
        <v>2904</v>
      </c>
      <c r="B255">
        <f>VLOOKUP(_xlfn.CONCAT($A255," ",$E$1),'2011-19'!A:F,2,FALSE)</f>
        <v>2011</v>
      </c>
      <c r="C255" t="str">
        <f>VLOOKUP(_xlfn.CONCAT($A255," ",$E$1),'2011-19'!A:F,3,FALSE)</f>
        <v>Laura Ricciardone</v>
      </c>
      <c r="D255" t="str">
        <f>VLOOKUP(_xlfn.CONCAT($A255," ",$E$1),'2011-19'!A:F,4,FALSE)</f>
        <v>Harvard (Ivy League)</v>
      </c>
      <c r="E255">
        <f>VLOOKUP(_xlfn.CONCAT($A255," ",$E$1),'2011-19'!A:F,5,FALSE)</f>
        <v>2.46</v>
      </c>
      <c r="F255">
        <f>VLOOKUP(_xlfn.CONCAT($A255," ",$F$1),'2011-19'!A:F,5,FALSE)</f>
        <v>4.5</v>
      </c>
    </row>
    <row r="256" spans="1:6">
      <c r="A256" t="s">
        <v>1939</v>
      </c>
      <c r="B256">
        <f>VLOOKUP(_xlfn.CONCAT($A256," ",$E$1),'2011-19'!A:F,2,FALSE)</f>
        <v>2019</v>
      </c>
      <c r="C256" t="str">
        <f>VLOOKUP(_xlfn.CONCAT($A256," ",$E$1),'2011-19'!A:F,3,FALSE)</f>
        <v>Kelly Nelson</v>
      </c>
      <c r="D256" t="str">
        <f>VLOOKUP(_xlfn.CONCAT($A256," ",$E$1),'2011-19'!A:F,4,FALSE)</f>
        <v>Holy Cross (Patriot)</v>
      </c>
      <c r="E256">
        <f>VLOOKUP(_xlfn.CONCAT($A256," ",$E$1),'2011-19'!A:F,5,FALSE)</f>
        <v>2.4500000000000002</v>
      </c>
      <c r="F256">
        <f>VLOOKUP(_xlfn.CONCAT($A256," ",$F$1),'2011-19'!A:F,5,FALSE)</f>
        <v>8.1999999999999993</v>
      </c>
    </row>
    <row r="257" spans="1:6">
      <c r="A257" t="s">
        <v>2131</v>
      </c>
      <c r="B257">
        <f>VLOOKUP(_xlfn.CONCAT($A257," ",$E$1),'2011-19'!A:F,2,FALSE)</f>
        <v>2016</v>
      </c>
      <c r="C257" t="str">
        <f>VLOOKUP(_xlfn.CONCAT($A257," ",$E$1),'2011-19'!A:F,3,FALSE)</f>
        <v>Julia DiMartino</v>
      </c>
      <c r="D257" t="str">
        <f>VLOOKUP(_xlfn.CONCAT($A257," ",$E$1),'2011-19'!A:F,4,FALSE)</f>
        <v>Liberty (Big South)</v>
      </c>
      <c r="E257">
        <f>VLOOKUP(_xlfn.CONCAT($A257," ",$E$1),'2011-19'!A:F,5,FALSE)</f>
        <v>2.4500000000000002</v>
      </c>
      <c r="F257">
        <f>VLOOKUP(_xlfn.CONCAT($A257," ",$F$1),'2011-19'!A:F,5,FALSE)</f>
        <v>7.8</v>
      </c>
    </row>
    <row r="258" spans="1:6">
      <c r="A258" t="s">
        <v>2526</v>
      </c>
      <c r="B258">
        <f>VLOOKUP(_xlfn.CONCAT($A258," ",$E$1),'2011-19'!A:F,2,FALSE)</f>
        <v>2012</v>
      </c>
      <c r="C258" t="str">
        <f>VLOOKUP(_xlfn.CONCAT($A258," ",$E$1),'2011-19'!A:F,3,FALSE)</f>
        <v>Nicole Sidor</v>
      </c>
      <c r="D258" t="str">
        <f>VLOOKUP(_xlfn.CONCAT($A258," ",$E$1),'2011-19'!A:F,4,FALSE)</f>
        <v>Sacred Heart (NEC)</v>
      </c>
      <c r="E258">
        <f>VLOOKUP(_xlfn.CONCAT($A258," ",$E$1),'2011-19'!A:F,5,FALSE)</f>
        <v>2.4500000000000002</v>
      </c>
      <c r="F258">
        <f>VLOOKUP(_xlfn.CONCAT($A258," ",$F$1),'2011-19'!A:F,5,FALSE)</f>
        <v>6.8</v>
      </c>
    </row>
    <row r="259" spans="1:6">
      <c r="A259" t="s">
        <v>2609</v>
      </c>
      <c r="B259">
        <f>VLOOKUP(_xlfn.CONCAT($A259," ",$E$1),'2011-19'!A:F,2,FALSE)</f>
        <v>2012</v>
      </c>
      <c r="C259" t="str">
        <f>VLOOKUP(_xlfn.CONCAT($A259," ",$E$1),'2011-19'!A:F,3,FALSE)</f>
        <v>Chelsea Jones</v>
      </c>
      <c r="D259" t="str">
        <f>VLOOKUP(_xlfn.CONCAT($A259," ",$E$1),'2011-19'!A:F,4,FALSE)</f>
        <v>UT Martin (OVC)</v>
      </c>
      <c r="E259">
        <f>VLOOKUP(_xlfn.CONCAT($A259," ",$E$1),'2011-19'!A:F,5,FALSE)</f>
        <v>2.4500000000000002</v>
      </c>
      <c r="F259">
        <f>VLOOKUP(_xlfn.CONCAT($A259," ",$F$1),'2011-19'!A:F,5,FALSE)</f>
        <v>5.3</v>
      </c>
    </row>
    <row r="260" spans="1:6">
      <c r="A260" t="s">
        <v>2674</v>
      </c>
      <c r="B260">
        <f>VLOOKUP(_xlfn.CONCAT($A260," ",$E$1),'2011-19'!A:F,2,FALSE)</f>
        <v>2012</v>
      </c>
      <c r="C260" t="str">
        <f>VLOOKUP(_xlfn.CONCAT($A260," ",$E$1),'2011-19'!A:F,3,FALSE)</f>
        <v>Brooke Koch</v>
      </c>
      <c r="D260" t="str">
        <f>VLOOKUP(_xlfn.CONCAT($A260," ",$E$1),'2011-19'!A:F,4,FALSE)</f>
        <v>Saint Francis (PA) (NEC)</v>
      </c>
      <c r="E260">
        <f>VLOOKUP(_xlfn.CONCAT($A260," ",$E$1),'2011-19'!A:F,5,FALSE)</f>
        <v>2.4500000000000002</v>
      </c>
      <c r="F260">
        <f>VLOOKUP(_xlfn.CONCAT($A260," ",$F$1),'2011-19'!A:F,5,FALSE)</f>
        <v>4.3</v>
      </c>
    </row>
    <row r="261" spans="1:6">
      <c r="A261" t="s">
        <v>2309</v>
      </c>
      <c r="B261">
        <f>VLOOKUP(_xlfn.CONCAT($A261," ",$E$1),'2011-19'!A:F,2,FALSE)</f>
        <v>2014</v>
      </c>
      <c r="C261" t="str">
        <f>VLOOKUP(_xlfn.CONCAT($A261," ",$E$1),'2011-19'!A:F,3,FALSE)</f>
        <v>Kelsey Stevens</v>
      </c>
      <c r="D261" t="str">
        <f>VLOOKUP(_xlfn.CONCAT($A261," ",$E$1),'2011-19'!A:F,4,FALSE)</f>
        <v>Oklahoma (Big 12)</v>
      </c>
      <c r="E261">
        <f>VLOOKUP(_xlfn.CONCAT($A261," ",$E$1),'2011-19'!A:F,5,FALSE)</f>
        <v>2.44</v>
      </c>
      <c r="F261">
        <f>VLOOKUP(_xlfn.CONCAT($A261," ",$F$1),'2011-19'!A:F,5,FALSE)</f>
        <v>7.3</v>
      </c>
    </row>
    <row r="262" spans="1:6">
      <c r="A262" t="s">
        <v>2229</v>
      </c>
      <c r="B262">
        <f>VLOOKUP(_xlfn.CONCAT($A262," ",$E$1),'2011-19'!A:F,2,FALSE)</f>
        <v>2015</v>
      </c>
      <c r="C262" t="str">
        <f>VLOOKUP(_xlfn.CONCAT($A262," ",$E$1),'2011-19'!A:F,3,FALSE)</f>
        <v>Julia Callicutt</v>
      </c>
      <c r="D262" t="str">
        <f>VLOOKUP(_xlfn.CONCAT($A262," ",$E$1),'2011-19'!A:F,4,FALSE)</f>
        <v>Campbell (Big South)</v>
      </c>
      <c r="E262">
        <f>VLOOKUP(_xlfn.CONCAT($A262," ",$E$1),'2011-19'!A:F,5,FALSE)</f>
        <v>2.44</v>
      </c>
      <c r="F262">
        <f>VLOOKUP(_xlfn.CONCAT($A262," ",$F$1),'2011-19'!A:F,5,FALSE)</f>
        <v>7.1</v>
      </c>
    </row>
    <row r="263" spans="1:6">
      <c r="A263" t="s">
        <v>2854</v>
      </c>
      <c r="B263">
        <f>VLOOKUP(_xlfn.CONCAT($A263," ",$E$1),'2011-19'!A:F,2,FALSE)</f>
        <v>2011</v>
      </c>
      <c r="C263" t="str">
        <f>VLOOKUP(_xlfn.CONCAT($A263," ",$E$1),'2011-19'!A:F,3,FALSE)</f>
        <v>Ashlyn Campbell</v>
      </c>
      <c r="D263" t="str">
        <f>VLOOKUP(_xlfn.CONCAT($A263," ",$E$1),'2011-19'!A:F,4,FALSE)</f>
        <v>Delaware St. (MEAC)</v>
      </c>
      <c r="E263">
        <f>VLOOKUP(_xlfn.CONCAT($A263," ",$E$1),'2011-19'!A:F,5,FALSE)</f>
        <v>2.44</v>
      </c>
      <c r="F263">
        <f>VLOOKUP(_xlfn.CONCAT($A263," ",$F$1),'2011-19'!A:F,5,FALSE)</f>
        <v>5.5</v>
      </c>
    </row>
    <row r="264" spans="1:6">
      <c r="A264" t="s">
        <v>2359</v>
      </c>
      <c r="B264">
        <f>VLOOKUP(_xlfn.CONCAT($A264," ",$E$1),'2011-19'!A:F,2,FALSE)</f>
        <v>2013</v>
      </c>
      <c r="C264" t="str">
        <f>VLOOKUP(_xlfn.CONCAT($A264," ",$E$1),'2011-19'!A:F,3,FALSE)</f>
        <v>Amy Letourneau</v>
      </c>
      <c r="D264" t="str">
        <f>VLOOKUP(_xlfn.CONCAT($A264," ",$E$1),'2011-19'!A:F,4,FALSE)</f>
        <v>Northwestern (Big Ten)</v>
      </c>
      <c r="E264">
        <f>VLOOKUP(_xlfn.CONCAT($A264," ",$E$1),'2011-19'!A:F,5,FALSE)</f>
        <v>2.4300000000000002</v>
      </c>
      <c r="F264">
        <f>VLOOKUP(_xlfn.CONCAT($A264," ",$F$1),'2011-19'!A:F,5,FALSE)</f>
        <v>9.1999999999999993</v>
      </c>
    </row>
    <row r="265" spans="1:6">
      <c r="A265" t="s">
        <v>2372</v>
      </c>
      <c r="B265">
        <f>VLOOKUP(_xlfn.CONCAT($A265," ",$E$1),'2011-19'!A:F,2,FALSE)</f>
        <v>2013</v>
      </c>
      <c r="C265" t="str">
        <f>VLOOKUP(_xlfn.CONCAT($A265," ",$E$1),'2011-19'!A:F,3,FALSE)</f>
        <v>Taylor Weissenhofer</v>
      </c>
      <c r="D265" t="str">
        <f>VLOOKUP(_xlfn.CONCAT($A265," ",$E$1),'2011-19'!A:F,4,FALSE)</f>
        <v>Valparaiso (Horizon)</v>
      </c>
      <c r="E265">
        <f>VLOOKUP(_xlfn.CONCAT($A265," ",$E$1),'2011-19'!A:F,5,FALSE)</f>
        <v>2.4300000000000002</v>
      </c>
      <c r="F265">
        <f>VLOOKUP(_xlfn.CONCAT($A265," ",$F$1),'2011-19'!A:F,5,FALSE)</f>
        <v>8.4</v>
      </c>
    </row>
    <row r="266" spans="1:6">
      <c r="A266" t="s">
        <v>2465</v>
      </c>
      <c r="B266">
        <f>VLOOKUP(_xlfn.CONCAT($A266," ",$E$1),'2011-19'!A:F,2,FALSE)</f>
        <v>2012</v>
      </c>
      <c r="C266" t="str">
        <f>VLOOKUP(_xlfn.CONCAT($A266," ",$E$1),'2011-19'!A:F,3,FALSE)</f>
        <v>Bailey Micetich</v>
      </c>
      <c r="D266" t="str">
        <f>VLOOKUP(_xlfn.CONCAT($A266," ",$E$1),'2011-19'!A:F,4,FALSE)</f>
        <v>San Diego St. (MWC)</v>
      </c>
      <c r="E266">
        <f>VLOOKUP(_xlfn.CONCAT($A266," ",$E$1),'2011-19'!A:F,5,FALSE)</f>
        <v>2.4300000000000002</v>
      </c>
      <c r="F266">
        <f>VLOOKUP(_xlfn.CONCAT($A266," ",$F$1),'2011-19'!A:F,5,FALSE)</f>
        <v>8.3000000000000007</v>
      </c>
    </row>
    <row r="267" spans="1:6">
      <c r="A267" t="s">
        <v>1938</v>
      </c>
      <c r="B267">
        <f>VLOOKUP(_xlfn.CONCAT($A267," ",$E$1),'2011-19'!A:F,2,FALSE)</f>
        <v>2019</v>
      </c>
      <c r="C267" t="str">
        <f>VLOOKUP(_xlfn.CONCAT($A267," ",$E$1),'2011-19'!A:F,3,FALSE)</f>
        <v>Ashley Kriesel</v>
      </c>
      <c r="D267" t="str">
        <f>VLOOKUP(_xlfn.CONCAT($A267," ",$E$1),'2011-19'!A:F,4,FALSE)</f>
        <v>SFA (Southland)</v>
      </c>
      <c r="E267">
        <f>VLOOKUP(_xlfn.CONCAT($A267," ",$E$1),'2011-19'!A:F,5,FALSE)</f>
        <v>2.4300000000000002</v>
      </c>
      <c r="F267">
        <f>VLOOKUP(_xlfn.CONCAT($A267," ",$F$1),'2011-19'!A:F,5,FALSE)</f>
        <v>8.1</v>
      </c>
    </row>
    <row r="268" spans="1:6">
      <c r="A268" t="s">
        <v>1937</v>
      </c>
      <c r="B268">
        <f>VLOOKUP(_xlfn.CONCAT($A268," ",$E$1),'2011-19'!A:F,2,FALSE)</f>
        <v>2019</v>
      </c>
      <c r="C268" t="str">
        <f>VLOOKUP(_xlfn.CONCAT($A268," ",$E$1),'2011-19'!A:F,3,FALSE)</f>
        <v>Hailey Andrews</v>
      </c>
      <c r="D268" t="str">
        <f>VLOOKUP(_xlfn.CONCAT($A268," ",$E$1),'2011-19'!A:F,4,FALSE)</f>
        <v>Kennesaw St. (ASUN)</v>
      </c>
      <c r="E268">
        <f>VLOOKUP(_xlfn.CONCAT($A268," ",$E$1),'2011-19'!A:F,5,FALSE)</f>
        <v>2.4300000000000002</v>
      </c>
      <c r="F268">
        <f>VLOOKUP(_xlfn.CONCAT($A268," ",$F$1),'2011-19'!A:F,5,FALSE)</f>
        <v>7.5</v>
      </c>
    </row>
    <row r="269" spans="1:6">
      <c r="A269" t="s">
        <v>2304</v>
      </c>
      <c r="B269">
        <f>VLOOKUP(_xlfn.CONCAT($A269," ",$E$1),'2011-19'!A:F,2,FALSE)</f>
        <v>2014</v>
      </c>
      <c r="C269" t="str">
        <f>VLOOKUP(_xlfn.CONCAT($A269," ",$E$1),'2011-19'!A:F,3,FALSE)</f>
        <v>Macauley Flint</v>
      </c>
      <c r="D269" t="str">
        <f>VLOOKUP(_xlfn.CONCAT($A269," ",$E$1),'2011-19'!A:F,4,FALSE)</f>
        <v>Weber St. (Big Sky)</v>
      </c>
      <c r="E269">
        <f>VLOOKUP(_xlfn.CONCAT($A269," ",$E$1),'2011-19'!A:F,5,FALSE)</f>
        <v>2.4300000000000002</v>
      </c>
      <c r="F269">
        <f>VLOOKUP(_xlfn.CONCAT($A269," ",$F$1),'2011-19'!A:F,5,FALSE)</f>
        <v>7.4</v>
      </c>
    </row>
    <row r="270" spans="1:6">
      <c r="A270" t="s">
        <v>2238</v>
      </c>
      <c r="B270">
        <f>VLOOKUP(_xlfn.CONCAT($A270," ",$E$1),'2011-19'!A:F,2,FALSE)</f>
        <v>2015</v>
      </c>
      <c r="C270" t="str">
        <f>VLOOKUP(_xlfn.CONCAT($A270," ",$E$1),'2011-19'!A:F,3,FALSE)</f>
        <v>Morgan McCalmon</v>
      </c>
      <c r="D270" t="str">
        <f>VLOOKUP(_xlfn.CONCAT($A270," ",$E$1),'2011-19'!A:F,4,FALSE)</f>
        <v>Dartmouth (Ivy League)</v>
      </c>
      <c r="E270">
        <f>VLOOKUP(_xlfn.CONCAT($A270," ",$E$1),'2011-19'!A:F,5,FALSE)</f>
        <v>2.4300000000000002</v>
      </c>
      <c r="F270">
        <f>VLOOKUP(_xlfn.CONCAT($A270," ",$F$1),'2011-19'!A:F,5,FALSE)</f>
        <v>6.7</v>
      </c>
    </row>
    <row r="271" spans="1:6">
      <c r="A271" t="s">
        <v>2550</v>
      </c>
      <c r="B271">
        <f>VLOOKUP(_xlfn.CONCAT($A271," ",$E$1),'2011-19'!A:F,2,FALSE)</f>
        <v>2012</v>
      </c>
      <c r="C271" t="str">
        <f>VLOOKUP(_xlfn.CONCAT($A271," ",$E$1),'2011-19'!A:F,3,FALSE)</f>
        <v>Kim Wagner</v>
      </c>
      <c r="D271" t="str">
        <f>VLOOKUP(_xlfn.CONCAT($A271," ",$E$1),'2011-19'!A:F,4,FALSE)</f>
        <v>Western Ky. (Sun Belt)</v>
      </c>
      <c r="E271">
        <f>VLOOKUP(_xlfn.CONCAT($A271," ",$E$1),'2011-19'!A:F,5,FALSE)</f>
        <v>2.4300000000000002</v>
      </c>
      <c r="F271">
        <f>VLOOKUP(_xlfn.CONCAT($A271," ",$F$1),'2011-19'!A:F,5,FALSE)</f>
        <v>6.5</v>
      </c>
    </row>
    <row r="272" spans="1:6">
      <c r="A272" t="s">
        <v>2715</v>
      </c>
      <c r="B272">
        <f>VLOOKUP(_xlfn.CONCAT($A272," ",$E$1),'2011-19'!A:F,2,FALSE)</f>
        <v>2011</v>
      </c>
      <c r="C272" t="str">
        <f>VLOOKUP(_xlfn.CONCAT($A272," ",$E$1),'2011-19'!A:F,3,FALSE)</f>
        <v>Laura Winter</v>
      </c>
      <c r="D272" t="str">
        <f>VLOOKUP(_xlfn.CONCAT($A272," ",$E$1),'2011-19'!A:F,4,FALSE)</f>
        <v>Notre Dame (AAC)</v>
      </c>
      <c r="E272">
        <f>VLOOKUP(_xlfn.CONCAT($A272," ",$E$1),'2011-19'!A:F,5,FALSE)</f>
        <v>2.42</v>
      </c>
      <c r="F272">
        <f>VLOOKUP(_xlfn.CONCAT($A272," ",$F$1),'2011-19'!A:F,5,FALSE)</f>
        <v>8.4</v>
      </c>
    </row>
    <row r="273" spans="1:6">
      <c r="A273" t="s">
        <v>2303</v>
      </c>
      <c r="B273">
        <f>VLOOKUP(_xlfn.CONCAT($A273," ",$E$1),'2011-19'!A:F,2,FALSE)</f>
        <v>2014</v>
      </c>
      <c r="C273" t="str">
        <f>VLOOKUP(_xlfn.CONCAT($A273," ",$E$1),'2011-19'!A:F,3,FALSE)</f>
        <v>Katie Baker</v>
      </c>
      <c r="D273" t="str">
        <f>VLOOKUP(_xlfn.CONCAT($A273," ",$E$1),'2011-19'!A:F,4,FALSE)</f>
        <v>Campbell (Big South)</v>
      </c>
      <c r="E273">
        <f>VLOOKUP(_xlfn.CONCAT($A273," ",$E$1),'2011-19'!A:F,5,FALSE)</f>
        <v>2.42</v>
      </c>
      <c r="F273">
        <f>VLOOKUP(_xlfn.CONCAT($A273," ",$F$1),'2011-19'!A:F,5,FALSE)</f>
        <v>7.4</v>
      </c>
    </row>
    <row r="274" spans="1:6">
      <c r="A274" t="s">
        <v>2222</v>
      </c>
      <c r="B274">
        <f>VLOOKUP(_xlfn.CONCAT($A274," ",$E$1),'2011-19'!A:F,2,FALSE)</f>
        <v>2015</v>
      </c>
      <c r="C274" t="str">
        <f>VLOOKUP(_xlfn.CONCAT($A274," ",$E$1),'2011-19'!A:F,3,FALSE)</f>
        <v>Erica Wright</v>
      </c>
      <c r="D274" t="str">
        <f>VLOOKUP(_xlfn.CONCAT($A274," ",$E$1),'2011-19'!A:F,4,FALSE)</f>
        <v>Texas (Big 12)</v>
      </c>
      <c r="E274">
        <f>VLOOKUP(_xlfn.CONCAT($A274," ",$E$1),'2011-19'!A:F,5,FALSE)</f>
        <v>2.42</v>
      </c>
      <c r="F274">
        <f>VLOOKUP(_xlfn.CONCAT($A274," ",$F$1),'2011-19'!A:F,5,FALSE)</f>
        <v>7.3</v>
      </c>
    </row>
    <row r="275" spans="1:6">
      <c r="A275" t="s">
        <v>2249</v>
      </c>
      <c r="B275">
        <f>VLOOKUP(_xlfn.CONCAT($A275," ",$E$1),'2011-19'!A:F,2,FALSE)</f>
        <v>2015</v>
      </c>
      <c r="C275" t="str">
        <f>VLOOKUP(_xlfn.CONCAT($A275," ",$E$1),'2011-19'!A:F,3,FALSE)</f>
        <v>Kelsey Nunley</v>
      </c>
      <c r="D275" t="str">
        <f>VLOOKUP(_xlfn.CONCAT($A275," ",$E$1),'2011-19'!A:F,4,FALSE)</f>
        <v>Kentucky (SEC)</v>
      </c>
      <c r="E275">
        <f>VLOOKUP(_xlfn.CONCAT($A275," ",$E$1),'2011-19'!A:F,5,FALSE)</f>
        <v>2.42</v>
      </c>
      <c r="F275">
        <f>VLOOKUP(_xlfn.CONCAT($A275," ",$F$1),'2011-19'!A:F,5,FALSE)</f>
        <v>6.4</v>
      </c>
    </row>
    <row r="276" spans="1:6">
      <c r="A276" t="s">
        <v>1936</v>
      </c>
      <c r="B276">
        <f>VLOOKUP(_xlfn.CONCAT($A276," ",$E$1),'2011-19'!A:F,2,FALSE)</f>
        <v>2019</v>
      </c>
      <c r="C276" t="str">
        <f>VLOOKUP(_xlfn.CONCAT($A276," ",$E$1),'2011-19'!A:F,3,FALSE)</f>
        <v>Bekah Ansbro</v>
      </c>
      <c r="D276" t="str">
        <f>VLOOKUP(_xlfn.CONCAT($A276," ",$E$1),'2011-19'!A:F,4,FALSE)</f>
        <v>George Mason (Atlantic 10)</v>
      </c>
      <c r="E276">
        <f>VLOOKUP(_xlfn.CONCAT($A276," ",$E$1),'2011-19'!A:F,5,FALSE)</f>
        <v>2.42</v>
      </c>
      <c r="F276">
        <f>VLOOKUP(_xlfn.CONCAT($A276," ",$F$1),'2011-19'!A:F,5,FALSE)</f>
        <v>6.2</v>
      </c>
    </row>
    <row r="277" spans="1:6">
      <c r="A277" t="s">
        <v>1935</v>
      </c>
      <c r="B277">
        <f>VLOOKUP(_xlfn.CONCAT($A277," ",$E$1),'2011-19'!A:F,2,FALSE)</f>
        <v>2019</v>
      </c>
      <c r="C277" t="str">
        <f>VLOOKUP(_xlfn.CONCAT($A277," ",$E$1),'2011-19'!A:F,3,FALSE)</f>
        <v>Emily Goodin</v>
      </c>
      <c r="D277" t="str">
        <f>VLOOKUP(_xlfn.CONCAT($A277," ",$E$1),'2011-19'!A:F,4,FALSE)</f>
        <v>Indiana (Big Ten)</v>
      </c>
      <c r="E277">
        <f>VLOOKUP(_xlfn.CONCAT($A277," ",$E$1),'2011-19'!A:F,5,FALSE)</f>
        <v>2.41</v>
      </c>
      <c r="F277">
        <f>VLOOKUP(_xlfn.CONCAT($A277," ",$F$1),'2011-19'!A:F,5,FALSE)</f>
        <v>8.4</v>
      </c>
    </row>
    <row r="278" spans="1:6">
      <c r="A278" t="s">
        <v>2126</v>
      </c>
      <c r="B278">
        <f>VLOOKUP(_xlfn.CONCAT($A278," ",$E$1),'2011-19'!A:F,2,FALSE)</f>
        <v>2016</v>
      </c>
      <c r="C278" t="str">
        <f>VLOOKUP(_xlfn.CONCAT($A278," ",$E$1),'2011-19'!A:F,3,FALSE)</f>
        <v>Kylee Jo Trahan</v>
      </c>
      <c r="D278" t="str">
        <f>VLOOKUP(_xlfn.CONCAT($A278," ",$E$1),'2011-19'!A:F,4,FALSE)</f>
        <v>Louisiana (Sun Belt)</v>
      </c>
      <c r="E278">
        <f>VLOOKUP(_xlfn.CONCAT($A278," ",$E$1),'2011-19'!A:F,5,FALSE)</f>
        <v>2.41</v>
      </c>
      <c r="F278">
        <f>VLOOKUP(_xlfn.CONCAT($A278," ",$F$1),'2011-19'!A:F,5,FALSE)</f>
        <v>7.9</v>
      </c>
    </row>
    <row r="279" spans="1:6">
      <c r="A279" t="s">
        <v>2326</v>
      </c>
      <c r="B279">
        <f>VLOOKUP(_xlfn.CONCAT($A279," ",$E$1),'2011-19'!A:F,2,FALSE)</f>
        <v>2014</v>
      </c>
      <c r="C279" t="str">
        <f>VLOOKUP(_xlfn.CONCAT($A279," ",$E$1),'2011-19'!A:F,3,FALSE)</f>
        <v>Carlie Thomas</v>
      </c>
      <c r="D279" t="str">
        <f>VLOOKUP(_xlfn.CONCAT($A279," ",$E$1),'2011-19'!A:F,4,FALSE)</f>
        <v>SFA (Southland)</v>
      </c>
      <c r="E279">
        <f>VLOOKUP(_xlfn.CONCAT($A279," ",$E$1),'2011-19'!A:F,5,FALSE)</f>
        <v>2.41</v>
      </c>
      <c r="F279">
        <f>VLOOKUP(_xlfn.CONCAT($A279," ",$F$1),'2011-19'!A:F,5,FALSE)</f>
        <v>6.8</v>
      </c>
    </row>
    <row r="280" spans="1:6">
      <c r="A280" t="s">
        <v>2527</v>
      </c>
      <c r="B280">
        <f>VLOOKUP(_xlfn.CONCAT($A280," ",$E$1),'2011-19'!A:F,2,FALSE)</f>
        <v>2012</v>
      </c>
      <c r="C280" t="str">
        <f>VLOOKUP(_xlfn.CONCAT($A280," ",$E$1),'2011-19'!A:F,3,FALSE)</f>
        <v>Tiffany Harbin</v>
      </c>
      <c r="D280" t="str">
        <f>VLOOKUP(_xlfn.CONCAT($A280," ",$E$1),'2011-19'!A:F,4,FALSE)</f>
        <v>Jacksonville St. (OVC)</v>
      </c>
      <c r="E280">
        <f>VLOOKUP(_xlfn.CONCAT($A280," ",$E$1),'2011-19'!A:F,5,FALSE)</f>
        <v>2.41</v>
      </c>
      <c r="F280">
        <f>VLOOKUP(_xlfn.CONCAT($A280," ",$F$1),'2011-19'!A:F,5,FALSE)</f>
        <v>6.8</v>
      </c>
    </row>
    <row r="281" spans="1:6">
      <c r="A281" t="s">
        <v>2426</v>
      </c>
      <c r="B281">
        <f>VLOOKUP(_xlfn.CONCAT($A281," ",$E$1),'2011-19'!A:F,2,FALSE)</f>
        <v>2013</v>
      </c>
      <c r="C281" t="str">
        <f>VLOOKUP(_xlfn.CONCAT($A281," ",$E$1),'2011-19'!A:F,3,FALSE)</f>
        <v>Liz Mendez</v>
      </c>
      <c r="D281" t="str">
        <f>VLOOKUP(_xlfn.CONCAT($A281," ",$E$1),'2011-19'!A:F,4,FALSE)</f>
        <v>Saint Joseph's (Atlantic 10)</v>
      </c>
      <c r="E281">
        <f>VLOOKUP(_xlfn.CONCAT($A281," ",$E$1),'2011-19'!A:F,5,FALSE)</f>
        <v>2.41</v>
      </c>
      <c r="F281">
        <f>VLOOKUP(_xlfn.CONCAT($A281," ",$F$1),'2011-19'!A:F,5,FALSE)</f>
        <v>6.5</v>
      </c>
    </row>
    <row r="282" spans="1:6">
      <c r="A282" t="s">
        <v>2339</v>
      </c>
      <c r="B282">
        <f>VLOOKUP(_xlfn.CONCAT($A282," ",$E$1),'2011-19'!A:F,2,FALSE)</f>
        <v>2014</v>
      </c>
      <c r="C282" t="str">
        <f>VLOOKUP(_xlfn.CONCAT($A282," ",$E$1),'2011-19'!A:F,3,FALSE)</f>
        <v>Melanie White</v>
      </c>
      <c r="D282" t="str">
        <f>VLOOKUP(_xlfn.CONCAT($A282," ",$E$1),'2011-19'!A:F,4,FALSE)</f>
        <v>Marist (MAAC)</v>
      </c>
      <c r="E282">
        <f>VLOOKUP(_xlfn.CONCAT($A282," ",$E$1),'2011-19'!A:F,5,FALSE)</f>
        <v>2.41</v>
      </c>
      <c r="F282">
        <f>VLOOKUP(_xlfn.CONCAT($A282," ",$F$1),'2011-19'!A:F,5,FALSE)</f>
        <v>6.4</v>
      </c>
    </row>
    <row r="283" spans="1:6">
      <c r="A283" t="s">
        <v>2578</v>
      </c>
      <c r="B283">
        <f>VLOOKUP(_xlfn.CONCAT($A283," ",$E$1),'2011-19'!A:F,2,FALSE)</f>
        <v>2012</v>
      </c>
      <c r="C283" t="str">
        <f>VLOOKUP(_xlfn.CONCAT($A283," ",$E$1),'2011-19'!A:F,3,FALSE)</f>
        <v>Aubray Zell</v>
      </c>
      <c r="D283" t="str">
        <f>VLOOKUP(_xlfn.CONCAT($A283," ",$E$1),'2011-19'!A:F,4,FALSE)</f>
        <v>Boise St. (MWC)</v>
      </c>
      <c r="E283">
        <f>VLOOKUP(_xlfn.CONCAT($A283," ",$E$1),'2011-19'!A:F,5,FALSE)</f>
        <v>2.41</v>
      </c>
      <c r="F283">
        <f>VLOOKUP(_xlfn.CONCAT($A283," ",$F$1),'2011-19'!A:F,5,FALSE)</f>
        <v>5.9</v>
      </c>
    </row>
    <row r="284" spans="1:6">
      <c r="A284" t="s">
        <v>1963</v>
      </c>
      <c r="B284">
        <f>VLOOKUP(_xlfn.CONCAT($A284," ",$E$1),'2011-19'!A:F,2,FALSE)</f>
        <v>2018</v>
      </c>
      <c r="C284" t="str">
        <f>VLOOKUP(_xlfn.CONCAT($A284," ",$E$1),'2011-19'!A:F,3,FALSE)</f>
        <v>Abigail Green</v>
      </c>
      <c r="D284" t="str">
        <f>VLOOKUP(_xlfn.CONCAT($A284," ",$E$1),'2011-19'!A:F,4,FALSE)</f>
        <v>Kennesaw St. (ASUN)</v>
      </c>
      <c r="E284">
        <f>VLOOKUP(_xlfn.CONCAT($A284," ",$E$1),'2011-19'!A:F,5,FALSE)</f>
        <v>2.4</v>
      </c>
      <c r="F284">
        <f>VLOOKUP(_xlfn.CONCAT($A284," ",$F$1),'2011-19'!A:F,5,FALSE)</f>
        <v>8.9</v>
      </c>
    </row>
    <row r="285" spans="1:6">
      <c r="A285" t="s">
        <v>2726</v>
      </c>
      <c r="B285">
        <f>VLOOKUP(_xlfn.CONCAT($A285," ",$E$1),'2011-19'!A:F,2,FALSE)</f>
        <v>2011</v>
      </c>
      <c r="C285" t="str">
        <f>VLOOKUP(_xlfn.CONCAT($A285," ",$E$1),'2011-19'!A:F,3,FALSE)</f>
        <v>Rachele Fico</v>
      </c>
      <c r="D285" t="str">
        <f>VLOOKUP(_xlfn.CONCAT($A285," ",$E$1),'2011-19'!A:F,4,FALSE)</f>
        <v>LSU (SEC)</v>
      </c>
      <c r="E285">
        <f>VLOOKUP(_xlfn.CONCAT($A285," ",$E$1),'2011-19'!A:F,5,FALSE)</f>
        <v>2.4</v>
      </c>
      <c r="F285">
        <f>VLOOKUP(_xlfn.CONCAT($A285," ",$F$1),'2011-19'!A:F,5,FALSE)</f>
        <v>8</v>
      </c>
    </row>
    <row r="286" spans="1:6">
      <c r="A286" t="s">
        <v>2398</v>
      </c>
      <c r="B286">
        <f>VLOOKUP(_xlfn.CONCAT($A286," ",$E$1),'2011-19'!A:F,2,FALSE)</f>
        <v>2013</v>
      </c>
      <c r="C286" t="str">
        <f>VLOOKUP(_xlfn.CONCAT($A286," ",$E$1),'2011-19'!A:F,3,FALSE)</f>
        <v>Ally Carda</v>
      </c>
      <c r="D286" t="str">
        <f>VLOOKUP(_xlfn.CONCAT($A286," ",$E$1),'2011-19'!A:F,4,FALSE)</f>
        <v>UCLA (Pac-12)</v>
      </c>
      <c r="E286">
        <f>VLOOKUP(_xlfn.CONCAT($A286," ",$E$1),'2011-19'!A:F,5,FALSE)</f>
        <v>2.4</v>
      </c>
      <c r="F286">
        <f>VLOOKUP(_xlfn.CONCAT($A286," ",$F$1),'2011-19'!A:F,5,FALSE)</f>
        <v>7.4</v>
      </c>
    </row>
    <row r="287" spans="1:6">
      <c r="A287" t="s">
        <v>2499</v>
      </c>
      <c r="B287">
        <f>VLOOKUP(_xlfn.CONCAT($A287," ",$E$1),'2011-19'!A:F,2,FALSE)</f>
        <v>2012</v>
      </c>
      <c r="C287" t="str">
        <f>VLOOKUP(_xlfn.CONCAT($A287," ",$E$1),'2011-19'!A:F,3,FALSE)</f>
        <v>Katie Lingmai</v>
      </c>
      <c r="D287" t="str">
        <f>VLOOKUP(_xlfn.CONCAT($A287," ",$E$1),'2011-19'!A:F,4,FALSE)</f>
        <v>Towson (CAA)</v>
      </c>
      <c r="E287">
        <f>VLOOKUP(_xlfn.CONCAT($A287," ",$E$1),'2011-19'!A:F,5,FALSE)</f>
        <v>2.4</v>
      </c>
      <c r="F287">
        <f>VLOOKUP(_xlfn.CONCAT($A287," ",$F$1),'2011-19'!A:F,5,FALSE)</f>
        <v>7.4</v>
      </c>
    </row>
    <row r="288" spans="1:6">
      <c r="A288" t="s">
        <v>2136</v>
      </c>
      <c r="B288">
        <f>VLOOKUP(_xlfn.CONCAT($A288," ",$E$1),'2011-19'!A:F,2,FALSE)</f>
        <v>2016</v>
      </c>
      <c r="C288" t="str">
        <f>VLOOKUP(_xlfn.CONCAT($A288," ",$E$1),'2011-19'!A:F,3,FALSE)</f>
        <v>Shelby Turnier</v>
      </c>
      <c r="D288" t="str">
        <f>VLOOKUP(_xlfn.CONCAT($A288," ",$E$1),'2011-19'!A:F,4,FALSE)</f>
        <v>UCF (AAC)</v>
      </c>
      <c r="E288">
        <f>VLOOKUP(_xlfn.CONCAT($A288," ",$E$1),'2011-19'!A:F,5,FALSE)</f>
        <v>2.4</v>
      </c>
      <c r="F288">
        <f>VLOOKUP(_xlfn.CONCAT($A288," ",$F$1),'2011-19'!A:F,5,FALSE)</f>
        <v>7.3</v>
      </c>
    </row>
    <row r="289" spans="1:6">
      <c r="A289" t="s">
        <v>2233</v>
      </c>
      <c r="B289">
        <f>VLOOKUP(_xlfn.CONCAT($A289," ",$E$1),'2011-19'!A:F,2,FALSE)</f>
        <v>2015</v>
      </c>
      <c r="C289" t="str">
        <f>VLOOKUP(_xlfn.CONCAT($A289," ",$E$1),'2011-19'!A:F,3,FALSE)</f>
        <v>Leslie Jury</v>
      </c>
      <c r="D289" t="str">
        <f>VLOOKUP(_xlfn.CONCAT($A289," ",$E$1),'2011-19'!A:F,4,FALSE)</f>
        <v>Alabama (SEC)</v>
      </c>
      <c r="E289">
        <f>VLOOKUP(_xlfn.CONCAT($A289," ",$E$1),'2011-19'!A:F,5,FALSE)</f>
        <v>2.4</v>
      </c>
      <c r="F289">
        <f>VLOOKUP(_xlfn.CONCAT($A289," ",$F$1),'2011-19'!A:F,5,FALSE)</f>
        <v>6.8</v>
      </c>
    </row>
    <row r="290" spans="1:6">
      <c r="A290" t="s">
        <v>1934</v>
      </c>
      <c r="B290">
        <f>VLOOKUP(_xlfn.CONCAT($A290," ",$E$1),'2011-19'!A:F,2,FALSE)</f>
        <v>2019</v>
      </c>
      <c r="C290" t="str">
        <f>VLOOKUP(_xlfn.CONCAT($A290," ",$E$1),'2011-19'!A:F,3,FALSE)</f>
        <v>Sydney Smith</v>
      </c>
      <c r="D290" t="str">
        <f>VLOOKUP(_xlfn.CONCAT($A290," ",$E$1),'2011-19'!A:F,4,FALSE)</f>
        <v>Minnesota (Big Ten)</v>
      </c>
      <c r="E290">
        <f>VLOOKUP(_xlfn.CONCAT($A290," ",$E$1),'2011-19'!A:F,5,FALSE)</f>
        <v>2.4</v>
      </c>
      <c r="F290">
        <f>VLOOKUP(_xlfn.CONCAT($A290," ",$F$1),'2011-19'!A:F,5,FALSE)</f>
        <v>6.4</v>
      </c>
    </row>
    <row r="291" spans="1:6">
      <c r="A291" t="s">
        <v>2556</v>
      </c>
      <c r="B291">
        <f>VLOOKUP(_xlfn.CONCAT($A291," ",$E$1),'2011-19'!A:F,2,FALSE)</f>
        <v>2012</v>
      </c>
      <c r="C291" t="str">
        <f>VLOOKUP(_xlfn.CONCAT($A291," ",$E$1),'2011-19'!A:F,3,FALSE)</f>
        <v>Kristin Nottelmann</v>
      </c>
      <c r="D291" t="str">
        <f>VLOOKUP(_xlfn.CONCAT($A291," ",$E$1),'2011-19'!A:F,4,FALSE)</f>
        <v>Missouri (Big 12)</v>
      </c>
      <c r="E291">
        <f>VLOOKUP(_xlfn.CONCAT($A291," ",$E$1),'2011-19'!A:F,5,FALSE)</f>
        <v>2.4</v>
      </c>
      <c r="F291">
        <f>VLOOKUP(_xlfn.CONCAT($A291," ",$F$1),'2011-19'!A:F,5,FALSE)</f>
        <v>6.3</v>
      </c>
    </row>
    <row r="292" spans="1:6">
      <c r="A292" t="s">
        <v>2812</v>
      </c>
      <c r="B292">
        <f>VLOOKUP(_xlfn.CONCAT($A292," ",$E$1),'2011-19'!A:F,2,FALSE)</f>
        <v>2011</v>
      </c>
      <c r="C292" t="str">
        <f>VLOOKUP(_xlfn.CONCAT($A292," ",$E$1),'2011-19'!A:F,3,FALSE)</f>
        <v>Nikki Waters</v>
      </c>
      <c r="D292" t="str">
        <f>VLOOKUP(_xlfn.CONCAT($A292," ",$E$1),'2011-19'!A:F,4,FALSE)</f>
        <v>Chattanooga (SoCon)</v>
      </c>
      <c r="E292">
        <f>VLOOKUP(_xlfn.CONCAT($A292," ",$E$1),'2011-19'!A:F,5,FALSE)</f>
        <v>2.4</v>
      </c>
      <c r="F292">
        <f>VLOOKUP(_xlfn.CONCAT($A292," ",$F$1),'2011-19'!A:F,5,FALSE)</f>
        <v>6.2</v>
      </c>
    </row>
    <row r="293" spans="1:6">
      <c r="A293" t="s">
        <v>2096</v>
      </c>
      <c r="B293">
        <f>VLOOKUP(_xlfn.CONCAT($A293," ",$E$1),'2011-19'!A:F,2,FALSE)</f>
        <v>2017</v>
      </c>
      <c r="C293" t="str">
        <f>VLOOKUP(_xlfn.CONCAT($A293," ",$E$1),'2011-19'!A:F,3,FALSE)</f>
        <v>Amy Begg</v>
      </c>
      <c r="D293" t="str">
        <f>VLOOKUP(_xlfn.CONCAT($A293," ",$E$1),'2011-19'!A:F,4,FALSE)</f>
        <v>Morgan St. (MEAC)</v>
      </c>
      <c r="E293">
        <f>VLOOKUP(_xlfn.CONCAT($A293," ",$E$1),'2011-19'!A:F,5,FALSE)</f>
        <v>2.4</v>
      </c>
      <c r="F293">
        <f>VLOOKUP(_xlfn.CONCAT($A293," ",$F$1),'2011-19'!A:F,5,FALSE)</f>
        <v>5.94</v>
      </c>
    </row>
    <row r="294" spans="1:6">
      <c r="A294" t="s">
        <v>2618</v>
      </c>
      <c r="B294">
        <f>VLOOKUP(_xlfn.CONCAT($A294," ",$E$1),'2011-19'!A:F,2,FALSE)</f>
        <v>2012</v>
      </c>
      <c r="C294" t="str">
        <f>VLOOKUP(_xlfn.CONCAT($A294," ",$E$1),'2011-19'!A:F,3,FALSE)</f>
        <v>Cara Custer</v>
      </c>
      <c r="D294" t="str">
        <f>VLOOKUP(_xlfn.CONCAT($A294," ",$E$1),'2011-19'!A:F,4,FALSE)</f>
        <v>Texas Tech (Big 12)</v>
      </c>
      <c r="E294">
        <f>VLOOKUP(_xlfn.CONCAT($A294," ",$E$1),'2011-19'!A:F,5,FALSE)</f>
        <v>2.4</v>
      </c>
      <c r="F294">
        <f>VLOOKUP(_xlfn.CONCAT($A294," ",$F$1),'2011-19'!A:F,5,FALSE)</f>
        <v>5.2</v>
      </c>
    </row>
    <row r="295" spans="1:6">
      <c r="A295" t="s">
        <v>2106</v>
      </c>
      <c r="B295">
        <f>VLOOKUP(_xlfn.CONCAT($A295," ",$E$1),'2011-19'!A:F,2,FALSE)</f>
        <v>2016</v>
      </c>
      <c r="C295" t="str">
        <f>VLOOKUP(_xlfn.CONCAT($A295," ",$E$1),'2011-19'!A:F,3,FALSE)</f>
        <v>Alexis Osorio</v>
      </c>
      <c r="D295" t="str">
        <f>VLOOKUP(_xlfn.CONCAT($A295," ",$E$1),'2011-19'!A:F,4,FALSE)</f>
        <v>Alabama (SEC)</v>
      </c>
      <c r="E295">
        <f>VLOOKUP(_xlfn.CONCAT($A295," ",$E$1),'2011-19'!A:F,5,FALSE)</f>
        <v>2.39</v>
      </c>
      <c r="F295">
        <f>VLOOKUP(_xlfn.CONCAT($A295," ",$F$1),'2011-19'!A:F,5,FALSE)</f>
        <v>10.3</v>
      </c>
    </row>
    <row r="296" spans="1:6">
      <c r="A296" t="s">
        <v>2378</v>
      </c>
      <c r="B296">
        <f>VLOOKUP(_xlfn.CONCAT($A296," ",$E$1),'2011-19'!A:F,2,FALSE)</f>
        <v>2013</v>
      </c>
      <c r="C296" t="str">
        <f>VLOOKUP(_xlfn.CONCAT($A296," ",$E$1),'2011-19'!A:F,3,FALSE)</f>
        <v>Nicole Pagano</v>
      </c>
      <c r="D296" t="str">
        <f>VLOOKUP(_xlfn.CONCAT($A296," ",$E$1),'2011-19'!A:F,4,FALSE)</f>
        <v>Mount St. Mary's (NEC)</v>
      </c>
      <c r="E296">
        <f>VLOOKUP(_xlfn.CONCAT($A296," ",$E$1),'2011-19'!A:F,5,FALSE)</f>
        <v>2.39</v>
      </c>
      <c r="F296">
        <f>VLOOKUP(_xlfn.CONCAT($A296," ",$F$1),'2011-19'!A:F,5,FALSE)</f>
        <v>8.1</v>
      </c>
    </row>
    <row r="297" spans="1:6">
      <c r="A297" t="s">
        <v>2502</v>
      </c>
      <c r="B297">
        <f>VLOOKUP(_xlfn.CONCAT($A297," ",$E$1),'2011-19'!A:F,2,FALSE)</f>
        <v>2012</v>
      </c>
      <c r="C297" t="str">
        <f>VLOOKUP(_xlfn.CONCAT($A297," ",$E$1),'2011-19'!A:F,3,FALSE)</f>
        <v>Ashley Kirk</v>
      </c>
      <c r="D297" t="str">
        <f>VLOOKUP(_xlfn.CONCAT($A297," ",$E$1),'2011-19'!A:F,4,FALSE)</f>
        <v>North Texas (Sun Belt)</v>
      </c>
      <c r="E297">
        <f>VLOOKUP(_xlfn.CONCAT($A297," ",$E$1),'2011-19'!A:F,5,FALSE)</f>
        <v>2.39</v>
      </c>
      <c r="F297">
        <f>VLOOKUP(_xlfn.CONCAT($A297," ",$F$1),'2011-19'!A:F,5,FALSE)</f>
        <v>7.4</v>
      </c>
    </row>
    <row r="298" spans="1:6">
      <c r="A298" t="s">
        <v>1933</v>
      </c>
      <c r="B298">
        <f>VLOOKUP(_xlfn.CONCAT($A298," ",$E$1),'2011-19'!A:F,2,FALSE)</f>
        <v>2019</v>
      </c>
      <c r="C298" t="str">
        <f>VLOOKUP(_xlfn.CONCAT($A298," ",$E$1),'2011-19'!A:F,3,FALSE)</f>
        <v>Ashley Mauser</v>
      </c>
      <c r="D298" t="str">
        <f>VLOOKUP(_xlfn.CONCAT($A298," ",$E$1),'2011-19'!A:F,4,FALSE)</f>
        <v>Detroit Mercy (Horizon)</v>
      </c>
      <c r="E298">
        <f>VLOOKUP(_xlfn.CONCAT($A298," ",$E$1),'2011-19'!A:F,5,FALSE)</f>
        <v>2.39</v>
      </c>
      <c r="F298">
        <f>VLOOKUP(_xlfn.CONCAT($A298," ",$F$1),'2011-19'!A:F,5,FALSE)</f>
        <v>7.2</v>
      </c>
    </row>
    <row r="299" spans="1:6">
      <c r="A299" t="s">
        <v>2377</v>
      </c>
      <c r="B299">
        <f>VLOOKUP(_xlfn.CONCAT($A299," ",$E$1),'2011-19'!A:F,2,FALSE)</f>
        <v>2013</v>
      </c>
      <c r="C299" t="str">
        <f>VLOOKUP(_xlfn.CONCAT($A299," ",$E$1),'2011-19'!A:F,3,FALSE)</f>
        <v>Ashley Kirk</v>
      </c>
      <c r="D299" t="str">
        <f>VLOOKUP(_xlfn.CONCAT($A299," ",$E$1),'2011-19'!A:F,4,FALSE)</f>
        <v>North Texas (Sun Belt)</v>
      </c>
      <c r="E299">
        <f>VLOOKUP(_xlfn.CONCAT($A299," ",$E$1),'2011-19'!A:F,5,FALSE)</f>
        <v>2.38</v>
      </c>
      <c r="F299">
        <f>VLOOKUP(_xlfn.CONCAT($A299," ",$F$1),'2011-19'!A:F,5,FALSE)</f>
        <v>8.1</v>
      </c>
    </row>
    <row r="300" spans="1:6">
      <c r="A300" t="s">
        <v>2299</v>
      </c>
      <c r="B300">
        <f>VLOOKUP(_xlfn.CONCAT($A300," ",$E$1),'2011-19'!A:F,2,FALSE)</f>
        <v>2014</v>
      </c>
      <c r="C300" t="str">
        <f>VLOOKUP(_xlfn.CONCAT($A300," ",$E$1),'2011-19'!A:F,3,FALSE)</f>
        <v>Gretchen Aucoin</v>
      </c>
      <c r="D300" t="str">
        <f>VLOOKUP(_xlfn.CONCAT($A300," ",$E$1),'2011-19'!A:F,4,FALSE)</f>
        <v>Texas Tech (Big 12)</v>
      </c>
      <c r="E300">
        <f>VLOOKUP(_xlfn.CONCAT($A300," ",$E$1),'2011-19'!A:F,5,FALSE)</f>
        <v>2.38</v>
      </c>
      <c r="F300">
        <f>VLOOKUP(_xlfn.CONCAT($A300," ",$F$1),'2011-19'!A:F,5,FALSE)</f>
        <v>7.5</v>
      </c>
    </row>
    <row r="301" spans="1:6">
      <c r="A301" t="s">
        <v>2742</v>
      </c>
      <c r="B301">
        <f>VLOOKUP(_xlfn.CONCAT($A301," ",$E$1),'2011-19'!A:F,2,FALSE)</f>
        <v>2011</v>
      </c>
      <c r="C301" t="str">
        <f>VLOOKUP(_xlfn.CONCAT($A301," ",$E$1),'2011-19'!A:F,3,FALSE)</f>
        <v>Donna Kerr</v>
      </c>
      <c r="D301" t="str">
        <f>VLOOKUP(_xlfn.CONCAT($A301," ",$E$1),'2011-19'!A:F,4,FALSE)</f>
        <v>UCLA (Pac-12)</v>
      </c>
      <c r="E301">
        <f>VLOOKUP(_xlfn.CONCAT($A301," ",$E$1),'2011-19'!A:F,5,FALSE)</f>
        <v>2.38</v>
      </c>
      <c r="F301">
        <f>VLOOKUP(_xlfn.CONCAT($A301," ",$F$1),'2011-19'!A:F,5,FALSE)</f>
        <v>7.5</v>
      </c>
    </row>
    <row r="302" spans="1:6">
      <c r="A302" t="s">
        <v>2312</v>
      </c>
      <c r="B302">
        <f>VLOOKUP(_xlfn.CONCAT($A302," ",$E$1),'2011-19'!A:F,2,FALSE)</f>
        <v>2014</v>
      </c>
      <c r="C302" t="str">
        <f>VLOOKUP(_xlfn.CONCAT($A302," ",$E$1),'2011-19'!A:F,3,FALSE)</f>
        <v>Casey Crozier</v>
      </c>
      <c r="D302" t="str">
        <f>VLOOKUP(_xlfn.CONCAT($A302," ",$E$1),'2011-19'!A:F,4,FALSE)</f>
        <v>Youngstown St. (Horizon)</v>
      </c>
      <c r="E302">
        <f>VLOOKUP(_xlfn.CONCAT($A302," ",$E$1),'2011-19'!A:F,5,FALSE)</f>
        <v>2.38</v>
      </c>
      <c r="F302">
        <f>VLOOKUP(_xlfn.CONCAT($A302," ",$F$1),'2011-19'!A:F,5,FALSE)</f>
        <v>7.2</v>
      </c>
    </row>
    <row r="303" spans="1:6">
      <c r="A303" t="s">
        <v>2321</v>
      </c>
      <c r="B303">
        <f>VLOOKUP(_xlfn.CONCAT($A303," ",$E$1),'2011-19'!A:F,2,FALSE)</f>
        <v>2014</v>
      </c>
      <c r="C303" t="str">
        <f>VLOOKUP(_xlfn.CONCAT($A303," ",$E$1),'2011-19'!A:F,3,FALSE)</f>
        <v>Alicia Pille</v>
      </c>
      <c r="D303" t="str">
        <f>VLOOKUP(_xlfn.CONCAT($A303," ",$E$1),'2011-19'!A:F,4,FALSE)</f>
        <v>Kansas (Big 12)</v>
      </c>
      <c r="E303">
        <f>VLOOKUP(_xlfn.CONCAT($A303," ",$E$1),'2011-19'!A:F,5,FALSE)</f>
        <v>2.38</v>
      </c>
      <c r="F303">
        <f>VLOOKUP(_xlfn.CONCAT($A303," ",$F$1),'2011-19'!A:F,5,FALSE)</f>
        <v>7</v>
      </c>
    </row>
    <row r="304" spans="1:6">
      <c r="A304" t="s">
        <v>2528</v>
      </c>
      <c r="B304">
        <f>VLOOKUP(_xlfn.CONCAT($A304," ",$E$1),'2011-19'!A:F,2,FALSE)</f>
        <v>2012</v>
      </c>
      <c r="C304" t="str">
        <f>VLOOKUP(_xlfn.CONCAT($A304," ",$E$1),'2011-19'!A:F,3,FALSE)</f>
        <v>Becca Changstrom</v>
      </c>
      <c r="D304" t="str">
        <f>VLOOKUP(_xlfn.CONCAT($A304," ",$E$1),'2011-19'!A:F,4,FALSE)</f>
        <v>Creighton (MVC)</v>
      </c>
      <c r="E304">
        <f>VLOOKUP(_xlfn.CONCAT($A304," ",$E$1),'2011-19'!A:F,5,FALSE)</f>
        <v>2.38</v>
      </c>
      <c r="F304">
        <f>VLOOKUP(_xlfn.CONCAT($A304," ",$F$1),'2011-19'!A:F,5,FALSE)</f>
        <v>6.8</v>
      </c>
    </row>
    <row r="305" spans="1:6">
      <c r="A305" t="s">
        <v>2857</v>
      </c>
      <c r="B305">
        <f>VLOOKUP(_xlfn.CONCAT($A305," ",$E$1),'2011-19'!A:F,2,FALSE)</f>
        <v>2011</v>
      </c>
      <c r="C305" t="str">
        <f>VLOOKUP(_xlfn.CONCAT($A305," ",$E$1),'2011-19'!A:F,3,FALSE)</f>
        <v>Kaitlin Ingelsby</v>
      </c>
      <c r="D305" t="str">
        <f>VLOOKUP(_xlfn.CONCAT($A305," ",$E$1),'2011-19'!A:F,4,FALSE)</f>
        <v>Washington (Pac-12)</v>
      </c>
      <c r="E305">
        <f>VLOOKUP(_xlfn.CONCAT($A305," ",$E$1),'2011-19'!A:F,5,FALSE)</f>
        <v>2.38</v>
      </c>
      <c r="F305">
        <f>VLOOKUP(_xlfn.CONCAT($A305," ",$F$1),'2011-19'!A:F,5,FALSE)</f>
        <v>5.4</v>
      </c>
    </row>
    <row r="306" spans="1:6">
      <c r="A306" t="s">
        <v>2898</v>
      </c>
      <c r="B306">
        <f>VLOOKUP(_xlfn.CONCAT($A306," ",$E$1),'2011-19'!A:F,2,FALSE)</f>
        <v>2011</v>
      </c>
      <c r="C306" t="str">
        <f>VLOOKUP(_xlfn.CONCAT($A306," ",$E$1),'2011-19'!A:F,3,FALSE)</f>
        <v>Briana Wells</v>
      </c>
      <c r="D306" t="str">
        <f>VLOOKUP(_xlfn.CONCAT($A306," ",$E$1),'2011-19'!A:F,4,FALSE)</f>
        <v>Longwood (Longwood)</v>
      </c>
      <c r="E306">
        <f>VLOOKUP(_xlfn.CONCAT($A306," ",$E$1),'2011-19'!A:F,5,FALSE)</f>
        <v>2.38</v>
      </c>
      <c r="F306">
        <f>VLOOKUP(_xlfn.CONCAT($A306," ",$F$1),'2011-19'!A:F,5,FALSE)</f>
        <v>4.5999999999999996</v>
      </c>
    </row>
    <row r="307" spans="1:6">
      <c r="A307" t="s">
        <v>2910</v>
      </c>
      <c r="B307">
        <f>VLOOKUP(_xlfn.CONCAT($A307," ",$E$1),'2011-19'!A:F,2,FALSE)</f>
        <v>2011</v>
      </c>
      <c r="C307" t="str">
        <f>VLOOKUP(_xlfn.CONCAT($A307," ",$E$1),'2011-19'!A:F,3,FALSE)</f>
        <v>Kara Clauss</v>
      </c>
      <c r="D307" t="str">
        <f>VLOOKUP(_xlfn.CONCAT($A307," ",$E$1),'2011-19'!A:F,4,FALSE)</f>
        <v>George Washington (Atlantic 10)</v>
      </c>
      <c r="E307">
        <f>VLOOKUP(_xlfn.CONCAT($A307," ",$E$1),'2011-19'!A:F,5,FALSE)</f>
        <v>2.38</v>
      </c>
      <c r="F307">
        <f>VLOOKUP(_xlfn.CONCAT($A307," ",$F$1),'2011-19'!A:F,5,FALSE)</f>
        <v>4.4000000000000004</v>
      </c>
    </row>
    <row r="308" spans="1:6">
      <c r="A308" t="s">
        <v>2045</v>
      </c>
      <c r="B308">
        <f>VLOOKUP(_xlfn.CONCAT($A308," ",$E$1),'2011-19'!A:F,2,FALSE)</f>
        <v>2017</v>
      </c>
      <c r="C308" t="str">
        <f>VLOOKUP(_xlfn.CONCAT($A308," ",$E$1),'2011-19'!A:F,3,FALSE)</f>
        <v>Danielle Stiene</v>
      </c>
      <c r="D308" t="str">
        <f>VLOOKUP(_xlfn.CONCAT($A308," ",$E$1),'2011-19'!A:F,4,FALSE)</f>
        <v>Ohio (MAC)</v>
      </c>
      <c r="E308">
        <f>VLOOKUP(_xlfn.CONCAT($A308," ",$E$1),'2011-19'!A:F,5,FALSE)</f>
        <v>2.37</v>
      </c>
      <c r="F308">
        <f>VLOOKUP(_xlfn.CONCAT($A308," ",$F$1),'2011-19'!A:F,5,FALSE)</f>
        <v>8.56</v>
      </c>
    </row>
    <row r="309" spans="1:6">
      <c r="A309" t="s">
        <v>2721</v>
      </c>
      <c r="B309">
        <f>VLOOKUP(_xlfn.CONCAT($A309," ",$E$1),'2011-19'!A:F,2,FALSE)</f>
        <v>2011</v>
      </c>
      <c r="C309" t="str">
        <f>VLOOKUP(_xlfn.CONCAT($A309," ",$E$1),'2011-19'!A:F,3,FALSE)</f>
        <v>Cortney Radke</v>
      </c>
      <c r="D309" t="str">
        <f>VLOOKUP(_xlfn.CONCAT($A309," ",$E$1),'2011-19'!A:F,4,FALSE)</f>
        <v>North Florida (ASUN)</v>
      </c>
      <c r="E309">
        <f>VLOOKUP(_xlfn.CONCAT($A309," ",$E$1),'2011-19'!A:F,5,FALSE)</f>
        <v>2.37</v>
      </c>
      <c r="F309">
        <f>VLOOKUP(_xlfn.CONCAT($A309," ",$F$1),'2011-19'!A:F,5,FALSE)</f>
        <v>8</v>
      </c>
    </row>
    <row r="310" spans="1:6">
      <c r="A310" t="s">
        <v>2292</v>
      </c>
      <c r="B310">
        <f>VLOOKUP(_xlfn.CONCAT($A310," ",$E$1),'2011-19'!A:F,2,FALSE)</f>
        <v>2014</v>
      </c>
      <c r="C310" t="str">
        <f>VLOOKUP(_xlfn.CONCAT($A310," ",$E$1),'2011-19'!A:F,3,FALSE)</f>
        <v>Savannah Jo Dorsey</v>
      </c>
      <c r="D310" t="str">
        <f>VLOOKUP(_xlfn.CONCAT($A310," ",$E$1),'2011-19'!A:F,4,FALSE)</f>
        <v>Ohio (MAC)</v>
      </c>
      <c r="E310">
        <f>VLOOKUP(_xlfn.CONCAT($A310," ",$E$1),'2011-19'!A:F,5,FALSE)</f>
        <v>2.37</v>
      </c>
      <c r="F310">
        <f>VLOOKUP(_xlfn.CONCAT($A310," ",$F$1),'2011-19'!A:F,5,FALSE)</f>
        <v>7.8</v>
      </c>
    </row>
    <row r="311" spans="1:6">
      <c r="A311" t="s">
        <v>2305</v>
      </c>
      <c r="B311">
        <f>VLOOKUP(_xlfn.CONCAT($A311," ",$E$1),'2011-19'!A:F,2,FALSE)</f>
        <v>2014</v>
      </c>
      <c r="C311" t="str">
        <f>VLOOKUP(_xlfn.CONCAT($A311," ",$E$1),'2011-19'!A:F,3,FALSE)</f>
        <v>Alyssa Landrith</v>
      </c>
      <c r="D311" t="str">
        <f>VLOOKUP(_xlfn.CONCAT($A311," ",$E$1),'2011-19'!A:F,4,FALSE)</f>
        <v>Rutgers (AAC)</v>
      </c>
      <c r="E311">
        <f>VLOOKUP(_xlfn.CONCAT($A311," ",$E$1),'2011-19'!A:F,5,FALSE)</f>
        <v>2.37</v>
      </c>
      <c r="F311">
        <f>VLOOKUP(_xlfn.CONCAT($A311," ",$F$1),'2011-19'!A:F,5,FALSE)</f>
        <v>7.4</v>
      </c>
    </row>
    <row r="312" spans="1:6">
      <c r="A312" t="s">
        <v>2314</v>
      </c>
      <c r="B312">
        <f>VLOOKUP(_xlfn.CONCAT($A312," ",$E$1),'2011-19'!A:F,2,FALSE)</f>
        <v>2014</v>
      </c>
      <c r="C312" t="str">
        <f>VLOOKUP(_xlfn.CONCAT($A312," ",$E$1),'2011-19'!A:F,3,FALSE)</f>
        <v>Morgan Lashley</v>
      </c>
      <c r="D312" t="str">
        <f>VLOOKUP(_xlfn.CONCAT($A312," ",$E$1),'2011-19'!A:F,4,FALSE)</f>
        <v>Hofstra (CAA)</v>
      </c>
      <c r="E312">
        <f>VLOOKUP(_xlfn.CONCAT($A312," ",$E$1),'2011-19'!A:F,5,FALSE)</f>
        <v>2.37</v>
      </c>
      <c r="F312">
        <f>VLOOKUP(_xlfn.CONCAT($A312," ",$F$1),'2011-19'!A:F,5,FALSE)</f>
        <v>7.2</v>
      </c>
    </row>
    <row r="313" spans="1:6">
      <c r="A313" t="s">
        <v>2066</v>
      </c>
      <c r="B313">
        <f>VLOOKUP(_xlfn.CONCAT($A313," ",$E$1),'2011-19'!A:F,2,FALSE)</f>
        <v>2017</v>
      </c>
      <c r="C313" t="str">
        <f>VLOOKUP(_xlfn.CONCAT($A313," ",$E$1),'2011-19'!A:F,3,FALSE)</f>
        <v>Ketarah DeVries</v>
      </c>
      <c r="D313" t="str">
        <f>VLOOKUP(_xlfn.CONCAT($A313," ",$E$1),'2011-19'!A:F,4,FALSE)</f>
        <v>Saint Francis (PA) (NEC)</v>
      </c>
      <c r="E313">
        <f>VLOOKUP(_xlfn.CONCAT($A313," ",$E$1),'2011-19'!A:F,5,FALSE)</f>
        <v>2.37</v>
      </c>
      <c r="F313">
        <f>VLOOKUP(_xlfn.CONCAT($A313," ",$F$1),'2011-19'!A:F,5,FALSE)</f>
        <v>7.15</v>
      </c>
    </row>
    <row r="314" spans="1:6">
      <c r="A314" t="s">
        <v>2002</v>
      </c>
      <c r="B314">
        <f>VLOOKUP(_xlfn.CONCAT($A314," ",$E$1),'2011-19'!A:F,2,FALSE)</f>
        <v>2018</v>
      </c>
      <c r="C314" t="str">
        <f>VLOOKUP(_xlfn.CONCAT($A314," ",$E$1),'2011-19'!A:F,3,FALSE)</f>
        <v>Kaylin VanDomelen</v>
      </c>
      <c r="D314" t="str">
        <f>VLOOKUP(_xlfn.CONCAT($A314," ",$E$1),'2011-19'!A:F,4,FALSE)</f>
        <v>North Dakota (Big Sky)</v>
      </c>
      <c r="E314">
        <f>VLOOKUP(_xlfn.CONCAT($A314," ",$E$1),'2011-19'!A:F,5,FALSE)</f>
        <v>2.37</v>
      </c>
      <c r="F314">
        <f>VLOOKUP(_xlfn.CONCAT($A314," ",$F$1),'2011-19'!A:F,5,FALSE)</f>
        <v>6.9</v>
      </c>
    </row>
    <row r="315" spans="1:6">
      <c r="A315" t="s">
        <v>2328</v>
      </c>
      <c r="B315">
        <f>VLOOKUP(_xlfn.CONCAT($A315," ",$E$1),'2011-19'!A:F,2,FALSE)</f>
        <v>2014</v>
      </c>
      <c r="C315" t="str">
        <f>VLOOKUP(_xlfn.CONCAT($A315," ",$E$1),'2011-19'!A:F,3,FALSE)</f>
        <v>Megan Flenniken</v>
      </c>
      <c r="D315" t="str">
        <f>VLOOKUP(_xlfn.CONCAT($A315," ",$E$1),'2011-19'!A:F,4,FALSE)</f>
        <v>Purdue Fort Wayne (Summit League)</v>
      </c>
      <c r="E315">
        <f>VLOOKUP(_xlfn.CONCAT($A315," ",$E$1),'2011-19'!A:F,5,FALSE)</f>
        <v>2.37</v>
      </c>
      <c r="F315">
        <f>VLOOKUP(_xlfn.CONCAT($A315," ",$F$1),'2011-19'!A:F,5,FALSE)</f>
        <v>6.8</v>
      </c>
    </row>
    <row r="316" spans="1:6">
      <c r="A316" t="s">
        <v>1932</v>
      </c>
      <c r="B316">
        <f>VLOOKUP(_xlfn.CONCAT($A316," ",$E$1),'2011-19'!A:F,2,FALSE)</f>
        <v>2019</v>
      </c>
      <c r="C316" t="str">
        <f>VLOOKUP(_xlfn.CONCAT($A316," ",$E$1),'2011-19'!A:F,3,FALSE)</f>
        <v>Mary Wilson Avant</v>
      </c>
      <c r="D316" t="str">
        <f>VLOOKUP(_xlfn.CONCAT($A316," ",$E$1),'2011-19'!A:F,4,FALSE)</f>
        <v>Georgia (SEC)</v>
      </c>
      <c r="E316">
        <f>VLOOKUP(_xlfn.CONCAT($A316," ",$E$1),'2011-19'!A:F,5,FALSE)</f>
        <v>2.37</v>
      </c>
      <c r="F316">
        <f>VLOOKUP(_xlfn.CONCAT($A316," ",$F$1),'2011-19'!A:F,5,FALSE)</f>
        <v>6.4</v>
      </c>
    </row>
    <row r="317" spans="1:6">
      <c r="A317" t="s">
        <v>2806</v>
      </c>
      <c r="B317">
        <f>VLOOKUP(_xlfn.CONCAT($A317," ",$E$1),'2011-19'!A:F,2,FALSE)</f>
        <v>2011</v>
      </c>
      <c r="C317" t="str">
        <f>VLOOKUP(_xlfn.CONCAT($A317," ",$E$1),'2011-19'!A:F,3,FALSE)</f>
        <v>Brittany MacFawn</v>
      </c>
      <c r="D317" t="str">
        <f>VLOOKUP(_xlfn.CONCAT($A317," ",$E$1),'2011-19'!A:F,4,FALSE)</f>
        <v>Albany (NY) (America East)</v>
      </c>
      <c r="E317">
        <f>VLOOKUP(_xlfn.CONCAT($A317," ",$E$1),'2011-19'!A:F,5,FALSE)</f>
        <v>2.37</v>
      </c>
      <c r="F317">
        <f>VLOOKUP(_xlfn.CONCAT($A317," ",$F$1),'2011-19'!A:F,5,FALSE)</f>
        <v>6.3</v>
      </c>
    </row>
    <row r="318" spans="1:6">
      <c r="A318" t="s">
        <v>2159</v>
      </c>
      <c r="B318">
        <f>VLOOKUP(_xlfn.CONCAT($A318," ",$E$1),'2011-19'!A:F,2,FALSE)</f>
        <v>2016</v>
      </c>
      <c r="C318" t="str">
        <f>VLOOKUP(_xlfn.CONCAT($A318," ",$E$1),'2011-19'!A:F,3,FALSE)</f>
        <v>Christina Clermont</v>
      </c>
      <c r="D318" t="str">
        <f>VLOOKUP(_xlfn.CONCAT($A318," ",$E$1),'2011-19'!A:F,4,FALSE)</f>
        <v>Long Beach St. (Big West)</v>
      </c>
      <c r="E318">
        <f>VLOOKUP(_xlfn.CONCAT($A318," ",$E$1),'2011-19'!A:F,5,FALSE)</f>
        <v>2.37</v>
      </c>
      <c r="F318">
        <f>VLOOKUP(_xlfn.CONCAT($A318," ",$F$1),'2011-19'!A:F,5,FALSE)</f>
        <v>6.2</v>
      </c>
    </row>
    <row r="319" spans="1:6">
      <c r="A319" t="s">
        <v>2257</v>
      </c>
      <c r="B319">
        <f>VLOOKUP(_xlfn.CONCAT($A319," ",$E$1),'2011-19'!A:F,2,FALSE)</f>
        <v>2015</v>
      </c>
      <c r="C319" t="str">
        <f>VLOOKUP(_xlfn.CONCAT($A319," ",$E$1),'2011-19'!A:F,3,FALSE)</f>
        <v>Emily Watson</v>
      </c>
      <c r="D319" t="str">
        <f>VLOOKUP(_xlfn.CONCAT($A319," ",$E$1),'2011-19'!A:F,4,FALSE)</f>
        <v>Tulsa (AAC)</v>
      </c>
      <c r="E319">
        <f>VLOOKUP(_xlfn.CONCAT($A319," ",$E$1),'2011-19'!A:F,5,FALSE)</f>
        <v>2.37</v>
      </c>
      <c r="F319">
        <f>VLOOKUP(_xlfn.CONCAT($A319," ",$F$1),'2011-19'!A:F,5,FALSE)</f>
        <v>6</v>
      </c>
    </row>
    <row r="320" spans="1:6">
      <c r="A320" t="s">
        <v>2834</v>
      </c>
      <c r="B320">
        <f>VLOOKUP(_xlfn.CONCAT($A320," ",$E$1),'2011-19'!A:F,2,FALSE)</f>
        <v>2011</v>
      </c>
      <c r="C320" t="str">
        <f>VLOOKUP(_xlfn.CONCAT($A320," ",$E$1),'2011-19'!A:F,3,FALSE)</f>
        <v>Caralisa Connell</v>
      </c>
      <c r="D320" t="str">
        <f>VLOOKUP(_xlfn.CONCAT($A320," ",$E$1),'2011-19'!A:F,4,FALSE)</f>
        <v>Louisville (AAC)</v>
      </c>
      <c r="E320">
        <f>VLOOKUP(_xlfn.CONCAT($A320," ",$E$1),'2011-19'!A:F,5,FALSE)</f>
        <v>2.37</v>
      </c>
      <c r="F320">
        <f>VLOOKUP(_xlfn.CONCAT($A320," ",$F$1),'2011-19'!A:F,5,FALSE)</f>
        <v>5.8</v>
      </c>
    </row>
    <row r="321" spans="1:6">
      <c r="A321" t="s">
        <v>2877</v>
      </c>
      <c r="B321">
        <f>VLOOKUP(_xlfn.CONCAT($A321," ",$E$1),'2011-19'!A:F,2,FALSE)</f>
        <v>2011</v>
      </c>
      <c r="C321" t="str">
        <f>VLOOKUP(_xlfn.CONCAT($A321," ",$E$1),'2011-19'!A:F,3,FALSE)</f>
        <v>Teri Lyles</v>
      </c>
      <c r="D321" t="str">
        <f>VLOOKUP(_xlfn.CONCAT($A321," ",$E$1),'2011-19'!A:F,4,FALSE)</f>
        <v>UT Arlington (Southland)</v>
      </c>
      <c r="E321">
        <f>VLOOKUP(_xlfn.CONCAT($A321," ",$E$1),'2011-19'!A:F,5,FALSE)</f>
        <v>2.37</v>
      </c>
      <c r="F321">
        <f>VLOOKUP(_xlfn.CONCAT($A321," ",$F$1),'2011-19'!A:F,5,FALSE)</f>
        <v>5</v>
      </c>
    </row>
    <row r="322" spans="1:6">
      <c r="A322" t="s">
        <v>2117</v>
      </c>
      <c r="B322">
        <f>VLOOKUP(_xlfn.CONCAT($A322," ",$E$1),'2011-19'!A:F,2,FALSE)</f>
        <v>2016</v>
      </c>
      <c r="C322" t="str">
        <f>VLOOKUP(_xlfn.CONCAT($A322," ",$E$1),'2011-19'!A:F,3,FALSE)</f>
        <v>Erin Gabriel</v>
      </c>
      <c r="D322" t="str">
        <f>VLOOKUP(_xlfn.CONCAT($A322," ",$E$1),'2011-19'!A:F,4,FALSE)</f>
        <v>Tennessee (SEC)</v>
      </c>
      <c r="E322">
        <f>VLOOKUP(_xlfn.CONCAT($A322," ",$E$1),'2011-19'!A:F,5,FALSE)</f>
        <v>2.36</v>
      </c>
      <c r="F322">
        <f>VLOOKUP(_xlfn.CONCAT($A322," ",$F$1),'2011-19'!A:F,5,FALSE)</f>
        <v>8.6</v>
      </c>
    </row>
    <row r="323" spans="1:6">
      <c r="A323" t="s">
        <v>2307</v>
      </c>
      <c r="B323">
        <f>VLOOKUP(_xlfn.CONCAT($A323," ",$E$1),'2011-19'!A:F,2,FALSE)</f>
        <v>2014</v>
      </c>
      <c r="C323" t="str">
        <f>VLOOKUP(_xlfn.CONCAT($A323," ",$E$1),'2011-19'!A:F,3,FALSE)</f>
        <v>Megan Hyson</v>
      </c>
      <c r="D323" t="str">
        <f>VLOOKUP(_xlfn.CONCAT($A323," ",$E$1),'2011-19'!A:F,4,FALSE)</f>
        <v>Georgetown (Big East)</v>
      </c>
      <c r="E323">
        <f>VLOOKUP(_xlfn.CONCAT($A323," ",$E$1),'2011-19'!A:F,5,FALSE)</f>
        <v>2.36</v>
      </c>
      <c r="F323">
        <f>VLOOKUP(_xlfn.CONCAT($A323," ",$F$1),'2011-19'!A:F,5,FALSE)</f>
        <v>7.3</v>
      </c>
    </row>
    <row r="324" spans="1:6">
      <c r="A324" t="s">
        <v>1931</v>
      </c>
      <c r="B324">
        <f>VLOOKUP(_xlfn.CONCAT($A324," ",$E$1),'2011-19'!A:F,2,FALSE)</f>
        <v>2019</v>
      </c>
      <c r="C324" t="str">
        <f>VLOOKUP(_xlfn.CONCAT($A324," ",$E$1),'2011-19'!A:F,3,FALSE)</f>
        <v>Autumn Pease</v>
      </c>
      <c r="D324" t="str">
        <f>VLOOKUP(_xlfn.CONCAT($A324," ",$E$1),'2011-19'!A:F,4,FALSE)</f>
        <v>Idaho St. (Big Sky)</v>
      </c>
      <c r="E324">
        <f>VLOOKUP(_xlfn.CONCAT($A324," ",$E$1),'2011-19'!A:F,5,FALSE)</f>
        <v>2.36</v>
      </c>
      <c r="F324">
        <f>VLOOKUP(_xlfn.CONCAT($A324," ",$F$1),'2011-19'!A:F,5,FALSE)</f>
        <v>6.6</v>
      </c>
    </row>
    <row r="325" spans="1:6">
      <c r="A325" t="s">
        <v>2803</v>
      </c>
      <c r="B325">
        <f>VLOOKUP(_xlfn.CONCAT($A325," ",$E$1),'2011-19'!A:F,2,FALSE)</f>
        <v>2011</v>
      </c>
      <c r="C325" t="str">
        <f>VLOOKUP(_xlfn.CONCAT($A325," ",$E$1),'2011-19'!A:F,3,FALSE)</f>
        <v>Katie Lingmai</v>
      </c>
      <c r="D325" t="str">
        <f>VLOOKUP(_xlfn.CONCAT($A325," ",$E$1),'2011-19'!A:F,4,FALSE)</f>
        <v>Towson (CAA)</v>
      </c>
      <c r="E325">
        <f>VLOOKUP(_xlfn.CONCAT($A325," ",$E$1),'2011-19'!A:F,5,FALSE)</f>
        <v>2.36</v>
      </c>
      <c r="F325">
        <f>VLOOKUP(_xlfn.CONCAT($A325," ",$F$1),'2011-19'!A:F,5,FALSE)</f>
        <v>6.3</v>
      </c>
    </row>
    <row r="326" spans="1:6">
      <c r="A326" t="s">
        <v>2814</v>
      </c>
      <c r="B326">
        <f>VLOOKUP(_xlfn.CONCAT($A326," ",$E$1),'2011-19'!A:F,2,FALSE)</f>
        <v>2011</v>
      </c>
      <c r="C326" t="str">
        <f>VLOOKUP(_xlfn.CONCAT($A326," ",$E$1),'2011-19'!A:F,3,FALSE)</f>
        <v>Stephanie Saylors</v>
      </c>
      <c r="D326" t="str">
        <f>VLOOKUP(_xlfn.CONCAT($A326," ",$E$1),'2011-19'!A:F,4,FALSE)</f>
        <v>Col. of Charleston (SoCon)</v>
      </c>
      <c r="E326">
        <f>VLOOKUP(_xlfn.CONCAT($A326," ",$E$1),'2011-19'!A:F,5,FALSE)</f>
        <v>2.36</v>
      </c>
      <c r="F326">
        <f>VLOOKUP(_xlfn.CONCAT($A326," ",$F$1),'2011-19'!A:F,5,FALSE)</f>
        <v>6.1</v>
      </c>
    </row>
    <row r="327" spans="1:6">
      <c r="A327" t="s">
        <v>2588</v>
      </c>
      <c r="B327">
        <f>VLOOKUP(_xlfn.CONCAT($A327," ",$E$1),'2011-19'!A:F,2,FALSE)</f>
        <v>2012</v>
      </c>
      <c r="C327" t="str">
        <f>VLOOKUP(_xlfn.CONCAT($A327," ",$E$1),'2011-19'!A:F,3,FALSE)</f>
        <v>Krista Menke</v>
      </c>
      <c r="D327" t="str">
        <f>VLOOKUP(_xlfn.CONCAT($A327," ",$E$1),'2011-19'!A:F,4,FALSE)</f>
        <v>North Dakota St. (Summit League)</v>
      </c>
      <c r="E327">
        <f>VLOOKUP(_xlfn.CONCAT($A327," ",$E$1),'2011-19'!A:F,5,FALSE)</f>
        <v>2.36</v>
      </c>
      <c r="F327">
        <f>VLOOKUP(_xlfn.CONCAT($A327," ",$F$1),'2011-19'!A:F,5,FALSE)</f>
        <v>5.8</v>
      </c>
    </row>
    <row r="328" spans="1:6">
      <c r="A328" t="s">
        <v>2590</v>
      </c>
      <c r="B328">
        <f>VLOOKUP(_xlfn.CONCAT($A328," ",$E$1),'2011-19'!A:F,2,FALSE)</f>
        <v>2012</v>
      </c>
      <c r="C328" t="str">
        <f>VLOOKUP(_xlfn.CONCAT($A328," ",$E$1),'2011-19'!A:F,3,FALSE)</f>
        <v>Bryana Walker</v>
      </c>
      <c r="D328" t="str">
        <f>VLOOKUP(_xlfn.CONCAT($A328," ",$E$1),'2011-19'!A:F,4,FALSE)</f>
        <v>Washington (Pac-12)</v>
      </c>
      <c r="E328">
        <f>VLOOKUP(_xlfn.CONCAT($A328," ",$E$1),'2011-19'!A:F,5,FALSE)</f>
        <v>2.36</v>
      </c>
      <c r="F328">
        <f>VLOOKUP(_xlfn.CONCAT($A328," ",$F$1),'2011-19'!A:F,5,FALSE)</f>
        <v>5.7</v>
      </c>
    </row>
    <row r="329" spans="1:6">
      <c r="A329" t="s">
        <v>2862</v>
      </c>
      <c r="B329">
        <f>VLOOKUP(_xlfn.CONCAT($A329," ",$E$1),'2011-19'!A:F,2,FALSE)</f>
        <v>2011</v>
      </c>
      <c r="C329" t="str">
        <f>VLOOKUP(_xlfn.CONCAT($A329," ",$E$1),'2011-19'!A:F,3,FALSE)</f>
        <v>Jen Russell</v>
      </c>
      <c r="D329" t="str">
        <f>VLOOKUP(_xlfn.CONCAT($A329," ",$E$1),'2011-19'!A:F,4,FALSE)</f>
        <v>Sacred Heart (NEC)</v>
      </c>
      <c r="E329">
        <f>VLOOKUP(_xlfn.CONCAT($A329," ",$E$1),'2011-19'!A:F,5,FALSE)</f>
        <v>2.36</v>
      </c>
      <c r="F329">
        <f>VLOOKUP(_xlfn.CONCAT($A329," ",$F$1),'2011-19'!A:F,5,FALSE)</f>
        <v>5.3</v>
      </c>
    </row>
    <row r="330" spans="1:6">
      <c r="A330" t="s">
        <v>2880</v>
      </c>
      <c r="B330">
        <f>VLOOKUP(_xlfn.CONCAT($A330," ",$E$1),'2011-19'!A:F,2,FALSE)</f>
        <v>2011</v>
      </c>
      <c r="C330" t="str">
        <f>VLOOKUP(_xlfn.CONCAT($A330," ",$E$1),'2011-19'!A:F,3,FALSE)</f>
        <v>Casey Pomeroy</v>
      </c>
      <c r="D330" t="str">
        <f>VLOOKUP(_xlfn.CONCAT($A330," ",$E$1),'2011-19'!A:F,4,FALSE)</f>
        <v>Norfolk St. (MEAC)</v>
      </c>
      <c r="E330">
        <f>VLOOKUP(_xlfn.CONCAT($A330," ",$E$1),'2011-19'!A:F,5,FALSE)</f>
        <v>2.36</v>
      </c>
      <c r="F330">
        <f>VLOOKUP(_xlfn.CONCAT($A330," ",$F$1),'2011-19'!A:F,5,FALSE)</f>
        <v>5</v>
      </c>
    </row>
    <row r="331" spans="1:6">
      <c r="A331" t="s">
        <v>2441</v>
      </c>
      <c r="B331">
        <f>VLOOKUP(_xlfn.CONCAT($A331," ",$E$1),'2011-19'!A:F,2,FALSE)</f>
        <v>2012</v>
      </c>
      <c r="C331" t="str">
        <f>VLOOKUP(_xlfn.CONCAT($A331," ",$E$1),'2011-19'!A:F,3,FALSE)</f>
        <v>Blaire Luna</v>
      </c>
      <c r="D331" t="str">
        <f>VLOOKUP(_xlfn.CONCAT($A331," ",$E$1),'2011-19'!A:F,4,FALSE)</f>
        <v>Texas (Big 12)</v>
      </c>
      <c r="E331">
        <f>VLOOKUP(_xlfn.CONCAT($A331," ",$E$1),'2011-19'!A:F,5,FALSE)</f>
        <v>2.35</v>
      </c>
      <c r="F331">
        <f>VLOOKUP(_xlfn.CONCAT($A331," ",$F$1),'2011-19'!A:F,5,FALSE)</f>
        <v>10.6</v>
      </c>
    </row>
    <row r="332" spans="1:6">
      <c r="A332" t="s">
        <v>1930</v>
      </c>
      <c r="B332">
        <f>VLOOKUP(_xlfn.CONCAT($A332," ",$E$1),'2011-19'!A:F,2,FALSE)</f>
        <v>2019</v>
      </c>
      <c r="C332" t="str">
        <f>VLOOKUP(_xlfn.CONCAT($A332," ",$E$1),'2011-19'!A:F,3,FALSE)</f>
        <v>Stephanie Bryden</v>
      </c>
      <c r="D332" t="str">
        <f>VLOOKUP(_xlfn.CONCAT($A332," ",$E$1),'2011-19'!A:F,4,FALSE)</f>
        <v>UNC Greensboro (SoCon)</v>
      </c>
      <c r="E332">
        <f>VLOOKUP(_xlfn.CONCAT($A332," ",$E$1),'2011-19'!A:F,5,FALSE)</f>
        <v>2.35</v>
      </c>
      <c r="F332">
        <f>VLOOKUP(_xlfn.CONCAT($A332," ",$F$1),'2011-19'!A:F,5,FALSE)</f>
        <v>7.9</v>
      </c>
    </row>
    <row r="333" spans="1:6">
      <c r="A333" t="s">
        <v>2240</v>
      </c>
      <c r="B333">
        <f>VLOOKUP(_xlfn.CONCAT($A333," ",$E$1),'2011-19'!A:F,2,FALSE)</f>
        <v>2015</v>
      </c>
      <c r="C333" t="str">
        <f>VLOOKUP(_xlfn.CONCAT($A333," ",$E$1),'2011-19'!A:F,3,FALSE)</f>
        <v>Ronnie Ladines</v>
      </c>
      <c r="D333" t="str">
        <f>VLOOKUP(_xlfn.CONCAT($A333," ",$E$1),'2011-19'!A:F,4,FALSE)</f>
        <v>Kent St. (MAC)</v>
      </c>
      <c r="E333">
        <f>VLOOKUP(_xlfn.CONCAT($A333," ",$E$1),'2011-19'!A:F,5,FALSE)</f>
        <v>2.35</v>
      </c>
      <c r="F333">
        <f>VLOOKUP(_xlfn.CONCAT($A333," ",$F$1),'2011-19'!A:F,5,FALSE)</f>
        <v>6.6</v>
      </c>
    </row>
    <row r="334" spans="1:6">
      <c r="A334" t="s">
        <v>2243</v>
      </c>
      <c r="B334">
        <f>VLOOKUP(_xlfn.CONCAT($A334," ",$E$1),'2011-19'!A:F,2,FALSE)</f>
        <v>2015</v>
      </c>
      <c r="C334" t="str">
        <f>VLOOKUP(_xlfn.CONCAT($A334," ",$E$1),'2011-19'!A:F,3,FALSE)</f>
        <v>Christina Clermont</v>
      </c>
      <c r="D334" t="str">
        <f>VLOOKUP(_xlfn.CONCAT($A334," ",$E$1),'2011-19'!A:F,4,FALSE)</f>
        <v>Long Beach St. (Big West)</v>
      </c>
      <c r="E334">
        <f>VLOOKUP(_xlfn.CONCAT($A334," ",$E$1),'2011-19'!A:F,5,FALSE)</f>
        <v>2.35</v>
      </c>
      <c r="F334">
        <f>VLOOKUP(_xlfn.CONCAT($A334," ",$F$1),'2011-19'!A:F,5,FALSE)</f>
        <v>6.6</v>
      </c>
    </row>
    <row r="335" spans="1:6">
      <c r="A335" t="s">
        <v>2425</v>
      </c>
      <c r="B335">
        <f>VLOOKUP(_xlfn.CONCAT($A335," ",$E$1),'2011-19'!A:F,2,FALSE)</f>
        <v>2013</v>
      </c>
      <c r="C335" t="str">
        <f>VLOOKUP(_xlfn.CONCAT($A335," ",$E$1),'2011-19'!A:F,3,FALSE)</f>
        <v>Lauren Haeger</v>
      </c>
      <c r="D335" t="str">
        <f>VLOOKUP(_xlfn.CONCAT($A335," ",$E$1),'2011-19'!A:F,4,FALSE)</f>
        <v>Florida (SEC)</v>
      </c>
      <c r="E335">
        <f>VLOOKUP(_xlfn.CONCAT($A335," ",$E$1),'2011-19'!A:F,5,FALSE)</f>
        <v>2.35</v>
      </c>
      <c r="F335">
        <f>VLOOKUP(_xlfn.CONCAT($A335," ",$F$1),'2011-19'!A:F,5,FALSE)</f>
        <v>6.5</v>
      </c>
    </row>
    <row r="336" spans="1:6">
      <c r="A336" t="s">
        <v>2084</v>
      </c>
      <c r="B336">
        <f>VLOOKUP(_xlfn.CONCAT($A336," ",$E$1),'2011-19'!A:F,2,FALSE)</f>
        <v>2017</v>
      </c>
      <c r="C336" t="str">
        <f>VLOOKUP(_xlfn.CONCAT($A336," ",$E$1),'2011-19'!A:F,3,FALSE)</f>
        <v>Odicci Alexander</v>
      </c>
      <c r="D336" t="str">
        <f>VLOOKUP(_xlfn.CONCAT($A336," ",$E$1),'2011-19'!A:F,4,FALSE)</f>
        <v>James Madison (CAA)</v>
      </c>
      <c r="E336">
        <f>VLOOKUP(_xlfn.CONCAT($A336," ",$E$1),'2011-19'!A:F,5,FALSE)</f>
        <v>2.35</v>
      </c>
      <c r="F336">
        <f>VLOOKUP(_xlfn.CONCAT($A336," ",$F$1),'2011-19'!A:F,5,FALSE)</f>
        <v>6.29</v>
      </c>
    </row>
    <row r="337" spans="1:6">
      <c r="A337" t="s">
        <v>2163</v>
      </c>
      <c r="B337">
        <f>VLOOKUP(_xlfn.CONCAT($A337," ",$E$1),'2011-19'!A:F,2,FALSE)</f>
        <v>2016</v>
      </c>
      <c r="C337" t="str">
        <f>VLOOKUP(_xlfn.CONCAT($A337," ",$E$1),'2011-19'!A:F,3,FALSE)</f>
        <v>Melanie Russell</v>
      </c>
      <c r="D337" t="str">
        <f>VLOOKUP(_xlfn.CONCAT($A337," ",$E$1),'2011-19'!A:F,4,FALSE)</f>
        <v>Boston U. (Patriot)</v>
      </c>
      <c r="E337">
        <f>VLOOKUP(_xlfn.CONCAT($A337," ",$E$1),'2011-19'!A:F,5,FALSE)</f>
        <v>2.35</v>
      </c>
      <c r="F337">
        <f>VLOOKUP(_xlfn.CONCAT($A337," ",$F$1),'2011-19'!A:F,5,FALSE)</f>
        <v>6.2</v>
      </c>
    </row>
    <row r="338" spans="1:6">
      <c r="A338" t="s">
        <v>2821</v>
      </c>
      <c r="B338">
        <f>VLOOKUP(_xlfn.CONCAT($A338," ",$E$1),'2011-19'!A:F,2,FALSE)</f>
        <v>2011</v>
      </c>
      <c r="C338" t="str">
        <f>VLOOKUP(_xlfn.CONCAT($A338," ",$E$1),'2011-19'!A:F,3,FALSE)</f>
        <v>Alexa Datko</v>
      </c>
      <c r="D338" t="str">
        <f>VLOOKUP(_xlfn.CONCAT($A338," ",$E$1),'2011-19'!A:F,4,FALSE)</f>
        <v>Col. of Charleston (SoCon)</v>
      </c>
      <c r="E338">
        <f>VLOOKUP(_xlfn.CONCAT($A338," ",$E$1),'2011-19'!A:F,5,FALSE)</f>
        <v>2.35</v>
      </c>
      <c r="F338">
        <f>VLOOKUP(_xlfn.CONCAT($A338," ",$F$1),'2011-19'!A:F,5,FALSE)</f>
        <v>6.1</v>
      </c>
    </row>
    <row r="339" spans="1:6">
      <c r="A339" t="s">
        <v>2833</v>
      </c>
      <c r="B339">
        <f>VLOOKUP(_xlfn.CONCAT($A339," ",$E$1),'2011-19'!A:F,2,FALSE)</f>
        <v>2011</v>
      </c>
      <c r="C339" t="str">
        <f>VLOOKUP(_xlfn.CONCAT($A339," ",$E$1),'2011-19'!A:F,3,FALSE)</f>
        <v>LeEthel Guillory</v>
      </c>
      <c r="D339" t="str">
        <f>VLOOKUP(_xlfn.CONCAT($A339," ",$E$1),'2011-19'!A:F,4,FALSE)</f>
        <v>Jackson St. (SWAC)</v>
      </c>
      <c r="E339">
        <f>VLOOKUP(_xlfn.CONCAT($A339," ",$E$1),'2011-19'!A:F,5,FALSE)</f>
        <v>2.35</v>
      </c>
      <c r="F339">
        <f>VLOOKUP(_xlfn.CONCAT($A339," ",$F$1),'2011-19'!A:F,5,FALSE)</f>
        <v>5.8</v>
      </c>
    </row>
    <row r="340" spans="1:6">
      <c r="A340" t="s">
        <v>2608</v>
      </c>
      <c r="B340">
        <f>VLOOKUP(_xlfn.CONCAT($A340," ",$E$1),'2011-19'!A:F,2,FALSE)</f>
        <v>2012</v>
      </c>
      <c r="C340" t="str">
        <f>VLOOKUP(_xlfn.CONCAT($A340," ",$E$1),'2011-19'!A:F,3,FALSE)</f>
        <v>Meredith Owen</v>
      </c>
      <c r="D340" t="str">
        <f>VLOOKUP(_xlfn.CONCAT($A340," ",$E$1),'2011-19'!A:F,4,FALSE)</f>
        <v>Stetson (ASUN)</v>
      </c>
      <c r="E340">
        <f>VLOOKUP(_xlfn.CONCAT($A340," ",$E$1),'2011-19'!A:F,5,FALSE)</f>
        <v>2.35</v>
      </c>
      <c r="F340">
        <f>VLOOKUP(_xlfn.CONCAT($A340," ",$F$1),'2011-19'!A:F,5,FALSE)</f>
        <v>5.3</v>
      </c>
    </row>
    <row r="341" spans="1:6">
      <c r="A341" t="s">
        <v>1929</v>
      </c>
      <c r="B341">
        <f>VLOOKUP(_xlfn.CONCAT($A341," ",$E$1),'2011-19'!A:F,2,FALSE)</f>
        <v>2019</v>
      </c>
      <c r="C341" t="str">
        <f>VLOOKUP(_xlfn.CONCAT($A341," ",$E$1),'2011-19'!A:F,3,FALSE)</f>
        <v>Brooke Bolinger</v>
      </c>
      <c r="D341" t="str">
        <f>VLOOKUP(_xlfn.CONCAT($A341," ",$E$1),'2011-19'!A:F,4,FALSE)</f>
        <v>Texas (Big 12)</v>
      </c>
      <c r="E341">
        <f>VLOOKUP(_xlfn.CONCAT($A341," ",$E$1),'2011-19'!A:F,5,FALSE)</f>
        <v>2.34</v>
      </c>
      <c r="F341">
        <f>VLOOKUP(_xlfn.CONCAT($A341," ",$F$1),'2011-19'!A:F,5,FALSE)</f>
        <v>8.5</v>
      </c>
    </row>
    <row r="342" spans="1:6">
      <c r="A342" t="s">
        <v>1983</v>
      </c>
      <c r="B342">
        <f>VLOOKUP(_xlfn.CONCAT($A342," ",$E$1),'2011-19'!A:F,2,FALSE)</f>
        <v>2018</v>
      </c>
      <c r="C342" t="str">
        <f>VLOOKUP(_xlfn.CONCAT($A342," ",$E$1),'2011-19'!A:F,3,FALSE)</f>
        <v>Lindsey McLeod</v>
      </c>
      <c r="D342" t="str">
        <f>VLOOKUP(_xlfn.CONCAT($A342," ",$E$1),'2011-19'!A:F,4,FALSE)</f>
        <v>Sam Houston St. (Southland)</v>
      </c>
      <c r="E342">
        <f>VLOOKUP(_xlfn.CONCAT($A342," ",$E$1),'2011-19'!A:F,5,FALSE)</f>
        <v>2.34</v>
      </c>
      <c r="F342">
        <f>VLOOKUP(_xlfn.CONCAT($A342," ",$F$1),'2011-19'!A:F,5,FALSE)</f>
        <v>7.9</v>
      </c>
    </row>
    <row r="343" spans="1:6">
      <c r="A343" t="s">
        <v>2481</v>
      </c>
      <c r="B343">
        <f>VLOOKUP(_xlfn.CONCAT($A343," ",$E$1),'2011-19'!A:F,2,FALSE)</f>
        <v>2012</v>
      </c>
      <c r="C343" t="str">
        <f>VLOOKUP(_xlfn.CONCAT($A343," ",$E$1),'2011-19'!A:F,3,FALSE)</f>
        <v>Emma Johnson</v>
      </c>
      <c r="D343" t="str">
        <f>VLOOKUP(_xlfn.CONCAT($A343," ",$E$1),'2011-19'!A:F,4,FALSE)</f>
        <v>Kent St. (MAC)</v>
      </c>
      <c r="E343">
        <f>VLOOKUP(_xlfn.CONCAT($A343," ",$E$1),'2011-19'!A:F,5,FALSE)</f>
        <v>2.34</v>
      </c>
      <c r="F343">
        <f>VLOOKUP(_xlfn.CONCAT($A343," ",$F$1),'2011-19'!A:F,5,FALSE)</f>
        <v>7.9</v>
      </c>
    </row>
    <row r="344" spans="1:6">
      <c r="A344" t="s">
        <v>2402</v>
      </c>
      <c r="B344">
        <f>VLOOKUP(_xlfn.CONCAT($A344," ",$E$1),'2011-19'!A:F,2,FALSE)</f>
        <v>2013</v>
      </c>
      <c r="C344" t="str">
        <f>VLOOKUP(_xlfn.CONCAT($A344," ",$E$1),'2011-19'!A:F,3,FALSE)</f>
        <v>Rachele Fico</v>
      </c>
      <c r="D344" t="str">
        <f>VLOOKUP(_xlfn.CONCAT($A344," ",$E$1),'2011-19'!A:F,4,FALSE)</f>
        <v>LSU (SEC)</v>
      </c>
      <c r="E344">
        <f>VLOOKUP(_xlfn.CONCAT($A344," ",$E$1),'2011-19'!A:F,5,FALSE)</f>
        <v>2.34</v>
      </c>
      <c r="F344">
        <f>VLOOKUP(_xlfn.CONCAT($A344," ",$F$1),'2011-19'!A:F,5,FALSE)</f>
        <v>7.2</v>
      </c>
    </row>
    <row r="345" spans="1:6">
      <c r="A345" t="s">
        <v>2145</v>
      </c>
      <c r="B345">
        <f>VLOOKUP(_xlfn.CONCAT($A345," ",$E$1),'2011-19'!A:F,2,FALSE)</f>
        <v>2016</v>
      </c>
      <c r="C345" t="str">
        <f>VLOOKUP(_xlfn.CONCAT($A345," ",$E$1),'2011-19'!A:F,3,FALSE)</f>
        <v>Kristen Wood</v>
      </c>
      <c r="D345" t="str">
        <f>VLOOKUP(_xlfn.CONCAT($A345," ",$E$1),'2011-19'!A:F,4,FALSE)</f>
        <v>Northwestern (Big Ten)</v>
      </c>
      <c r="E345">
        <f>VLOOKUP(_xlfn.CONCAT($A345," ",$E$1),'2011-19'!A:F,5,FALSE)</f>
        <v>2.34</v>
      </c>
      <c r="F345">
        <f>VLOOKUP(_xlfn.CONCAT($A345," ",$F$1),'2011-19'!A:F,5,FALSE)</f>
        <v>6.8</v>
      </c>
    </row>
    <row r="346" spans="1:6">
      <c r="A346" t="s">
        <v>2428</v>
      </c>
      <c r="B346">
        <f>VLOOKUP(_xlfn.CONCAT($A346," ",$E$1),'2011-19'!A:F,2,FALSE)</f>
        <v>2013</v>
      </c>
      <c r="C346" t="str">
        <f>VLOOKUP(_xlfn.CONCAT($A346," ",$E$1),'2011-19'!A:F,3,FALSE)</f>
        <v>Raeanne Hanks</v>
      </c>
      <c r="D346" t="str">
        <f>VLOOKUP(_xlfn.CONCAT($A346," ",$E$1),'2011-19'!A:F,4,FALSE)</f>
        <v>UNC Greensboro (SoCon)</v>
      </c>
      <c r="E346">
        <f>VLOOKUP(_xlfn.CONCAT($A346," ",$E$1),'2011-19'!A:F,5,FALSE)</f>
        <v>2.34</v>
      </c>
      <c r="F346">
        <f>VLOOKUP(_xlfn.CONCAT($A346," ",$F$1),'2011-19'!A:F,5,FALSE)</f>
        <v>6.4</v>
      </c>
    </row>
    <row r="347" spans="1:6">
      <c r="A347" t="s">
        <v>2616</v>
      </c>
      <c r="B347">
        <f>VLOOKUP(_xlfn.CONCAT($A347," ",$E$1),'2011-19'!A:F,2,FALSE)</f>
        <v>2012</v>
      </c>
      <c r="C347" t="str">
        <f>VLOOKUP(_xlfn.CONCAT($A347," ",$E$1),'2011-19'!A:F,3,FALSE)</f>
        <v>Kat Espinosa</v>
      </c>
      <c r="D347" t="str">
        <f>VLOOKUP(_xlfn.CONCAT($A347," ",$E$1),'2011-19'!A:F,4,FALSE)</f>
        <v>Oklahoma St. (Big 12)</v>
      </c>
      <c r="E347">
        <f>VLOOKUP(_xlfn.CONCAT($A347," ",$E$1),'2011-19'!A:F,5,FALSE)</f>
        <v>2.34</v>
      </c>
      <c r="F347">
        <f>VLOOKUP(_xlfn.CONCAT($A347," ",$F$1),'2011-19'!A:F,5,FALSE)</f>
        <v>5.2</v>
      </c>
    </row>
    <row r="348" spans="1:6">
      <c r="A348" t="s">
        <v>2042</v>
      </c>
      <c r="B348">
        <f>VLOOKUP(_xlfn.CONCAT($A348," ",$E$1),'2011-19'!A:F,2,FALSE)</f>
        <v>2017</v>
      </c>
      <c r="C348" t="str">
        <f>VLOOKUP(_xlfn.CONCAT($A348," ",$E$1),'2011-19'!A:F,3,FALSE)</f>
        <v>Emily Ingles</v>
      </c>
      <c r="D348" t="str">
        <f>VLOOKUP(_xlfn.CONCAT($A348," ",$E$1),'2011-19'!A:F,4,FALSE)</f>
        <v>SIUE (OVC)</v>
      </c>
      <c r="E348">
        <f>VLOOKUP(_xlfn.CONCAT($A348," ",$E$1),'2011-19'!A:F,5,FALSE)</f>
        <v>2.33</v>
      </c>
      <c r="F348">
        <f>VLOOKUP(_xlfn.CONCAT($A348," ",$F$1),'2011-19'!A:F,5,FALSE)</f>
        <v>8.82</v>
      </c>
    </row>
    <row r="349" spans="1:6">
      <c r="A349" t="s">
        <v>2202</v>
      </c>
      <c r="B349">
        <f>VLOOKUP(_xlfn.CONCAT($A349," ",$E$1),'2011-19'!A:F,2,FALSE)</f>
        <v>2015</v>
      </c>
      <c r="C349" t="str">
        <f>VLOOKUP(_xlfn.CONCAT($A349," ",$E$1),'2011-19'!A:F,3,FALSE)</f>
        <v>Rachel Gillen</v>
      </c>
      <c r="D349" t="str">
        <f>VLOOKUP(_xlfn.CONCAT($A349," ",$E$1),'2011-19'!A:F,4,FALSE)</f>
        <v>Fordham (Atlantic 10)</v>
      </c>
      <c r="E349">
        <f>VLOOKUP(_xlfn.CONCAT($A349," ",$E$1),'2011-19'!A:F,5,FALSE)</f>
        <v>2.33</v>
      </c>
      <c r="F349">
        <f>VLOOKUP(_xlfn.CONCAT($A349," ",$F$1),'2011-19'!A:F,5,FALSE)</f>
        <v>8.1999999999999993</v>
      </c>
    </row>
    <row r="350" spans="1:6">
      <c r="A350" t="s">
        <v>2287</v>
      </c>
      <c r="B350">
        <f>VLOOKUP(_xlfn.CONCAT($A350," ",$E$1),'2011-19'!A:F,2,FALSE)</f>
        <v>2014</v>
      </c>
      <c r="C350" t="str">
        <f>VLOOKUP(_xlfn.CONCAT($A350," ",$E$1),'2011-19'!A:F,3,FALSE)</f>
        <v>Simone Freeman</v>
      </c>
      <c r="D350" t="str">
        <f>VLOOKUP(_xlfn.CONCAT($A350," ",$E$1),'2011-19'!A:F,4,FALSE)</f>
        <v>Oklahoma St. (Big 12)</v>
      </c>
      <c r="E350">
        <f>VLOOKUP(_xlfn.CONCAT($A350," ",$E$1),'2011-19'!A:F,5,FALSE)</f>
        <v>2.33</v>
      </c>
      <c r="F350">
        <f>VLOOKUP(_xlfn.CONCAT($A350," ",$F$1),'2011-19'!A:F,5,FALSE)</f>
        <v>8</v>
      </c>
    </row>
    <row r="351" spans="1:6">
      <c r="A351" t="s">
        <v>2218</v>
      </c>
      <c r="B351">
        <f>VLOOKUP(_xlfn.CONCAT($A351," ",$E$1),'2011-19'!A:F,2,FALSE)</f>
        <v>2015</v>
      </c>
      <c r="C351" t="str">
        <f>VLOOKUP(_xlfn.CONCAT($A351," ",$E$1),'2011-19'!A:F,3,FALSE)</f>
        <v>Baylee Douglass</v>
      </c>
      <c r="D351" t="str">
        <f>VLOOKUP(_xlfn.CONCAT($A351," ",$E$1),'2011-19'!A:F,4,FALSE)</f>
        <v>SIUE (OVC)</v>
      </c>
      <c r="E351">
        <f>VLOOKUP(_xlfn.CONCAT($A351," ",$E$1),'2011-19'!A:F,5,FALSE)</f>
        <v>2.33</v>
      </c>
      <c r="F351">
        <f>VLOOKUP(_xlfn.CONCAT($A351," ",$F$1),'2011-19'!A:F,5,FALSE)</f>
        <v>7.5</v>
      </c>
    </row>
    <row r="352" spans="1:6">
      <c r="A352" t="s">
        <v>2224</v>
      </c>
      <c r="B352">
        <f>VLOOKUP(_xlfn.CONCAT($A352," ",$E$1),'2011-19'!A:F,2,FALSE)</f>
        <v>2015</v>
      </c>
      <c r="C352" t="str">
        <f>VLOOKUP(_xlfn.CONCAT($A352," ",$E$1),'2011-19'!A:F,3,FALSE)</f>
        <v>Tori Free</v>
      </c>
      <c r="D352" t="str">
        <f>VLOOKUP(_xlfn.CONCAT($A352," ",$E$1),'2011-19'!A:F,4,FALSE)</f>
        <v>St. John's (NY) (Big East)</v>
      </c>
      <c r="E352">
        <f>VLOOKUP(_xlfn.CONCAT($A352," ",$E$1),'2011-19'!A:F,5,FALSE)</f>
        <v>2.33</v>
      </c>
      <c r="F352">
        <f>VLOOKUP(_xlfn.CONCAT($A352," ",$F$1),'2011-19'!A:F,5,FALSE)</f>
        <v>7.2</v>
      </c>
    </row>
    <row r="353" spans="1:6">
      <c r="A353" t="s">
        <v>2228</v>
      </c>
      <c r="B353">
        <f>VLOOKUP(_xlfn.CONCAT($A353," ",$E$1),'2011-19'!A:F,2,FALSE)</f>
        <v>2015</v>
      </c>
      <c r="C353" t="str">
        <f>VLOOKUP(_xlfn.CONCAT($A353," ",$E$1),'2011-19'!A:F,3,FALSE)</f>
        <v>Shelby Pendley</v>
      </c>
      <c r="D353" t="str">
        <f>VLOOKUP(_xlfn.CONCAT($A353," ",$E$1),'2011-19'!A:F,4,FALSE)</f>
        <v>Oklahoma (Big 12)</v>
      </c>
      <c r="E353">
        <f>VLOOKUP(_xlfn.CONCAT($A353," ",$E$1),'2011-19'!A:F,5,FALSE)</f>
        <v>2.33</v>
      </c>
      <c r="F353">
        <f>VLOOKUP(_xlfn.CONCAT($A353," ",$F$1),'2011-19'!A:F,5,FALSE)</f>
        <v>7.1</v>
      </c>
    </row>
    <row r="354" spans="1:6">
      <c r="A354" t="s">
        <v>2318</v>
      </c>
      <c r="B354">
        <f>VLOOKUP(_xlfn.CONCAT($A354," ",$E$1),'2011-19'!A:F,2,FALSE)</f>
        <v>2014</v>
      </c>
      <c r="C354" t="str">
        <f>VLOOKUP(_xlfn.CONCAT($A354," ",$E$1),'2011-19'!A:F,3,FALSE)</f>
        <v>Hannah Hill</v>
      </c>
      <c r="D354" t="str">
        <f>VLOOKUP(_xlfn.CONCAT($A354," ",$E$1),'2011-19'!A:F,4,FALSE)</f>
        <v>Maine (America East)</v>
      </c>
      <c r="E354">
        <f>VLOOKUP(_xlfn.CONCAT($A354," ",$E$1),'2011-19'!A:F,5,FALSE)</f>
        <v>2.33</v>
      </c>
      <c r="F354">
        <f>VLOOKUP(_xlfn.CONCAT($A354," ",$F$1),'2011-19'!A:F,5,FALSE)</f>
        <v>7.1</v>
      </c>
    </row>
    <row r="355" spans="1:6">
      <c r="A355" t="s">
        <v>1928</v>
      </c>
      <c r="B355">
        <f>VLOOKUP(_xlfn.CONCAT($A355," ",$E$1),'2011-19'!A:F,2,FALSE)</f>
        <v>2019</v>
      </c>
      <c r="C355" t="str">
        <f>VLOOKUP(_xlfn.CONCAT($A355," ",$E$1),'2011-19'!A:F,3,FALSE)</f>
        <v>Caylan Arnold</v>
      </c>
      <c r="D355" t="str">
        <f>VLOOKUP(_xlfn.CONCAT($A355," ",$E$1),'2011-19'!A:F,4,FALSE)</f>
        <v>Tennessee (SEC)</v>
      </c>
      <c r="E355">
        <f>VLOOKUP(_xlfn.CONCAT($A355," ",$E$1),'2011-19'!A:F,5,FALSE)</f>
        <v>2.33</v>
      </c>
      <c r="F355">
        <f>VLOOKUP(_xlfn.CONCAT($A355," ",$F$1),'2011-19'!A:F,5,FALSE)</f>
        <v>7</v>
      </c>
    </row>
    <row r="356" spans="1:6">
      <c r="A356" t="s">
        <v>2237</v>
      </c>
      <c r="B356">
        <f>VLOOKUP(_xlfn.CONCAT($A356," ",$E$1),'2011-19'!A:F,2,FALSE)</f>
        <v>2015</v>
      </c>
      <c r="C356" t="str">
        <f>VLOOKUP(_xlfn.CONCAT($A356," ",$E$1),'2011-19'!A:F,3,FALSE)</f>
        <v>Jasmine Fulmore</v>
      </c>
      <c r="D356" t="str">
        <f>VLOOKUP(_xlfn.CONCAT($A356," ",$E$1),'2011-19'!A:F,4,FALSE)</f>
        <v>Texas Southern (SWAC)</v>
      </c>
      <c r="E356">
        <f>VLOOKUP(_xlfn.CONCAT($A356," ",$E$1),'2011-19'!A:F,5,FALSE)</f>
        <v>2.33</v>
      </c>
      <c r="F356">
        <f>VLOOKUP(_xlfn.CONCAT($A356," ",$F$1),'2011-19'!A:F,5,FALSE)</f>
        <v>6.7</v>
      </c>
    </row>
    <row r="357" spans="1:6">
      <c r="A357" t="s">
        <v>2832</v>
      </c>
      <c r="B357">
        <f>VLOOKUP(_xlfn.CONCAT($A357," ",$E$1),'2011-19'!A:F,2,FALSE)</f>
        <v>2011</v>
      </c>
      <c r="C357" t="str">
        <f>VLOOKUP(_xlfn.CONCAT($A357," ",$E$1),'2011-19'!A:F,3,FALSE)</f>
        <v>Kirsten Verdun</v>
      </c>
      <c r="D357" t="str">
        <f>VLOOKUP(_xlfn.CONCAT($A357," ",$E$1),'2011-19'!A:F,4,FALSE)</f>
        <v>DePaul (AAC)</v>
      </c>
      <c r="E357">
        <f>VLOOKUP(_xlfn.CONCAT($A357," ",$E$1),'2011-19'!A:F,5,FALSE)</f>
        <v>2.33</v>
      </c>
      <c r="F357">
        <f>VLOOKUP(_xlfn.CONCAT($A357," ",$F$1),'2011-19'!A:F,5,FALSE)</f>
        <v>5.9</v>
      </c>
    </row>
    <row r="358" spans="1:6">
      <c r="A358" t="s">
        <v>2661</v>
      </c>
      <c r="B358">
        <f>VLOOKUP(_xlfn.CONCAT($A358," ",$E$1),'2011-19'!A:F,2,FALSE)</f>
        <v>2012</v>
      </c>
      <c r="C358" t="str">
        <f>VLOOKUP(_xlfn.CONCAT($A358," ",$E$1),'2011-19'!A:F,3,FALSE)</f>
        <v>Julia Callicutt</v>
      </c>
      <c r="D358" t="str">
        <f>VLOOKUP(_xlfn.CONCAT($A358," ",$E$1),'2011-19'!A:F,4,FALSE)</f>
        <v>Campbell (Big South)</v>
      </c>
      <c r="E358">
        <f>VLOOKUP(_xlfn.CONCAT($A358," ",$E$1),'2011-19'!A:F,5,FALSE)</f>
        <v>2.33</v>
      </c>
      <c r="F358">
        <f>VLOOKUP(_xlfn.CONCAT($A358," ",$F$1),'2011-19'!A:F,5,FALSE)</f>
        <v>4.5</v>
      </c>
    </row>
    <row r="359" spans="1:6">
      <c r="A359" t="s">
        <v>1969</v>
      </c>
      <c r="B359">
        <f>VLOOKUP(_xlfn.CONCAT($A359," ",$E$1),'2011-19'!A:F,2,FALSE)</f>
        <v>2018</v>
      </c>
      <c r="C359" t="str">
        <f>VLOOKUP(_xlfn.CONCAT($A359," ",$E$1),'2011-19'!A:F,3,FALSE)</f>
        <v>Gia Rodoni</v>
      </c>
      <c r="D359" t="str">
        <f>VLOOKUP(_xlfn.CONCAT($A359," ",$E$1),'2011-19'!A:F,4,FALSE)</f>
        <v>Baylor (Big 12)</v>
      </c>
      <c r="E359">
        <f>VLOOKUP(_xlfn.CONCAT($A359," ",$E$1),'2011-19'!A:F,5,FALSE)</f>
        <v>2.3199999999999998</v>
      </c>
      <c r="F359">
        <f>VLOOKUP(_xlfn.CONCAT($A359," ",$F$1),'2011-19'!A:F,5,FALSE)</f>
        <v>8.4</v>
      </c>
    </row>
    <row r="360" spans="1:6">
      <c r="A360" t="s">
        <v>1974</v>
      </c>
      <c r="B360">
        <f>VLOOKUP(_xlfn.CONCAT($A360," ",$E$1),'2011-19'!A:F,2,FALSE)</f>
        <v>2018</v>
      </c>
      <c r="C360" t="str">
        <f>VLOOKUP(_xlfn.CONCAT($A360," ",$E$1),'2011-19'!A:F,3,FALSE)</f>
        <v>Jessica Wireman</v>
      </c>
      <c r="D360" t="str">
        <f>VLOOKUP(_xlfn.CONCAT($A360," ",$E$1),'2011-19'!A:F,4,FALSE)</f>
        <v>Eastern Ill. (OVC)</v>
      </c>
      <c r="E360">
        <f>VLOOKUP(_xlfn.CONCAT($A360," ",$E$1),'2011-19'!A:F,5,FALSE)</f>
        <v>2.3199999999999998</v>
      </c>
      <c r="F360">
        <f>VLOOKUP(_xlfn.CONCAT($A360," ",$F$1),'2011-19'!A:F,5,FALSE)</f>
        <v>8.1999999999999993</v>
      </c>
    </row>
    <row r="361" spans="1:6">
      <c r="A361" t="s">
        <v>2484</v>
      </c>
      <c r="B361">
        <f>VLOOKUP(_xlfn.CONCAT($A361," ",$E$1),'2011-19'!A:F,2,FALSE)</f>
        <v>2012</v>
      </c>
      <c r="C361" t="str">
        <f>VLOOKUP(_xlfn.CONCAT($A361," ",$E$1),'2011-19'!A:F,3,FALSE)</f>
        <v>Dallas Escobedo</v>
      </c>
      <c r="D361" t="str">
        <f>VLOOKUP(_xlfn.CONCAT($A361," ",$E$1),'2011-19'!A:F,4,FALSE)</f>
        <v>Arizona St. (Pac-12)</v>
      </c>
      <c r="E361">
        <f>VLOOKUP(_xlfn.CONCAT($A361," ",$E$1),'2011-19'!A:F,5,FALSE)</f>
        <v>2.3199999999999998</v>
      </c>
      <c r="F361">
        <f>VLOOKUP(_xlfn.CONCAT($A361," ",$F$1),'2011-19'!A:F,5,FALSE)</f>
        <v>7.9</v>
      </c>
    </row>
    <row r="362" spans="1:6">
      <c r="A362" t="s">
        <v>2133</v>
      </c>
      <c r="B362">
        <f>VLOOKUP(_xlfn.CONCAT($A362," ",$E$1),'2011-19'!A:F,2,FALSE)</f>
        <v>2016</v>
      </c>
      <c r="C362" t="str">
        <f>VLOOKUP(_xlfn.CONCAT($A362," ",$E$1),'2011-19'!A:F,3,FALSE)</f>
        <v>Rainey Gaffin</v>
      </c>
      <c r="D362" t="str">
        <f>VLOOKUP(_xlfn.CONCAT($A362," ",$E$1),'2011-19'!A:F,4,FALSE)</f>
        <v>Tennessee (SEC)</v>
      </c>
      <c r="E362">
        <f>VLOOKUP(_xlfn.CONCAT($A362," ",$E$1),'2011-19'!A:F,5,FALSE)</f>
        <v>2.3199999999999998</v>
      </c>
      <c r="F362">
        <f>VLOOKUP(_xlfn.CONCAT($A362," ",$F$1),'2011-19'!A:F,5,FALSE)</f>
        <v>7.6</v>
      </c>
    </row>
    <row r="363" spans="1:6">
      <c r="A363" t="s">
        <v>1927</v>
      </c>
      <c r="B363">
        <f>VLOOKUP(_xlfn.CONCAT($A363," ",$E$1),'2011-19'!A:F,2,FALSE)</f>
        <v>2019</v>
      </c>
      <c r="C363" t="str">
        <f>VLOOKUP(_xlfn.CONCAT($A363," ",$E$1),'2011-19'!A:F,3,FALSE)</f>
        <v>Kamalani Dung</v>
      </c>
      <c r="D363" t="str">
        <f>VLOOKUP(_xlfn.CONCAT($A363," ",$E$1),'2011-19'!A:F,4,FALSE)</f>
        <v>California (Pac-12)</v>
      </c>
      <c r="E363">
        <f>VLOOKUP(_xlfn.CONCAT($A363," ",$E$1),'2011-19'!A:F,5,FALSE)</f>
        <v>2.3199999999999998</v>
      </c>
      <c r="F363">
        <f>VLOOKUP(_xlfn.CONCAT($A363," ",$F$1),'2011-19'!A:F,5,FALSE)</f>
        <v>7</v>
      </c>
    </row>
    <row r="364" spans="1:6">
      <c r="A364" t="s">
        <v>2147</v>
      </c>
      <c r="B364">
        <f>VLOOKUP(_xlfn.CONCAT($A364," ",$E$1),'2011-19'!A:F,2,FALSE)</f>
        <v>2016</v>
      </c>
      <c r="C364" t="str">
        <f>VLOOKUP(_xlfn.CONCAT($A364," ",$E$1),'2011-19'!A:F,3,FALSE)</f>
        <v>Kristin Gutierrez</v>
      </c>
      <c r="D364" t="str">
        <f>VLOOKUP(_xlfn.CONCAT($A364," ",$E$1),'2011-19'!A:F,4,FALSE)</f>
        <v>Butler (Big East)</v>
      </c>
      <c r="E364">
        <f>VLOOKUP(_xlfn.CONCAT($A364," ",$E$1),'2011-19'!A:F,5,FALSE)</f>
        <v>2.3199999999999998</v>
      </c>
      <c r="F364">
        <f>VLOOKUP(_xlfn.CONCAT($A364," ",$F$1),'2011-19'!A:F,5,FALSE)</f>
        <v>6.6</v>
      </c>
    </row>
    <row r="365" spans="1:6">
      <c r="A365" t="s">
        <v>2612</v>
      </c>
      <c r="B365">
        <f>VLOOKUP(_xlfn.CONCAT($A365," ",$E$1),'2011-19'!A:F,2,FALSE)</f>
        <v>2012</v>
      </c>
      <c r="C365" t="str">
        <f>VLOOKUP(_xlfn.CONCAT($A365," ",$E$1),'2011-19'!A:F,3,FALSE)</f>
        <v>Jamie Kertes</v>
      </c>
      <c r="D365" t="str">
        <f>VLOOKUP(_xlfn.CONCAT($A365," ",$E$1),'2011-19'!A:F,4,FALSE)</f>
        <v>Bowling Green (MAC)</v>
      </c>
      <c r="E365">
        <f>VLOOKUP(_xlfn.CONCAT($A365," ",$E$1),'2011-19'!A:F,5,FALSE)</f>
        <v>2.3199999999999998</v>
      </c>
      <c r="F365">
        <f>VLOOKUP(_xlfn.CONCAT($A365," ",$F$1),'2011-19'!A:F,5,FALSE)</f>
        <v>5.3</v>
      </c>
    </row>
    <row r="366" spans="1:6">
      <c r="A366" t="s">
        <v>1982</v>
      </c>
      <c r="B366">
        <f>VLOOKUP(_xlfn.CONCAT($A366," ",$E$1),'2011-19'!A:F,2,FALSE)</f>
        <v>2018</v>
      </c>
      <c r="C366" t="str">
        <f>VLOOKUP(_xlfn.CONCAT($A366," ",$E$1),'2011-19'!A:F,3,FALSE)</f>
        <v>Amanda Riley</v>
      </c>
      <c r="D366" t="str">
        <f>VLOOKUP(_xlfn.CONCAT($A366," ",$E$1),'2011-19'!A:F,4,FALSE)</f>
        <v>Monmouth (MAAC)</v>
      </c>
      <c r="E366">
        <f>VLOOKUP(_xlfn.CONCAT($A366," ",$E$1),'2011-19'!A:F,5,FALSE)</f>
        <v>2.31</v>
      </c>
      <c r="F366">
        <f>VLOOKUP(_xlfn.CONCAT($A366," ",$F$1),'2011-19'!A:F,5,FALSE)</f>
        <v>7.9</v>
      </c>
    </row>
    <row r="367" spans="1:6">
      <c r="A367" t="s">
        <v>2143</v>
      </c>
      <c r="B367">
        <f>VLOOKUP(_xlfn.CONCAT($A367," ",$E$1),'2011-19'!A:F,2,FALSE)</f>
        <v>2016</v>
      </c>
      <c r="C367" t="str">
        <f>VLOOKUP(_xlfn.CONCAT($A367," ",$E$1),'2011-19'!A:F,3,FALSE)</f>
        <v>Karysta Donisthorpe</v>
      </c>
      <c r="D367" t="str">
        <f>VLOOKUP(_xlfn.CONCAT($A367," ",$E$1),'2011-19'!A:F,4,FALSE)</f>
        <v>New Mexico St. (WAC)</v>
      </c>
      <c r="E367">
        <f>VLOOKUP(_xlfn.CONCAT($A367," ",$E$1),'2011-19'!A:F,5,FALSE)</f>
        <v>2.31</v>
      </c>
      <c r="F367">
        <f>VLOOKUP(_xlfn.CONCAT($A367," ",$F$1),'2011-19'!A:F,5,FALSE)</f>
        <v>7</v>
      </c>
    </row>
    <row r="368" spans="1:6">
      <c r="A368" t="s">
        <v>2231</v>
      </c>
      <c r="B368">
        <f>VLOOKUP(_xlfn.CONCAT($A368," ",$E$1),'2011-19'!A:F,2,FALSE)</f>
        <v>2015</v>
      </c>
      <c r="C368" t="str">
        <f>VLOOKUP(_xlfn.CONCAT($A368," ",$E$1),'2011-19'!A:F,3,FALSE)</f>
        <v>Mckenna Bull</v>
      </c>
      <c r="D368" t="str">
        <f>VLOOKUP(_xlfn.CONCAT($A368," ",$E$1),'2011-19'!A:F,4,FALSE)</f>
        <v>BYU (WCC)</v>
      </c>
      <c r="E368">
        <f>VLOOKUP(_xlfn.CONCAT($A368," ",$E$1),'2011-19'!A:F,5,FALSE)</f>
        <v>2.31</v>
      </c>
      <c r="F368">
        <f>VLOOKUP(_xlfn.CONCAT($A368," ",$F$1),'2011-19'!A:F,5,FALSE)</f>
        <v>7</v>
      </c>
    </row>
    <row r="369" spans="1:6">
      <c r="A369" t="s">
        <v>2417</v>
      </c>
      <c r="B369">
        <f>VLOOKUP(_xlfn.CONCAT($A369," ",$E$1),'2011-19'!A:F,2,FALSE)</f>
        <v>2013</v>
      </c>
      <c r="C369" t="str">
        <f>VLOOKUP(_xlfn.CONCAT($A369," ",$E$1),'2011-19'!A:F,3,FALSE)</f>
        <v>Hannah Alexander</v>
      </c>
      <c r="D369" t="str">
        <f>VLOOKUP(_xlfn.CONCAT($A369," ",$E$1),'2011-19'!A:F,4,FALSE)</f>
        <v>USC Upstate (ASUN)</v>
      </c>
      <c r="E369">
        <f>VLOOKUP(_xlfn.CONCAT($A369," ",$E$1),'2011-19'!A:F,5,FALSE)</f>
        <v>2.31</v>
      </c>
      <c r="F369">
        <f>VLOOKUP(_xlfn.CONCAT($A369," ",$F$1),'2011-19'!A:F,5,FALSE)</f>
        <v>6.6</v>
      </c>
    </row>
    <row r="370" spans="1:6">
      <c r="A370" t="s">
        <v>2080</v>
      </c>
      <c r="B370">
        <f>VLOOKUP(_xlfn.CONCAT($A370," ",$E$1),'2011-19'!A:F,2,FALSE)</f>
        <v>2017</v>
      </c>
      <c r="C370" t="str">
        <f>VLOOKUP(_xlfn.CONCAT($A370," ",$E$1),'2011-19'!A:F,3,FALSE)</f>
        <v>Michaela Hood</v>
      </c>
      <c r="D370" t="str">
        <f>VLOOKUP(_xlfn.CONCAT($A370," ",$E$1),'2011-19'!A:F,4,FALSE)</f>
        <v>Montana (Big Sky)</v>
      </c>
      <c r="E370">
        <f>VLOOKUP(_xlfn.CONCAT($A370," ",$E$1),'2011-19'!A:F,5,FALSE)</f>
        <v>2.31</v>
      </c>
      <c r="F370">
        <f>VLOOKUP(_xlfn.CONCAT($A370," ",$F$1),'2011-19'!A:F,5,FALSE)</f>
        <v>6.53</v>
      </c>
    </row>
    <row r="371" spans="1:6">
      <c r="A371" t="s">
        <v>2548</v>
      </c>
      <c r="B371">
        <f>VLOOKUP(_xlfn.CONCAT($A371," ",$E$1),'2011-19'!A:F,2,FALSE)</f>
        <v>2012</v>
      </c>
      <c r="C371" t="str">
        <f>VLOOKUP(_xlfn.CONCAT($A371," ",$E$1),'2011-19'!A:F,3,FALSE)</f>
        <v>Shelby Wisdom</v>
      </c>
      <c r="D371" t="str">
        <f>VLOOKUP(_xlfn.CONCAT($A371," ",$E$1),'2011-19'!A:F,4,FALSE)</f>
        <v>UC Santa Barbara (Big West)</v>
      </c>
      <c r="E371">
        <f>VLOOKUP(_xlfn.CONCAT($A371," ",$E$1),'2011-19'!A:F,5,FALSE)</f>
        <v>2.31</v>
      </c>
      <c r="F371">
        <f>VLOOKUP(_xlfn.CONCAT($A371," ",$F$1),'2011-19'!A:F,5,FALSE)</f>
        <v>6.5</v>
      </c>
    </row>
    <row r="372" spans="1:6">
      <c r="A372" t="s">
        <v>2251</v>
      </c>
      <c r="B372">
        <f>VLOOKUP(_xlfn.CONCAT($A372," ",$E$1),'2011-19'!A:F,2,FALSE)</f>
        <v>2015</v>
      </c>
      <c r="C372" t="str">
        <f>VLOOKUP(_xlfn.CONCAT($A372," ",$E$1),'2011-19'!A:F,3,FALSE)</f>
        <v>Sierra Hyland</v>
      </c>
      <c r="D372" t="str">
        <f>VLOOKUP(_xlfn.CONCAT($A372," ",$E$1),'2011-19'!A:F,4,FALSE)</f>
        <v>Cal Poly (Big West)</v>
      </c>
      <c r="E372">
        <f>VLOOKUP(_xlfn.CONCAT($A372," ",$E$1),'2011-19'!A:F,5,FALSE)</f>
        <v>2.31</v>
      </c>
      <c r="F372">
        <f>VLOOKUP(_xlfn.CONCAT($A372," ",$F$1),'2011-19'!A:F,5,FALSE)</f>
        <v>6.3</v>
      </c>
    </row>
    <row r="373" spans="1:6">
      <c r="A373" t="s">
        <v>2845</v>
      </c>
      <c r="B373">
        <f>VLOOKUP(_xlfn.CONCAT($A373," ",$E$1),'2011-19'!A:F,2,FALSE)</f>
        <v>2011</v>
      </c>
      <c r="C373" t="str">
        <f>VLOOKUP(_xlfn.CONCAT($A373," ",$E$1),'2011-19'!A:F,3,FALSE)</f>
        <v>Jessica Cross</v>
      </c>
      <c r="D373" t="str">
        <f>VLOOKUP(_xlfn.CONCAT($A373," ",$E$1),'2011-19'!A:F,4,FALSE)</f>
        <v>Kennesaw St. (ASUN)</v>
      </c>
      <c r="E373">
        <f>VLOOKUP(_xlfn.CONCAT($A373," ",$E$1),'2011-19'!A:F,5,FALSE)</f>
        <v>2.31</v>
      </c>
      <c r="F373">
        <f>VLOOKUP(_xlfn.CONCAT($A373," ",$F$1),'2011-19'!A:F,5,FALSE)</f>
        <v>5.6</v>
      </c>
    </row>
    <row r="374" spans="1:6">
      <c r="A374" t="s">
        <v>2182</v>
      </c>
      <c r="B374">
        <f>VLOOKUP(_xlfn.CONCAT($A374," ",$E$1),'2011-19'!A:F,2,FALSE)</f>
        <v>2015</v>
      </c>
      <c r="C374" t="str">
        <f>VLOOKUP(_xlfn.CONCAT($A374," ",$E$1),'2011-19'!A:F,3,FALSE)</f>
        <v>Jailyn Ford</v>
      </c>
      <c r="D374" t="str">
        <f>VLOOKUP(_xlfn.CONCAT($A374," ",$E$1),'2011-19'!A:F,4,FALSE)</f>
        <v>James Madison (CAA)</v>
      </c>
      <c r="E374">
        <f>VLOOKUP(_xlfn.CONCAT($A374," ",$E$1),'2011-19'!A:F,5,FALSE)</f>
        <v>2.2999999999999998</v>
      </c>
      <c r="F374">
        <f>VLOOKUP(_xlfn.CONCAT($A374," ",$F$1),'2011-19'!A:F,5,FALSE)</f>
        <v>9.8000000000000007</v>
      </c>
    </row>
    <row r="375" spans="1:6">
      <c r="A375" t="s">
        <v>2193</v>
      </c>
      <c r="B375">
        <f>VLOOKUP(_xlfn.CONCAT($A375," ",$E$1),'2011-19'!A:F,2,FALSE)</f>
        <v>2015</v>
      </c>
      <c r="C375" t="str">
        <f>VLOOKUP(_xlfn.CONCAT($A375," ",$E$1),'2011-19'!A:F,3,FALSE)</f>
        <v>Danielle Liberatore</v>
      </c>
      <c r="D375" t="str">
        <f>VLOOKUP(_xlfn.CONCAT($A375," ",$E$1),'2011-19'!A:F,4,FALSE)</f>
        <v>Tennessee Tech (OVC)</v>
      </c>
      <c r="E375">
        <f>VLOOKUP(_xlfn.CONCAT($A375," ",$E$1),'2011-19'!A:F,5,FALSE)</f>
        <v>2.2999999999999998</v>
      </c>
      <c r="F375">
        <f>VLOOKUP(_xlfn.CONCAT($A375," ",$F$1),'2011-19'!A:F,5,FALSE)</f>
        <v>8.8000000000000007</v>
      </c>
    </row>
    <row r="376" spans="1:6">
      <c r="A376" t="s">
        <v>2280</v>
      </c>
      <c r="B376">
        <f>VLOOKUP(_xlfn.CONCAT($A376," ",$E$1),'2011-19'!A:F,2,FALSE)</f>
        <v>2014</v>
      </c>
      <c r="C376" t="str">
        <f>VLOOKUP(_xlfn.CONCAT($A376," ",$E$1),'2011-19'!A:F,3,FALSE)</f>
        <v>Laura Winter</v>
      </c>
      <c r="D376" t="str">
        <f>VLOOKUP(_xlfn.CONCAT($A376," ",$E$1),'2011-19'!A:F,4,FALSE)</f>
        <v>Notre Dame (ACC)</v>
      </c>
      <c r="E376">
        <f>VLOOKUP(_xlfn.CONCAT($A376," ",$E$1),'2011-19'!A:F,5,FALSE)</f>
        <v>2.2999999999999998</v>
      </c>
      <c r="F376">
        <f>VLOOKUP(_xlfn.CONCAT($A376," ",$F$1),'2011-19'!A:F,5,FALSE)</f>
        <v>8.1999999999999993</v>
      </c>
    </row>
    <row r="377" spans="1:6">
      <c r="A377" t="s">
        <v>2285</v>
      </c>
      <c r="B377">
        <f>VLOOKUP(_xlfn.CONCAT($A377," ",$E$1),'2011-19'!A:F,2,FALSE)</f>
        <v>2014</v>
      </c>
      <c r="C377" t="str">
        <f>VLOOKUP(_xlfn.CONCAT($A377," ",$E$1),'2011-19'!A:F,3,FALSE)</f>
        <v>Cassidy Coleman</v>
      </c>
      <c r="D377" t="str">
        <f>VLOOKUP(_xlfn.CONCAT($A377," ",$E$1),'2011-19'!A:F,4,FALSE)</f>
        <v>San Diego (WCC)</v>
      </c>
      <c r="E377">
        <f>VLOOKUP(_xlfn.CONCAT($A377," ",$E$1),'2011-19'!A:F,5,FALSE)</f>
        <v>2.2999999999999998</v>
      </c>
      <c r="F377">
        <f>VLOOKUP(_xlfn.CONCAT($A377," ",$F$1),'2011-19'!A:F,5,FALSE)</f>
        <v>8.1999999999999993</v>
      </c>
    </row>
    <row r="378" spans="1:6">
      <c r="A378" t="s">
        <v>1986</v>
      </c>
      <c r="B378">
        <f>VLOOKUP(_xlfn.CONCAT($A378," ",$E$1),'2011-19'!A:F,2,FALSE)</f>
        <v>2018</v>
      </c>
      <c r="C378" t="str">
        <f>VLOOKUP(_xlfn.CONCAT($A378," ",$E$1),'2011-19'!A:F,3,FALSE)</f>
        <v>Sarah Cornell</v>
      </c>
      <c r="D378" t="str">
        <f>VLOOKUP(_xlfn.CONCAT($A378," ",$E$1),'2011-19'!A:F,4,FALSE)</f>
        <v>Hofstra (CAA)</v>
      </c>
      <c r="E378">
        <f>VLOOKUP(_xlfn.CONCAT($A378," ",$E$1),'2011-19'!A:F,5,FALSE)</f>
        <v>2.2999999999999998</v>
      </c>
      <c r="F378">
        <f>VLOOKUP(_xlfn.CONCAT($A378," ",$F$1),'2011-19'!A:F,5,FALSE)</f>
        <v>7.7</v>
      </c>
    </row>
    <row r="379" spans="1:6">
      <c r="A379" t="s">
        <v>1989</v>
      </c>
      <c r="B379">
        <f>VLOOKUP(_xlfn.CONCAT($A379," ",$E$1),'2011-19'!A:F,2,FALSE)</f>
        <v>2018</v>
      </c>
      <c r="C379" t="str">
        <f>VLOOKUP(_xlfn.CONCAT($A379," ",$E$1),'2011-19'!A:F,3,FALSE)</f>
        <v>Kristina Zalewski</v>
      </c>
      <c r="D379" t="str">
        <f>VLOOKUP(_xlfn.CONCAT($A379," ",$E$1),'2011-19'!A:F,4,FALSE)</f>
        <v>Michigan St. (Big Ten)</v>
      </c>
      <c r="E379">
        <f>VLOOKUP(_xlfn.CONCAT($A379," ",$E$1),'2011-19'!A:F,5,FALSE)</f>
        <v>2.2999999999999998</v>
      </c>
      <c r="F379">
        <f>VLOOKUP(_xlfn.CONCAT($A379," ",$F$1),'2011-19'!A:F,5,FALSE)</f>
        <v>7.5</v>
      </c>
    </row>
    <row r="380" spans="1:6">
      <c r="A380" t="s">
        <v>2155</v>
      </c>
      <c r="B380">
        <f>VLOOKUP(_xlfn.CONCAT($A380," ",$E$1),'2011-19'!A:F,2,FALSE)</f>
        <v>2016</v>
      </c>
      <c r="C380" t="str">
        <f>VLOOKUP(_xlfn.CONCAT($A380," ",$E$1),'2011-19'!A:F,3,FALSE)</f>
        <v>Morgan Groom</v>
      </c>
      <c r="D380" t="str">
        <f>VLOOKUP(_xlfn.CONCAT($A380," ",$E$1),'2011-19'!A:F,4,FALSE)</f>
        <v>Harvard (Ivy League)</v>
      </c>
      <c r="E380">
        <f>VLOOKUP(_xlfn.CONCAT($A380," ",$E$1),'2011-19'!A:F,5,FALSE)</f>
        <v>2.2999999999999998</v>
      </c>
      <c r="F380">
        <f>VLOOKUP(_xlfn.CONCAT($A380," ",$F$1),'2011-19'!A:F,5,FALSE)</f>
        <v>6.4</v>
      </c>
    </row>
    <row r="381" spans="1:6">
      <c r="A381" t="s">
        <v>2817</v>
      </c>
      <c r="B381">
        <f>VLOOKUP(_xlfn.CONCAT($A381," ",$E$1),'2011-19'!A:F,2,FALSE)</f>
        <v>2011</v>
      </c>
      <c r="C381" t="str">
        <f>VLOOKUP(_xlfn.CONCAT($A381," ",$E$1),'2011-19'!A:F,3,FALSE)</f>
        <v>Ashley Chinn</v>
      </c>
      <c r="D381" t="str">
        <f>VLOOKUP(_xlfn.CONCAT($A381," ",$E$1),'2011-19'!A:F,4,FALSE)</f>
        <v>Stanford (Pac-12)</v>
      </c>
      <c r="E381">
        <f>VLOOKUP(_xlfn.CONCAT($A381," ",$E$1),'2011-19'!A:F,5,FALSE)</f>
        <v>2.2999999999999998</v>
      </c>
      <c r="F381">
        <f>VLOOKUP(_xlfn.CONCAT($A381," ",$F$1),'2011-19'!A:F,5,FALSE)</f>
        <v>6.1</v>
      </c>
    </row>
    <row r="382" spans="1:6">
      <c r="A382" t="s">
        <v>2361</v>
      </c>
      <c r="B382">
        <f>VLOOKUP(_xlfn.CONCAT($A382," ",$E$1),'2011-19'!A:F,2,FALSE)</f>
        <v>2013</v>
      </c>
      <c r="C382" t="str">
        <f>VLOOKUP(_xlfn.CONCAT($A382," ",$E$1),'2011-19'!A:F,3,FALSE)</f>
        <v>Dallas Escobedo</v>
      </c>
      <c r="D382" t="str">
        <f>VLOOKUP(_xlfn.CONCAT($A382," ",$E$1),'2011-19'!A:F,4,FALSE)</f>
        <v>Arizona St. (Pac-12)</v>
      </c>
      <c r="E382">
        <f>VLOOKUP(_xlfn.CONCAT($A382," ",$E$1),'2011-19'!A:F,5,FALSE)</f>
        <v>2.29</v>
      </c>
      <c r="F382">
        <f>VLOOKUP(_xlfn.CONCAT($A382," ",$F$1),'2011-19'!A:F,5,FALSE)</f>
        <v>9.1</v>
      </c>
    </row>
    <row r="383" spans="1:6">
      <c r="A383" t="s">
        <v>2118</v>
      </c>
      <c r="B383">
        <f>VLOOKUP(_xlfn.CONCAT($A383," ",$E$1),'2011-19'!A:F,2,FALSE)</f>
        <v>2016</v>
      </c>
      <c r="C383" t="str">
        <f>VLOOKUP(_xlfn.CONCAT($A383," ",$E$1),'2011-19'!A:F,3,FALSE)</f>
        <v>Emily Orosco</v>
      </c>
      <c r="D383" t="str">
        <f>VLOOKUP(_xlfn.CONCAT($A383," ",$E$1),'2011-19'!A:F,4,FALSE)</f>
        <v>Sacred Heart (NEC)</v>
      </c>
      <c r="E383">
        <f>VLOOKUP(_xlfn.CONCAT($A383," ",$E$1),'2011-19'!A:F,5,FALSE)</f>
        <v>2.29</v>
      </c>
      <c r="F383">
        <f>VLOOKUP(_xlfn.CONCAT($A383," ",$F$1),'2011-19'!A:F,5,FALSE)</f>
        <v>8.6</v>
      </c>
    </row>
    <row r="384" spans="1:6">
      <c r="A384" t="s">
        <v>1993</v>
      </c>
      <c r="B384">
        <f>VLOOKUP(_xlfn.CONCAT($A384," ",$E$1),'2011-19'!A:F,2,FALSE)</f>
        <v>2018</v>
      </c>
      <c r="C384" t="str">
        <f>VLOOKUP(_xlfn.CONCAT($A384," ",$E$1),'2011-19'!A:F,3,FALSE)</f>
        <v>Kristen McCann</v>
      </c>
      <c r="D384" t="str">
        <f>VLOOKUP(_xlfn.CONCAT($A384," ",$E$1),'2011-19'!A:F,4,FALSE)</f>
        <v>Sacred Heart (NEC)</v>
      </c>
      <c r="E384">
        <f>VLOOKUP(_xlfn.CONCAT($A384," ",$E$1),'2011-19'!A:F,5,FALSE)</f>
        <v>2.29</v>
      </c>
      <c r="F384">
        <f>VLOOKUP(_xlfn.CONCAT($A384," ",$F$1),'2011-19'!A:F,5,FALSE)</f>
        <v>7.2</v>
      </c>
    </row>
    <row r="385" spans="1:6">
      <c r="A385" t="s">
        <v>2509</v>
      </c>
      <c r="B385">
        <f>VLOOKUP(_xlfn.CONCAT($A385," ",$E$1),'2011-19'!A:F,2,FALSE)</f>
        <v>2012</v>
      </c>
      <c r="C385" t="str">
        <f>VLOOKUP(_xlfn.CONCAT($A385," ",$E$1),'2011-19'!A:F,3,FALSE)</f>
        <v>Ashley Brignac</v>
      </c>
      <c r="D385" t="str">
        <f>VLOOKUP(_xlfn.CONCAT($A385," ",$E$1),'2011-19'!A:F,4,FALSE)</f>
        <v>Louisiana (Sun Belt)</v>
      </c>
      <c r="E385">
        <f>VLOOKUP(_xlfn.CONCAT($A385," ",$E$1),'2011-19'!A:F,5,FALSE)</f>
        <v>2.29</v>
      </c>
      <c r="F385">
        <f>VLOOKUP(_xlfn.CONCAT($A385," ",$F$1),'2011-19'!A:F,5,FALSE)</f>
        <v>7.2</v>
      </c>
    </row>
    <row r="386" spans="1:6">
      <c r="A386" t="s">
        <v>2780</v>
      </c>
      <c r="B386">
        <f>VLOOKUP(_xlfn.CONCAT($A386," ",$E$1),'2011-19'!A:F,2,FALSE)</f>
        <v>2011</v>
      </c>
      <c r="C386" t="str">
        <f>VLOOKUP(_xlfn.CONCAT($A386," ",$E$1),'2011-19'!A:F,3,FALSE)</f>
        <v>Erin Schuppert</v>
      </c>
      <c r="D386" t="str">
        <f>VLOOKUP(_xlfn.CONCAT($A386," ",$E$1),'2011-19'!A:F,4,FALSE)</f>
        <v>Boston U. (America East)</v>
      </c>
      <c r="E386">
        <f>VLOOKUP(_xlfn.CONCAT($A386," ",$E$1),'2011-19'!A:F,5,FALSE)</f>
        <v>2.29</v>
      </c>
      <c r="F386">
        <f>VLOOKUP(_xlfn.CONCAT($A386," ",$F$1),'2011-19'!A:F,5,FALSE)</f>
        <v>6.8</v>
      </c>
    </row>
    <row r="387" spans="1:6">
      <c r="A387" t="s">
        <v>2146</v>
      </c>
      <c r="B387">
        <f>VLOOKUP(_xlfn.CONCAT($A387," ",$E$1),'2011-19'!A:F,2,FALSE)</f>
        <v>2016</v>
      </c>
      <c r="C387" t="str">
        <f>VLOOKUP(_xlfn.CONCAT($A387," ",$E$1),'2011-19'!A:F,3,FALSE)</f>
        <v>Danielle Stiene</v>
      </c>
      <c r="D387" t="str">
        <f>VLOOKUP(_xlfn.CONCAT($A387," ",$E$1),'2011-19'!A:F,4,FALSE)</f>
        <v>Ohio (MAC)</v>
      </c>
      <c r="E387">
        <f>VLOOKUP(_xlfn.CONCAT($A387," ",$E$1),'2011-19'!A:F,5,FALSE)</f>
        <v>2.29</v>
      </c>
      <c r="F387">
        <f>VLOOKUP(_xlfn.CONCAT($A387," ",$F$1),'2011-19'!A:F,5,FALSE)</f>
        <v>6.7</v>
      </c>
    </row>
    <row r="388" spans="1:6">
      <c r="A388" t="s">
        <v>2148</v>
      </c>
      <c r="B388">
        <f>VLOOKUP(_xlfn.CONCAT($A388," ",$E$1),'2011-19'!A:F,2,FALSE)</f>
        <v>2016</v>
      </c>
      <c r="C388" t="str">
        <f>VLOOKUP(_xlfn.CONCAT($A388," ",$E$1),'2011-19'!A:F,3,FALSE)</f>
        <v>Alexis Sargent</v>
      </c>
      <c r="D388" t="str">
        <f>VLOOKUP(_xlfn.CONCAT($A388," ",$E$1),'2011-19'!A:F,4,FALSE)</f>
        <v>Penn (Ivy League)</v>
      </c>
      <c r="E388">
        <f>VLOOKUP(_xlfn.CONCAT($A388," ",$E$1),'2011-19'!A:F,5,FALSE)</f>
        <v>2.29</v>
      </c>
      <c r="F388">
        <f>VLOOKUP(_xlfn.CONCAT($A388," ",$F$1),'2011-19'!A:F,5,FALSE)</f>
        <v>6.6</v>
      </c>
    </row>
    <row r="389" spans="1:6">
      <c r="A389" t="s">
        <v>2660</v>
      </c>
      <c r="B389">
        <f>VLOOKUP(_xlfn.CONCAT($A389," ",$E$1),'2011-19'!A:F,2,FALSE)</f>
        <v>2012</v>
      </c>
      <c r="C389" t="str">
        <f>VLOOKUP(_xlfn.CONCAT($A389," ",$E$1),'2011-19'!A:F,3,FALSE)</f>
        <v>Nikki Armagost</v>
      </c>
      <c r="D389" t="str">
        <f>VLOOKUP(_xlfn.CONCAT($A389," ",$E$1),'2011-19'!A:F,4,FALSE)</f>
        <v>Pacific (Big West)</v>
      </c>
      <c r="E389">
        <f>VLOOKUP(_xlfn.CONCAT($A389," ",$E$1),'2011-19'!A:F,5,FALSE)</f>
        <v>2.29</v>
      </c>
      <c r="F389">
        <f>VLOOKUP(_xlfn.CONCAT($A389," ",$F$1),'2011-19'!A:F,5,FALSE)</f>
        <v>4.5</v>
      </c>
    </row>
    <row r="390" spans="1:6">
      <c r="A390" t="s">
        <v>2110</v>
      </c>
      <c r="B390">
        <f>VLOOKUP(_xlfn.CONCAT($A390," ",$E$1),'2011-19'!A:F,2,FALSE)</f>
        <v>2016</v>
      </c>
      <c r="C390" t="str">
        <f>VLOOKUP(_xlfn.CONCAT($A390," ",$E$1),'2011-19'!A:F,3,FALSE)</f>
        <v>Emily Watson</v>
      </c>
      <c r="D390" t="str">
        <f>VLOOKUP(_xlfn.CONCAT($A390," ",$E$1),'2011-19'!A:F,4,FALSE)</f>
        <v>Tulsa (AAC)</v>
      </c>
      <c r="E390">
        <f>VLOOKUP(_xlfn.CONCAT($A390," ",$E$1),'2011-19'!A:F,5,FALSE)</f>
        <v>2.2799999999999998</v>
      </c>
      <c r="F390">
        <f>VLOOKUP(_xlfn.CONCAT($A390," ",$F$1),'2011-19'!A:F,5,FALSE)</f>
        <v>9.8000000000000007</v>
      </c>
    </row>
    <row r="391" spans="1:6">
      <c r="A391" t="s">
        <v>1958</v>
      </c>
      <c r="B391">
        <f>VLOOKUP(_xlfn.CONCAT($A391," ",$E$1),'2011-19'!A:F,2,FALSE)</f>
        <v>2018</v>
      </c>
      <c r="C391" t="str">
        <f>VLOOKUP(_xlfn.CONCAT($A391," ",$E$1),'2011-19'!A:F,3,FALSE)</f>
        <v>Alana Evans</v>
      </c>
      <c r="D391" t="str">
        <f>VLOOKUP(_xlfn.CONCAT($A391," ",$E$1),'2011-19'!A:F,4,FALSE)</f>
        <v>Iona (MAAC)</v>
      </c>
      <c r="E391">
        <f>VLOOKUP(_xlfn.CONCAT($A391," ",$E$1),'2011-19'!A:F,5,FALSE)</f>
        <v>2.2799999999999998</v>
      </c>
      <c r="F391">
        <f>VLOOKUP(_xlfn.CONCAT($A391," ",$F$1),'2011-19'!A:F,5,FALSE)</f>
        <v>9.3000000000000007</v>
      </c>
    </row>
    <row r="392" spans="1:6">
      <c r="A392" t="s">
        <v>2770</v>
      </c>
      <c r="B392">
        <f>VLOOKUP(_xlfn.CONCAT($A392," ",$E$1),'2011-19'!A:F,2,FALSE)</f>
        <v>2011</v>
      </c>
      <c r="C392" t="str">
        <f>VLOOKUP(_xlfn.CONCAT($A392," ",$E$1),'2011-19'!A:F,3,FALSE)</f>
        <v>Brittany Gardner</v>
      </c>
      <c r="D392" t="str">
        <f>VLOOKUP(_xlfn.CONCAT($A392," ",$E$1),'2011-19'!A:F,4,FALSE)</f>
        <v>Loyola Chicago (Horizon)</v>
      </c>
      <c r="E392">
        <f>VLOOKUP(_xlfn.CONCAT($A392," ",$E$1),'2011-19'!A:F,5,FALSE)</f>
        <v>2.2799999999999998</v>
      </c>
      <c r="F392">
        <f>VLOOKUP(_xlfn.CONCAT($A392," ",$F$1),'2011-19'!A:F,5,FALSE)</f>
        <v>6.9</v>
      </c>
    </row>
    <row r="393" spans="1:6">
      <c r="A393" t="s">
        <v>2418</v>
      </c>
      <c r="B393">
        <f>VLOOKUP(_xlfn.CONCAT($A393," ",$E$1),'2011-19'!A:F,2,FALSE)</f>
        <v>2013</v>
      </c>
      <c r="C393" t="str">
        <f>VLOOKUP(_xlfn.CONCAT($A393," ",$E$1),'2011-19'!A:F,3,FALSE)</f>
        <v>Josi Summers</v>
      </c>
      <c r="D393" t="str">
        <f>VLOOKUP(_xlfn.CONCAT($A393," ",$E$1),'2011-19'!A:F,4,FALSE)</f>
        <v>Utah Valley (Pacific Coast Softball)</v>
      </c>
      <c r="E393">
        <f>VLOOKUP(_xlfn.CONCAT($A393," ",$E$1),'2011-19'!A:F,5,FALSE)</f>
        <v>2.2799999999999998</v>
      </c>
      <c r="F393">
        <f>VLOOKUP(_xlfn.CONCAT($A393," ",$F$1),'2011-19'!A:F,5,FALSE)</f>
        <v>6.6</v>
      </c>
    </row>
    <row r="394" spans="1:6">
      <c r="A394" t="s">
        <v>2791</v>
      </c>
      <c r="B394">
        <f>VLOOKUP(_xlfn.CONCAT($A394," ",$E$1),'2011-19'!A:F,2,FALSE)</f>
        <v>2011</v>
      </c>
      <c r="C394" t="str">
        <f>VLOOKUP(_xlfn.CONCAT($A394," ",$E$1),'2011-19'!A:F,3,FALSE)</f>
        <v>Alyssa Maiese</v>
      </c>
      <c r="D394" t="str">
        <f>VLOOKUP(_xlfn.CONCAT($A394," ",$E$1),'2011-19'!A:F,4,FALSE)</f>
        <v>Iona (MAAC)</v>
      </c>
      <c r="E394">
        <f>VLOOKUP(_xlfn.CONCAT($A394," ",$E$1),'2011-19'!A:F,5,FALSE)</f>
        <v>2.2799999999999998</v>
      </c>
      <c r="F394">
        <f>VLOOKUP(_xlfn.CONCAT($A394," ",$F$1),'2011-19'!A:F,5,FALSE)</f>
        <v>6.5</v>
      </c>
    </row>
    <row r="395" spans="1:6">
      <c r="A395" t="s">
        <v>2794</v>
      </c>
      <c r="B395">
        <f>VLOOKUP(_xlfn.CONCAT($A395," ",$E$1),'2011-19'!A:F,2,FALSE)</f>
        <v>2011</v>
      </c>
      <c r="C395" t="str">
        <f>VLOOKUP(_xlfn.CONCAT($A395," ",$E$1),'2011-19'!A:F,3,FALSE)</f>
        <v>Kylie Roos</v>
      </c>
      <c r="D395" t="str">
        <f>VLOOKUP(_xlfn.CONCAT($A395," ",$E$1),'2011-19'!A:F,4,FALSE)</f>
        <v>Northwestern St. (Southland)</v>
      </c>
      <c r="E395">
        <f>VLOOKUP(_xlfn.CONCAT($A395," ",$E$1),'2011-19'!A:F,5,FALSE)</f>
        <v>2.2799999999999998</v>
      </c>
      <c r="F395">
        <f>VLOOKUP(_xlfn.CONCAT($A395," ",$F$1),'2011-19'!A:F,5,FALSE)</f>
        <v>6.5</v>
      </c>
    </row>
    <row r="396" spans="1:6">
      <c r="A396" t="s">
        <v>1926</v>
      </c>
      <c r="B396">
        <f>VLOOKUP(_xlfn.CONCAT($A396," ",$E$1),'2011-19'!A:F,2,FALSE)</f>
        <v>2019</v>
      </c>
      <c r="C396" t="str">
        <f>VLOOKUP(_xlfn.CONCAT($A396," ",$E$1),'2011-19'!A:F,3,FALSE)</f>
        <v>Becca Rogers</v>
      </c>
      <c r="D396" t="str">
        <f>VLOOKUP(_xlfn.CONCAT($A396," ",$E$1),'2011-19'!A:F,4,FALSE)</f>
        <v>Rhode Island (Atlantic 10)</v>
      </c>
      <c r="E396">
        <f>VLOOKUP(_xlfn.CONCAT($A396," ",$E$1),'2011-19'!A:F,5,FALSE)</f>
        <v>2.2799999999999998</v>
      </c>
      <c r="F396">
        <f>VLOOKUP(_xlfn.CONCAT($A396," ",$F$1),'2011-19'!A:F,5,FALSE)</f>
        <v>6.2</v>
      </c>
    </row>
    <row r="397" spans="1:6">
      <c r="A397" t="s">
        <v>2615</v>
      </c>
      <c r="B397">
        <f>VLOOKUP(_xlfn.CONCAT($A397," ",$E$1),'2011-19'!A:F,2,FALSE)</f>
        <v>2012</v>
      </c>
      <c r="C397" t="str">
        <f>VLOOKUP(_xlfn.CONCAT($A397," ",$E$1),'2011-19'!A:F,3,FALSE)</f>
        <v>Rachel Fox</v>
      </c>
      <c r="D397" t="str">
        <f>VLOOKUP(_xlfn.CONCAT($A397," ",$E$1),'2011-19'!A:F,4,FALSE)</f>
        <v>Texas (Big 12)</v>
      </c>
      <c r="E397">
        <f>VLOOKUP(_xlfn.CONCAT($A397," ",$E$1),'2011-19'!A:F,5,FALSE)</f>
        <v>2.2799999999999998</v>
      </c>
      <c r="F397">
        <f>VLOOKUP(_xlfn.CONCAT($A397," ",$F$1),'2011-19'!A:F,5,FALSE)</f>
        <v>5.3</v>
      </c>
    </row>
    <row r="398" spans="1:6">
      <c r="A398" t="s">
        <v>2124</v>
      </c>
      <c r="B398">
        <f>VLOOKUP(_xlfn.CONCAT($A398," ",$E$1),'2011-19'!A:F,2,FALSE)</f>
        <v>2016</v>
      </c>
      <c r="C398" t="str">
        <f>VLOOKUP(_xlfn.CONCAT($A398," ",$E$1),'2011-19'!A:F,3,FALSE)</f>
        <v>Carley Hoover</v>
      </c>
      <c r="D398" t="str">
        <f>VLOOKUP(_xlfn.CONCAT($A398," ",$E$1),'2011-19'!A:F,4,FALSE)</f>
        <v>LSU (SEC)</v>
      </c>
      <c r="E398">
        <f>VLOOKUP(_xlfn.CONCAT($A398," ",$E$1),'2011-19'!A:F,5,FALSE)</f>
        <v>2.27</v>
      </c>
      <c r="F398">
        <f>VLOOKUP(_xlfn.CONCAT($A398," ",$F$1),'2011-19'!A:F,5,FALSE)</f>
        <v>8.1</v>
      </c>
    </row>
    <row r="399" spans="1:6">
      <c r="A399" t="s">
        <v>2300</v>
      </c>
      <c r="B399">
        <f>VLOOKUP(_xlfn.CONCAT($A399," ",$E$1),'2011-19'!A:F,2,FALSE)</f>
        <v>2014</v>
      </c>
      <c r="C399" t="str">
        <f>VLOOKUP(_xlfn.CONCAT($A399," ",$E$1),'2011-19'!A:F,3,FALSE)</f>
        <v>Kristen Rumley</v>
      </c>
      <c r="D399" t="str">
        <f>VLOOKUP(_xlfn.CONCAT($A399," ",$E$1),'2011-19'!A:F,4,FALSE)</f>
        <v>Dartmouth (Ivy League)</v>
      </c>
      <c r="E399">
        <f>VLOOKUP(_xlfn.CONCAT($A399," ",$E$1),'2011-19'!A:F,5,FALSE)</f>
        <v>2.27</v>
      </c>
      <c r="F399">
        <f>VLOOKUP(_xlfn.CONCAT($A399," ",$F$1),'2011-19'!A:F,5,FALSE)</f>
        <v>7.4</v>
      </c>
    </row>
    <row r="400" spans="1:6">
      <c r="A400" t="s">
        <v>2009</v>
      </c>
      <c r="B400">
        <f>VLOOKUP(_xlfn.CONCAT($A400," ",$E$1),'2011-19'!A:F,2,FALSE)</f>
        <v>2018</v>
      </c>
      <c r="C400" t="str">
        <f>VLOOKUP(_xlfn.CONCAT($A400," ",$E$1),'2011-19'!A:F,3,FALSE)</f>
        <v>Odicci Alexander</v>
      </c>
      <c r="D400" t="str">
        <f>VLOOKUP(_xlfn.CONCAT($A400," ",$E$1),'2011-19'!A:F,4,FALSE)</f>
        <v>James Madison (CAA)</v>
      </c>
      <c r="E400">
        <f>VLOOKUP(_xlfn.CONCAT($A400," ",$E$1),'2011-19'!A:F,5,FALSE)</f>
        <v>2.27</v>
      </c>
      <c r="F400">
        <f>VLOOKUP(_xlfn.CONCAT($A400," ",$F$1),'2011-19'!A:F,5,FALSE)</f>
        <v>6.7</v>
      </c>
    </row>
    <row r="401" spans="1:6">
      <c r="A401" t="s">
        <v>2161</v>
      </c>
      <c r="B401">
        <f>VLOOKUP(_xlfn.CONCAT($A401," ",$E$1),'2011-19'!A:F,2,FALSE)</f>
        <v>2016</v>
      </c>
      <c r="C401" t="str">
        <f>VLOOKUP(_xlfn.CONCAT($A401," ",$E$1),'2011-19'!A:F,3,FALSE)</f>
        <v>Casey Herzog</v>
      </c>
      <c r="D401" t="str">
        <f>VLOOKUP(_xlfn.CONCAT($A401," ",$E$1),'2011-19'!A:F,4,FALSE)</f>
        <v>Quinnipiac (MAAC)</v>
      </c>
      <c r="E401">
        <f>VLOOKUP(_xlfn.CONCAT($A401," ",$E$1),'2011-19'!A:F,5,FALSE)</f>
        <v>2.27</v>
      </c>
      <c r="F401">
        <f>VLOOKUP(_xlfn.CONCAT($A401," ",$F$1),'2011-19'!A:F,5,FALSE)</f>
        <v>6.2</v>
      </c>
    </row>
    <row r="402" spans="1:6">
      <c r="A402" t="s">
        <v>2254</v>
      </c>
      <c r="B402">
        <f>VLOOKUP(_xlfn.CONCAT($A402," ",$E$1),'2011-19'!A:F,2,FALSE)</f>
        <v>2015</v>
      </c>
      <c r="C402" t="str">
        <f>VLOOKUP(_xlfn.CONCAT($A402," ",$E$1),'2011-19'!A:F,3,FALSE)</f>
        <v>Missy McCormick</v>
      </c>
      <c r="D402" t="str">
        <f>VLOOKUP(_xlfn.CONCAT($A402," ",$E$1),'2011-19'!A:F,4,FALSE)</f>
        <v>Towson (CAA)</v>
      </c>
      <c r="E402">
        <f>VLOOKUP(_xlfn.CONCAT($A402," ",$E$1),'2011-19'!A:F,5,FALSE)</f>
        <v>2.27</v>
      </c>
      <c r="F402">
        <f>VLOOKUP(_xlfn.CONCAT($A402," ",$F$1),'2011-19'!A:F,5,FALSE)</f>
        <v>6.1</v>
      </c>
    </row>
    <row r="403" spans="1:6">
      <c r="A403" t="s">
        <v>2656</v>
      </c>
      <c r="B403">
        <f>VLOOKUP(_xlfn.CONCAT($A403," ",$E$1),'2011-19'!A:F,2,FALSE)</f>
        <v>2012</v>
      </c>
      <c r="C403" t="str">
        <f>VLOOKUP(_xlfn.CONCAT($A403," ",$E$1),'2011-19'!A:F,3,FALSE)</f>
        <v>Cassandra Darrah</v>
      </c>
      <c r="D403" t="str">
        <f>VLOOKUP(_xlfn.CONCAT($A403," ",$E$1),'2011-19'!A:F,4,FALSE)</f>
        <v>Wisconsin (Big Ten)</v>
      </c>
      <c r="E403">
        <f>VLOOKUP(_xlfn.CONCAT($A403," ",$E$1),'2011-19'!A:F,5,FALSE)</f>
        <v>2.27</v>
      </c>
      <c r="F403">
        <f>VLOOKUP(_xlfn.CONCAT($A403," ",$F$1),'2011-19'!A:F,5,FALSE)</f>
        <v>4.5</v>
      </c>
    </row>
    <row r="404" spans="1:6">
      <c r="A404" t="s">
        <v>2390</v>
      </c>
      <c r="B404">
        <f>VLOOKUP(_xlfn.CONCAT($A404," ",$E$1),'2011-19'!A:F,2,FALSE)</f>
        <v>2013</v>
      </c>
      <c r="C404" t="str">
        <f>VLOOKUP(_xlfn.CONCAT($A404," ",$E$1),'2011-19'!A:F,3,FALSE)</f>
        <v>Leigh Streetman</v>
      </c>
      <c r="D404" t="str">
        <f>VLOOKUP(_xlfn.CONCAT($A404," ",$E$1),'2011-19'!A:F,4,FALSE)</f>
        <v>UAB (C-USA)</v>
      </c>
      <c r="E404">
        <f>VLOOKUP(_xlfn.CONCAT($A404," ",$E$1),'2011-19'!A:F,5,FALSE)</f>
        <v>2.2599999999999998</v>
      </c>
      <c r="F404">
        <f>VLOOKUP(_xlfn.CONCAT($A404," ",$F$1),'2011-19'!A:F,5,FALSE)</f>
        <v>7.6</v>
      </c>
    </row>
    <row r="405" spans="1:6">
      <c r="A405" t="s">
        <v>2138</v>
      </c>
      <c r="B405">
        <f>VLOOKUP(_xlfn.CONCAT($A405," ",$E$1),'2011-19'!A:F,2,FALSE)</f>
        <v>2016</v>
      </c>
      <c r="C405" t="str">
        <f>VLOOKUP(_xlfn.CONCAT($A405," ",$E$1),'2011-19'!A:F,3,FALSE)</f>
        <v>Jacquelyn Sertic</v>
      </c>
      <c r="D405" t="str">
        <f>VLOOKUP(_xlfn.CONCAT($A405," ",$E$1),'2011-19'!A:F,4,FALSE)</f>
        <v>North Dakota St. (Summit League)</v>
      </c>
      <c r="E405">
        <f>VLOOKUP(_xlfn.CONCAT($A405," ",$E$1),'2011-19'!A:F,5,FALSE)</f>
        <v>2.2599999999999998</v>
      </c>
      <c r="F405">
        <f>VLOOKUP(_xlfn.CONCAT($A405," ",$F$1),'2011-19'!A:F,5,FALSE)</f>
        <v>7.2</v>
      </c>
    </row>
    <row r="406" spans="1:6">
      <c r="A406" t="s">
        <v>1995</v>
      </c>
      <c r="B406">
        <f>VLOOKUP(_xlfn.CONCAT($A406," ",$E$1),'2011-19'!A:F,2,FALSE)</f>
        <v>2018</v>
      </c>
      <c r="C406" t="str">
        <f>VLOOKUP(_xlfn.CONCAT($A406," ",$E$1),'2011-19'!A:F,3,FALSE)</f>
        <v>Lauren Rodriguez</v>
      </c>
      <c r="D406" t="str">
        <f>VLOOKUP(_xlfn.CONCAT($A406," ",$E$1),'2011-19'!A:F,4,FALSE)</f>
        <v>Texas Southern (SWAC)</v>
      </c>
      <c r="E406">
        <f>VLOOKUP(_xlfn.CONCAT($A406," ",$E$1),'2011-19'!A:F,5,FALSE)</f>
        <v>2.2599999999999998</v>
      </c>
      <c r="F406">
        <f>VLOOKUP(_xlfn.CONCAT($A406," ",$F$1),'2011-19'!A:F,5,FALSE)</f>
        <v>7.1</v>
      </c>
    </row>
    <row r="407" spans="1:6">
      <c r="A407" t="s">
        <v>2407</v>
      </c>
      <c r="B407">
        <f>VLOOKUP(_xlfn.CONCAT($A407," ",$E$1),'2011-19'!A:F,2,FALSE)</f>
        <v>2013</v>
      </c>
      <c r="C407" t="str">
        <f>VLOOKUP(_xlfn.CONCAT($A407," ",$E$1),'2011-19'!A:F,3,FALSE)</f>
        <v>Brittany Gardner</v>
      </c>
      <c r="D407" t="str">
        <f>VLOOKUP(_xlfn.CONCAT($A407," ",$E$1),'2011-19'!A:F,4,FALSE)</f>
        <v>Loyola Chicago (Horizon)</v>
      </c>
      <c r="E407">
        <f>VLOOKUP(_xlfn.CONCAT($A407," ",$E$1),'2011-19'!A:F,5,FALSE)</f>
        <v>2.2599999999999998</v>
      </c>
      <c r="F407">
        <f>VLOOKUP(_xlfn.CONCAT($A407," ",$F$1),'2011-19'!A:F,5,FALSE)</f>
        <v>6.9</v>
      </c>
    </row>
    <row r="408" spans="1:6">
      <c r="A408" t="s">
        <v>2244</v>
      </c>
      <c r="B408">
        <f>VLOOKUP(_xlfn.CONCAT($A408," ",$E$1),'2011-19'!A:F,2,FALSE)</f>
        <v>2015</v>
      </c>
      <c r="C408" t="str">
        <f>VLOOKUP(_xlfn.CONCAT($A408," ",$E$1),'2011-19'!A:F,3,FALSE)</f>
        <v>Jordan Garrett</v>
      </c>
      <c r="D408" t="str">
        <f>VLOOKUP(_xlfn.CONCAT($A408," ",$E$1),'2011-19'!A:F,4,FALSE)</f>
        <v>Western Caro. (SoCon)</v>
      </c>
      <c r="E408">
        <f>VLOOKUP(_xlfn.CONCAT($A408," ",$E$1),'2011-19'!A:F,5,FALSE)</f>
        <v>2.2599999999999998</v>
      </c>
      <c r="F408">
        <f>VLOOKUP(_xlfn.CONCAT($A408," ",$F$1),'2011-19'!A:F,5,FALSE)</f>
        <v>6.5</v>
      </c>
    </row>
    <row r="409" spans="1:6">
      <c r="A409" t="s">
        <v>2558</v>
      </c>
      <c r="B409">
        <f>VLOOKUP(_xlfn.CONCAT($A409," ",$E$1),'2011-19'!A:F,2,FALSE)</f>
        <v>2012</v>
      </c>
      <c r="C409" t="str">
        <f>VLOOKUP(_xlfn.CONCAT($A409," ",$E$1),'2011-19'!A:F,3,FALSE)</f>
        <v>Jordan Wallace</v>
      </c>
      <c r="D409" t="str">
        <f>VLOOKUP(_xlfn.CONCAT($A409," ",$E$1),'2011-19'!A:F,4,FALSE)</f>
        <v>Louisiana (Sun Belt)</v>
      </c>
      <c r="E409">
        <f>VLOOKUP(_xlfn.CONCAT($A409," ",$E$1),'2011-19'!A:F,5,FALSE)</f>
        <v>2.2599999999999998</v>
      </c>
      <c r="F409">
        <f>VLOOKUP(_xlfn.CONCAT($A409," ",$F$1),'2011-19'!A:F,5,FALSE)</f>
        <v>6.3</v>
      </c>
    </row>
    <row r="410" spans="1:6">
      <c r="A410" t="s">
        <v>2571</v>
      </c>
      <c r="B410">
        <f>VLOOKUP(_xlfn.CONCAT($A410," ",$E$1),'2011-19'!A:F,2,FALSE)</f>
        <v>2012</v>
      </c>
      <c r="C410" t="str">
        <f>VLOOKUP(_xlfn.CONCAT($A410," ",$E$1),'2011-19'!A:F,3,FALSE)</f>
        <v>Taylor Deason</v>
      </c>
      <c r="D410" t="str">
        <f>VLOOKUP(_xlfn.CONCAT($A410," ",$E$1),'2011-19'!A:F,4,FALSE)</f>
        <v>Chattanooga (SoCon)</v>
      </c>
      <c r="E410">
        <f>VLOOKUP(_xlfn.CONCAT($A410," ",$E$1),'2011-19'!A:F,5,FALSE)</f>
        <v>2.2599999999999998</v>
      </c>
      <c r="F410">
        <f>VLOOKUP(_xlfn.CONCAT($A410," ",$F$1),'2011-19'!A:F,5,FALSE)</f>
        <v>6.1</v>
      </c>
    </row>
    <row r="411" spans="1:6">
      <c r="A411" t="s">
        <v>2830</v>
      </c>
      <c r="B411">
        <f>VLOOKUP(_xlfn.CONCAT($A411," ",$E$1),'2011-19'!A:F,2,FALSE)</f>
        <v>2011</v>
      </c>
      <c r="C411" t="str">
        <f>VLOOKUP(_xlfn.CONCAT($A411," ",$E$1),'2011-19'!A:F,3,FALSE)</f>
        <v>Chelsea Plimpton</v>
      </c>
      <c r="D411" t="str">
        <f>VLOOKUP(_xlfn.CONCAT($A411," ",$E$1),'2011-19'!A:F,4,FALSE)</f>
        <v>Fordham (Atlantic 10)</v>
      </c>
      <c r="E411">
        <f>VLOOKUP(_xlfn.CONCAT($A411," ",$E$1),'2011-19'!A:F,5,FALSE)</f>
        <v>2.2599999999999998</v>
      </c>
      <c r="F411">
        <f>VLOOKUP(_xlfn.CONCAT($A411," ",$F$1),'2011-19'!A:F,5,FALSE)</f>
        <v>5.9</v>
      </c>
    </row>
    <row r="412" spans="1:6">
      <c r="A412" t="s">
        <v>2626</v>
      </c>
      <c r="B412">
        <f>VLOOKUP(_xlfn.CONCAT($A412," ",$E$1),'2011-19'!A:F,2,FALSE)</f>
        <v>2012</v>
      </c>
      <c r="C412" t="str">
        <f>VLOOKUP(_xlfn.CONCAT($A412," ",$E$1),'2011-19'!A:F,3,FALSE)</f>
        <v>Morgan Lashley</v>
      </c>
      <c r="D412" t="str">
        <f>VLOOKUP(_xlfn.CONCAT($A412," ",$E$1),'2011-19'!A:F,4,FALSE)</f>
        <v>Army West Point (Patriot)</v>
      </c>
      <c r="E412">
        <f>VLOOKUP(_xlfn.CONCAT($A412," ",$E$1),'2011-19'!A:F,5,FALSE)</f>
        <v>2.2599999999999998</v>
      </c>
      <c r="F412">
        <f>VLOOKUP(_xlfn.CONCAT($A412," ",$F$1),'2011-19'!A:F,5,FALSE)</f>
        <v>5</v>
      </c>
    </row>
    <row r="413" spans="1:6">
      <c r="A413" t="s">
        <v>2694</v>
      </c>
      <c r="B413">
        <f>VLOOKUP(_xlfn.CONCAT($A413," ",$E$1),'2011-19'!A:F,2,FALSE)</f>
        <v>2011</v>
      </c>
      <c r="C413" t="str">
        <f>VLOOKUP(_xlfn.CONCAT($A413," ",$E$1),'2011-19'!A:F,3,FALSE)</f>
        <v>Ashlyn Williams</v>
      </c>
      <c r="D413" t="str">
        <f>VLOOKUP(_xlfn.CONCAT($A413," ",$E$1),'2011-19'!A:F,4,FALSE)</f>
        <v>Troy (Sun Belt)</v>
      </c>
      <c r="E413">
        <f>VLOOKUP(_xlfn.CONCAT($A413," ",$E$1),'2011-19'!A:F,5,FALSE)</f>
        <v>2.25</v>
      </c>
      <c r="F413">
        <f>VLOOKUP(_xlfn.CONCAT($A413," ",$F$1),'2011-19'!A:F,5,FALSE)</f>
        <v>9.1</v>
      </c>
    </row>
    <row r="414" spans="1:6">
      <c r="A414" t="s">
        <v>2221</v>
      </c>
      <c r="B414">
        <f>VLOOKUP(_xlfn.CONCAT($A414," ",$E$1),'2011-19'!A:F,2,FALSE)</f>
        <v>2015</v>
      </c>
      <c r="C414" t="str">
        <f>VLOOKUP(_xlfn.CONCAT($A414," ",$E$1),'2011-19'!A:F,3,FALSE)</f>
        <v>Brianna Elder</v>
      </c>
      <c r="D414" t="str">
        <f>VLOOKUP(_xlfn.CONCAT($A414," ",$E$1),'2011-19'!A:F,4,FALSE)</f>
        <v>CSUN (Big West)</v>
      </c>
      <c r="E414">
        <f>VLOOKUP(_xlfn.CONCAT($A414," ",$E$1),'2011-19'!A:F,5,FALSE)</f>
        <v>2.25</v>
      </c>
      <c r="F414">
        <f>VLOOKUP(_xlfn.CONCAT($A414," ",$F$1),'2011-19'!A:F,5,FALSE)</f>
        <v>7.4</v>
      </c>
    </row>
    <row r="415" spans="1:6">
      <c r="A415" t="s">
        <v>2230</v>
      </c>
      <c r="B415">
        <f>VLOOKUP(_xlfn.CONCAT($A415," ",$E$1),'2011-19'!A:F,2,FALSE)</f>
        <v>2015</v>
      </c>
      <c r="C415" t="str">
        <f>VLOOKUP(_xlfn.CONCAT($A415," ",$E$1),'2011-19'!A:F,3,FALSE)</f>
        <v>Jillian Compton</v>
      </c>
      <c r="D415" t="str">
        <f>VLOOKUP(_xlfn.CONCAT($A415," ",$E$1),'2011-19'!A:F,4,FALSE)</f>
        <v>Fresno St. (MWC)</v>
      </c>
      <c r="E415">
        <f>VLOOKUP(_xlfn.CONCAT($A415," ",$E$1),'2011-19'!A:F,5,FALSE)</f>
        <v>2.25</v>
      </c>
      <c r="F415">
        <f>VLOOKUP(_xlfn.CONCAT($A415," ",$F$1),'2011-19'!A:F,5,FALSE)</f>
        <v>7</v>
      </c>
    </row>
    <row r="416" spans="1:6">
      <c r="A416" t="s">
        <v>2007</v>
      </c>
      <c r="B416">
        <f>VLOOKUP(_xlfn.CONCAT($A416," ",$E$1),'2011-19'!A:F,2,FALSE)</f>
        <v>2018</v>
      </c>
      <c r="C416" t="str">
        <f>VLOOKUP(_xlfn.CONCAT($A416," ",$E$1),'2011-19'!A:F,3,FALSE)</f>
        <v>Zoe Conley</v>
      </c>
      <c r="D416" t="str">
        <f>VLOOKUP(_xlfn.CONCAT($A416," ",$E$1),'2011-19'!A:F,4,FALSE)</f>
        <v>California (Pac-12)</v>
      </c>
      <c r="E416">
        <f>VLOOKUP(_xlfn.CONCAT($A416," ",$E$1),'2011-19'!A:F,5,FALSE)</f>
        <v>2.25</v>
      </c>
      <c r="F416">
        <f>VLOOKUP(_xlfn.CONCAT($A416," ",$F$1),'2011-19'!A:F,5,FALSE)</f>
        <v>6.8</v>
      </c>
    </row>
    <row r="417" spans="1:6">
      <c r="A417" t="s">
        <v>2093</v>
      </c>
      <c r="B417">
        <f>VLOOKUP(_xlfn.CONCAT($A417," ",$E$1),'2011-19'!A:F,2,FALSE)</f>
        <v>2017</v>
      </c>
      <c r="C417" t="str">
        <f>VLOOKUP(_xlfn.CONCAT($A417," ",$E$1),'2011-19'!A:F,3,FALSE)</f>
        <v>Shelby Hursh</v>
      </c>
      <c r="D417" t="str">
        <f>VLOOKUP(_xlfn.CONCAT($A417," ",$E$1),'2011-19'!A:F,4,FALSE)</f>
        <v>Ohio St. (Big Ten)</v>
      </c>
      <c r="E417">
        <f>VLOOKUP(_xlfn.CONCAT($A417," ",$E$1),'2011-19'!A:F,5,FALSE)</f>
        <v>2.25</v>
      </c>
      <c r="F417">
        <f>VLOOKUP(_xlfn.CONCAT($A417," ",$F$1),'2011-19'!A:F,5,FALSE)</f>
        <v>6.02</v>
      </c>
    </row>
    <row r="418" spans="1:6">
      <c r="A418" t="s">
        <v>2436</v>
      </c>
      <c r="B418">
        <f>VLOOKUP(_xlfn.CONCAT($A418," ",$E$1),'2011-19'!A:F,2,FALSE)</f>
        <v>2013</v>
      </c>
      <c r="C418" t="str">
        <f>VLOOKUP(_xlfn.CONCAT($A418," ",$E$1),'2011-19'!A:F,3,FALSE)</f>
        <v>Hope Klicker</v>
      </c>
      <c r="D418" t="str">
        <f>VLOOKUP(_xlfn.CONCAT($A418," ",$E$1),'2011-19'!A:F,4,FALSE)</f>
        <v>Col. of Charleston (SoCon)</v>
      </c>
      <c r="E418">
        <f>VLOOKUP(_xlfn.CONCAT($A418," ",$E$1),'2011-19'!A:F,5,FALSE)</f>
        <v>2.25</v>
      </c>
      <c r="F418">
        <f>VLOOKUP(_xlfn.CONCAT($A418," ",$F$1),'2011-19'!A:F,5,FALSE)</f>
        <v>5.9</v>
      </c>
    </row>
    <row r="419" spans="1:6">
      <c r="A419" t="s">
        <v>2582</v>
      </c>
      <c r="B419">
        <f>VLOOKUP(_xlfn.CONCAT($A419," ",$E$1),'2011-19'!A:F,2,FALSE)</f>
        <v>2012</v>
      </c>
      <c r="C419" t="str">
        <f>VLOOKUP(_xlfn.CONCAT($A419," ",$E$1),'2011-19'!A:F,3,FALSE)</f>
        <v>Shelby Kosmecki</v>
      </c>
      <c r="D419" t="str">
        <f>VLOOKUP(_xlfn.CONCAT($A419," ",$E$1),'2011-19'!A:F,4,FALSE)</f>
        <v>Murray St. (OVC)</v>
      </c>
      <c r="E419">
        <f>VLOOKUP(_xlfn.CONCAT($A419," ",$E$1),'2011-19'!A:F,5,FALSE)</f>
        <v>2.25</v>
      </c>
      <c r="F419">
        <f>VLOOKUP(_xlfn.CONCAT($A419," ",$F$1),'2011-19'!A:F,5,FALSE)</f>
        <v>5.9</v>
      </c>
    </row>
    <row r="420" spans="1:6">
      <c r="A420" t="s">
        <v>2909</v>
      </c>
      <c r="B420">
        <f>VLOOKUP(_xlfn.CONCAT($A420," ",$E$1),'2011-19'!A:F,2,FALSE)</f>
        <v>2011</v>
      </c>
      <c r="C420" t="str">
        <f>VLOOKUP(_xlfn.CONCAT($A420," ",$E$1),'2011-19'!A:F,3,FALSE)</f>
        <v>Kara Dornbos</v>
      </c>
      <c r="D420" t="str">
        <f>VLOOKUP(_xlfn.CONCAT($A420," ",$E$1),'2011-19'!A:F,4,FALSE)</f>
        <v>Central Mich. (MAC)</v>
      </c>
      <c r="E420">
        <f>VLOOKUP(_xlfn.CONCAT($A420," ",$E$1),'2011-19'!A:F,5,FALSE)</f>
        <v>2.25</v>
      </c>
      <c r="F420">
        <f>VLOOKUP(_xlfn.CONCAT($A420," ",$F$1),'2011-19'!A:F,5,FALSE)</f>
        <v>4.4000000000000004</v>
      </c>
    </row>
    <row r="421" spans="1:6">
      <c r="A421" t="s">
        <v>2690</v>
      </c>
      <c r="B421">
        <f>VLOOKUP(_xlfn.CONCAT($A421," ",$E$1),'2011-19'!A:F,2,FALSE)</f>
        <v>2011</v>
      </c>
      <c r="C421" t="str">
        <f>VLOOKUP(_xlfn.CONCAT($A421," ",$E$1),'2011-19'!A:F,3,FALSE)</f>
        <v>Chanda Bell</v>
      </c>
      <c r="D421" t="str">
        <f>VLOOKUP(_xlfn.CONCAT($A421," ",$E$1),'2011-19'!A:F,4,FALSE)</f>
        <v>Kentucky (SEC)</v>
      </c>
      <c r="E421">
        <f>VLOOKUP(_xlfn.CONCAT($A421," ",$E$1),'2011-19'!A:F,5,FALSE)</f>
        <v>2.2400000000000002</v>
      </c>
      <c r="F421">
        <f>VLOOKUP(_xlfn.CONCAT($A421," ",$F$1),'2011-19'!A:F,5,FALSE)</f>
        <v>9.6</v>
      </c>
    </row>
    <row r="422" spans="1:6">
      <c r="A422" t="s">
        <v>2466</v>
      </c>
      <c r="B422">
        <f>VLOOKUP(_xlfn.CONCAT($A422," ",$E$1),'2011-19'!A:F,2,FALSE)</f>
        <v>2012</v>
      </c>
      <c r="C422" t="str">
        <f>VLOOKUP(_xlfn.CONCAT($A422," ",$E$1),'2011-19'!A:F,3,FALSE)</f>
        <v>Abbey Mixon</v>
      </c>
      <c r="D422" t="str">
        <f>VLOOKUP(_xlfn.CONCAT($A422," ",$E$1),'2011-19'!A:F,4,FALSE)</f>
        <v>Kennesaw St. (ASUN)</v>
      </c>
      <c r="E422">
        <f>VLOOKUP(_xlfn.CONCAT($A422," ",$E$1),'2011-19'!A:F,5,FALSE)</f>
        <v>2.2400000000000002</v>
      </c>
      <c r="F422">
        <f>VLOOKUP(_xlfn.CONCAT($A422," ",$F$1),'2011-19'!A:F,5,FALSE)</f>
        <v>8.3000000000000007</v>
      </c>
    </row>
    <row r="423" spans="1:6">
      <c r="A423" t="s">
        <v>2476</v>
      </c>
      <c r="B423">
        <f>VLOOKUP(_xlfn.CONCAT($A423," ",$E$1),'2011-19'!A:F,2,FALSE)</f>
        <v>2012</v>
      </c>
      <c r="C423" t="str">
        <f>VLOOKUP(_xlfn.CONCAT($A423," ",$E$1),'2011-19'!A:F,3,FALSE)</f>
        <v>Meredith Whitney</v>
      </c>
      <c r="D423" t="str">
        <f>VLOOKUP(_xlfn.CONCAT($A423," ",$E$1),'2011-19'!A:F,4,FALSE)</f>
        <v>Western Mich. (MAC)</v>
      </c>
      <c r="E423">
        <f>VLOOKUP(_xlfn.CONCAT($A423," ",$E$1),'2011-19'!A:F,5,FALSE)</f>
        <v>2.2400000000000002</v>
      </c>
      <c r="F423">
        <f>VLOOKUP(_xlfn.CONCAT($A423," ",$F$1),'2011-19'!A:F,5,FALSE)</f>
        <v>8</v>
      </c>
    </row>
    <row r="424" spans="1:6">
      <c r="A424" t="s">
        <v>2731</v>
      </c>
      <c r="B424">
        <f>VLOOKUP(_xlfn.CONCAT($A424," ",$E$1),'2011-19'!A:F,2,FALSE)</f>
        <v>2011</v>
      </c>
      <c r="C424" t="str">
        <f>VLOOKUP(_xlfn.CONCAT($A424," ",$E$1),'2011-19'!A:F,3,FALSE)</f>
        <v>Chelsea Jones</v>
      </c>
      <c r="D424" t="str">
        <f>VLOOKUP(_xlfn.CONCAT($A424," ",$E$1),'2011-19'!A:F,4,FALSE)</f>
        <v>UT Martin (OVC)</v>
      </c>
      <c r="E424">
        <f>VLOOKUP(_xlfn.CONCAT($A424," ",$E$1),'2011-19'!A:F,5,FALSE)</f>
        <v>2.2400000000000002</v>
      </c>
      <c r="F424">
        <f>VLOOKUP(_xlfn.CONCAT($A424," ",$F$1),'2011-19'!A:F,5,FALSE)</f>
        <v>7.8</v>
      </c>
    </row>
    <row r="425" spans="1:6">
      <c r="A425" t="s">
        <v>2018</v>
      </c>
      <c r="B425">
        <f>VLOOKUP(_xlfn.CONCAT($A425," ",$E$1),'2011-19'!A:F,2,FALSE)</f>
        <v>2018</v>
      </c>
      <c r="C425" t="str">
        <f>VLOOKUP(_xlfn.CONCAT($A425," ",$E$1),'2011-19'!A:F,3,FALSE)</f>
        <v>Emily Goodin</v>
      </c>
      <c r="D425" t="str">
        <f>VLOOKUP(_xlfn.CONCAT($A425," ",$E$1),'2011-19'!A:F,4,FALSE)</f>
        <v>Indiana (Big Ten)</v>
      </c>
      <c r="E425">
        <f>VLOOKUP(_xlfn.CONCAT($A425," ",$E$1),'2011-19'!A:F,5,FALSE)</f>
        <v>2.2400000000000002</v>
      </c>
      <c r="F425">
        <f>VLOOKUP(_xlfn.CONCAT($A425," ",$F$1),'2011-19'!A:F,5,FALSE)</f>
        <v>6.5</v>
      </c>
    </row>
    <row r="426" spans="1:6">
      <c r="A426" t="s">
        <v>1924</v>
      </c>
      <c r="B426">
        <f>VLOOKUP(_xlfn.CONCAT($A426," ",$E$1),'2011-19'!A:F,2,FALSE)</f>
        <v>2019</v>
      </c>
      <c r="C426" t="str">
        <f>VLOOKUP(_xlfn.CONCAT($A426," ",$E$1),'2011-19'!A:F,3,FALSE)</f>
        <v>Dani Martinez</v>
      </c>
      <c r="D426" t="str">
        <f>VLOOKUP(_xlfn.CONCAT($A426," ",$E$1),'2011-19'!A:F,4,FALSE)</f>
        <v>Cal St. Fullerton (Big West)</v>
      </c>
      <c r="E426">
        <f>VLOOKUP(_xlfn.CONCAT($A426," ",$E$1),'2011-19'!A:F,5,FALSE)</f>
        <v>2.2400000000000002</v>
      </c>
      <c r="F426">
        <f>VLOOKUP(_xlfn.CONCAT($A426," ",$F$1),'2011-19'!A:F,5,FALSE)</f>
        <v>6.4</v>
      </c>
    </row>
    <row r="427" spans="1:6">
      <c r="A427" t="s">
        <v>1925</v>
      </c>
      <c r="B427">
        <f>VLOOKUP(_xlfn.CONCAT($A427," ",$E$1),'2011-19'!A:F,2,FALSE)</f>
        <v>2019</v>
      </c>
      <c r="C427" t="str">
        <f>VLOOKUP(_xlfn.CONCAT($A427," ",$E$1),'2011-19'!A:F,3,FALSE)</f>
        <v>Samantha Manti</v>
      </c>
      <c r="D427" t="str">
        <f>VLOOKUP(_xlfn.CONCAT($A427," ",$E$1),'2011-19'!A:F,4,FALSE)</f>
        <v>LMU (CA) (WCC)</v>
      </c>
      <c r="E427">
        <f>VLOOKUP(_xlfn.CONCAT($A427," ",$E$1),'2011-19'!A:F,5,FALSE)</f>
        <v>2.2400000000000002</v>
      </c>
      <c r="F427">
        <f>VLOOKUP(_xlfn.CONCAT($A427," ",$F$1),'2011-19'!A:F,5,FALSE)</f>
        <v>6.4</v>
      </c>
    </row>
    <row r="428" spans="1:6">
      <c r="A428" t="s">
        <v>2574</v>
      </c>
      <c r="B428">
        <f>VLOOKUP(_xlfn.CONCAT($A428," ",$E$1),'2011-19'!A:F,2,FALSE)</f>
        <v>2012</v>
      </c>
      <c r="C428" t="str">
        <f>VLOOKUP(_xlfn.CONCAT($A428," ",$E$1),'2011-19'!A:F,3,FALSE)</f>
        <v>Kaitlin Ingelsby</v>
      </c>
      <c r="D428" t="str">
        <f>VLOOKUP(_xlfn.CONCAT($A428," ",$E$1),'2011-19'!A:F,4,FALSE)</f>
        <v>Washington (Pac-12)</v>
      </c>
      <c r="E428">
        <f>VLOOKUP(_xlfn.CONCAT($A428," ",$E$1),'2011-19'!A:F,5,FALSE)</f>
        <v>2.2400000000000002</v>
      </c>
      <c r="F428">
        <f>VLOOKUP(_xlfn.CONCAT($A428," ",$F$1),'2011-19'!A:F,5,FALSE)</f>
        <v>6</v>
      </c>
    </row>
    <row r="429" spans="1:6">
      <c r="A429" t="s">
        <v>2824</v>
      </c>
      <c r="B429">
        <f>VLOOKUP(_xlfn.CONCAT($A429," ",$E$1),'2011-19'!A:F,2,FALSE)</f>
        <v>2011</v>
      </c>
      <c r="C429" t="str">
        <f>VLOOKUP(_xlfn.CONCAT($A429," ",$E$1),'2011-19'!A:F,3,FALSE)</f>
        <v>Danielle Glosson</v>
      </c>
      <c r="D429" t="str">
        <f>VLOOKUP(_xlfn.CONCAT($A429," ",$E$1),'2011-19'!A:F,4,FALSE)</f>
        <v>Southern Ill. (MVC)</v>
      </c>
      <c r="E429">
        <f>VLOOKUP(_xlfn.CONCAT($A429," ",$E$1),'2011-19'!A:F,5,FALSE)</f>
        <v>2.2400000000000002</v>
      </c>
      <c r="F429">
        <f>VLOOKUP(_xlfn.CONCAT($A429," ",$F$1),'2011-19'!A:F,5,FALSE)</f>
        <v>6</v>
      </c>
    </row>
    <row r="430" spans="1:6">
      <c r="A430" t="s">
        <v>2262</v>
      </c>
      <c r="B430">
        <f>VLOOKUP(_xlfn.CONCAT($A430," ",$E$1),'2011-19'!A:F,2,FALSE)</f>
        <v>2014</v>
      </c>
      <c r="C430" t="str">
        <f>VLOOKUP(_xlfn.CONCAT($A430," ",$E$1),'2011-19'!A:F,3,FALSE)</f>
        <v>Sara Groenewegen</v>
      </c>
      <c r="D430" t="str">
        <f>VLOOKUP(_xlfn.CONCAT($A430," ",$E$1),'2011-19'!A:F,4,FALSE)</f>
        <v>Minnesota (Big Ten)</v>
      </c>
      <c r="E430">
        <f>VLOOKUP(_xlfn.CONCAT($A430," ",$E$1),'2011-19'!A:F,5,FALSE)</f>
        <v>2.23</v>
      </c>
      <c r="F430">
        <f>VLOOKUP(_xlfn.CONCAT($A430," ",$F$1),'2011-19'!A:F,5,FALSE)</f>
        <v>11.6</v>
      </c>
    </row>
    <row r="431" spans="1:6">
      <c r="A431" t="s">
        <v>2497</v>
      </c>
      <c r="B431">
        <f>VLOOKUP(_xlfn.CONCAT($A431," ",$E$1),'2011-19'!A:F,2,FALSE)</f>
        <v>2012</v>
      </c>
      <c r="C431" t="str">
        <f>VLOOKUP(_xlfn.CONCAT($A431," ",$E$1),'2011-19'!A:F,3,FALSE)</f>
        <v>Jenny Lahitte</v>
      </c>
      <c r="D431" t="str">
        <f>VLOOKUP(_xlfn.CONCAT($A431," ",$E$1),'2011-19'!A:F,4,FALSE)</f>
        <v>San Diego (Pacific Coast Softball)</v>
      </c>
      <c r="E431">
        <f>VLOOKUP(_xlfn.CONCAT($A431," ",$E$1),'2011-19'!A:F,5,FALSE)</f>
        <v>2.23</v>
      </c>
      <c r="F431">
        <f>VLOOKUP(_xlfn.CONCAT($A431," ",$F$1),'2011-19'!A:F,5,FALSE)</f>
        <v>7.5</v>
      </c>
    </row>
    <row r="432" spans="1:6">
      <c r="A432" t="s">
        <v>2765</v>
      </c>
      <c r="B432">
        <f>VLOOKUP(_xlfn.CONCAT($A432," ",$E$1),'2011-19'!A:F,2,FALSE)</f>
        <v>2011</v>
      </c>
      <c r="C432" t="str">
        <f>VLOOKUP(_xlfn.CONCAT($A432," ",$E$1),'2011-19'!A:F,3,FALSE)</f>
        <v>Kelsie Armstrong</v>
      </c>
      <c r="D432" t="str">
        <f>VLOOKUP(_xlfn.CONCAT($A432," ",$E$1),'2011-19'!A:F,4,FALSE)</f>
        <v>Central Ark. (Southland)</v>
      </c>
      <c r="E432">
        <f>VLOOKUP(_xlfn.CONCAT($A432," ",$E$1),'2011-19'!A:F,5,FALSE)</f>
        <v>2.23</v>
      </c>
      <c r="F432">
        <f>VLOOKUP(_xlfn.CONCAT($A432," ",$F$1),'2011-19'!A:F,5,FALSE)</f>
        <v>7</v>
      </c>
    </row>
    <row r="433" spans="1:6">
      <c r="A433" t="s">
        <v>2235</v>
      </c>
      <c r="B433">
        <f>VLOOKUP(_xlfn.CONCAT($A433," ",$E$1),'2011-19'!A:F,2,FALSE)</f>
        <v>2015</v>
      </c>
      <c r="C433" t="str">
        <f>VLOOKUP(_xlfn.CONCAT($A433," ",$E$1),'2011-19'!A:F,3,FALSE)</f>
        <v>Rainey Gaffin</v>
      </c>
      <c r="D433" t="str">
        <f>VLOOKUP(_xlfn.CONCAT($A433," ",$E$1),'2011-19'!A:F,4,FALSE)</f>
        <v>Tennessee (SEC)</v>
      </c>
      <c r="E433">
        <f>VLOOKUP(_xlfn.CONCAT($A433," ",$E$1),'2011-19'!A:F,5,FALSE)</f>
        <v>2.23</v>
      </c>
      <c r="F433">
        <f>VLOOKUP(_xlfn.CONCAT($A433," ",$F$1),'2011-19'!A:F,5,FALSE)</f>
        <v>6.7</v>
      </c>
    </row>
    <row r="434" spans="1:6">
      <c r="A434" t="s">
        <v>1923</v>
      </c>
      <c r="B434">
        <f>VLOOKUP(_xlfn.CONCAT($A434," ",$E$1),'2011-19'!A:F,2,FALSE)</f>
        <v>2019</v>
      </c>
      <c r="C434" t="str">
        <f>VLOOKUP(_xlfn.CONCAT($A434," ",$E$1),'2011-19'!A:F,3,FALSE)</f>
        <v>KK Leddy</v>
      </c>
      <c r="D434" t="str">
        <f>VLOOKUP(_xlfn.CONCAT($A434," ",$E$1),'2011-19'!A:F,4,FALSE)</f>
        <v>North Dakota St. (Summit League)</v>
      </c>
      <c r="E434">
        <f>VLOOKUP(_xlfn.CONCAT($A434," ",$E$1),'2011-19'!A:F,5,FALSE)</f>
        <v>2.23</v>
      </c>
      <c r="F434">
        <f>VLOOKUP(_xlfn.CONCAT($A434," ",$F$1),'2011-19'!A:F,5,FALSE)</f>
        <v>6.5</v>
      </c>
    </row>
    <row r="435" spans="1:6">
      <c r="A435" t="s">
        <v>2094</v>
      </c>
      <c r="B435">
        <f>VLOOKUP(_xlfn.CONCAT($A435," ",$E$1),'2011-19'!A:F,2,FALSE)</f>
        <v>2017</v>
      </c>
      <c r="C435" t="str">
        <f>VLOOKUP(_xlfn.CONCAT($A435," ",$E$1),'2011-19'!A:F,3,FALSE)</f>
        <v>Kamalani Dung</v>
      </c>
      <c r="D435" t="str">
        <f>VLOOKUP(_xlfn.CONCAT($A435," ",$E$1),'2011-19'!A:F,4,FALSE)</f>
        <v>Fresno St. (MWC)</v>
      </c>
      <c r="E435">
        <f>VLOOKUP(_xlfn.CONCAT($A435," ",$E$1),'2011-19'!A:F,5,FALSE)</f>
        <v>2.23</v>
      </c>
      <c r="F435">
        <f>VLOOKUP(_xlfn.CONCAT($A435," ",$F$1),'2011-19'!A:F,5,FALSE)</f>
        <v>6</v>
      </c>
    </row>
    <row r="436" spans="1:6">
      <c r="A436" t="s">
        <v>2258</v>
      </c>
      <c r="B436">
        <f>VLOOKUP(_xlfn.CONCAT($A436," ",$E$1),'2011-19'!A:F,2,FALSE)</f>
        <v>2015</v>
      </c>
      <c r="C436" t="str">
        <f>VLOOKUP(_xlfn.CONCAT($A436," ",$E$1),'2011-19'!A:F,3,FALSE)</f>
        <v>Katie Orona</v>
      </c>
      <c r="D436" t="str">
        <f>VLOOKUP(_xlfn.CONCAT($A436," ",$E$1),'2011-19'!A:F,4,FALSE)</f>
        <v>Brown (Ivy League)</v>
      </c>
      <c r="E436">
        <f>VLOOKUP(_xlfn.CONCAT($A436," ",$E$1),'2011-19'!A:F,5,FALSE)</f>
        <v>2.23</v>
      </c>
      <c r="F436">
        <f>VLOOKUP(_xlfn.CONCAT($A436," ",$F$1),'2011-19'!A:F,5,FALSE)</f>
        <v>5.9</v>
      </c>
    </row>
    <row r="437" spans="1:6">
      <c r="A437" t="s">
        <v>1922</v>
      </c>
      <c r="B437">
        <f>VLOOKUP(_xlfn.CONCAT($A437," ",$E$1),'2011-19'!A:F,2,FALSE)</f>
        <v>2019</v>
      </c>
      <c r="C437" t="str">
        <f>VLOOKUP(_xlfn.CONCAT($A437," ",$E$1),'2011-19'!A:F,3,FALSE)</f>
        <v>Morgan Ray</v>
      </c>
      <c r="D437" t="str">
        <f>VLOOKUP(_xlfn.CONCAT($A437," ",$E$1),'2011-19'!A:F,4,FALSE)</f>
        <v>Ohio St. (Big Ten)</v>
      </c>
      <c r="E437">
        <f>VLOOKUP(_xlfn.CONCAT($A437," ",$E$1),'2011-19'!A:F,5,FALSE)</f>
        <v>2.2200000000000002</v>
      </c>
      <c r="F437">
        <f>VLOOKUP(_xlfn.CONCAT($A437," ",$F$1),'2011-19'!A:F,5,FALSE)</f>
        <v>7.2</v>
      </c>
    </row>
    <row r="438" spans="1:6">
      <c r="A438" t="s">
        <v>2420</v>
      </c>
      <c r="B438">
        <f>VLOOKUP(_xlfn.CONCAT($A438," ",$E$1),'2011-19'!A:F,2,FALSE)</f>
        <v>2013</v>
      </c>
      <c r="C438" t="str">
        <f>VLOOKUP(_xlfn.CONCAT($A438," ",$E$1),'2011-19'!A:F,3,FALSE)</f>
        <v>Rebekah Schmidt</v>
      </c>
      <c r="D438" t="str">
        <f>VLOOKUP(_xlfn.CONCAT($A438," ",$E$1),'2011-19'!A:F,4,FALSE)</f>
        <v>Drake (MVC)</v>
      </c>
      <c r="E438">
        <f>VLOOKUP(_xlfn.CONCAT($A438," ",$E$1),'2011-19'!A:F,5,FALSE)</f>
        <v>2.2200000000000002</v>
      </c>
      <c r="F438">
        <f>VLOOKUP(_xlfn.CONCAT($A438," ",$F$1),'2011-19'!A:F,5,FALSE)</f>
        <v>6.6</v>
      </c>
    </row>
    <row r="439" spans="1:6">
      <c r="A439" t="s">
        <v>2100</v>
      </c>
      <c r="B439">
        <f>VLOOKUP(_xlfn.CONCAT($A439," ",$E$1),'2011-19'!A:F,2,FALSE)</f>
        <v>2017</v>
      </c>
      <c r="C439" t="str">
        <f>VLOOKUP(_xlfn.CONCAT($A439," ",$E$1),'2011-19'!A:F,3,FALSE)</f>
        <v>Abby Summers</v>
      </c>
      <c r="D439" t="str">
        <f>VLOOKUP(_xlfn.CONCAT($A439," ",$E$1),'2011-19'!A:F,4,FALSE)</f>
        <v>FIU (C-USA)</v>
      </c>
      <c r="E439">
        <f>VLOOKUP(_xlfn.CONCAT($A439," ",$E$1),'2011-19'!A:F,5,FALSE)</f>
        <v>2.2200000000000002</v>
      </c>
      <c r="F439">
        <f>VLOOKUP(_xlfn.CONCAT($A439," ",$F$1),'2011-19'!A:F,5,FALSE)</f>
        <v>5.8</v>
      </c>
    </row>
    <row r="440" spans="1:6">
      <c r="A440" t="s">
        <v>2173</v>
      </c>
      <c r="B440">
        <f>VLOOKUP(_xlfn.CONCAT($A440," ",$E$1),'2011-19'!A:F,2,FALSE)</f>
        <v>2016</v>
      </c>
      <c r="C440" t="str">
        <f>VLOOKUP(_xlfn.CONCAT($A440," ",$E$1),'2011-19'!A:F,3,FALSE)</f>
        <v>Maryssa Becker</v>
      </c>
      <c r="D440" t="str">
        <f>VLOOKUP(_xlfn.CONCAT($A440," ",$E$1),'2011-19'!A:F,4,FALSE)</f>
        <v>Louisville (ACC)</v>
      </c>
      <c r="E440">
        <f>VLOOKUP(_xlfn.CONCAT($A440," ",$E$1),'2011-19'!A:F,5,FALSE)</f>
        <v>2.2200000000000002</v>
      </c>
      <c r="F440">
        <f>VLOOKUP(_xlfn.CONCAT($A440," ",$F$1),'2011-19'!A:F,5,FALSE)</f>
        <v>5.8</v>
      </c>
    </row>
    <row r="441" spans="1:6">
      <c r="A441" t="s">
        <v>2668</v>
      </c>
      <c r="B441">
        <f>VLOOKUP(_xlfn.CONCAT($A441," ",$E$1),'2011-19'!A:F,2,FALSE)</f>
        <v>2012</v>
      </c>
      <c r="C441" t="str">
        <f>VLOOKUP(_xlfn.CONCAT($A441," ",$E$1),'2011-19'!A:F,3,FALSE)</f>
        <v>McCall Langford</v>
      </c>
      <c r="D441" t="str">
        <f>VLOOKUP(_xlfn.CONCAT($A441," ",$E$1),'2011-19'!A:F,4,FALSE)</f>
        <v>Georgia St. (CAA)</v>
      </c>
      <c r="E441">
        <f>VLOOKUP(_xlfn.CONCAT($A441," ",$E$1),'2011-19'!A:F,5,FALSE)</f>
        <v>2.2200000000000002</v>
      </c>
      <c r="F441">
        <f>VLOOKUP(_xlfn.CONCAT($A441," ",$F$1),'2011-19'!A:F,5,FALSE)</f>
        <v>4.4000000000000004</v>
      </c>
    </row>
    <row r="442" spans="1:6">
      <c r="A442" t="s">
        <v>2469</v>
      </c>
      <c r="B442">
        <f>VLOOKUP(_xlfn.CONCAT($A442," ",$E$1),'2011-19'!A:F,2,FALSE)</f>
        <v>2012</v>
      </c>
      <c r="C442" t="str">
        <f>VLOOKUP(_xlfn.CONCAT($A442," ",$E$1),'2011-19'!A:F,3,FALSE)</f>
        <v>Whitney Johnson</v>
      </c>
      <c r="D442" t="str">
        <f>VLOOKUP(_xlfn.CONCAT($A442," ",$E$1),'2011-19'!A:F,4,FALSE)</f>
        <v>North Dakota St. (Summit League)</v>
      </c>
      <c r="E442">
        <f>VLOOKUP(_xlfn.CONCAT($A442," ",$E$1),'2011-19'!A:F,5,FALSE)</f>
        <v>2.21</v>
      </c>
      <c r="F442">
        <f>VLOOKUP(_xlfn.CONCAT($A442," ",$F$1),'2011-19'!A:F,5,FALSE)</f>
        <v>8.1999999999999993</v>
      </c>
    </row>
    <row r="443" spans="1:6">
      <c r="A443" t="s">
        <v>2470</v>
      </c>
      <c r="B443">
        <f>VLOOKUP(_xlfn.CONCAT($A443," ",$E$1),'2011-19'!A:F,2,FALSE)</f>
        <v>2012</v>
      </c>
      <c r="C443" t="str">
        <f>VLOOKUP(_xlfn.CONCAT($A443," ",$E$1),'2011-19'!A:F,3,FALSE)</f>
        <v>Cassidy Coleman</v>
      </c>
      <c r="D443" t="str">
        <f>VLOOKUP(_xlfn.CONCAT($A443," ",$E$1),'2011-19'!A:F,4,FALSE)</f>
        <v>San Diego (Pacific Coast Softball)</v>
      </c>
      <c r="E443">
        <f>VLOOKUP(_xlfn.CONCAT($A443," ",$E$1),'2011-19'!A:F,5,FALSE)</f>
        <v>2.21</v>
      </c>
      <c r="F443">
        <f>VLOOKUP(_xlfn.CONCAT($A443," ",$F$1),'2011-19'!A:F,5,FALSE)</f>
        <v>8.1999999999999993</v>
      </c>
    </row>
    <row r="444" spans="1:6">
      <c r="A444" t="s">
        <v>2744</v>
      </c>
      <c r="B444">
        <f>VLOOKUP(_xlfn.CONCAT($A444," ",$E$1),'2011-19'!A:F,2,FALSE)</f>
        <v>2011</v>
      </c>
      <c r="C444" t="str">
        <f>VLOOKUP(_xlfn.CONCAT($A444," ",$E$1),'2011-19'!A:F,3,FALSE)</f>
        <v>Jordan Kinard</v>
      </c>
      <c r="D444" t="str">
        <f>VLOOKUP(_xlfn.CONCAT($A444," ",$E$1),'2011-19'!A:F,4,FALSE)</f>
        <v>Tulsa (C-USA)</v>
      </c>
      <c r="E444">
        <f>VLOOKUP(_xlfn.CONCAT($A444," ",$E$1),'2011-19'!A:F,5,FALSE)</f>
        <v>2.21</v>
      </c>
      <c r="F444">
        <f>VLOOKUP(_xlfn.CONCAT($A444," ",$F$1),'2011-19'!A:F,5,FALSE)</f>
        <v>7.4</v>
      </c>
    </row>
    <row r="445" spans="1:6">
      <c r="A445" t="s">
        <v>2319</v>
      </c>
      <c r="B445">
        <f>VLOOKUP(_xlfn.CONCAT($A445," ",$E$1),'2011-19'!A:F,2,FALSE)</f>
        <v>2014</v>
      </c>
      <c r="C445" t="str">
        <f>VLOOKUP(_xlfn.CONCAT($A445," ",$E$1),'2011-19'!A:F,3,FALSE)</f>
        <v>Knapp</v>
      </c>
      <c r="D445" t="str">
        <f>VLOOKUP(_xlfn.CONCAT($A445," ",$E$1),'2011-19'!A:F,4,FALSE)</f>
        <v>Central Mich. (MAC)</v>
      </c>
      <c r="E445">
        <f>VLOOKUP(_xlfn.CONCAT($A445," ",$E$1),'2011-19'!A:F,5,FALSE)</f>
        <v>2.21</v>
      </c>
      <c r="F445">
        <f>VLOOKUP(_xlfn.CONCAT($A445," ",$F$1),'2011-19'!A:F,5,FALSE)</f>
        <v>7.1</v>
      </c>
    </row>
    <row r="446" spans="1:6">
      <c r="A446" t="s">
        <v>1921</v>
      </c>
      <c r="B446">
        <f>VLOOKUP(_xlfn.CONCAT($A446," ",$E$1),'2011-19'!A:F,2,FALSE)</f>
        <v>2019</v>
      </c>
      <c r="C446" t="str">
        <f>VLOOKUP(_xlfn.CONCAT($A446," ",$E$1),'2011-19'!A:F,3,FALSE)</f>
        <v>Hailey Dolcini</v>
      </c>
      <c r="D446" t="str">
        <f>VLOOKUP(_xlfn.CONCAT($A446," ",$E$1),'2011-19'!A:F,4,FALSE)</f>
        <v>Fresno St. (MWC)</v>
      </c>
      <c r="E446">
        <f>VLOOKUP(_xlfn.CONCAT($A446," ",$E$1),'2011-19'!A:F,5,FALSE)</f>
        <v>2.21</v>
      </c>
      <c r="F446">
        <f>VLOOKUP(_xlfn.CONCAT($A446," ",$F$1),'2011-19'!A:F,5,FALSE)</f>
        <v>6.7</v>
      </c>
    </row>
    <row r="447" spans="1:6">
      <c r="A447" t="s">
        <v>2335</v>
      </c>
      <c r="B447">
        <f>VLOOKUP(_xlfn.CONCAT($A447," ",$E$1),'2011-19'!A:F,2,FALSE)</f>
        <v>2014</v>
      </c>
      <c r="C447" t="str">
        <f>VLOOKUP(_xlfn.CONCAT($A447," ",$E$1),'2011-19'!A:F,3,FALSE)</f>
        <v>Alexis Borden</v>
      </c>
      <c r="D447" t="str">
        <f>VLOOKUP(_xlfn.CONCAT($A447," ",$E$1),'2011-19'!A:F,4,FALSE)</f>
        <v>Penn (Ivy League)</v>
      </c>
      <c r="E447">
        <f>VLOOKUP(_xlfn.CONCAT($A447," ",$E$1),'2011-19'!A:F,5,FALSE)</f>
        <v>2.21</v>
      </c>
      <c r="F447">
        <f>VLOOKUP(_xlfn.CONCAT($A447," ",$F$1),'2011-19'!A:F,5,FALSE)</f>
        <v>6.6</v>
      </c>
    </row>
    <row r="448" spans="1:6">
      <c r="A448" t="s">
        <v>2792</v>
      </c>
      <c r="B448">
        <f>VLOOKUP(_xlfn.CONCAT($A448," ",$E$1),'2011-19'!A:F,2,FALSE)</f>
        <v>2011</v>
      </c>
      <c r="C448" t="str">
        <f>VLOOKUP(_xlfn.CONCAT($A448," ",$E$1),'2011-19'!A:F,3,FALSE)</f>
        <v>Alyssa O'Connell</v>
      </c>
      <c r="D448" t="str">
        <f>VLOOKUP(_xlfn.CONCAT($A448," ",$E$1),'2011-19'!A:F,4,FALSE)</f>
        <v>Pittsburgh (AAC)</v>
      </c>
      <c r="E448">
        <f>VLOOKUP(_xlfn.CONCAT($A448," ",$E$1),'2011-19'!A:F,5,FALSE)</f>
        <v>2.21</v>
      </c>
      <c r="F448">
        <f>VLOOKUP(_xlfn.CONCAT($A448," ",$F$1),'2011-19'!A:F,5,FALSE)</f>
        <v>6.5</v>
      </c>
    </row>
    <row r="449" spans="1:6">
      <c r="A449" t="s">
        <v>2620</v>
      </c>
      <c r="B449">
        <f>VLOOKUP(_xlfn.CONCAT($A449," ",$E$1),'2011-19'!A:F,2,FALSE)</f>
        <v>2012</v>
      </c>
      <c r="C449" t="str">
        <f>VLOOKUP(_xlfn.CONCAT($A449," ",$E$1),'2011-19'!A:F,3,FALSE)</f>
        <v>Rebecca Trott</v>
      </c>
      <c r="D449" t="str">
        <f>VLOOKUP(_xlfn.CONCAT($A449," ",$E$1),'2011-19'!A:F,4,FALSE)</f>
        <v>Fairfield (MAAC)</v>
      </c>
      <c r="E449">
        <f>VLOOKUP(_xlfn.CONCAT($A449," ",$E$1),'2011-19'!A:F,5,FALSE)</f>
        <v>2.21</v>
      </c>
      <c r="F449">
        <f>VLOOKUP(_xlfn.CONCAT($A449," ",$F$1),'2011-19'!A:F,5,FALSE)</f>
        <v>5.2</v>
      </c>
    </row>
    <row r="450" spans="1:6">
      <c r="A450" t="s">
        <v>2206</v>
      </c>
      <c r="B450">
        <f>VLOOKUP(_xlfn.CONCAT($A450," ",$E$1),'2011-19'!A:F,2,FALSE)</f>
        <v>2015</v>
      </c>
      <c r="C450" t="str">
        <f>VLOOKUP(_xlfn.CONCAT($A450," ",$E$1),'2011-19'!A:F,3,FALSE)</f>
        <v>Erin Seiler</v>
      </c>
      <c r="D450" t="str">
        <f>VLOOKUP(_xlfn.CONCAT($A450," ",$E$1),'2011-19'!A:F,4,FALSE)</f>
        <v>Akron (MAC)</v>
      </c>
      <c r="E450">
        <f>VLOOKUP(_xlfn.CONCAT($A450," ",$E$1),'2011-19'!A:F,5,FALSE)</f>
        <v>2.2000000000000002</v>
      </c>
      <c r="F450">
        <f>VLOOKUP(_xlfn.CONCAT($A450," ",$F$1),'2011-19'!A:F,5,FALSE)</f>
        <v>8.1</v>
      </c>
    </row>
    <row r="451" spans="1:6">
      <c r="A451" t="s">
        <v>2286</v>
      </c>
      <c r="B451">
        <f>VLOOKUP(_xlfn.CONCAT($A451," ",$E$1),'2011-19'!A:F,2,FALSE)</f>
        <v>2014</v>
      </c>
      <c r="C451" t="str">
        <f>VLOOKUP(_xlfn.CONCAT($A451," ",$E$1),'2011-19'!A:F,3,FALSE)</f>
        <v>Megan Betsa</v>
      </c>
      <c r="D451" t="str">
        <f>VLOOKUP(_xlfn.CONCAT($A451," ",$E$1),'2011-19'!A:F,4,FALSE)</f>
        <v>Michigan (Big Ten)</v>
      </c>
      <c r="E451">
        <f>VLOOKUP(_xlfn.CONCAT($A451," ",$E$1),'2011-19'!A:F,5,FALSE)</f>
        <v>2.2000000000000002</v>
      </c>
      <c r="F451">
        <f>VLOOKUP(_xlfn.CONCAT($A451," ",$F$1),'2011-19'!A:F,5,FALSE)</f>
        <v>8.1</v>
      </c>
    </row>
    <row r="452" spans="1:6">
      <c r="A452" t="s">
        <v>2061</v>
      </c>
      <c r="B452">
        <f>VLOOKUP(_xlfn.CONCAT($A452," ",$E$1),'2011-19'!A:F,2,FALSE)</f>
        <v>2017</v>
      </c>
      <c r="C452" t="str">
        <f>VLOOKUP(_xlfn.CONCAT($A452," ",$E$1),'2011-19'!A:F,3,FALSE)</f>
        <v>Cassady Knudsen</v>
      </c>
      <c r="D452" t="str">
        <f>VLOOKUP(_xlfn.CONCAT($A452," ",$E$1),'2011-19'!A:F,4,FALSE)</f>
        <v>Mississippi St. (SEC)</v>
      </c>
      <c r="E452">
        <f>VLOOKUP(_xlfn.CONCAT($A452," ",$E$1),'2011-19'!A:F,5,FALSE)</f>
        <v>2.2000000000000002</v>
      </c>
      <c r="F452">
        <f>VLOOKUP(_xlfn.CONCAT($A452," ",$F$1),'2011-19'!A:F,5,FALSE)</f>
        <v>7.35</v>
      </c>
    </row>
    <row r="453" spans="1:6">
      <c r="A453" t="s">
        <v>1991</v>
      </c>
      <c r="B453">
        <f>VLOOKUP(_xlfn.CONCAT($A453," ",$E$1),'2011-19'!A:F,2,FALSE)</f>
        <v>2018</v>
      </c>
      <c r="C453" t="str">
        <f>VLOOKUP(_xlfn.CONCAT($A453," ",$E$1),'2011-19'!A:F,3,FALSE)</f>
        <v>Brooke Bolinger</v>
      </c>
      <c r="D453" t="str">
        <f>VLOOKUP(_xlfn.CONCAT($A453," ",$E$1),'2011-19'!A:F,4,FALSE)</f>
        <v>Texas (Big 12)</v>
      </c>
      <c r="E453">
        <f>VLOOKUP(_xlfn.CONCAT($A453," ",$E$1),'2011-19'!A:F,5,FALSE)</f>
        <v>2.2000000000000002</v>
      </c>
      <c r="F453">
        <f>VLOOKUP(_xlfn.CONCAT($A453," ",$F$1),'2011-19'!A:F,5,FALSE)</f>
        <v>7.3</v>
      </c>
    </row>
    <row r="454" spans="1:6">
      <c r="A454" t="s">
        <v>2520</v>
      </c>
      <c r="B454">
        <f>VLOOKUP(_xlfn.CONCAT($A454," ",$E$1),'2011-19'!A:F,2,FALSE)</f>
        <v>2012</v>
      </c>
      <c r="C454">
        <f>VLOOKUP(_xlfn.CONCAT($A454," ",$E$1),'2011-19'!A:F,3,FALSE)</f>
        <v>0</v>
      </c>
      <c r="D454" t="str">
        <f>VLOOKUP(_xlfn.CONCAT($A454," ",$E$1),'2011-19'!A:F,4,FALSE)</f>
        <v>Mississippi Val. (SWAC)</v>
      </c>
      <c r="E454">
        <f>VLOOKUP(_xlfn.CONCAT($A454," ",$E$1),'2011-19'!A:F,5,FALSE)</f>
        <v>2.2000000000000002</v>
      </c>
      <c r="F454">
        <f>VLOOKUP(_xlfn.CONCAT($A454," ",$F$1),'2011-19'!A:F,5,FALSE)</f>
        <v>7</v>
      </c>
    </row>
    <row r="455" spans="1:6">
      <c r="A455" t="s">
        <v>2331</v>
      </c>
      <c r="B455">
        <f>VLOOKUP(_xlfn.CONCAT($A455," ",$E$1),'2011-19'!A:F,2,FALSE)</f>
        <v>2014</v>
      </c>
      <c r="C455" t="str">
        <f>VLOOKUP(_xlfn.CONCAT($A455," ",$E$1),'2011-19'!A:F,3,FALSE)</f>
        <v>Lexi Betancourt</v>
      </c>
      <c r="D455" t="str">
        <f>VLOOKUP(_xlfn.CONCAT($A455," ",$E$1),'2011-19'!A:F,4,FALSE)</f>
        <v>Charlotte (C-USA)</v>
      </c>
      <c r="E455">
        <f>VLOOKUP(_xlfn.CONCAT($A455," ",$E$1),'2011-19'!A:F,5,FALSE)</f>
        <v>2.2000000000000002</v>
      </c>
      <c r="F455">
        <f>VLOOKUP(_xlfn.CONCAT($A455," ",$F$1),'2011-19'!A:F,5,FALSE)</f>
        <v>6.7</v>
      </c>
    </row>
    <row r="456" spans="1:6">
      <c r="A456" t="s">
        <v>2149</v>
      </c>
      <c r="B456">
        <f>VLOOKUP(_xlfn.CONCAT($A456," ",$E$1),'2011-19'!A:F,2,FALSE)</f>
        <v>2016</v>
      </c>
      <c r="C456" t="str">
        <f>VLOOKUP(_xlfn.CONCAT($A456," ",$E$1),'2011-19'!A:F,3,FALSE)</f>
        <v>Holly McKinnon</v>
      </c>
      <c r="D456" t="str">
        <f>VLOOKUP(_xlfn.CONCAT($A456," ",$E$1),'2011-19'!A:F,4,FALSE)</f>
        <v>USC Upstate (ASUN)</v>
      </c>
      <c r="E456">
        <f>VLOOKUP(_xlfn.CONCAT($A456," ",$E$1),'2011-19'!A:F,5,FALSE)</f>
        <v>2.2000000000000002</v>
      </c>
      <c r="F456">
        <f>VLOOKUP(_xlfn.CONCAT($A456," ",$F$1),'2011-19'!A:F,5,FALSE)</f>
        <v>6.6</v>
      </c>
    </row>
    <row r="457" spans="1:6">
      <c r="A457" t="s">
        <v>1920</v>
      </c>
      <c r="B457">
        <f>VLOOKUP(_xlfn.CONCAT($A457," ",$E$1),'2011-19'!A:F,2,FALSE)</f>
        <v>2019</v>
      </c>
      <c r="C457" t="str">
        <f>VLOOKUP(_xlfn.CONCAT($A457," ",$E$1),'2011-19'!A:F,3,FALSE)</f>
        <v>Ju Smith-Harrington</v>
      </c>
      <c r="D457" t="str">
        <f>VLOOKUP(_xlfn.CONCAT($A457," ",$E$1),'2011-19'!A:F,4,FALSE)</f>
        <v>Towson (CAA)</v>
      </c>
      <c r="E457">
        <f>VLOOKUP(_xlfn.CONCAT($A457," ",$E$1),'2011-19'!A:F,5,FALSE)</f>
        <v>2.2000000000000002</v>
      </c>
      <c r="F457">
        <f>VLOOKUP(_xlfn.CONCAT($A457," ",$F$1),'2011-19'!A:F,5,FALSE)</f>
        <v>6.4</v>
      </c>
    </row>
    <row r="458" spans="1:6">
      <c r="A458" t="s">
        <v>2091</v>
      </c>
      <c r="B458">
        <f>VLOOKUP(_xlfn.CONCAT($A458," ",$E$1),'2011-19'!A:F,2,FALSE)</f>
        <v>2017</v>
      </c>
      <c r="C458" t="str">
        <f>VLOOKUP(_xlfn.CONCAT($A458," ",$E$1),'2011-19'!A:F,3,FALSE)</f>
        <v>Samantha Show</v>
      </c>
      <c r="D458" t="str">
        <f>VLOOKUP(_xlfn.CONCAT($A458," ",$E$1),'2011-19'!A:F,4,FALSE)</f>
        <v>Texas A&amp;M (SEC)</v>
      </c>
      <c r="E458">
        <f>VLOOKUP(_xlfn.CONCAT($A458," ",$E$1),'2011-19'!A:F,5,FALSE)</f>
        <v>2.2000000000000002</v>
      </c>
      <c r="F458">
        <f>VLOOKUP(_xlfn.CONCAT($A458," ",$F$1),'2011-19'!A:F,5,FALSE)</f>
        <v>6.08</v>
      </c>
    </row>
    <row r="459" spans="1:6">
      <c r="A459" t="s">
        <v>2617</v>
      </c>
      <c r="B459">
        <f>VLOOKUP(_xlfn.CONCAT($A459," ",$E$1),'2011-19'!A:F,2,FALSE)</f>
        <v>2012</v>
      </c>
      <c r="C459" t="str">
        <f>VLOOKUP(_xlfn.CONCAT($A459," ",$E$1),'2011-19'!A:F,3,FALSE)</f>
        <v>Courtney Brandt</v>
      </c>
      <c r="D459" t="str">
        <f>VLOOKUP(_xlfn.CONCAT($A459," ",$E$1),'2011-19'!A:F,4,FALSE)</f>
        <v>Stetson (ASUN)</v>
      </c>
      <c r="E459">
        <f>VLOOKUP(_xlfn.CONCAT($A459," ",$E$1),'2011-19'!A:F,5,FALSE)</f>
        <v>2.2000000000000002</v>
      </c>
      <c r="F459">
        <f>VLOOKUP(_xlfn.CONCAT($A459," ",$F$1),'2011-19'!A:F,5,FALSE)</f>
        <v>5.2</v>
      </c>
    </row>
    <row r="460" spans="1:6">
      <c r="A460" t="s">
        <v>2875</v>
      </c>
      <c r="B460">
        <f>VLOOKUP(_xlfn.CONCAT($A460," ",$E$1),'2011-19'!A:F,2,FALSE)</f>
        <v>2011</v>
      </c>
      <c r="C460" t="str">
        <f>VLOOKUP(_xlfn.CONCAT($A460," ",$E$1),'2011-19'!A:F,3,FALSE)</f>
        <v>Kat Espinosa</v>
      </c>
      <c r="D460" t="str">
        <f>VLOOKUP(_xlfn.CONCAT($A460," ",$E$1),'2011-19'!A:F,4,FALSE)</f>
        <v>Oklahoma St. (Big 12)</v>
      </c>
      <c r="E460">
        <f>VLOOKUP(_xlfn.CONCAT($A460," ",$E$1),'2011-19'!A:F,5,FALSE)</f>
        <v>2.2000000000000002</v>
      </c>
      <c r="F460">
        <f>VLOOKUP(_xlfn.CONCAT($A460," ",$F$1),'2011-19'!A:F,5,FALSE)</f>
        <v>5.0999999999999996</v>
      </c>
    </row>
    <row r="461" spans="1:6">
      <c r="A461" t="s">
        <v>2450</v>
      </c>
      <c r="B461">
        <f>VLOOKUP(_xlfn.CONCAT($A461," ",$E$1),'2011-19'!A:F,2,FALSE)</f>
        <v>2012</v>
      </c>
      <c r="C461" t="str">
        <f>VLOOKUP(_xlfn.CONCAT($A461," ",$E$1),'2011-19'!A:F,3,FALSE)</f>
        <v>Amanda Henderson</v>
      </c>
      <c r="D461" t="str">
        <f>VLOOKUP(_xlfn.CONCAT($A461," ",$E$1),'2011-19'!A:F,4,FALSE)</f>
        <v>Kennesaw St. (ASUN)</v>
      </c>
      <c r="E461">
        <f>VLOOKUP(_xlfn.CONCAT($A461," ",$E$1),'2011-19'!A:F,5,FALSE)</f>
        <v>2.19</v>
      </c>
      <c r="F461">
        <f>VLOOKUP(_xlfn.CONCAT($A461," ",$F$1),'2011-19'!A:F,5,FALSE)</f>
        <v>9.1</v>
      </c>
    </row>
    <row r="462" spans="1:6">
      <c r="A462" t="s">
        <v>2278</v>
      </c>
      <c r="B462">
        <f>VLOOKUP(_xlfn.CONCAT($A462," ",$E$1),'2011-19'!A:F,2,FALSE)</f>
        <v>2014</v>
      </c>
      <c r="C462" t="str">
        <f>VLOOKUP(_xlfn.CONCAT($A462," ",$E$1),'2011-19'!A:F,3,FALSE)</f>
        <v>Jessica Hall</v>
      </c>
      <c r="D462" t="str">
        <f>VLOOKUP(_xlfn.CONCAT($A462," ",$E$1),'2011-19'!A:F,4,FALSE)</f>
        <v>UCLA (Pac-12)</v>
      </c>
      <c r="E462">
        <f>VLOOKUP(_xlfn.CONCAT($A462," ",$E$1),'2011-19'!A:F,5,FALSE)</f>
        <v>2.19</v>
      </c>
      <c r="F462">
        <f>VLOOKUP(_xlfn.CONCAT($A462," ",$F$1),'2011-19'!A:F,5,FALSE)</f>
        <v>8.4</v>
      </c>
    </row>
    <row r="463" spans="1:6">
      <c r="A463" t="s">
        <v>2215</v>
      </c>
      <c r="B463">
        <f>VLOOKUP(_xlfn.CONCAT($A463," ",$E$1),'2011-19'!A:F,2,FALSE)</f>
        <v>2015</v>
      </c>
      <c r="C463" t="str">
        <f>VLOOKUP(_xlfn.CONCAT($A463," ",$E$1),'2011-19'!A:F,3,FALSE)</f>
        <v>Chelsea Wilkinson</v>
      </c>
      <c r="D463" t="str">
        <f>VLOOKUP(_xlfn.CONCAT($A463," ",$E$1),'2011-19'!A:F,4,FALSE)</f>
        <v>Georgia (SEC)</v>
      </c>
      <c r="E463">
        <f>VLOOKUP(_xlfn.CONCAT($A463," ",$E$1),'2011-19'!A:F,5,FALSE)</f>
        <v>2.19</v>
      </c>
      <c r="F463">
        <f>VLOOKUP(_xlfn.CONCAT($A463," ",$F$1),'2011-19'!A:F,5,FALSE)</f>
        <v>7.7</v>
      </c>
    </row>
    <row r="464" spans="1:6">
      <c r="A464" t="s">
        <v>2132</v>
      </c>
      <c r="B464">
        <f>VLOOKUP(_xlfn.CONCAT($A464," ",$E$1),'2011-19'!A:F,2,FALSE)</f>
        <v>2016</v>
      </c>
      <c r="C464" t="str">
        <f>VLOOKUP(_xlfn.CONCAT($A464," ",$E$1),'2011-19'!A:F,3,FALSE)</f>
        <v>Chelsea Ross</v>
      </c>
      <c r="D464" t="str">
        <f>VLOOKUP(_xlfn.CONCAT($A464," ",$E$1),'2011-19'!A:F,4,FALSE)</f>
        <v>UNI (MVC)</v>
      </c>
      <c r="E464">
        <f>VLOOKUP(_xlfn.CONCAT($A464," ",$E$1),'2011-19'!A:F,5,FALSE)</f>
        <v>2.19</v>
      </c>
      <c r="F464">
        <f>VLOOKUP(_xlfn.CONCAT($A464," ",$F$1),'2011-19'!A:F,5,FALSE)</f>
        <v>7.6</v>
      </c>
    </row>
    <row r="465" spans="1:6">
      <c r="A465" t="s">
        <v>2296</v>
      </c>
      <c r="B465">
        <f>VLOOKUP(_xlfn.CONCAT($A465," ",$E$1),'2011-19'!A:F,2,FALSE)</f>
        <v>2014</v>
      </c>
      <c r="C465" t="str">
        <f>VLOOKUP(_xlfn.CONCAT($A465," ",$E$1),'2011-19'!A:F,3,FALSE)</f>
        <v>Alexis Silkwood</v>
      </c>
      <c r="D465" t="str">
        <f>VLOOKUP(_xlfn.CONCAT($A465," ",$E$1),'2011-19'!A:F,4,FALSE)</f>
        <v>Mississippi St. (SEC)</v>
      </c>
      <c r="E465">
        <f>VLOOKUP(_xlfn.CONCAT($A465," ",$E$1),'2011-19'!A:F,5,FALSE)</f>
        <v>2.19</v>
      </c>
      <c r="F465">
        <f>VLOOKUP(_xlfn.CONCAT($A465," ",$F$1),'2011-19'!A:F,5,FALSE)</f>
        <v>7.6</v>
      </c>
    </row>
    <row r="466" spans="1:6">
      <c r="A466" t="s">
        <v>2495</v>
      </c>
      <c r="B466">
        <f>VLOOKUP(_xlfn.CONCAT($A466," ",$E$1),'2011-19'!A:F,2,FALSE)</f>
        <v>2012</v>
      </c>
      <c r="C466" t="str">
        <f>VLOOKUP(_xlfn.CONCAT($A466," ",$E$1),'2011-19'!A:F,3,FALSE)</f>
        <v>Brittany Schweiger</v>
      </c>
      <c r="D466" t="str">
        <f>VLOOKUP(_xlfn.CONCAT($A466," ",$E$1),'2011-19'!A:F,4,FALSE)</f>
        <v>Albany (NY) (America East)</v>
      </c>
      <c r="E466">
        <f>VLOOKUP(_xlfn.CONCAT($A466," ",$E$1),'2011-19'!A:F,5,FALSE)</f>
        <v>2.19</v>
      </c>
      <c r="F466">
        <f>VLOOKUP(_xlfn.CONCAT($A466," ",$F$1),'2011-19'!A:F,5,FALSE)</f>
        <v>7.6</v>
      </c>
    </row>
    <row r="467" spans="1:6">
      <c r="A467" t="s">
        <v>1918</v>
      </c>
      <c r="B467">
        <f>VLOOKUP(_xlfn.CONCAT($A467," ",$E$1),'2011-19'!A:F,2,FALSE)</f>
        <v>2019</v>
      </c>
      <c r="C467" t="str">
        <f>VLOOKUP(_xlfn.CONCAT($A467," ",$E$1),'2011-19'!A:F,3,FALSE)</f>
        <v>Leanna Johnson</v>
      </c>
      <c r="D467" t="str">
        <f>VLOOKUP(_xlfn.CONCAT($A467," ",$E$1),'2011-19'!A:F,4,FALSE)</f>
        <v>Troy (Sun Belt)</v>
      </c>
      <c r="E467">
        <f>VLOOKUP(_xlfn.CONCAT($A467," ",$E$1),'2011-19'!A:F,5,FALSE)</f>
        <v>2.19</v>
      </c>
      <c r="F467">
        <f>VLOOKUP(_xlfn.CONCAT($A467," ",$F$1),'2011-19'!A:F,5,FALSE)</f>
        <v>7.4</v>
      </c>
    </row>
    <row r="468" spans="1:6">
      <c r="A468" t="s">
        <v>1990</v>
      </c>
      <c r="B468">
        <f>VLOOKUP(_xlfn.CONCAT($A468," ",$E$1),'2011-19'!A:F,2,FALSE)</f>
        <v>2018</v>
      </c>
      <c r="C468" t="str">
        <f>VLOOKUP(_xlfn.CONCAT($A468," ",$E$1),'2011-19'!A:F,3,FALSE)</f>
        <v>Caylan Arnold</v>
      </c>
      <c r="D468" t="str">
        <f>VLOOKUP(_xlfn.CONCAT($A468," ",$E$1),'2011-19'!A:F,4,FALSE)</f>
        <v>Tennessee (SEC)</v>
      </c>
      <c r="E468">
        <f>VLOOKUP(_xlfn.CONCAT($A468," ",$E$1),'2011-19'!A:F,5,FALSE)</f>
        <v>2.19</v>
      </c>
      <c r="F468">
        <f>VLOOKUP(_xlfn.CONCAT($A468," ",$F$1),'2011-19'!A:F,5,FALSE)</f>
        <v>7.3</v>
      </c>
    </row>
    <row r="469" spans="1:6">
      <c r="A469" t="s">
        <v>1919</v>
      </c>
      <c r="B469">
        <f>VLOOKUP(_xlfn.CONCAT($A469," ",$E$1),'2011-19'!A:F,2,FALSE)</f>
        <v>2019</v>
      </c>
      <c r="C469" t="str">
        <f>VLOOKUP(_xlfn.CONCAT($A469," ",$E$1),'2011-19'!A:F,3,FALSE)</f>
        <v>Jillian James</v>
      </c>
      <c r="D469" t="str">
        <f>VLOOKUP(_xlfn.CONCAT($A469," ",$E$1),'2011-19'!A:F,4,FALSE)</f>
        <v>CSUN (Big West)</v>
      </c>
      <c r="E469">
        <f>VLOOKUP(_xlfn.CONCAT($A469," ",$E$1),'2011-19'!A:F,5,FALSE)</f>
        <v>2.19</v>
      </c>
      <c r="F469">
        <f>VLOOKUP(_xlfn.CONCAT($A469," ",$F$1),'2011-19'!A:F,5,FALSE)</f>
        <v>7.2</v>
      </c>
    </row>
    <row r="470" spans="1:6">
      <c r="A470" t="s">
        <v>2768</v>
      </c>
      <c r="B470">
        <f>VLOOKUP(_xlfn.CONCAT($A470," ",$E$1),'2011-19'!A:F,2,FALSE)</f>
        <v>2011</v>
      </c>
      <c r="C470" t="str">
        <f>VLOOKUP(_xlfn.CONCAT($A470," ",$E$1),'2011-19'!A:F,3,FALSE)</f>
        <v>Tori Collins</v>
      </c>
      <c r="D470" t="str">
        <f>VLOOKUP(_xlfn.CONCAT($A470," ",$E$1),'2011-19'!A:F,4,FALSE)</f>
        <v>Louisville (AAC)</v>
      </c>
      <c r="E470">
        <f>VLOOKUP(_xlfn.CONCAT($A470," ",$E$1),'2011-19'!A:F,5,FALSE)</f>
        <v>2.19</v>
      </c>
      <c r="F470">
        <f>VLOOKUP(_xlfn.CONCAT($A470," ",$F$1),'2011-19'!A:F,5,FALSE)</f>
        <v>7</v>
      </c>
    </row>
    <row r="471" spans="1:6">
      <c r="A471" t="s">
        <v>2408</v>
      </c>
      <c r="B471">
        <f>VLOOKUP(_xlfn.CONCAT($A471," ",$E$1),'2011-19'!A:F,2,FALSE)</f>
        <v>2013</v>
      </c>
      <c r="C471" t="str">
        <f>VLOOKUP(_xlfn.CONCAT($A471," ",$E$1),'2011-19'!A:F,3,FALSE)</f>
        <v>Kelsey Kessler</v>
      </c>
      <c r="D471" t="str">
        <f>VLOOKUP(_xlfn.CONCAT($A471," ",$E$1),'2011-19'!A:F,4,FALSE)</f>
        <v>Kansas (Big 12)</v>
      </c>
      <c r="E471">
        <f>VLOOKUP(_xlfn.CONCAT($A471," ",$E$1),'2011-19'!A:F,5,FALSE)</f>
        <v>2.19</v>
      </c>
      <c r="F471">
        <f>VLOOKUP(_xlfn.CONCAT($A471," ",$F$1),'2011-19'!A:F,5,FALSE)</f>
        <v>6.9</v>
      </c>
    </row>
    <row r="472" spans="1:6">
      <c r="A472" t="s">
        <v>2774</v>
      </c>
      <c r="B472">
        <f>VLOOKUP(_xlfn.CONCAT($A472," ",$E$1),'2011-19'!A:F,2,FALSE)</f>
        <v>2011</v>
      </c>
      <c r="C472" t="str">
        <f>VLOOKUP(_xlfn.CONCAT($A472," ",$E$1),'2011-19'!A:F,3,FALSE)</f>
        <v>Morgan Montemayor</v>
      </c>
      <c r="D472" t="str">
        <f>VLOOKUP(_xlfn.CONCAT($A472," ",$E$1),'2011-19'!A:F,4,FALSE)</f>
        <v>Georgia (SEC)</v>
      </c>
      <c r="E472">
        <f>VLOOKUP(_xlfn.CONCAT($A472," ",$E$1),'2011-19'!A:F,5,FALSE)</f>
        <v>2.19</v>
      </c>
      <c r="F472">
        <f>VLOOKUP(_xlfn.CONCAT($A472," ",$F$1),'2011-19'!A:F,5,FALSE)</f>
        <v>6.8</v>
      </c>
    </row>
    <row r="473" spans="1:6">
      <c r="A473" t="s">
        <v>2082</v>
      </c>
      <c r="B473">
        <f>VLOOKUP(_xlfn.CONCAT($A473," ",$E$1),'2011-19'!A:F,2,FALSE)</f>
        <v>2017</v>
      </c>
      <c r="C473" t="str">
        <f>VLOOKUP(_xlfn.CONCAT($A473," ",$E$1),'2011-19'!A:F,3,FALSE)</f>
        <v>Alley Cutting</v>
      </c>
      <c r="D473" t="str">
        <f>VLOOKUP(_xlfn.CONCAT($A473," ",$E$1),'2011-19'!A:F,4,FALSE)</f>
        <v>Kennesaw St. (ASUN)</v>
      </c>
      <c r="E473">
        <f>VLOOKUP(_xlfn.CONCAT($A473," ",$E$1),'2011-19'!A:F,5,FALSE)</f>
        <v>2.19</v>
      </c>
      <c r="F473">
        <f>VLOOKUP(_xlfn.CONCAT($A473," ",$F$1),'2011-19'!A:F,5,FALSE)</f>
        <v>6.47</v>
      </c>
    </row>
    <row r="474" spans="1:6">
      <c r="A474" t="s">
        <v>2088</v>
      </c>
      <c r="B474">
        <f>VLOOKUP(_xlfn.CONCAT($A474," ",$E$1),'2011-19'!A:F,2,FALSE)</f>
        <v>2017</v>
      </c>
      <c r="C474" t="str">
        <f>VLOOKUP(_xlfn.CONCAT($A474," ",$E$1),'2011-19'!A:F,3,FALSE)</f>
        <v>Cerissa Rivera</v>
      </c>
      <c r="D474" t="str">
        <f>VLOOKUP(_xlfn.CONCAT($A474," ",$E$1),'2011-19'!A:F,4,FALSE)</f>
        <v>Cal St. Fullerton (Big West)</v>
      </c>
      <c r="E474">
        <f>VLOOKUP(_xlfn.CONCAT($A474," ",$E$1),'2011-19'!A:F,5,FALSE)</f>
        <v>2.19</v>
      </c>
      <c r="F474">
        <f>VLOOKUP(_xlfn.CONCAT($A474," ",$F$1),'2011-19'!A:F,5,FALSE)</f>
        <v>6.21</v>
      </c>
    </row>
    <row r="475" spans="1:6">
      <c r="A475" t="s">
        <v>2180</v>
      </c>
      <c r="B475">
        <f>VLOOKUP(_xlfn.CONCAT($A475," ",$E$1),'2011-19'!A:F,2,FALSE)</f>
        <v>2015</v>
      </c>
      <c r="C475" t="str">
        <f>VLOOKUP(_xlfn.CONCAT($A475," ",$E$1),'2011-19'!A:F,3,FALSE)</f>
        <v>Jordan Wallace</v>
      </c>
      <c r="D475" t="str">
        <f>VLOOKUP(_xlfn.CONCAT($A475," ",$E$1),'2011-19'!A:F,4,FALSE)</f>
        <v>Louisiana (Sun Belt)</v>
      </c>
      <c r="E475">
        <f>VLOOKUP(_xlfn.CONCAT($A475," ",$E$1),'2011-19'!A:F,5,FALSE)</f>
        <v>2.1800000000000002</v>
      </c>
      <c r="F475">
        <f>VLOOKUP(_xlfn.CONCAT($A475," ",$F$1),'2011-19'!A:F,5,FALSE)</f>
        <v>10</v>
      </c>
    </row>
    <row r="476" spans="1:6">
      <c r="A476" t="s">
        <v>2271</v>
      </c>
      <c r="B476">
        <f>VLOOKUP(_xlfn.CONCAT($A476," ",$E$1),'2011-19'!A:F,2,FALSE)</f>
        <v>2014</v>
      </c>
      <c r="C476" t="str">
        <f>VLOOKUP(_xlfn.CONCAT($A476," ",$E$1),'2011-19'!A:F,3,FALSE)</f>
        <v>Tiffany Harbin</v>
      </c>
      <c r="D476" t="str">
        <f>VLOOKUP(_xlfn.CONCAT($A476," ",$E$1),'2011-19'!A:F,4,FALSE)</f>
        <v>Jacksonville St. (OVC)</v>
      </c>
      <c r="E476">
        <f>VLOOKUP(_xlfn.CONCAT($A476," ",$E$1),'2011-19'!A:F,5,FALSE)</f>
        <v>2.1800000000000002</v>
      </c>
      <c r="F476">
        <f>VLOOKUP(_xlfn.CONCAT($A476," ",$F$1),'2011-19'!A:F,5,FALSE)</f>
        <v>9.5</v>
      </c>
    </row>
    <row r="477" spans="1:6">
      <c r="A477" t="s">
        <v>2276</v>
      </c>
      <c r="B477">
        <f>VLOOKUP(_xlfn.CONCAT($A477," ",$E$1),'2011-19'!A:F,2,FALSE)</f>
        <v>2014</v>
      </c>
      <c r="C477" t="str">
        <f>VLOOKUP(_xlfn.CONCAT($A477," ",$E$1),'2011-19'!A:F,3,FALSE)</f>
        <v>Becca Changstrom</v>
      </c>
      <c r="D477" t="str">
        <f>VLOOKUP(_xlfn.CONCAT($A477," ",$E$1),'2011-19'!A:F,4,FALSE)</f>
        <v>Creighton (Big East)</v>
      </c>
      <c r="E477">
        <f>VLOOKUP(_xlfn.CONCAT($A477," ",$E$1),'2011-19'!A:F,5,FALSE)</f>
        <v>2.1800000000000002</v>
      </c>
      <c r="F477">
        <f>VLOOKUP(_xlfn.CONCAT($A477," ",$F$1),'2011-19'!A:F,5,FALSE)</f>
        <v>8.8000000000000007</v>
      </c>
    </row>
    <row r="478" spans="1:6">
      <c r="A478" t="s">
        <v>2493</v>
      </c>
      <c r="B478">
        <f>VLOOKUP(_xlfn.CONCAT($A478," ",$E$1),'2011-19'!A:F,2,FALSE)</f>
        <v>2012</v>
      </c>
      <c r="C478" t="str">
        <f>VLOOKUP(_xlfn.CONCAT($A478," ",$E$1),'2011-19'!A:F,3,FALSE)</f>
        <v>Laura Winter</v>
      </c>
      <c r="D478" t="str">
        <f>VLOOKUP(_xlfn.CONCAT($A478," ",$E$1),'2011-19'!A:F,4,FALSE)</f>
        <v>Notre Dame (AAC)</v>
      </c>
      <c r="E478">
        <f>VLOOKUP(_xlfn.CONCAT($A478," ",$E$1),'2011-19'!A:F,5,FALSE)</f>
        <v>2.1800000000000002</v>
      </c>
      <c r="F478">
        <f>VLOOKUP(_xlfn.CONCAT($A478," ",$F$1),'2011-19'!A:F,5,FALSE)</f>
        <v>7.6</v>
      </c>
    </row>
    <row r="479" spans="1:6">
      <c r="A479" t="s">
        <v>1917</v>
      </c>
      <c r="B479">
        <f>VLOOKUP(_xlfn.CONCAT($A479," ",$E$1),'2011-19'!A:F,2,FALSE)</f>
        <v>2019</v>
      </c>
      <c r="C479" t="str">
        <f>VLOOKUP(_xlfn.CONCAT($A479," ",$E$1),'2011-19'!A:F,3,FALSE)</f>
        <v>Marybeth Olson</v>
      </c>
      <c r="D479" t="str">
        <f>VLOOKUP(_xlfn.CONCAT($A479," ",$E$1),'2011-19'!A:F,4,FALSE)</f>
        <v>UConn (AAC)</v>
      </c>
      <c r="E479">
        <f>VLOOKUP(_xlfn.CONCAT($A479," ",$E$1),'2011-19'!A:F,5,FALSE)</f>
        <v>2.1800000000000002</v>
      </c>
      <c r="F479">
        <f>VLOOKUP(_xlfn.CONCAT($A479," ",$F$1),'2011-19'!A:F,5,FALSE)</f>
        <v>7.5</v>
      </c>
    </row>
    <row r="480" spans="1:6">
      <c r="A480" t="s">
        <v>2095</v>
      </c>
      <c r="B480">
        <f>VLOOKUP(_xlfn.CONCAT($A480," ",$E$1),'2011-19'!A:F,2,FALSE)</f>
        <v>2017</v>
      </c>
      <c r="C480" t="str">
        <f>VLOOKUP(_xlfn.CONCAT($A480," ",$E$1),'2011-19'!A:F,3,FALSE)</f>
        <v>Kiandra Mitchum</v>
      </c>
      <c r="D480" t="str">
        <f>VLOOKUP(_xlfn.CONCAT($A480," ",$E$1),'2011-19'!A:F,4,FALSE)</f>
        <v>Elon (CAA)</v>
      </c>
      <c r="E480">
        <f>VLOOKUP(_xlfn.CONCAT($A480," ",$E$1),'2011-19'!A:F,5,FALSE)</f>
        <v>2.1800000000000002</v>
      </c>
      <c r="F480">
        <f>VLOOKUP(_xlfn.CONCAT($A480," ",$F$1),'2011-19'!A:F,5,FALSE)</f>
        <v>5.95</v>
      </c>
    </row>
    <row r="481" spans="1:6">
      <c r="A481" t="s">
        <v>2859</v>
      </c>
      <c r="B481">
        <f>VLOOKUP(_xlfn.CONCAT($A481," ",$E$1),'2011-19'!A:F,2,FALSE)</f>
        <v>2011</v>
      </c>
      <c r="C481" t="str">
        <f>VLOOKUP(_xlfn.CONCAT($A481," ",$E$1),'2011-19'!A:F,3,FALSE)</f>
        <v>Suzie Rzegocki</v>
      </c>
      <c r="D481" t="str">
        <f>VLOOKUP(_xlfn.CONCAT($A481," ",$E$1),'2011-19'!A:F,4,FALSE)</f>
        <v>Purdue (Big Ten)</v>
      </c>
      <c r="E481">
        <f>VLOOKUP(_xlfn.CONCAT($A481," ",$E$1),'2011-19'!A:F,5,FALSE)</f>
        <v>2.1800000000000002</v>
      </c>
      <c r="F481">
        <f>VLOOKUP(_xlfn.CONCAT($A481," ",$F$1),'2011-19'!A:F,5,FALSE)</f>
        <v>5.4</v>
      </c>
    </row>
    <row r="482" spans="1:6">
      <c r="A482" t="s">
        <v>2865</v>
      </c>
      <c r="B482">
        <f>VLOOKUP(_xlfn.CONCAT($A482," ",$E$1),'2011-19'!A:F,2,FALSE)</f>
        <v>2011</v>
      </c>
      <c r="C482" t="str">
        <f>VLOOKUP(_xlfn.CONCAT($A482," ",$E$1),'2011-19'!A:F,3,FALSE)</f>
        <v>Kayla Shepherd</v>
      </c>
      <c r="D482" t="str">
        <f>VLOOKUP(_xlfn.CONCAT($A482," ",$E$1),'2011-19'!A:F,4,FALSE)</f>
        <v>McNeese (Southland)</v>
      </c>
      <c r="E482">
        <f>VLOOKUP(_xlfn.CONCAT($A482," ",$E$1),'2011-19'!A:F,5,FALSE)</f>
        <v>2.1800000000000002</v>
      </c>
      <c r="F482">
        <f>VLOOKUP(_xlfn.CONCAT($A482," ",$F$1),'2011-19'!A:F,5,FALSE)</f>
        <v>5.2</v>
      </c>
    </row>
    <row r="483" spans="1:6">
      <c r="A483" t="s">
        <v>2336</v>
      </c>
      <c r="B483">
        <f>VLOOKUP(_xlfn.CONCAT($A483," ",$E$1),'2011-19'!A:F,2,FALSE)</f>
        <v>2014</v>
      </c>
      <c r="C483" t="str">
        <f>VLOOKUP(_xlfn.CONCAT($A483," ",$E$1),'2011-19'!A:F,3,FALSE)</f>
        <v>Tori Speckman</v>
      </c>
      <c r="D483" t="str">
        <f>VLOOKUP(_xlfn.CONCAT($A483," ",$E$1),'2011-19'!A:F,4,FALSE)</f>
        <v>Buffalo (MAC)</v>
      </c>
      <c r="E483">
        <f>VLOOKUP(_xlfn.CONCAT($A483," ",$E$1),'2011-19'!A:F,5,FALSE)</f>
        <v>2.17</v>
      </c>
      <c r="F483">
        <f>VLOOKUP(_xlfn.CONCAT($A483," ",$F$1),'2011-19'!A:F,5,FALSE)</f>
        <v>6.5</v>
      </c>
    </row>
    <row r="484" spans="1:6">
      <c r="A484" t="s">
        <v>2160</v>
      </c>
      <c r="B484">
        <f>VLOOKUP(_xlfn.CONCAT($A484," ",$E$1),'2011-19'!A:F,2,FALSE)</f>
        <v>2016</v>
      </c>
      <c r="C484" t="str">
        <f>VLOOKUP(_xlfn.CONCAT($A484," ",$E$1),'2011-19'!A:F,3,FALSE)</f>
        <v>Danielle O'Toole</v>
      </c>
      <c r="D484" t="str">
        <f>VLOOKUP(_xlfn.CONCAT($A484," ",$E$1),'2011-19'!A:F,4,FALSE)</f>
        <v>Arizona (Pac-12)</v>
      </c>
      <c r="E484">
        <f>VLOOKUP(_xlfn.CONCAT($A484," ",$E$1),'2011-19'!A:F,5,FALSE)</f>
        <v>2.17</v>
      </c>
      <c r="F484">
        <f>VLOOKUP(_xlfn.CONCAT($A484," ",$F$1),'2011-19'!A:F,5,FALSE)</f>
        <v>6.2</v>
      </c>
    </row>
    <row r="485" spans="1:6">
      <c r="A485" t="s">
        <v>2849</v>
      </c>
      <c r="B485">
        <f>VLOOKUP(_xlfn.CONCAT($A485," ",$E$1),'2011-19'!A:F,2,FALSE)</f>
        <v>2011</v>
      </c>
      <c r="C485" t="str">
        <f>VLOOKUP(_xlfn.CONCAT($A485," ",$E$1),'2011-19'!A:F,3,FALSE)</f>
        <v>Katie Woodcock</v>
      </c>
      <c r="D485" t="str">
        <f>VLOOKUP(_xlfn.CONCAT($A485," ",$E$1),'2011-19'!A:F,4,FALSE)</f>
        <v>Campbell (ASUN)</v>
      </c>
      <c r="E485">
        <f>VLOOKUP(_xlfn.CONCAT($A485," ",$E$1),'2011-19'!A:F,5,FALSE)</f>
        <v>2.17</v>
      </c>
      <c r="F485">
        <f>VLOOKUP(_xlfn.CONCAT($A485," ",$F$1),'2011-19'!A:F,5,FALSE)</f>
        <v>5.6</v>
      </c>
    </row>
    <row r="486" spans="1:6">
      <c r="A486" t="s">
        <v>2881</v>
      </c>
      <c r="B486">
        <f>VLOOKUP(_xlfn.CONCAT($A486," ",$E$1),'2011-19'!A:F,2,FALSE)</f>
        <v>2011</v>
      </c>
      <c r="C486" t="str">
        <f>VLOOKUP(_xlfn.CONCAT($A486," ",$E$1),'2011-19'!A:F,3,FALSE)</f>
        <v>Katrina Johnson</v>
      </c>
      <c r="D486" t="str">
        <f>VLOOKUP(_xlfn.CONCAT($A486," ",$E$1),'2011-19'!A:F,4,FALSE)</f>
        <v>Liberty (Big South)</v>
      </c>
      <c r="E486">
        <f>VLOOKUP(_xlfn.CONCAT($A486," ",$E$1),'2011-19'!A:F,5,FALSE)</f>
        <v>2.17</v>
      </c>
      <c r="F486">
        <f>VLOOKUP(_xlfn.CONCAT($A486," ",$F$1),'2011-19'!A:F,5,FALSE)</f>
        <v>4.9000000000000004</v>
      </c>
    </row>
    <row r="487" spans="1:6">
      <c r="A487" t="s">
        <v>2659</v>
      </c>
      <c r="B487">
        <f>VLOOKUP(_xlfn.CONCAT($A487," ",$E$1),'2011-19'!A:F,2,FALSE)</f>
        <v>2012</v>
      </c>
      <c r="C487" t="str">
        <f>VLOOKUP(_xlfn.CONCAT($A487," ",$E$1),'2011-19'!A:F,3,FALSE)</f>
        <v>Megan Layne</v>
      </c>
      <c r="D487" t="str">
        <f>VLOOKUP(_xlfn.CONCAT($A487," ",$E$1),'2011-19'!A:F,4,FALSE)</f>
        <v>Saint Francis (PA) (NEC)</v>
      </c>
      <c r="E487">
        <f>VLOOKUP(_xlfn.CONCAT($A487," ",$E$1),'2011-19'!A:F,5,FALSE)</f>
        <v>2.17</v>
      </c>
      <c r="F487">
        <f>VLOOKUP(_xlfn.CONCAT($A487," ",$F$1),'2011-19'!A:F,5,FALSE)</f>
        <v>4.5</v>
      </c>
    </row>
    <row r="488" spans="1:6">
      <c r="A488" t="s">
        <v>2290</v>
      </c>
      <c r="B488">
        <f>VLOOKUP(_xlfn.CONCAT($A488," ",$E$1),'2011-19'!A:F,2,FALSE)</f>
        <v>2014</v>
      </c>
      <c r="C488" t="str">
        <f>VLOOKUP(_xlfn.CONCAT($A488," ",$E$1),'2011-19'!A:F,3,FALSE)</f>
        <v>Leigh Streetman</v>
      </c>
      <c r="D488" t="str">
        <f>VLOOKUP(_xlfn.CONCAT($A488," ",$E$1),'2011-19'!A:F,4,FALSE)</f>
        <v>UAB (C-USA)</v>
      </c>
      <c r="E488">
        <f>VLOOKUP(_xlfn.CONCAT($A488," ",$E$1),'2011-19'!A:F,5,FALSE)</f>
        <v>2.16</v>
      </c>
      <c r="F488">
        <f>VLOOKUP(_xlfn.CONCAT($A488," ",$F$1),'2011-19'!A:F,5,FALSE)</f>
        <v>7.9</v>
      </c>
    </row>
    <row r="489" spans="1:6">
      <c r="A489" t="s">
        <v>2311</v>
      </c>
      <c r="B489">
        <f>VLOOKUP(_xlfn.CONCAT($A489," ",$E$1),'2011-19'!A:F,2,FALSE)</f>
        <v>2014</v>
      </c>
      <c r="C489" t="str">
        <f>VLOOKUP(_xlfn.CONCAT($A489," ",$E$1),'2011-19'!A:F,3,FALSE)</f>
        <v>Jenny Lahitte</v>
      </c>
      <c r="D489" t="str">
        <f>VLOOKUP(_xlfn.CONCAT($A489," ",$E$1),'2011-19'!A:F,4,FALSE)</f>
        <v>San Diego (WCC)</v>
      </c>
      <c r="E489">
        <f>VLOOKUP(_xlfn.CONCAT($A489," ",$E$1),'2011-19'!A:F,5,FALSE)</f>
        <v>2.16</v>
      </c>
      <c r="F489">
        <f>VLOOKUP(_xlfn.CONCAT($A489," ",$F$1),'2011-19'!A:F,5,FALSE)</f>
        <v>7.2</v>
      </c>
    </row>
    <row r="490" spans="1:6">
      <c r="A490" t="s">
        <v>2507</v>
      </c>
      <c r="B490">
        <f>VLOOKUP(_xlfn.CONCAT($A490," ",$E$1),'2011-19'!A:F,2,FALSE)</f>
        <v>2012</v>
      </c>
      <c r="C490" t="str">
        <f>VLOOKUP(_xlfn.CONCAT($A490," ",$E$1),'2011-19'!A:F,3,FALSE)</f>
        <v>Sarah Sigrest</v>
      </c>
      <c r="D490" t="str">
        <f>VLOOKUP(_xlfn.CONCAT($A490," ",$E$1),'2011-19'!A:F,4,FALSE)</f>
        <v>Jacksonville (ASUN)</v>
      </c>
      <c r="E490">
        <f>VLOOKUP(_xlfn.CONCAT($A490," ",$E$1),'2011-19'!A:F,5,FALSE)</f>
        <v>2.16</v>
      </c>
      <c r="F490">
        <f>VLOOKUP(_xlfn.CONCAT($A490," ",$F$1),'2011-19'!A:F,5,FALSE)</f>
        <v>7.2</v>
      </c>
    </row>
    <row r="491" spans="1:6">
      <c r="A491" t="s">
        <v>2570</v>
      </c>
      <c r="B491">
        <f>VLOOKUP(_xlfn.CONCAT($A491," ",$E$1),'2011-19'!A:F,2,FALSE)</f>
        <v>2012</v>
      </c>
      <c r="C491" t="str">
        <f>VLOOKUP(_xlfn.CONCAT($A491," ",$E$1),'2011-19'!A:F,3,FALSE)</f>
        <v>Hope Klicker</v>
      </c>
      <c r="D491" t="str">
        <f>VLOOKUP(_xlfn.CONCAT($A491," ",$E$1),'2011-19'!A:F,4,FALSE)</f>
        <v>Col. of Charleston (SoCon)</v>
      </c>
      <c r="E491">
        <f>VLOOKUP(_xlfn.CONCAT($A491," ",$E$1),'2011-19'!A:F,5,FALSE)</f>
        <v>2.16</v>
      </c>
      <c r="F491">
        <f>VLOOKUP(_xlfn.CONCAT($A491," ",$F$1),'2011-19'!A:F,5,FALSE)</f>
        <v>6.1</v>
      </c>
    </row>
    <row r="492" spans="1:6">
      <c r="A492" t="s">
        <v>2097</v>
      </c>
      <c r="B492">
        <f>VLOOKUP(_xlfn.CONCAT($A492," ",$E$1),'2011-19'!A:F,2,FALSE)</f>
        <v>2017</v>
      </c>
      <c r="C492" t="str">
        <f>VLOOKUP(_xlfn.CONCAT($A492," ",$E$1),'2011-19'!A:F,3,FALSE)</f>
        <v>Jordan Weed</v>
      </c>
      <c r="D492" t="str">
        <f>VLOOKUP(_xlfn.CONCAT($A492," ",$E$1),'2011-19'!A:F,4,FALSE)</f>
        <v>Boston College (ACC)</v>
      </c>
      <c r="E492">
        <f>VLOOKUP(_xlfn.CONCAT($A492," ",$E$1),'2011-19'!A:F,5,FALSE)</f>
        <v>2.16</v>
      </c>
      <c r="F492">
        <f>VLOOKUP(_xlfn.CONCAT($A492," ",$F$1),'2011-19'!A:F,5,FALSE)</f>
        <v>5.91</v>
      </c>
    </row>
    <row r="493" spans="1:6">
      <c r="A493" t="s">
        <v>2171</v>
      </c>
      <c r="B493">
        <f>VLOOKUP(_xlfn.CONCAT($A493," ",$E$1),'2011-19'!A:F,2,FALSE)</f>
        <v>2016</v>
      </c>
      <c r="C493" t="str">
        <f>VLOOKUP(_xlfn.CONCAT($A493," ",$E$1),'2011-19'!A:F,3,FALSE)</f>
        <v>Brooke Kennedy</v>
      </c>
      <c r="D493" t="str">
        <f>VLOOKUP(_xlfn.CONCAT($A493," ",$E$1),'2011-19'!A:F,4,FALSE)</f>
        <v>UT Martin (OVC)</v>
      </c>
      <c r="E493">
        <f>VLOOKUP(_xlfn.CONCAT($A493," ",$E$1),'2011-19'!A:F,5,FALSE)</f>
        <v>2.16</v>
      </c>
      <c r="F493">
        <f>VLOOKUP(_xlfn.CONCAT($A493," ",$F$1),'2011-19'!A:F,5,FALSE)</f>
        <v>5.8</v>
      </c>
    </row>
    <row r="494" spans="1:6">
      <c r="A494" t="s">
        <v>2639</v>
      </c>
      <c r="B494">
        <f>VLOOKUP(_xlfn.CONCAT($A494," ",$E$1),'2011-19'!A:F,2,FALSE)</f>
        <v>2012</v>
      </c>
      <c r="C494" t="str">
        <f>VLOOKUP(_xlfn.CONCAT($A494," ",$E$1),'2011-19'!A:F,3,FALSE)</f>
        <v>Angel Bunner</v>
      </c>
      <c r="D494" t="str">
        <f>VLOOKUP(_xlfn.CONCAT($A494," ",$E$1),'2011-19'!A:F,4,FALSE)</f>
        <v>Auburn (SEC)</v>
      </c>
      <c r="E494">
        <f>VLOOKUP(_xlfn.CONCAT($A494," ",$E$1),'2011-19'!A:F,5,FALSE)</f>
        <v>2.16</v>
      </c>
      <c r="F494">
        <f>VLOOKUP(_xlfn.CONCAT($A494," ",$F$1),'2011-19'!A:F,5,FALSE)</f>
        <v>4.8</v>
      </c>
    </row>
    <row r="495" spans="1:6">
      <c r="A495" t="s">
        <v>1916</v>
      </c>
      <c r="B495">
        <f>VLOOKUP(_xlfn.CONCAT($A495," ",$E$1),'2011-19'!A:F,2,FALSE)</f>
        <v>2019</v>
      </c>
      <c r="C495" t="str">
        <f>VLOOKUP(_xlfn.CONCAT($A495," ",$E$1),'2011-19'!A:F,3,FALSE)</f>
        <v>Kelsey Aikey</v>
      </c>
      <c r="D495" t="str">
        <f>VLOOKUP(_xlfn.CONCAT($A495," ",$E$1),'2011-19'!A:F,4,FALSE)</f>
        <v>Western Ky. (C-USA)</v>
      </c>
      <c r="E495">
        <f>VLOOKUP(_xlfn.CONCAT($A495," ",$E$1),'2011-19'!A:F,5,FALSE)</f>
        <v>2.15</v>
      </c>
      <c r="F495">
        <f>VLOOKUP(_xlfn.CONCAT($A495," ",$F$1),'2011-19'!A:F,5,FALSE)</f>
        <v>9.6999999999999993</v>
      </c>
    </row>
    <row r="496" spans="1:6">
      <c r="A496" t="s">
        <v>1914</v>
      </c>
      <c r="B496">
        <f>VLOOKUP(_xlfn.CONCAT($A496," ",$E$1),'2011-19'!A:F,2,FALSE)</f>
        <v>2019</v>
      </c>
      <c r="C496" t="str">
        <f>VLOOKUP(_xlfn.CONCAT($A496," ",$E$1),'2011-19'!A:F,3,FALSE)</f>
        <v>Andrea Scali</v>
      </c>
      <c r="D496" t="str">
        <f>VLOOKUP(_xlfn.CONCAT($A496," ",$E$1),'2011-19'!A:F,4,FALSE)</f>
        <v>Kent St. (MAC)</v>
      </c>
      <c r="E496">
        <f>VLOOKUP(_xlfn.CONCAT($A496," ",$E$1),'2011-19'!A:F,5,FALSE)</f>
        <v>2.15</v>
      </c>
      <c r="F496">
        <f>VLOOKUP(_xlfn.CONCAT($A496," ",$F$1),'2011-19'!A:F,5,FALSE)</f>
        <v>9.5</v>
      </c>
    </row>
    <row r="497" spans="1:6">
      <c r="A497" t="s">
        <v>1915</v>
      </c>
      <c r="B497">
        <f>VLOOKUP(_xlfn.CONCAT($A497," ",$E$1),'2011-19'!A:F,2,FALSE)</f>
        <v>2019</v>
      </c>
      <c r="C497" t="str">
        <f>VLOOKUP(_xlfn.CONCAT($A497," ",$E$1),'2011-19'!A:F,3,FALSE)</f>
        <v>Molly Jacobsen</v>
      </c>
      <c r="D497" t="str">
        <f>VLOOKUP(_xlfn.CONCAT($A497," ",$E$1),'2011-19'!A:F,4,FALSE)</f>
        <v>Ole Miss (SEC)</v>
      </c>
      <c r="E497">
        <f>VLOOKUP(_xlfn.CONCAT($A497," ",$E$1),'2011-19'!A:F,5,FALSE)</f>
        <v>2.15</v>
      </c>
      <c r="F497">
        <f>VLOOKUP(_xlfn.CONCAT($A497," ",$F$1),'2011-19'!A:F,5,FALSE)</f>
        <v>7</v>
      </c>
    </row>
    <row r="498" spans="1:6">
      <c r="A498" t="s">
        <v>2252</v>
      </c>
      <c r="B498">
        <f>VLOOKUP(_xlfn.CONCAT($A498," ",$E$1),'2011-19'!A:F,2,FALSE)</f>
        <v>2015</v>
      </c>
      <c r="C498" t="str">
        <f>VLOOKUP(_xlfn.CONCAT($A498," ",$E$1),'2011-19'!A:F,3,FALSE)</f>
        <v>Emily Vincent</v>
      </c>
      <c r="D498" t="str">
        <f>VLOOKUP(_xlfn.CONCAT($A498," ",$E$1),'2011-19'!A:F,4,FALSE)</f>
        <v>McNeese (Southland)</v>
      </c>
      <c r="E498">
        <f>VLOOKUP(_xlfn.CONCAT($A498," ",$E$1),'2011-19'!A:F,5,FALSE)</f>
        <v>2.15</v>
      </c>
      <c r="F498">
        <f>VLOOKUP(_xlfn.CONCAT($A498," ",$F$1),'2011-19'!A:F,5,FALSE)</f>
        <v>6.3</v>
      </c>
    </row>
    <row r="499" spans="1:6">
      <c r="A499" t="s">
        <v>2681</v>
      </c>
      <c r="B499">
        <f>VLOOKUP(_xlfn.CONCAT($A499," ",$E$1),'2011-19'!A:F,2,FALSE)</f>
        <v>2011</v>
      </c>
      <c r="C499" t="str">
        <f>VLOOKUP(_xlfn.CONCAT($A499," ",$E$1),'2011-19'!A:F,3,FALSE)</f>
        <v>Rachel Brown</v>
      </c>
      <c r="D499" t="str">
        <f>VLOOKUP(_xlfn.CONCAT($A499," ",$E$1),'2011-19'!A:F,4,FALSE)</f>
        <v>Harvard (Ivy League)</v>
      </c>
      <c r="E499">
        <f>VLOOKUP(_xlfn.CONCAT($A499," ",$E$1),'2011-19'!A:F,5,FALSE)</f>
        <v>2.14</v>
      </c>
      <c r="F499">
        <f>VLOOKUP(_xlfn.CONCAT($A499," ",$F$1),'2011-19'!A:F,5,FALSE)</f>
        <v>11.1</v>
      </c>
    </row>
    <row r="500" spans="1:6">
      <c r="A500" t="s">
        <v>2114</v>
      </c>
      <c r="B500">
        <f>VLOOKUP(_xlfn.CONCAT($A500," ",$E$1),'2011-19'!A:F,2,FALSE)</f>
        <v>2016</v>
      </c>
      <c r="C500" t="str">
        <f>VLOOKUP(_xlfn.CONCAT($A500," ",$E$1),'2011-19'!A:F,3,FALSE)</f>
        <v>Hayley Flynn</v>
      </c>
      <c r="D500" t="str">
        <f>VLOOKUP(_xlfn.CONCAT($A500," ",$E$1),'2011-19'!A:F,4,FALSE)</f>
        <v>Eastern Ky. (OVC)</v>
      </c>
      <c r="E500">
        <f>VLOOKUP(_xlfn.CONCAT($A500," ",$E$1),'2011-19'!A:F,5,FALSE)</f>
        <v>2.14</v>
      </c>
      <c r="F500">
        <f>VLOOKUP(_xlfn.CONCAT($A500," ",$F$1),'2011-19'!A:F,5,FALSE)</f>
        <v>8.8000000000000007</v>
      </c>
    </row>
    <row r="501" spans="1:6">
      <c r="A501" t="s">
        <v>2374</v>
      </c>
      <c r="B501">
        <f>VLOOKUP(_xlfn.CONCAT($A501," ",$E$1),'2011-19'!A:F,2,FALSE)</f>
        <v>2013</v>
      </c>
      <c r="C501" t="str">
        <f>VLOOKUP(_xlfn.CONCAT($A501," ",$E$1),'2011-19'!A:F,3,FALSE)</f>
        <v>Jennifer Sansano</v>
      </c>
      <c r="D501" t="str">
        <f>VLOOKUP(_xlfn.CONCAT($A501," ",$E$1),'2011-19'!A:F,4,FALSE)</f>
        <v>Niagara (MAAC)</v>
      </c>
      <c r="E501">
        <f>VLOOKUP(_xlfn.CONCAT($A501," ",$E$1),'2011-19'!A:F,5,FALSE)</f>
        <v>2.14</v>
      </c>
      <c r="F501">
        <f>VLOOKUP(_xlfn.CONCAT($A501," ",$F$1),'2011-19'!A:F,5,FALSE)</f>
        <v>8.3000000000000007</v>
      </c>
    </row>
    <row r="502" spans="1:6">
      <c r="A502" t="s">
        <v>2772</v>
      </c>
      <c r="B502">
        <f>VLOOKUP(_xlfn.CONCAT($A502," ",$E$1),'2011-19'!A:F,2,FALSE)</f>
        <v>2011</v>
      </c>
      <c r="C502" t="str">
        <f>VLOOKUP(_xlfn.CONCAT($A502," ",$E$1),'2011-19'!A:F,3,FALSE)</f>
        <v>Rachel LeCoq</v>
      </c>
      <c r="D502" t="str">
        <f>VLOOKUP(_xlfn.CONCAT($A502," ",$E$1),'2011-19'!A:F,4,FALSE)</f>
        <v>Colgate (Patriot)</v>
      </c>
      <c r="E502">
        <f>VLOOKUP(_xlfn.CONCAT($A502," ",$E$1),'2011-19'!A:F,5,FALSE)</f>
        <v>2.14</v>
      </c>
      <c r="F502">
        <f>VLOOKUP(_xlfn.CONCAT($A502," ",$F$1),'2011-19'!A:F,5,FALSE)</f>
        <v>6.9</v>
      </c>
    </row>
    <row r="503" spans="1:6">
      <c r="A503" t="s">
        <v>2234</v>
      </c>
      <c r="B503">
        <f>VLOOKUP(_xlfn.CONCAT($A503," ",$E$1),'2011-19'!A:F,2,FALSE)</f>
        <v>2015</v>
      </c>
      <c r="C503" t="str">
        <f>VLOOKUP(_xlfn.CONCAT($A503," ",$E$1),'2011-19'!A:F,3,FALSE)</f>
        <v>Kayla English</v>
      </c>
      <c r="D503" t="str">
        <f>VLOOKUP(_xlfn.CONCAT($A503," ",$E$1),'2011-19'!A:F,4,FALSE)</f>
        <v>Dayton (Atlantic 10)</v>
      </c>
      <c r="E503">
        <f>VLOOKUP(_xlfn.CONCAT($A503," ",$E$1),'2011-19'!A:F,5,FALSE)</f>
        <v>2.14</v>
      </c>
      <c r="F503">
        <f>VLOOKUP(_xlfn.CONCAT($A503," ",$F$1),'2011-19'!A:F,5,FALSE)</f>
        <v>6.8</v>
      </c>
    </row>
    <row r="504" spans="1:6">
      <c r="A504" t="s">
        <v>2076</v>
      </c>
      <c r="B504">
        <f>VLOOKUP(_xlfn.CONCAT($A504," ",$E$1),'2011-19'!A:F,2,FALSE)</f>
        <v>2017</v>
      </c>
      <c r="C504" t="str">
        <f>VLOOKUP(_xlfn.CONCAT($A504," ",$E$1),'2011-19'!A:F,3,FALSE)</f>
        <v>Jamie Carlson</v>
      </c>
      <c r="D504" t="str">
        <f>VLOOKUP(_xlfn.CONCAT($A504," ",$E$1),'2011-19'!A:F,4,FALSE)</f>
        <v>Sacred Heart (NEC)</v>
      </c>
      <c r="E504">
        <f>VLOOKUP(_xlfn.CONCAT($A504," ",$E$1),'2011-19'!A:F,5,FALSE)</f>
        <v>2.14</v>
      </c>
      <c r="F504">
        <f>VLOOKUP(_xlfn.CONCAT($A504," ",$F$1),'2011-19'!A:F,5,FALSE)</f>
        <v>6.71</v>
      </c>
    </row>
    <row r="505" spans="1:6">
      <c r="A505" t="s">
        <v>2345</v>
      </c>
      <c r="B505">
        <f>VLOOKUP(_xlfn.CONCAT($A505," ",$E$1),'2011-19'!A:F,2,FALSE)</f>
        <v>2014</v>
      </c>
      <c r="C505" t="str">
        <f>VLOOKUP(_xlfn.CONCAT($A505," ",$E$1),'2011-19'!A:F,3,FALSE)</f>
        <v>Emily Bausher</v>
      </c>
      <c r="D505" t="str">
        <f>VLOOKUP(_xlfn.CONCAT($A505," ",$E$1),'2011-19'!A:F,4,FALSE)</f>
        <v>Lehigh (Patriot)</v>
      </c>
      <c r="E505">
        <f>VLOOKUP(_xlfn.CONCAT($A505," ",$E$1),'2011-19'!A:F,5,FALSE)</f>
        <v>2.14</v>
      </c>
      <c r="F505">
        <f>VLOOKUP(_xlfn.CONCAT($A505," ",$F$1),'2011-19'!A:F,5,FALSE)</f>
        <v>6.2</v>
      </c>
    </row>
    <row r="506" spans="1:6">
      <c r="A506" t="s">
        <v>2027</v>
      </c>
      <c r="B506">
        <f>VLOOKUP(_xlfn.CONCAT($A506," ",$E$1),'2011-19'!A:F,2,FALSE)</f>
        <v>2018</v>
      </c>
      <c r="C506" t="str">
        <f>VLOOKUP(_xlfn.CONCAT($A506," ",$E$1),'2011-19'!A:F,3,FALSE)</f>
        <v>Janine Petmecky</v>
      </c>
      <c r="D506" t="str">
        <f>VLOOKUP(_xlfn.CONCAT($A506," ",$E$1),'2011-19'!A:F,4,FALSE)</f>
        <v>UNLV (MWC)</v>
      </c>
      <c r="E506">
        <f>VLOOKUP(_xlfn.CONCAT($A506," ",$E$1),'2011-19'!A:F,5,FALSE)</f>
        <v>2.14</v>
      </c>
      <c r="F506">
        <f>VLOOKUP(_xlfn.CONCAT($A506," ",$F$1),'2011-19'!A:F,5,FALSE)</f>
        <v>6.1</v>
      </c>
    </row>
    <row r="507" spans="1:6">
      <c r="A507" t="s">
        <v>2260</v>
      </c>
      <c r="B507">
        <f>VLOOKUP(_xlfn.CONCAT($A507," ",$E$1),'2011-19'!A:F,2,FALSE)</f>
        <v>2015</v>
      </c>
      <c r="C507" t="str">
        <f>VLOOKUP(_xlfn.CONCAT($A507," ",$E$1),'2011-19'!A:F,3,FALSE)</f>
        <v>Kristen Rumley</v>
      </c>
      <c r="D507" t="str">
        <f>VLOOKUP(_xlfn.CONCAT($A507," ",$E$1),'2011-19'!A:F,4,FALSE)</f>
        <v>Dartmouth (Ivy League)</v>
      </c>
      <c r="E507">
        <f>VLOOKUP(_xlfn.CONCAT($A507," ",$E$1),'2011-19'!A:F,5,FALSE)</f>
        <v>2.14</v>
      </c>
      <c r="F507">
        <f>VLOOKUP(_xlfn.CONCAT($A507," ",$F$1),'2011-19'!A:F,5,FALSE)</f>
        <v>5.8</v>
      </c>
    </row>
    <row r="508" spans="1:6">
      <c r="A508" t="s">
        <v>2188</v>
      </c>
      <c r="B508">
        <f>VLOOKUP(_xlfn.CONCAT($A508," ",$E$1),'2011-19'!A:F,2,FALSE)</f>
        <v>2015</v>
      </c>
      <c r="C508" t="str">
        <f>VLOOKUP(_xlfn.CONCAT($A508," ",$E$1),'2011-19'!A:F,3,FALSE)</f>
        <v>Delanie Gourley</v>
      </c>
      <c r="D508" t="str">
        <f>VLOOKUP(_xlfn.CONCAT($A508," ",$E$1),'2011-19'!A:F,4,FALSE)</f>
        <v>Florida (SEC)</v>
      </c>
      <c r="E508">
        <f>VLOOKUP(_xlfn.CONCAT($A508," ",$E$1),'2011-19'!A:F,5,FALSE)</f>
        <v>2.13</v>
      </c>
      <c r="F508">
        <f>VLOOKUP(_xlfn.CONCAT($A508," ",$F$1),'2011-19'!A:F,5,FALSE)</f>
        <v>9.3000000000000007</v>
      </c>
    </row>
    <row r="509" spans="1:6">
      <c r="A509" t="s">
        <v>2730</v>
      </c>
      <c r="B509">
        <f>VLOOKUP(_xlfn.CONCAT($A509," ",$E$1),'2011-19'!A:F,2,FALSE)</f>
        <v>2011</v>
      </c>
      <c r="C509" t="str">
        <f>VLOOKUP(_xlfn.CONCAT($A509," ",$E$1),'2011-19'!A:F,3,FALSE)</f>
        <v>Jamie Fisher</v>
      </c>
      <c r="D509" t="str">
        <f>VLOOKUP(_xlfn.CONCAT($A509," ",$E$1),'2011-19'!A:F,4,FALSE)</f>
        <v>UNI (MVC)</v>
      </c>
      <c r="E509">
        <f>VLOOKUP(_xlfn.CONCAT($A509," ",$E$1),'2011-19'!A:F,5,FALSE)</f>
        <v>2.13</v>
      </c>
      <c r="F509">
        <f>VLOOKUP(_xlfn.CONCAT($A509," ",$F$1),'2011-19'!A:F,5,FALSE)</f>
        <v>7.9</v>
      </c>
    </row>
    <row r="510" spans="1:6">
      <c r="A510" t="s">
        <v>2320</v>
      </c>
      <c r="B510">
        <f>VLOOKUP(_xlfn.CONCAT($A510," ",$E$1),'2011-19'!A:F,2,FALSE)</f>
        <v>2014</v>
      </c>
      <c r="C510" t="str">
        <f>VLOOKUP(_xlfn.CONCAT($A510," ",$E$1),'2011-19'!A:F,3,FALSE)</f>
        <v>Bryana Walker</v>
      </c>
      <c r="D510" t="str">
        <f>VLOOKUP(_xlfn.CONCAT($A510," ",$E$1),'2011-19'!A:F,4,FALSE)</f>
        <v>Washington (Pac-12)</v>
      </c>
      <c r="E510">
        <f>VLOOKUP(_xlfn.CONCAT($A510," ",$E$1),'2011-19'!A:F,5,FALSE)</f>
        <v>2.13</v>
      </c>
      <c r="F510">
        <f>VLOOKUP(_xlfn.CONCAT($A510," ",$F$1),'2011-19'!A:F,5,FALSE)</f>
        <v>7.1</v>
      </c>
    </row>
    <row r="511" spans="1:6">
      <c r="A511" t="s">
        <v>2344</v>
      </c>
      <c r="B511">
        <f>VLOOKUP(_xlfn.CONCAT($A511," ",$E$1),'2011-19'!A:F,2,FALSE)</f>
        <v>2014</v>
      </c>
      <c r="C511" t="str">
        <f>VLOOKUP(_xlfn.CONCAT($A511," ",$E$1),'2011-19'!A:F,3,FALSE)</f>
        <v>Ronnie Ladines</v>
      </c>
      <c r="D511" t="str">
        <f>VLOOKUP(_xlfn.CONCAT($A511," ",$E$1),'2011-19'!A:F,4,FALSE)</f>
        <v>Kent St. (MAC)</v>
      </c>
      <c r="E511">
        <f>VLOOKUP(_xlfn.CONCAT($A511," ",$E$1),'2011-19'!A:F,5,FALSE)</f>
        <v>2.13</v>
      </c>
      <c r="F511">
        <f>VLOOKUP(_xlfn.CONCAT($A511," ",$F$1),'2011-19'!A:F,5,FALSE)</f>
        <v>6.3</v>
      </c>
    </row>
    <row r="512" spans="1:6">
      <c r="A512" t="s">
        <v>2479</v>
      </c>
      <c r="B512">
        <f>VLOOKUP(_xlfn.CONCAT($A512," ",$E$1),'2011-19'!A:F,2,FALSE)</f>
        <v>2012</v>
      </c>
      <c r="C512" t="str">
        <f>VLOOKUP(_xlfn.CONCAT($A512," ",$E$1),'2011-19'!A:F,3,FALSE)</f>
        <v>Brittany Mack</v>
      </c>
      <c r="D512" t="str">
        <f>VLOOKUP(_xlfn.CONCAT($A512," ",$E$1),'2011-19'!A:F,4,FALSE)</f>
        <v>LSU (SEC)</v>
      </c>
      <c r="E512">
        <f>VLOOKUP(_xlfn.CONCAT($A512," ",$E$1),'2011-19'!A:F,5,FALSE)</f>
        <v>2.12</v>
      </c>
      <c r="F512">
        <f>VLOOKUP(_xlfn.CONCAT($A512," ",$F$1),'2011-19'!A:F,5,FALSE)</f>
        <v>7.9</v>
      </c>
    </row>
    <row r="513" spans="1:6">
      <c r="A513" t="s">
        <v>2025</v>
      </c>
      <c r="B513">
        <f>VLOOKUP(_xlfn.CONCAT($A513," ",$E$1),'2011-19'!A:F,2,FALSE)</f>
        <v>2018</v>
      </c>
      <c r="C513" t="str">
        <f>VLOOKUP(_xlfn.CONCAT($A513," ",$E$1),'2011-19'!A:F,3,FALSE)</f>
        <v>Breanna Macha</v>
      </c>
      <c r="D513" t="str">
        <f>VLOOKUP(_xlfn.CONCAT($A513," ",$E$1),'2011-19'!A:F,4,FALSE)</f>
        <v>Arizona St. (Pac-12)</v>
      </c>
      <c r="E513">
        <f>VLOOKUP(_xlfn.CONCAT($A513," ",$E$1),'2011-19'!A:F,5,FALSE)</f>
        <v>2.12</v>
      </c>
      <c r="F513">
        <f>VLOOKUP(_xlfn.CONCAT($A513," ",$F$1),'2011-19'!A:F,5,FALSE)</f>
        <v>6.1</v>
      </c>
    </row>
    <row r="514" spans="1:6">
      <c r="A514" t="s">
        <v>2255</v>
      </c>
      <c r="B514">
        <f>VLOOKUP(_xlfn.CONCAT($A514," ",$E$1),'2011-19'!A:F,2,FALSE)</f>
        <v>2015</v>
      </c>
      <c r="C514" t="str">
        <f>VLOOKUP(_xlfn.CONCAT($A514," ",$E$1),'2011-19'!A:F,3,FALSE)</f>
        <v>Maryssa Becker</v>
      </c>
      <c r="D514" t="str">
        <f>VLOOKUP(_xlfn.CONCAT($A514," ",$E$1),'2011-19'!A:F,4,FALSE)</f>
        <v>Louisville (ACC)</v>
      </c>
      <c r="E514">
        <f>VLOOKUP(_xlfn.CONCAT($A514," ",$E$1),'2011-19'!A:F,5,FALSE)</f>
        <v>2.12</v>
      </c>
      <c r="F514">
        <f>VLOOKUP(_xlfn.CONCAT($A514," ",$F$1),'2011-19'!A:F,5,FALSE)</f>
        <v>6</v>
      </c>
    </row>
    <row r="515" spans="1:6">
      <c r="A515" t="s">
        <v>1913</v>
      </c>
      <c r="B515">
        <f>VLOOKUP(_xlfn.CONCAT($A515," ",$E$1),'2011-19'!A:F,2,FALSE)</f>
        <v>2019</v>
      </c>
      <c r="C515" t="str">
        <f>VLOOKUP(_xlfn.CONCAT($A515," ",$E$1),'2011-19'!A:F,3,FALSE)</f>
        <v>Courtney Vierstra</v>
      </c>
      <c r="D515" t="str">
        <f>VLOOKUP(_xlfn.CONCAT($A515," ",$E$1),'2011-19'!A:F,4,FALSE)</f>
        <v>Miami (OH) (MAC)</v>
      </c>
      <c r="E515">
        <f>VLOOKUP(_xlfn.CONCAT($A515," ",$E$1),'2011-19'!A:F,5,FALSE)</f>
        <v>2.11</v>
      </c>
      <c r="F515">
        <f>VLOOKUP(_xlfn.CONCAT($A515," ",$F$1),'2011-19'!A:F,5,FALSE)</f>
        <v>10.3</v>
      </c>
    </row>
    <row r="516" spans="1:6">
      <c r="A516" t="s">
        <v>2179</v>
      </c>
      <c r="B516">
        <f>VLOOKUP(_xlfn.CONCAT($A516," ",$E$1),'2011-19'!A:F,2,FALSE)</f>
        <v>2015</v>
      </c>
      <c r="C516" t="str">
        <f>VLOOKUP(_xlfn.CONCAT($A516," ",$E$1),'2011-19'!A:F,3,FALSE)</f>
        <v>Krista Menke</v>
      </c>
      <c r="D516" t="str">
        <f>VLOOKUP(_xlfn.CONCAT($A516," ",$E$1),'2011-19'!A:F,4,FALSE)</f>
        <v>North Dakota St. (Summit League)</v>
      </c>
      <c r="E516">
        <f>VLOOKUP(_xlfn.CONCAT($A516," ",$E$1),'2011-19'!A:F,5,FALSE)</f>
        <v>2.11</v>
      </c>
      <c r="F516">
        <f>VLOOKUP(_xlfn.CONCAT($A516," ",$F$1),'2011-19'!A:F,5,FALSE)</f>
        <v>10.3</v>
      </c>
    </row>
    <row r="517" spans="1:6">
      <c r="A517" t="s">
        <v>2185</v>
      </c>
      <c r="B517">
        <f>VLOOKUP(_xlfn.CONCAT($A517," ",$E$1),'2011-19'!A:F,2,FALSE)</f>
        <v>2015</v>
      </c>
      <c r="C517" t="str">
        <f>VLOOKUP(_xlfn.CONCAT($A517," ",$E$1),'2011-19'!A:F,3,FALSE)</f>
        <v>Taylor Sigmon</v>
      </c>
      <c r="D517" t="str">
        <f>VLOOKUP(_xlfn.CONCAT($A517," ",$E$1),'2011-19'!A:F,4,FALSE)</f>
        <v>Western Caro. (SoCon)</v>
      </c>
      <c r="E517">
        <f>VLOOKUP(_xlfn.CONCAT($A517," ",$E$1),'2011-19'!A:F,5,FALSE)</f>
        <v>2.11</v>
      </c>
      <c r="F517">
        <f>VLOOKUP(_xlfn.CONCAT($A517," ",$F$1),'2011-19'!A:F,5,FALSE)</f>
        <v>9.6999999999999993</v>
      </c>
    </row>
    <row r="518" spans="1:6">
      <c r="A518" t="s">
        <v>2360</v>
      </c>
      <c r="B518">
        <f>VLOOKUP(_xlfn.CONCAT($A518," ",$E$1),'2011-19'!A:F,2,FALSE)</f>
        <v>2013</v>
      </c>
      <c r="C518" t="str">
        <f>VLOOKUP(_xlfn.CONCAT($A518," ",$E$1),'2011-19'!A:F,3,FALSE)</f>
        <v>Heather Stearns</v>
      </c>
      <c r="D518" t="str">
        <f>VLOOKUP(_xlfn.CONCAT($A518," ",$E$1),'2011-19'!A:F,4,FALSE)</f>
        <v>Baylor (Big 12)</v>
      </c>
      <c r="E518">
        <f>VLOOKUP(_xlfn.CONCAT($A518," ",$E$1),'2011-19'!A:F,5,FALSE)</f>
        <v>2.11</v>
      </c>
      <c r="F518">
        <f>VLOOKUP(_xlfn.CONCAT($A518," ",$F$1),'2011-19'!A:F,5,FALSE)</f>
        <v>9.1</v>
      </c>
    </row>
    <row r="519" spans="1:6">
      <c r="A519" t="s">
        <v>1965</v>
      </c>
      <c r="B519">
        <f>VLOOKUP(_xlfn.CONCAT($A519," ",$E$1),'2011-19'!A:F,2,FALSE)</f>
        <v>2018</v>
      </c>
      <c r="C519" t="str">
        <f>VLOOKUP(_xlfn.CONCAT($A519," ",$E$1),'2011-19'!A:F,3,FALSE)</f>
        <v>Pat Moore</v>
      </c>
      <c r="D519" t="str">
        <f>VLOOKUP(_xlfn.CONCAT($A519," ",$E$1),'2011-19'!A:F,4,FALSE)</f>
        <v>DePaul (Big East)</v>
      </c>
      <c r="E519">
        <f>VLOOKUP(_xlfn.CONCAT($A519," ",$E$1),'2011-19'!A:F,5,FALSE)</f>
        <v>2.11</v>
      </c>
      <c r="F519">
        <f>VLOOKUP(_xlfn.CONCAT($A519," ",$F$1),'2011-19'!A:F,5,FALSE)</f>
        <v>8.8000000000000007</v>
      </c>
    </row>
    <row r="520" spans="1:6">
      <c r="A520" t="s">
        <v>2709</v>
      </c>
      <c r="B520">
        <f>VLOOKUP(_xlfn.CONCAT($A520," ",$E$1),'2011-19'!A:F,2,FALSE)</f>
        <v>2011</v>
      </c>
      <c r="C520" t="str">
        <f>VLOOKUP(_xlfn.CONCAT($A520," ",$E$1),'2011-19'!A:F,3,FALSE)</f>
        <v>Brooke Boening</v>
      </c>
      <c r="D520" t="str">
        <f>VLOOKUP(_xlfn.CONCAT($A520," ",$E$1),'2011-19'!A:F,4,FALSE)</f>
        <v>Northwestern St. (Southland)</v>
      </c>
      <c r="E520">
        <f>VLOOKUP(_xlfn.CONCAT($A520," ",$E$1),'2011-19'!A:F,5,FALSE)</f>
        <v>2.11</v>
      </c>
      <c r="F520">
        <f>VLOOKUP(_xlfn.CONCAT($A520," ",$F$1),'2011-19'!A:F,5,FALSE)</f>
        <v>8.6</v>
      </c>
    </row>
    <row r="521" spans="1:6">
      <c r="A521" t="s">
        <v>2000</v>
      </c>
      <c r="B521">
        <f>VLOOKUP(_xlfn.CONCAT($A521," ",$E$1),'2011-19'!A:F,2,FALSE)</f>
        <v>2018</v>
      </c>
      <c r="C521" t="str">
        <f>VLOOKUP(_xlfn.CONCAT($A521," ",$E$1),'2011-19'!A:F,3,FALSE)</f>
        <v>Missy Zoch</v>
      </c>
      <c r="D521" t="str">
        <f>VLOOKUP(_xlfn.CONCAT($A521," ",$E$1),'2011-19'!A:F,4,FALSE)</f>
        <v>DePaul (Big East)</v>
      </c>
      <c r="E521">
        <f>VLOOKUP(_xlfn.CONCAT($A521," ",$E$1),'2011-19'!A:F,5,FALSE)</f>
        <v>2.11</v>
      </c>
      <c r="F521">
        <f>VLOOKUP(_xlfn.CONCAT($A521," ",$F$1),'2011-19'!A:F,5,FALSE)</f>
        <v>7</v>
      </c>
    </row>
    <row r="522" spans="1:6">
      <c r="A522" t="s">
        <v>2004</v>
      </c>
      <c r="B522">
        <f>VLOOKUP(_xlfn.CONCAT($A522," ",$E$1),'2011-19'!A:F,2,FALSE)</f>
        <v>2018</v>
      </c>
      <c r="C522" t="str">
        <f>VLOOKUP(_xlfn.CONCAT($A522," ",$E$1),'2011-19'!A:F,3,FALSE)</f>
        <v>Celina Matthias</v>
      </c>
      <c r="D522" t="str">
        <f>VLOOKUP(_xlfn.CONCAT($A522," ",$E$1),'2011-19'!A:F,4,FALSE)</f>
        <v>Sacramento St. (Big Sky)</v>
      </c>
      <c r="E522">
        <f>VLOOKUP(_xlfn.CONCAT($A522," ",$E$1),'2011-19'!A:F,5,FALSE)</f>
        <v>2.11</v>
      </c>
      <c r="F522">
        <f>VLOOKUP(_xlfn.CONCAT($A522," ",$F$1),'2011-19'!A:F,5,FALSE)</f>
        <v>6.8</v>
      </c>
    </row>
    <row r="523" spans="1:6">
      <c r="A523" t="s">
        <v>2531</v>
      </c>
      <c r="B523">
        <f>VLOOKUP(_xlfn.CONCAT($A523," ",$E$1),'2011-19'!A:F,2,FALSE)</f>
        <v>2012</v>
      </c>
      <c r="C523" t="str">
        <f>VLOOKUP(_xlfn.CONCAT($A523," ",$E$1),'2011-19'!A:F,3,FALSE)</f>
        <v>Paige Arnold</v>
      </c>
      <c r="D523" t="str">
        <f>VLOOKUP(_xlfn.CONCAT($A523," ",$E$1),'2011-19'!A:F,4,FALSE)</f>
        <v>Coppin St. (MEAC)</v>
      </c>
      <c r="E523">
        <f>VLOOKUP(_xlfn.CONCAT($A523," ",$E$1),'2011-19'!A:F,5,FALSE)</f>
        <v>2.11</v>
      </c>
      <c r="F523">
        <f>VLOOKUP(_xlfn.CONCAT($A523," ",$F$1),'2011-19'!A:F,5,FALSE)</f>
        <v>6.8</v>
      </c>
    </row>
    <row r="524" spans="1:6">
      <c r="A524" t="s">
        <v>2778</v>
      </c>
      <c r="B524">
        <f>VLOOKUP(_xlfn.CONCAT($A524," ",$E$1),'2011-19'!A:F,2,FALSE)</f>
        <v>2011</v>
      </c>
      <c r="C524" t="str">
        <f>VLOOKUP(_xlfn.CONCAT($A524," ",$E$1),'2011-19'!A:F,3,FALSE)</f>
        <v>Natalie Rose</v>
      </c>
      <c r="D524" t="str">
        <f>VLOOKUP(_xlfn.CONCAT($A524," ",$E$1),'2011-19'!A:F,4,FALSE)</f>
        <v>Missouri St. (MVC)</v>
      </c>
      <c r="E524">
        <f>VLOOKUP(_xlfn.CONCAT($A524," ",$E$1),'2011-19'!A:F,5,FALSE)</f>
        <v>2.11</v>
      </c>
      <c r="F524">
        <f>VLOOKUP(_xlfn.CONCAT($A524," ",$F$1),'2011-19'!A:F,5,FALSE)</f>
        <v>6.8</v>
      </c>
    </row>
    <row r="525" spans="1:6">
      <c r="A525" t="s">
        <v>2343</v>
      </c>
      <c r="B525">
        <f>VLOOKUP(_xlfn.CONCAT($A525," ",$E$1),'2011-19'!A:F,2,FALSE)</f>
        <v>2014</v>
      </c>
      <c r="C525" t="str">
        <f>VLOOKUP(_xlfn.CONCAT($A525," ",$E$1),'2011-19'!A:F,3,FALSE)</f>
        <v>Melanie Russell</v>
      </c>
      <c r="D525" t="str">
        <f>VLOOKUP(_xlfn.CONCAT($A525," ",$E$1),'2011-19'!A:F,4,FALSE)</f>
        <v>Boston U. (Patriot)</v>
      </c>
      <c r="E525">
        <f>VLOOKUP(_xlfn.CONCAT($A525," ",$E$1),'2011-19'!A:F,5,FALSE)</f>
        <v>2.11</v>
      </c>
      <c r="F525">
        <f>VLOOKUP(_xlfn.CONCAT($A525," ",$F$1),'2011-19'!A:F,5,FALSE)</f>
        <v>6.3</v>
      </c>
    </row>
    <row r="526" spans="1:6">
      <c r="A526" t="s">
        <v>2625</v>
      </c>
      <c r="B526">
        <f>VLOOKUP(_xlfn.CONCAT($A526," ",$E$1),'2011-19'!A:F,2,FALSE)</f>
        <v>2012</v>
      </c>
      <c r="C526" t="str">
        <f>VLOOKUP(_xlfn.CONCAT($A526," ",$E$1),'2011-19'!A:F,3,FALSE)</f>
        <v>Holly Thomas</v>
      </c>
      <c r="D526" t="str">
        <f>VLOOKUP(_xlfn.CONCAT($A526," ",$E$1),'2011-19'!A:F,4,FALSE)</f>
        <v>Tennessee Tech (OVC)</v>
      </c>
      <c r="E526">
        <f>VLOOKUP(_xlfn.CONCAT($A526," ",$E$1),'2011-19'!A:F,5,FALSE)</f>
        <v>2.11</v>
      </c>
      <c r="F526">
        <f>VLOOKUP(_xlfn.CONCAT($A526," ",$F$1),'2011-19'!A:F,5,FALSE)</f>
        <v>5.0999999999999996</v>
      </c>
    </row>
    <row r="527" spans="1:6">
      <c r="A527" t="s">
        <v>2444</v>
      </c>
      <c r="B527">
        <f>VLOOKUP(_xlfn.CONCAT($A527," ",$E$1),'2011-19'!A:F,2,FALSE)</f>
        <v>2012</v>
      </c>
      <c r="C527" t="str">
        <f>VLOOKUP(_xlfn.CONCAT($A527," ",$E$1),'2011-19'!A:F,3,FALSE)</f>
        <v>Justine Vela</v>
      </c>
      <c r="D527" t="str">
        <f>VLOOKUP(_xlfn.CONCAT($A527," ",$E$1),'2011-19'!A:F,4,FALSE)</f>
        <v>UC Davis (Big West)</v>
      </c>
      <c r="E527">
        <f>VLOOKUP(_xlfn.CONCAT($A527," ",$E$1),'2011-19'!A:F,5,FALSE)</f>
        <v>2.1</v>
      </c>
      <c r="F527">
        <f>VLOOKUP(_xlfn.CONCAT($A527," ",$F$1),'2011-19'!A:F,5,FALSE)</f>
        <v>9.4</v>
      </c>
    </row>
    <row r="528" spans="1:6">
      <c r="A528" t="s">
        <v>1912</v>
      </c>
      <c r="B528">
        <f>VLOOKUP(_xlfn.CONCAT($A528," ",$E$1),'2011-19'!A:F,2,FALSE)</f>
        <v>2019</v>
      </c>
      <c r="C528" t="str">
        <f>VLOOKUP(_xlfn.CONCAT($A528," ",$E$1),'2011-19'!A:F,3,FALSE)</f>
        <v>Samaria Diaz</v>
      </c>
      <c r="D528" t="str">
        <f>VLOOKUP(_xlfn.CONCAT($A528," ",$E$1),'2011-19'!A:F,4,FALSE)</f>
        <v>New Mexico St. (WAC)</v>
      </c>
      <c r="E528">
        <f>VLOOKUP(_xlfn.CONCAT($A528," ",$E$1),'2011-19'!A:F,5,FALSE)</f>
        <v>2.1</v>
      </c>
      <c r="F528">
        <f>VLOOKUP(_xlfn.CONCAT($A528," ",$F$1),'2011-19'!A:F,5,FALSE)</f>
        <v>9</v>
      </c>
    </row>
    <row r="529" spans="1:6">
      <c r="A529" t="s">
        <v>2122</v>
      </c>
      <c r="B529">
        <f>VLOOKUP(_xlfn.CONCAT($A529," ",$E$1),'2011-19'!A:F,2,FALSE)</f>
        <v>2016</v>
      </c>
      <c r="C529" t="str">
        <f>VLOOKUP(_xlfn.CONCAT($A529," ",$E$1),'2011-19'!A:F,3,FALSE)</f>
        <v>Heather Stearns</v>
      </c>
      <c r="D529" t="str">
        <f>VLOOKUP(_xlfn.CONCAT($A529," ",$E$1),'2011-19'!A:F,4,FALSE)</f>
        <v>Baylor (Big 12)</v>
      </c>
      <c r="E529">
        <f>VLOOKUP(_xlfn.CONCAT($A529," ",$E$1),'2011-19'!A:F,5,FALSE)</f>
        <v>2.1</v>
      </c>
      <c r="F529">
        <f>VLOOKUP(_xlfn.CONCAT($A529," ",$F$1),'2011-19'!A:F,5,FALSE)</f>
        <v>8.3000000000000007</v>
      </c>
    </row>
    <row r="530" spans="1:6">
      <c r="A530" t="s">
        <v>2070</v>
      </c>
      <c r="B530">
        <f>VLOOKUP(_xlfn.CONCAT($A530," ",$E$1),'2011-19'!A:F,2,FALSE)</f>
        <v>2017</v>
      </c>
      <c r="C530" t="str">
        <f>VLOOKUP(_xlfn.CONCAT($A530," ",$E$1),'2011-19'!A:F,3,FALSE)</f>
        <v>Lindsey Bert</v>
      </c>
      <c r="D530" t="str">
        <f>VLOOKUP(_xlfn.CONCAT($A530," ",$E$1),'2011-19'!A:F,4,FALSE)</f>
        <v>Furman (SoCon)</v>
      </c>
      <c r="E530">
        <f>VLOOKUP(_xlfn.CONCAT($A530," ",$E$1),'2011-19'!A:F,5,FALSE)</f>
        <v>2.1</v>
      </c>
      <c r="F530">
        <f>VLOOKUP(_xlfn.CONCAT($A530," ",$F$1),'2011-19'!A:F,5,FALSE)</f>
        <v>7.01</v>
      </c>
    </row>
    <row r="531" spans="1:6">
      <c r="A531" t="s">
        <v>2071</v>
      </c>
      <c r="B531">
        <f>VLOOKUP(_xlfn.CONCAT($A531," ",$E$1),'2011-19'!A:F,2,FALSE)</f>
        <v>2017</v>
      </c>
      <c r="C531" t="str">
        <f>VLOOKUP(_xlfn.CONCAT($A531," ",$E$1),'2011-19'!A:F,3,FALSE)</f>
        <v>Taylor West</v>
      </c>
      <c r="D531" t="str">
        <f>VLOOKUP(_xlfn.CONCAT($A531," ",$E$1),'2011-19'!A:F,4,FALSE)</f>
        <v>Jacksonville St. (OVC)</v>
      </c>
      <c r="E531">
        <f>VLOOKUP(_xlfn.CONCAT($A531," ",$E$1),'2011-19'!A:F,5,FALSE)</f>
        <v>2.1</v>
      </c>
      <c r="F531">
        <f>VLOOKUP(_xlfn.CONCAT($A531," ",$F$1),'2011-19'!A:F,5,FALSE)</f>
        <v>6.96</v>
      </c>
    </row>
    <row r="532" spans="1:6">
      <c r="A532" t="s">
        <v>2023</v>
      </c>
      <c r="B532">
        <f>VLOOKUP(_xlfn.CONCAT($A532," ",$E$1),'2011-19'!A:F,2,FALSE)</f>
        <v>2018</v>
      </c>
      <c r="C532" t="str">
        <f>VLOOKUP(_xlfn.CONCAT($A532," ",$E$1),'2011-19'!A:F,3,FALSE)</f>
        <v>Hannah Null</v>
      </c>
      <c r="D532" t="str">
        <f>VLOOKUP(_xlfn.CONCAT($A532," ",$E$1),'2011-19'!A:F,4,FALSE)</f>
        <v>Abilene Christian (Southland)</v>
      </c>
      <c r="E532">
        <f>VLOOKUP(_xlfn.CONCAT($A532," ",$E$1),'2011-19'!A:F,5,FALSE)</f>
        <v>2.1</v>
      </c>
      <c r="F532">
        <f>VLOOKUP(_xlfn.CONCAT($A532," ",$F$1),'2011-19'!A:F,5,FALSE)</f>
        <v>6.2</v>
      </c>
    </row>
    <row r="533" spans="1:6">
      <c r="A533" t="s">
        <v>2434</v>
      </c>
      <c r="B533">
        <f>VLOOKUP(_xlfn.CONCAT($A533," ",$E$1),'2011-19'!A:F,2,FALSE)</f>
        <v>2013</v>
      </c>
      <c r="C533" t="str">
        <f>VLOOKUP(_xlfn.CONCAT($A533," ",$E$1),'2011-19'!A:F,3,FALSE)</f>
        <v>Courtney Martin</v>
      </c>
      <c r="D533" t="str">
        <f>VLOOKUP(_xlfn.CONCAT($A533," ",$E$1),'2011-19'!A:F,4,FALSE)</f>
        <v>George Washington (Atlantic 10)</v>
      </c>
      <c r="E533">
        <f>VLOOKUP(_xlfn.CONCAT($A533," ",$E$1),'2011-19'!A:F,5,FALSE)</f>
        <v>2.1</v>
      </c>
      <c r="F533">
        <f>VLOOKUP(_xlfn.CONCAT($A533," ",$F$1),'2011-19'!A:F,5,FALSE)</f>
        <v>6.1</v>
      </c>
    </row>
    <row r="534" spans="1:6">
      <c r="A534" t="s">
        <v>2603</v>
      </c>
      <c r="B534">
        <f>VLOOKUP(_xlfn.CONCAT($A534," ",$E$1),'2011-19'!A:F,2,FALSE)</f>
        <v>2012</v>
      </c>
      <c r="C534" t="str">
        <f>VLOOKUP(_xlfn.CONCAT($A534," ",$E$1),'2011-19'!A:F,3,FALSE)</f>
        <v>Lacey Middlebrooks</v>
      </c>
      <c r="D534" t="str">
        <f>VLOOKUP(_xlfn.CONCAT($A534," ",$E$1),'2011-19'!A:F,4,FALSE)</f>
        <v>Tulsa (C-USA)</v>
      </c>
      <c r="E534">
        <f>VLOOKUP(_xlfn.CONCAT($A534," ",$E$1),'2011-19'!A:F,5,FALSE)</f>
        <v>2.1</v>
      </c>
      <c r="F534">
        <f>VLOOKUP(_xlfn.CONCAT($A534," ",$F$1),'2011-19'!A:F,5,FALSE)</f>
        <v>5.4</v>
      </c>
    </row>
    <row r="535" spans="1:6">
      <c r="A535" t="s">
        <v>2644</v>
      </c>
      <c r="B535">
        <f>VLOOKUP(_xlfn.CONCAT($A535," ",$E$1),'2011-19'!A:F,2,FALSE)</f>
        <v>2012</v>
      </c>
      <c r="C535" t="str">
        <f>VLOOKUP(_xlfn.CONCAT($A535," ",$E$1),'2011-19'!A:F,3,FALSE)</f>
        <v>Cindy Boomhower</v>
      </c>
      <c r="D535" t="str">
        <f>VLOOKUP(_xlfn.CONCAT($A535," ",$E$1),'2011-19'!A:F,4,FALSE)</f>
        <v>Gardner-Webb (Big South)</v>
      </c>
      <c r="E535">
        <f>VLOOKUP(_xlfn.CONCAT($A535," ",$E$1),'2011-19'!A:F,5,FALSE)</f>
        <v>2.1</v>
      </c>
      <c r="F535">
        <f>VLOOKUP(_xlfn.CONCAT($A535," ",$F$1),'2011-19'!A:F,5,FALSE)</f>
        <v>4.7</v>
      </c>
    </row>
    <row r="536" spans="1:6">
      <c r="A536" t="s">
        <v>2704</v>
      </c>
      <c r="B536">
        <f>VLOOKUP(_xlfn.CONCAT($A536," ",$E$1),'2011-19'!A:F,2,FALSE)</f>
        <v>2011</v>
      </c>
      <c r="C536" t="str">
        <f>VLOOKUP(_xlfn.CONCAT($A536," ",$E$1),'2011-19'!A:F,3,FALSE)</f>
        <v>Sarah Hamilton</v>
      </c>
      <c r="D536" t="str">
        <f>VLOOKUP(_xlfn.CONCAT($A536," ",$E$1),'2011-19'!A:F,4,FALSE)</f>
        <v>Florida St. (ACC)</v>
      </c>
      <c r="E536">
        <f>VLOOKUP(_xlfn.CONCAT($A536," ",$E$1),'2011-19'!A:F,5,FALSE)</f>
        <v>2.09</v>
      </c>
      <c r="F536">
        <f>VLOOKUP(_xlfn.CONCAT($A536," ",$F$1),'2011-19'!A:F,5,FALSE)</f>
        <v>8.8000000000000007</v>
      </c>
    </row>
    <row r="537" spans="1:6">
      <c r="A537" t="s">
        <v>2195</v>
      </c>
      <c r="B537">
        <f>VLOOKUP(_xlfn.CONCAT($A537," ",$E$1),'2011-19'!A:F,2,FALSE)</f>
        <v>2015</v>
      </c>
      <c r="C537" t="str">
        <f>VLOOKUP(_xlfn.CONCAT($A537," ",$E$1),'2011-19'!A:F,3,FALSE)</f>
        <v>Alex Stewart</v>
      </c>
      <c r="D537" t="str">
        <f>VLOOKUP(_xlfn.CONCAT($A537," ",$E$1),'2011-19'!A:F,4,FALSE)</f>
        <v>Louisiana (Sun Belt)</v>
      </c>
      <c r="E537">
        <f>VLOOKUP(_xlfn.CONCAT($A537," ",$E$1),'2011-19'!A:F,5,FALSE)</f>
        <v>2.09</v>
      </c>
      <c r="F537">
        <f>VLOOKUP(_xlfn.CONCAT($A537," ",$F$1),'2011-19'!A:F,5,FALSE)</f>
        <v>8.6999999999999993</v>
      </c>
    </row>
    <row r="538" spans="1:6">
      <c r="A538" t="s">
        <v>2282</v>
      </c>
      <c r="B538">
        <f>VLOOKUP(_xlfn.CONCAT($A538," ",$E$1),'2011-19'!A:F,2,FALSE)</f>
        <v>2014</v>
      </c>
      <c r="C538" t="str">
        <f>VLOOKUP(_xlfn.CONCAT($A538," ",$E$1),'2011-19'!A:F,3,FALSE)</f>
        <v>Emma Johnson</v>
      </c>
      <c r="D538" t="str">
        <f>VLOOKUP(_xlfn.CONCAT($A538," ",$E$1),'2011-19'!A:F,4,FALSE)</f>
        <v>Kent St. (MAC)</v>
      </c>
      <c r="E538">
        <f>VLOOKUP(_xlfn.CONCAT($A538," ",$E$1),'2011-19'!A:F,5,FALSE)</f>
        <v>2.09</v>
      </c>
      <c r="F538">
        <f>VLOOKUP(_xlfn.CONCAT($A538," ",$F$1),'2011-19'!A:F,5,FALSE)</f>
        <v>8.1999999999999993</v>
      </c>
    </row>
    <row r="539" spans="1:6">
      <c r="A539" t="s">
        <v>2283</v>
      </c>
      <c r="B539">
        <f>VLOOKUP(_xlfn.CONCAT($A539," ",$E$1),'2011-19'!A:F,2,FALSE)</f>
        <v>2014</v>
      </c>
      <c r="C539" t="str">
        <f>VLOOKUP(_xlfn.CONCAT($A539," ",$E$1),'2011-19'!A:F,3,FALSE)</f>
        <v>Chelsea Wilkinson</v>
      </c>
      <c r="D539" t="str">
        <f>VLOOKUP(_xlfn.CONCAT($A539," ",$E$1),'2011-19'!A:F,4,FALSE)</f>
        <v>Georgia (SEC)</v>
      </c>
      <c r="E539">
        <f>VLOOKUP(_xlfn.CONCAT($A539," ",$E$1),'2011-19'!A:F,5,FALSE)</f>
        <v>2.09</v>
      </c>
      <c r="F539">
        <f>VLOOKUP(_xlfn.CONCAT($A539," ",$F$1),'2011-19'!A:F,5,FALSE)</f>
        <v>8.1999999999999993</v>
      </c>
    </row>
    <row r="540" spans="1:6">
      <c r="A540" t="s">
        <v>2316</v>
      </c>
      <c r="B540">
        <f>VLOOKUP(_xlfn.CONCAT($A540," ",$E$1),'2011-19'!A:F,2,FALSE)</f>
        <v>2014</v>
      </c>
      <c r="C540" t="str">
        <f>VLOOKUP(_xlfn.CONCAT($A540," ",$E$1),'2011-19'!A:F,3,FALSE)</f>
        <v>Maryssa Becker</v>
      </c>
      <c r="D540" t="str">
        <f>VLOOKUP(_xlfn.CONCAT($A540," ",$E$1),'2011-19'!A:F,4,FALSE)</f>
        <v>Louisville (AAC)</v>
      </c>
      <c r="E540">
        <f>VLOOKUP(_xlfn.CONCAT($A540," ",$E$1),'2011-19'!A:F,5,FALSE)</f>
        <v>2.09</v>
      </c>
      <c r="F540">
        <f>VLOOKUP(_xlfn.CONCAT($A540," ",$F$1),'2011-19'!A:F,5,FALSE)</f>
        <v>7.1</v>
      </c>
    </row>
    <row r="541" spans="1:6">
      <c r="A541" t="s">
        <v>2020</v>
      </c>
      <c r="B541">
        <f>VLOOKUP(_xlfn.CONCAT($A541," ",$E$1),'2011-19'!A:F,2,FALSE)</f>
        <v>2018</v>
      </c>
      <c r="C541" t="str">
        <f>VLOOKUP(_xlfn.CONCAT($A541," ",$E$1),'2011-19'!A:F,3,FALSE)</f>
        <v>Dixie Raley</v>
      </c>
      <c r="D541" t="str">
        <f>VLOOKUP(_xlfn.CONCAT($A541," ",$E$1),'2011-19'!A:F,4,FALSE)</f>
        <v>South Carolina (SEC)</v>
      </c>
      <c r="E541">
        <f>VLOOKUP(_xlfn.CONCAT($A541," ",$E$1),'2011-19'!A:F,5,FALSE)</f>
        <v>2.09</v>
      </c>
      <c r="F541">
        <f>VLOOKUP(_xlfn.CONCAT($A541," ",$F$1),'2011-19'!A:F,5,FALSE)</f>
        <v>6.3</v>
      </c>
    </row>
    <row r="542" spans="1:6">
      <c r="A542" t="s">
        <v>2815</v>
      </c>
      <c r="B542">
        <f>VLOOKUP(_xlfn.CONCAT($A542," ",$E$1),'2011-19'!A:F,2,FALSE)</f>
        <v>2011</v>
      </c>
      <c r="C542" t="str">
        <f>VLOOKUP(_xlfn.CONCAT($A542," ",$E$1),'2011-19'!A:F,3,FALSE)</f>
        <v>Courtney Cronin</v>
      </c>
      <c r="D542" t="str">
        <f>VLOOKUP(_xlfn.CONCAT($A542," ",$E$1),'2011-19'!A:F,4,FALSE)</f>
        <v>Purdue Fort Wayne (Summit League)</v>
      </c>
      <c r="E542">
        <f>VLOOKUP(_xlfn.CONCAT($A542," ",$E$1),'2011-19'!A:F,5,FALSE)</f>
        <v>2.09</v>
      </c>
      <c r="F542">
        <f>VLOOKUP(_xlfn.CONCAT($A542," ",$F$1),'2011-19'!A:F,5,FALSE)</f>
        <v>6.1</v>
      </c>
    </row>
    <row r="543" spans="1:6">
      <c r="A543" t="s">
        <v>2641</v>
      </c>
      <c r="B543">
        <f>VLOOKUP(_xlfn.CONCAT($A543," ",$E$1),'2011-19'!A:F,2,FALSE)</f>
        <v>2012</v>
      </c>
      <c r="C543" t="str">
        <f>VLOOKUP(_xlfn.CONCAT($A543," ",$E$1),'2011-19'!A:F,3,FALSE)</f>
        <v>Morgan Dowdy</v>
      </c>
      <c r="D543" t="str">
        <f>VLOOKUP(_xlfn.CONCAT($A543," ",$E$1),'2011-19'!A:F,4,FALSE)</f>
        <v>Charleston So. (Big South)</v>
      </c>
      <c r="E543">
        <f>VLOOKUP(_xlfn.CONCAT($A543," ",$E$1),'2011-19'!A:F,5,FALSE)</f>
        <v>2.09</v>
      </c>
      <c r="F543">
        <f>VLOOKUP(_xlfn.CONCAT($A543," ",$F$1),'2011-19'!A:F,5,FALSE)</f>
        <v>4.8</v>
      </c>
    </row>
    <row r="544" spans="1:6">
      <c r="A544" t="s">
        <v>1954</v>
      </c>
      <c r="B544">
        <f>VLOOKUP(_xlfn.CONCAT($A544," ",$E$1),'2011-19'!A:F,2,FALSE)</f>
        <v>2018</v>
      </c>
      <c r="C544" t="str">
        <f>VLOOKUP(_xlfn.CONCAT($A544," ",$E$1),'2011-19'!A:F,3,FALSE)</f>
        <v>Alexis Osorio</v>
      </c>
      <c r="D544" t="str">
        <f>VLOOKUP(_xlfn.CONCAT($A544," ",$E$1),'2011-19'!A:F,4,FALSE)</f>
        <v>Alabama (SEC)</v>
      </c>
      <c r="E544">
        <f>VLOOKUP(_xlfn.CONCAT($A544," ",$E$1),'2011-19'!A:F,5,FALSE)</f>
        <v>2.08</v>
      </c>
      <c r="F544">
        <f>VLOOKUP(_xlfn.CONCAT($A544," ",$F$1),'2011-19'!A:F,5,FALSE)</f>
        <v>9.5</v>
      </c>
    </row>
    <row r="545" spans="1:6">
      <c r="A545" t="s">
        <v>2189</v>
      </c>
      <c r="B545">
        <f>VLOOKUP(_xlfn.CONCAT($A545," ",$E$1),'2011-19'!A:F,2,FALSE)</f>
        <v>2015</v>
      </c>
      <c r="C545" t="str">
        <f>VLOOKUP(_xlfn.CONCAT($A545," ",$E$1),'2011-19'!A:F,3,FALSE)</f>
        <v>Nicole Sleith</v>
      </c>
      <c r="D545" t="str">
        <f>VLOOKUP(_xlfn.CONCAT($A545," ",$E$1),'2011-19'!A:F,4,FALSE)</f>
        <v>Robert Morris (NEC)</v>
      </c>
      <c r="E545">
        <f>VLOOKUP(_xlfn.CONCAT($A545," ",$E$1),'2011-19'!A:F,5,FALSE)</f>
        <v>2.08</v>
      </c>
      <c r="F545">
        <f>VLOOKUP(_xlfn.CONCAT($A545," ",$F$1),'2011-19'!A:F,5,FALSE)</f>
        <v>9.1999999999999993</v>
      </c>
    </row>
    <row r="546" spans="1:6">
      <c r="A546" t="s">
        <v>2199</v>
      </c>
      <c r="B546">
        <f>VLOOKUP(_xlfn.CONCAT($A546," ",$E$1),'2011-19'!A:F,2,FALSE)</f>
        <v>2015</v>
      </c>
      <c r="C546" t="str">
        <f>VLOOKUP(_xlfn.CONCAT($A546," ",$E$1),'2011-19'!A:F,3,FALSE)</f>
        <v>Jessica Burroughs</v>
      </c>
      <c r="D546" t="str">
        <f>VLOOKUP(_xlfn.CONCAT($A546," ",$E$1),'2011-19'!A:F,4,FALSE)</f>
        <v>Florida St. (ACC)</v>
      </c>
      <c r="E546">
        <f>VLOOKUP(_xlfn.CONCAT($A546," ",$E$1),'2011-19'!A:F,5,FALSE)</f>
        <v>2.08</v>
      </c>
      <c r="F546">
        <f>VLOOKUP(_xlfn.CONCAT($A546," ",$F$1),'2011-19'!A:F,5,FALSE)</f>
        <v>8.3000000000000007</v>
      </c>
    </row>
    <row r="547" spans="1:6">
      <c r="A547" t="s">
        <v>2294</v>
      </c>
      <c r="B547">
        <f>VLOOKUP(_xlfn.CONCAT($A547," ",$E$1),'2011-19'!A:F,2,FALSE)</f>
        <v>2014</v>
      </c>
      <c r="C547" t="str">
        <f>VLOOKUP(_xlfn.CONCAT($A547," ",$E$1),'2011-19'!A:F,3,FALSE)</f>
        <v>Jessica Burroughs</v>
      </c>
      <c r="D547" t="str">
        <f>VLOOKUP(_xlfn.CONCAT($A547," ",$E$1),'2011-19'!A:F,4,FALSE)</f>
        <v>Florida St. (ACC)</v>
      </c>
      <c r="E547">
        <f>VLOOKUP(_xlfn.CONCAT($A547," ",$E$1),'2011-19'!A:F,5,FALSE)</f>
        <v>2.08</v>
      </c>
      <c r="F547">
        <f>VLOOKUP(_xlfn.CONCAT($A547," ",$F$1),'2011-19'!A:F,5,FALSE)</f>
        <v>7.6</v>
      </c>
    </row>
    <row r="548" spans="1:6">
      <c r="A548" t="s">
        <v>2055</v>
      </c>
      <c r="B548">
        <f>VLOOKUP(_xlfn.CONCAT($A548," ",$E$1),'2011-19'!A:F,2,FALSE)</f>
        <v>2017</v>
      </c>
      <c r="C548" t="str">
        <f>VLOOKUP(_xlfn.CONCAT($A548," ",$E$1),'2011-19'!A:F,3,FALSE)</f>
        <v>Mariah Lopez</v>
      </c>
      <c r="D548" t="str">
        <f>VLOOKUP(_xlfn.CONCAT($A548," ",$E$1),'2011-19'!A:F,4,FALSE)</f>
        <v>Oklahoma (Big 12)</v>
      </c>
      <c r="E548">
        <f>VLOOKUP(_xlfn.CONCAT($A548," ",$E$1),'2011-19'!A:F,5,FALSE)</f>
        <v>2.08</v>
      </c>
      <c r="F548">
        <f>VLOOKUP(_xlfn.CONCAT($A548," ",$F$1),'2011-19'!A:F,5,FALSE)</f>
        <v>7.55</v>
      </c>
    </row>
    <row r="549" spans="1:6">
      <c r="A549" t="s">
        <v>2058</v>
      </c>
      <c r="B549">
        <f>VLOOKUP(_xlfn.CONCAT($A549," ",$E$1),'2011-19'!A:F,2,FALSE)</f>
        <v>2017</v>
      </c>
      <c r="C549" t="str">
        <f>VLOOKUP(_xlfn.CONCAT($A549," ",$E$1),'2011-19'!A:F,3,FALSE)</f>
        <v>Elaine Heflin</v>
      </c>
      <c r="D549" t="str">
        <f>VLOOKUP(_xlfn.CONCAT($A549," ",$E$1),'2011-19'!A:F,4,FALSE)</f>
        <v>UIC (Horizon)</v>
      </c>
      <c r="E549">
        <f>VLOOKUP(_xlfn.CONCAT($A549," ",$E$1),'2011-19'!A:F,5,FALSE)</f>
        <v>2.08</v>
      </c>
      <c r="F549">
        <f>VLOOKUP(_xlfn.CONCAT($A549," ",$F$1),'2011-19'!A:F,5,FALSE)</f>
        <v>7.48</v>
      </c>
    </row>
    <row r="550" spans="1:6">
      <c r="A550" t="s">
        <v>2329</v>
      </c>
      <c r="B550">
        <f>VLOOKUP(_xlfn.CONCAT($A550," ",$E$1),'2011-19'!A:F,2,FALSE)</f>
        <v>2014</v>
      </c>
      <c r="C550" t="str">
        <f>VLOOKUP(_xlfn.CONCAT($A550," ",$E$1),'2011-19'!A:F,3,FALSE)</f>
        <v>Jackie Traina</v>
      </c>
      <c r="D550" t="str">
        <f>VLOOKUP(_xlfn.CONCAT($A550," ",$E$1),'2011-19'!A:F,4,FALSE)</f>
        <v>Alabama (SEC)</v>
      </c>
      <c r="E550">
        <f>VLOOKUP(_xlfn.CONCAT($A550," ",$E$1),'2011-19'!A:F,5,FALSE)</f>
        <v>2.08</v>
      </c>
      <c r="F550">
        <f>VLOOKUP(_xlfn.CONCAT($A550," ",$F$1),'2011-19'!A:F,5,FALSE)</f>
        <v>6.7</v>
      </c>
    </row>
    <row r="551" spans="1:6">
      <c r="A551" t="s">
        <v>2534</v>
      </c>
      <c r="B551">
        <f>VLOOKUP(_xlfn.CONCAT($A551," ",$E$1),'2011-19'!A:F,2,FALSE)</f>
        <v>2012</v>
      </c>
      <c r="C551" t="str">
        <f>VLOOKUP(_xlfn.CONCAT($A551," ",$E$1),'2011-19'!A:F,3,FALSE)</f>
        <v>Amanda Pridmore</v>
      </c>
      <c r="D551" t="str">
        <f>VLOOKUP(_xlfn.CONCAT($A551," ",$E$1),'2011-19'!A:F,4,FALSE)</f>
        <v>San Jose St. (WAC)</v>
      </c>
      <c r="E551">
        <f>VLOOKUP(_xlfn.CONCAT($A551," ",$E$1),'2011-19'!A:F,5,FALSE)</f>
        <v>2.08</v>
      </c>
      <c r="F551">
        <f>VLOOKUP(_xlfn.CONCAT($A551," ",$F$1),'2011-19'!A:F,5,FALSE)</f>
        <v>6.7</v>
      </c>
    </row>
    <row r="552" spans="1:6">
      <c r="A552" t="s">
        <v>2423</v>
      </c>
      <c r="B552">
        <f>VLOOKUP(_xlfn.CONCAT($A552," ",$E$1),'2011-19'!A:F,2,FALSE)</f>
        <v>2013</v>
      </c>
      <c r="C552" t="str">
        <f>VLOOKUP(_xlfn.CONCAT($A552," ",$E$1),'2011-19'!A:F,3,FALSE)</f>
        <v>Rebecca Arbino</v>
      </c>
      <c r="D552" t="str">
        <f>VLOOKUP(_xlfn.CONCAT($A552," ",$E$1),'2011-19'!A:F,4,FALSE)</f>
        <v>San Diego St. (MWC)</v>
      </c>
      <c r="E552">
        <f>VLOOKUP(_xlfn.CONCAT($A552," ",$E$1),'2011-19'!A:F,5,FALSE)</f>
        <v>2.08</v>
      </c>
      <c r="F552">
        <f>VLOOKUP(_xlfn.CONCAT($A552," ",$F$1),'2011-19'!A:F,5,FALSE)</f>
        <v>6.5</v>
      </c>
    </row>
    <row r="553" spans="1:6">
      <c r="A553" t="s">
        <v>2019</v>
      </c>
      <c r="B553">
        <f>VLOOKUP(_xlfn.CONCAT($A553," ",$E$1),'2011-19'!A:F,2,FALSE)</f>
        <v>2018</v>
      </c>
      <c r="C553" t="str">
        <f>VLOOKUP(_xlfn.CONCAT($A553," ",$E$1),'2011-19'!A:F,3,FALSE)</f>
        <v>Brianna Jones</v>
      </c>
      <c r="D553" t="str">
        <f>VLOOKUP(_xlfn.CONCAT($A553," ",$E$1),'2011-19'!A:F,4,FALSE)</f>
        <v>Southern Ill. (MVC)</v>
      </c>
      <c r="E553">
        <f>VLOOKUP(_xlfn.CONCAT($A553," ",$E$1),'2011-19'!A:F,5,FALSE)</f>
        <v>2.08</v>
      </c>
      <c r="F553">
        <f>VLOOKUP(_xlfn.CONCAT($A553," ",$F$1),'2011-19'!A:F,5,FALSE)</f>
        <v>6.4</v>
      </c>
    </row>
    <row r="554" spans="1:6">
      <c r="A554" t="s">
        <v>1911</v>
      </c>
      <c r="B554">
        <f>VLOOKUP(_xlfn.CONCAT($A554," ",$E$1),'2011-19'!A:F,2,FALSE)</f>
        <v>2019</v>
      </c>
      <c r="C554" t="str">
        <f>VLOOKUP(_xlfn.CONCAT($A554," ",$E$1),'2011-19'!A:F,3,FALSE)</f>
        <v>Alex Storako</v>
      </c>
      <c r="D554" t="str">
        <f>VLOOKUP(_xlfn.CONCAT($A554," ",$E$1),'2011-19'!A:F,4,FALSE)</f>
        <v>Michigan (Big Ten)</v>
      </c>
      <c r="E554">
        <f>VLOOKUP(_xlfn.CONCAT($A554," ",$E$1),'2011-19'!A:F,5,FALSE)</f>
        <v>2.0699999999999998</v>
      </c>
      <c r="F554">
        <f>VLOOKUP(_xlfn.CONCAT($A554," ",$F$1),'2011-19'!A:F,5,FALSE)</f>
        <v>9.3000000000000007</v>
      </c>
    </row>
    <row r="555" spans="1:6">
      <c r="A555" t="s">
        <v>2308</v>
      </c>
      <c r="B555">
        <f>VLOOKUP(_xlfn.CONCAT($A555," ",$E$1),'2011-19'!A:F,2,FALSE)</f>
        <v>2014</v>
      </c>
      <c r="C555" t="str">
        <f>VLOOKUP(_xlfn.CONCAT($A555," ",$E$1),'2011-19'!A:F,3,FALSE)</f>
        <v>Krista Menke</v>
      </c>
      <c r="D555" t="str">
        <f>VLOOKUP(_xlfn.CONCAT($A555," ",$E$1),'2011-19'!A:F,4,FALSE)</f>
        <v>North Dakota St. (Summit League)</v>
      </c>
      <c r="E555">
        <f>VLOOKUP(_xlfn.CONCAT($A555," ",$E$1),'2011-19'!A:F,5,FALSE)</f>
        <v>2.0699999999999998</v>
      </c>
      <c r="F555">
        <f>VLOOKUP(_xlfn.CONCAT($A555," ",$F$1),'2011-19'!A:F,5,FALSE)</f>
        <v>7.3</v>
      </c>
    </row>
    <row r="556" spans="1:6">
      <c r="A556" t="s">
        <v>2757</v>
      </c>
      <c r="B556">
        <f>VLOOKUP(_xlfn.CONCAT($A556," ",$E$1),'2011-19'!A:F,2,FALSE)</f>
        <v>2011</v>
      </c>
      <c r="C556" t="str">
        <f>VLOOKUP(_xlfn.CONCAT($A556," ",$E$1),'2011-19'!A:F,3,FALSE)</f>
        <v>Ivy Renfroe</v>
      </c>
      <c r="D556" t="str">
        <f>VLOOKUP(_xlfn.CONCAT($A556," ",$E$1),'2011-19'!A:F,4,FALSE)</f>
        <v>Tennessee (SEC)</v>
      </c>
      <c r="E556">
        <f>VLOOKUP(_xlfn.CONCAT($A556," ",$E$1),'2011-19'!A:F,5,FALSE)</f>
        <v>2.0699999999999998</v>
      </c>
      <c r="F556">
        <f>VLOOKUP(_xlfn.CONCAT($A556," ",$F$1),'2011-19'!A:F,5,FALSE)</f>
        <v>7.2</v>
      </c>
    </row>
    <row r="557" spans="1:6">
      <c r="A557" t="s">
        <v>2419</v>
      </c>
      <c r="B557">
        <f>VLOOKUP(_xlfn.CONCAT($A557," ",$E$1),'2011-19'!A:F,2,FALSE)</f>
        <v>2013</v>
      </c>
      <c r="C557" t="str">
        <f>VLOOKUP(_xlfn.CONCAT($A557," ",$E$1),'2011-19'!A:F,3,FALSE)</f>
        <v>Jamie Allred</v>
      </c>
      <c r="D557" t="str">
        <f>VLOOKUP(_xlfn.CONCAT($A557," ",$E$1),'2011-19'!A:F,4,FALSE)</f>
        <v>McNeese (Southland)</v>
      </c>
      <c r="E557">
        <f>VLOOKUP(_xlfn.CONCAT($A557," ",$E$1),'2011-19'!A:F,5,FALSE)</f>
        <v>2.0699999999999998</v>
      </c>
      <c r="F557">
        <f>VLOOKUP(_xlfn.CONCAT($A557," ",$F$1),'2011-19'!A:F,5,FALSE)</f>
        <v>6.6</v>
      </c>
    </row>
    <row r="558" spans="1:6">
      <c r="A558" t="s">
        <v>2593</v>
      </c>
      <c r="B558">
        <f>VLOOKUP(_xlfn.CONCAT($A558," ",$E$1),'2011-19'!A:F,2,FALSE)</f>
        <v>2012</v>
      </c>
      <c r="C558" t="str">
        <f>VLOOKUP(_xlfn.CONCAT($A558," ",$E$1),'2011-19'!A:F,3,FALSE)</f>
        <v>Lindsey Beisser</v>
      </c>
      <c r="D558" t="str">
        <f>VLOOKUP(_xlfn.CONCAT($A558," ",$E$1),'2011-19'!A:F,4,FALSE)</f>
        <v>Indiana St. (MVC)</v>
      </c>
      <c r="E558">
        <f>VLOOKUP(_xlfn.CONCAT($A558," ",$E$1),'2011-19'!A:F,5,FALSE)</f>
        <v>2.0699999999999998</v>
      </c>
      <c r="F558">
        <f>VLOOKUP(_xlfn.CONCAT($A558," ",$F$1),'2011-19'!A:F,5,FALSE)</f>
        <v>5.6</v>
      </c>
    </row>
    <row r="559" spans="1:6">
      <c r="A559" t="s">
        <v>2716</v>
      </c>
      <c r="B559">
        <f>VLOOKUP(_xlfn.CONCAT($A559," ",$E$1),'2011-19'!A:F,2,FALSE)</f>
        <v>2011</v>
      </c>
      <c r="C559" t="str">
        <f>VLOOKUP(_xlfn.CONCAT($A559," ",$E$1),'2011-19'!A:F,3,FALSE)</f>
        <v>Sara Moutlton</v>
      </c>
      <c r="D559" t="str">
        <f>VLOOKUP(_xlfn.CONCAT($A559," ",$E$1),'2011-19'!A:F,4,FALSE)</f>
        <v>Minnesota (Big Ten)</v>
      </c>
      <c r="E559">
        <f>VLOOKUP(_xlfn.CONCAT($A559," ",$E$1),'2011-19'!A:F,5,FALSE)</f>
        <v>2.06</v>
      </c>
      <c r="F559">
        <f>VLOOKUP(_xlfn.CONCAT($A559," ",$F$1),'2011-19'!A:F,5,FALSE)</f>
        <v>8.3000000000000007</v>
      </c>
    </row>
    <row r="560" spans="1:6">
      <c r="A560" t="s">
        <v>2289</v>
      </c>
      <c r="B560">
        <f>VLOOKUP(_xlfn.CONCAT($A560," ",$E$1),'2011-19'!A:F,2,FALSE)</f>
        <v>2014</v>
      </c>
      <c r="C560" t="str">
        <f>VLOOKUP(_xlfn.CONCAT($A560," ",$E$1),'2011-19'!A:F,3,FALSE)</f>
        <v>Heather Stearns</v>
      </c>
      <c r="D560" t="str">
        <f>VLOOKUP(_xlfn.CONCAT($A560," ",$E$1),'2011-19'!A:F,4,FALSE)</f>
        <v>Baylor (Big 12)</v>
      </c>
      <c r="E560">
        <f>VLOOKUP(_xlfn.CONCAT($A560," ",$E$1),'2011-19'!A:F,5,FALSE)</f>
        <v>2.06</v>
      </c>
      <c r="F560">
        <f>VLOOKUP(_xlfn.CONCAT($A560," ",$F$1),'2011-19'!A:F,5,FALSE)</f>
        <v>7.9</v>
      </c>
    </row>
    <row r="561" spans="1:6">
      <c r="A561" t="s">
        <v>2546</v>
      </c>
      <c r="B561">
        <f>VLOOKUP(_xlfn.CONCAT($A561," ",$E$1),'2011-19'!A:F,2,FALSE)</f>
        <v>2012</v>
      </c>
      <c r="C561" t="str">
        <f>VLOOKUP(_xlfn.CONCAT($A561," ",$E$1),'2011-19'!A:F,3,FALSE)</f>
        <v>Stephanie Maday</v>
      </c>
      <c r="D561" t="str">
        <f>VLOOKUP(_xlfn.CONCAT($A561," ",$E$1),'2011-19'!A:F,4,FALSE)</f>
        <v>Eastern Ill. (OVC)</v>
      </c>
      <c r="E561">
        <f>VLOOKUP(_xlfn.CONCAT($A561," ",$E$1),'2011-19'!A:F,5,FALSE)</f>
        <v>2.06</v>
      </c>
      <c r="F561">
        <f>VLOOKUP(_xlfn.CONCAT($A561," ",$F$1),'2011-19'!A:F,5,FALSE)</f>
        <v>6.5</v>
      </c>
    </row>
    <row r="562" spans="1:6">
      <c r="A562" t="s">
        <v>2102</v>
      </c>
      <c r="B562">
        <f>VLOOKUP(_xlfn.CONCAT($A562," ",$E$1),'2011-19'!A:F,2,FALSE)</f>
        <v>2017</v>
      </c>
      <c r="C562" t="str">
        <f>VLOOKUP(_xlfn.CONCAT($A562," ",$E$1),'2011-19'!A:F,3,FALSE)</f>
        <v>Riley Randolph</v>
      </c>
      <c r="D562" t="str">
        <f>VLOOKUP(_xlfn.CONCAT($A562," ",$E$1),'2011-19'!A:F,4,FALSE)</f>
        <v>FGCU (ASUN)</v>
      </c>
      <c r="E562">
        <f>VLOOKUP(_xlfn.CONCAT($A562," ",$E$1),'2011-19'!A:F,5,FALSE)</f>
        <v>2.06</v>
      </c>
      <c r="F562">
        <f>VLOOKUP(_xlfn.CONCAT($A562," ",$F$1),'2011-19'!A:F,5,FALSE)</f>
        <v>5.77</v>
      </c>
    </row>
    <row r="563" spans="1:6">
      <c r="A563" t="s">
        <v>2624</v>
      </c>
      <c r="B563">
        <f>VLOOKUP(_xlfn.CONCAT($A563," ",$E$1),'2011-19'!A:F,2,FALSE)</f>
        <v>2012</v>
      </c>
      <c r="C563" t="str">
        <f>VLOOKUP(_xlfn.CONCAT($A563," ",$E$1),'2011-19'!A:F,3,FALSE)</f>
        <v>Alex Lagesse</v>
      </c>
      <c r="D563" t="str">
        <f>VLOOKUP(_xlfn.CONCAT($A563," ",$E$1),'2011-19'!A:F,4,FALSE)</f>
        <v>Valparaiso (Horizon)</v>
      </c>
      <c r="E563">
        <f>VLOOKUP(_xlfn.CONCAT($A563," ",$E$1),'2011-19'!A:F,5,FALSE)</f>
        <v>2.06</v>
      </c>
      <c r="F563">
        <f>VLOOKUP(_xlfn.CONCAT($A563," ",$F$1),'2011-19'!A:F,5,FALSE)</f>
        <v>5.0999999999999996</v>
      </c>
    </row>
    <row r="564" spans="1:6">
      <c r="A564" t="s">
        <v>2275</v>
      </c>
      <c r="B564">
        <f>VLOOKUP(_xlfn.CONCAT($A564," ",$E$1),'2011-19'!A:F,2,FALSE)</f>
        <v>2014</v>
      </c>
      <c r="C564" t="str">
        <f>VLOOKUP(_xlfn.CONCAT($A564," ",$E$1),'2011-19'!A:F,3,FALSE)</f>
        <v>Kate Poppe</v>
      </c>
      <c r="D564" t="str">
        <f>VLOOKUP(_xlfn.CONCAT($A564," ",$E$1),'2011-19'!A:F,4,FALSE)</f>
        <v>Villanova (Big East)</v>
      </c>
      <c r="E564">
        <f>VLOOKUP(_xlfn.CONCAT($A564," ",$E$1),'2011-19'!A:F,5,FALSE)</f>
        <v>2.0499999999999998</v>
      </c>
      <c r="F564">
        <f>VLOOKUP(_xlfn.CONCAT($A564," ",$F$1),'2011-19'!A:F,5,FALSE)</f>
        <v>9.1</v>
      </c>
    </row>
    <row r="565" spans="1:6">
      <c r="A565" t="s">
        <v>2697</v>
      </c>
      <c r="B565">
        <f>VLOOKUP(_xlfn.CONCAT($A565," ",$E$1),'2011-19'!A:F,2,FALSE)</f>
        <v>2011</v>
      </c>
      <c r="C565" t="str">
        <f>VLOOKUP(_xlfn.CONCAT($A565," ",$E$1),'2011-19'!A:F,3,FALSE)</f>
        <v>Sarah Jackson</v>
      </c>
      <c r="D565" t="str">
        <f>VLOOKUP(_xlfn.CONCAT($A565," ",$E$1),'2011-19'!A:F,4,FALSE)</f>
        <v>Iona (MAAC)</v>
      </c>
      <c r="E565">
        <f>VLOOKUP(_xlfn.CONCAT($A565," ",$E$1),'2011-19'!A:F,5,FALSE)</f>
        <v>2.0499999999999998</v>
      </c>
      <c r="F565">
        <f>VLOOKUP(_xlfn.CONCAT($A565," ",$F$1),'2011-19'!A:F,5,FALSE)</f>
        <v>9</v>
      </c>
    </row>
    <row r="566" spans="1:6">
      <c r="A566" t="s">
        <v>2127</v>
      </c>
      <c r="B566">
        <f>VLOOKUP(_xlfn.CONCAT($A566," ",$E$1),'2011-19'!A:F,2,FALSE)</f>
        <v>2016</v>
      </c>
      <c r="C566" t="str">
        <f>VLOOKUP(_xlfn.CONCAT($A566," ",$E$1),'2011-19'!A:F,3,FALSE)</f>
        <v>Nisa Ontiveros</v>
      </c>
      <c r="D566" t="str">
        <f>VLOOKUP(_xlfn.CONCAT($A566," ",$E$1),'2011-19'!A:F,4,FALSE)</f>
        <v>California (Pac-12)</v>
      </c>
      <c r="E566">
        <f>VLOOKUP(_xlfn.CONCAT($A566," ",$E$1),'2011-19'!A:F,5,FALSE)</f>
        <v>2.0499999999999998</v>
      </c>
      <c r="F566">
        <f>VLOOKUP(_xlfn.CONCAT($A566," ",$F$1),'2011-19'!A:F,5,FALSE)</f>
        <v>7.9</v>
      </c>
    </row>
    <row r="567" spans="1:6">
      <c r="A567" t="s">
        <v>2142</v>
      </c>
      <c r="B567">
        <f>VLOOKUP(_xlfn.CONCAT($A567," ",$E$1),'2011-19'!A:F,2,FALSE)</f>
        <v>2016</v>
      </c>
      <c r="C567" t="str">
        <f>VLOOKUP(_xlfn.CONCAT($A567," ",$E$1),'2011-19'!A:F,3,FALSE)</f>
        <v>Lilly Fecho</v>
      </c>
      <c r="D567" t="str">
        <f>VLOOKUP(_xlfn.CONCAT($A567," ",$E$1),'2011-19'!A:F,4,FALSE)</f>
        <v>Purdue (Big Ten)</v>
      </c>
      <c r="E567">
        <f>VLOOKUP(_xlfn.CONCAT($A567," ",$E$1),'2011-19'!A:F,5,FALSE)</f>
        <v>2.0499999999999998</v>
      </c>
      <c r="F567">
        <f>VLOOKUP(_xlfn.CONCAT($A567," ",$F$1),'2011-19'!A:F,5,FALSE)</f>
        <v>7</v>
      </c>
    </row>
    <row r="568" spans="1:6">
      <c r="A568" t="s">
        <v>2052</v>
      </c>
      <c r="B568">
        <f>VLOOKUP(_xlfn.CONCAT($A568," ",$E$1),'2011-19'!A:F,2,FALSE)</f>
        <v>2017</v>
      </c>
      <c r="C568" t="str">
        <f>VLOOKUP(_xlfn.CONCAT($A568," ",$E$1),'2011-19'!A:F,3,FALSE)</f>
        <v>Nicole Williams</v>
      </c>
      <c r="D568" t="str">
        <f>VLOOKUP(_xlfn.CONCAT($A568," ",$E$1),'2011-19'!A:F,4,FALSE)</f>
        <v>Manhattan (MAAC)</v>
      </c>
      <c r="E568">
        <f>VLOOKUP(_xlfn.CONCAT($A568," ",$E$1),'2011-19'!A:F,5,FALSE)</f>
        <v>2.04</v>
      </c>
      <c r="F568">
        <f>VLOOKUP(_xlfn.CONCAT($A568," ",$F$1),'2011-19'!A:F,5,FALSE)</f>
        <v>7.79</v>
      </c>
    </row>
    <row r="569" spans="1:6">
      <c r="A569" t="s">
        <v>2404</v>
      </c>
      <c r="B569">
        <f>VLOOKUP(_xlfn.CONCAT($A569," ",$E$1),'2011-19'!A:F,2,FALSE)</f>
        <v>2013</v>
      </c>
      <c r="C569" t="str">
        <f>VLOOKUP(_xlfn.CONCAT($A569," ",$E$1),'2011-19'!A:F,3,FALSE)</f>
        <v>Meghan McIntosh</v>
      </c>
      <c r="D569" t="str">
        <f>VLOOKUP(_xlfn.CONCAT($A569," ",$E$1),'2011-19'!A:F,4,FALSE)</f>
        <v>Wisconsin (Big Ten)</v>
      </c>
      <c r="E569">
        <f>VLOOKUP(_xlfn.CONCAT($A569," ",$E$1),'2011-19'!A:F,5,FALSE)</f>
        <v>2.04</v>
      </c>
      <c r="F569">
        <f>VLOOKUP(_xlfn.CONCAT($A569," ",$F$1),'2011-19'!A:F,5,FALSE)</f>
        <v>7.1</v>
      </c>
    </row>
    <row r="570" spans="1:6">
      <c r="A570" t="s">
        <v>2542</v>
      </c>
      <c r="B570">
        <f>VLOOKUP(_xlfn.CONCAT($A570," ",$E$1),'2011-19'!A:F,2,FALSE)</f>
        <v>2012</v>
      </c>
      <c r="C570" t="str">
        <f>VLOOKUP(_xlfn.CONCAT($A570," ",$E$1),'2011-19'!A:F,3,FALSE)</f>
        <v>Rachael Matreale</v>
      </c>
      <c r="D570" t="str">
        <f>VLOOKUP(_xlfn.CONCAT($A570," ",$E$1),'2011-19'!A:F,4,FALSE)</f>
        <v>Rider (MAAC)</v>
      </c>
      <c r="E570">
        <f>VLOOKUP(_xlfn.CONCAT($A570," ",$E$1),'2011-19'!A:F,5,FALSE)</f>
        <v>2.04</v>
      </c>
      <c r="F570">
        <f>VLOOKUP(_xlfn.CONCAT($A570," ",$F$1),'2011-19'!A:F,5,FALSE)</f>
        <v>6.7</v>
      </c>
    </row>
    <row r="571" spans="1:6">
      <c r="A571" t="s">
        <v>2657</v>
      </c>
      <c r="B571">
        <f>VLOOKUP(_xlfn.CONCAT($A571," ",$E$1),'2011-19'!A:F,2,FALSE)</f>
        <v>2012</v>
      </c>
      <c r="C571" t="str">
        <f>VLOOKUP(_xlfn.CONCAT($A571," ",$E$1),'2011-19'!A:F,3,FALSE)</f>
        <v>Kayla Massey</v>
      </c>
      <c r="D571" t="str">
        <f>VLOOKUP(_xlfn.CONCAT($A571," ",$E$1),'2011-19'!A:F,4,FALSE)</f>
        <v>Iowa (Big Ten)</v>
      </c>
      <c r="E571">
        <f>VLOOKUP(_xlfn.CONCAT($A571," ",$E$1),'2011-19'!A:F,5,FALSE)</f>
        <v>2.04</v>
      </c>
      <c r="F571">
        <f>VLOOKUP(_xlfn.CONCAT($A571," ",$F$1),'2011-19'!A:F,5,FALSE)</f>
        <v>4.5</v>
      </c>
    </row>
    <row r="572" spans="1:6">
      <c r="A572" t="s">
        <v>2108</v>
      </c>
      <c r="B572">
        <f>VLOOKUP(_xlfn.CONCAT($A572," ",$E$1),'2011-19'!A:F,2,FALSE)</f>
        <v>2016</v>
      </c>
      <c r="C572" t="str">
        <f>VLOOKUP(_xlfn.CONCAT($A572," ",$E$1),'2011-19'!A:F,3,FALSE)</f>
        <v>Sara Groenewegen</v>
      </c>
      <c r="D572" t="str">
        <f>VLOOKUP(_xlfn.CONCAT($A572," ",$E$1),'2011-19'!A:F,4,FALSE)</f>
        <v>Minnesota (Big Ten)</v>
      </c>
      <c r="E572">
        <f>VLOOKUP(_xlfn.CONCAT($A572," ",$E$1),'2011-19'!A:F,5,FALSE)</f>
        <v>2.0299999999999998</v>
      </c>
      <c r="F572">
        <f>VLOOKUP(_xlfn.CONCAT($A572," ",$F$1),'2011-19'!A:F,5,FALSE)</f>
        <v>10</v>
      </c>
    </row>
    <row r="573" spans="1:6">
      <c r="A573" t="s">
        <v>1970</v>
      </c>
      <c r="B573">
        <f>VLOOKUP(_xlfn.CONCAT($A573," ",$E$1),'2011-19'!A:F,2,FALSE)</f>
        <v>2018</v>
      </c>
      <c r="C573" t="str">
        <f>VLOOKUP(_xlfn.CONCAT($A573," ",$E$1),'2011-19'!A:F,3,FALSE)</f>
        <v>Christina Biggerstaff</v>
      </c>
      <c r="D573" t="str">
        <f>VLOOKUP(_xlfn.CONCAT($A573," ",$E$1),'2011-19'!A:F,4,FALSE)</f>
        <v>USC Upstate (ASUN)</v>
      </c>
      <c r="E573">
        <f>VLOOKUP(_xlfn.CONCAT($A573," ",$E$1),'2011-19'!A:F,5,FALSE)</f>
        <v>2.0299999999999998</v>
      </c>
      <c r="F573">
        <f>VLOOKUP(_xlfn.CONCAT($A573," ",$F$1),'2011-19'!A:F,5,FALSE)</f>
        <v>8.3000000000000007</v>
      </c>
    </row>
    <row r="574" spans="1:6">
      <c r="A574" t="s">
        <v>2301</v>
      </c>
      <c r="B574">
        <f>VLOOKUP(_xlfn.CONCAT($A574," ",$E$1),'2011-19'!A:F,2,FALSE)</f>
        <v>2014</v>
      </c>
      <c r="C574" t="str">
        <f>VLOOKUP(_xlfn.CONCAT($A574," ",$E$1),'2011-19'!A:F,3,FALSE)</f>
        <v>Brittany MacFawn</v>
      </c>
      <c r="D574" t="str">
        <f>VLOOKUP(_xlfn.CONCAT($A574," ",$E$1),'2011-19'!A:F,4,FALSE)</f>
        <v>Albany (NY) (America East)</v>
      </c>
      <c r="E574">
        <f>VLOOKUP(_xlfn.CONCAT($A574," ",$E$1),'2011-19'!A:F,5,FALSE)</f>
        <v>2.0299999999999998</v>
      </c>
      <c r="F574">
        <f>VLOOKUP(_xlfn.CONCAT($A574," ",$F$1),'2011-19'!A:F,5,FALSE)</f>
        <v>7.4</v>
      </c>
    </row>
    <row r="575" spans="1:6">
      <c r="A575" t="s">
        <v>2501</v>
      </c>
      <c r="B575">
        <f>VLOOKUP(_xlfn.CONCAT($A575," ",$E$1),'2011-19'!A:F,2,FALSE)</f>
        <v>2012</v>
      </c>
      <c r="C575" t="str">
        <f>VLOOKUP(_xlfn.CONCAT($A575," ",$E$1),'2011-19'!A:F,3,FALSE)</f>
        <v>Brittany Eppley</v>
      </c>
      <c r="D575" t="str">
        <f>VLOOKUP(_xlfn.CONCAT($A575," ",$E$1),'2011-19'!A:F,4,FALSE)</f>
        <v>Jacksonville (ASUN)</v>
      </c>
      <c r="E575">
        <f>VLOOKUP(_xlfn.CONCAT($A575," ",$E$1),'2011-19'!A:F,5,FALSE)</f>
        <v>2.0299999999999998</v>
      </c>
      <c r="F575">
        <f>VLOOKUP(_xlfn.CONCAT($A575," ",$F$1),'2011-19'!A:F,5,FALSE)</f>
        <v>7.4</v>
      </c>
    </row>
    <row r="576" spans="1:6">
      <c r="A576" t="s">
        <v>1996</v>
      </c>
      <c r="B576">
        <f>VLOOKUP(_xlfn.CONCAT($A576," ",$E$1),'2011-19'!A:F,2,FALSE)</f>
        <v>2018</v>
      </c>
      <c r="C576" t="str">
        <f>VLOOKUP(_xlfn.CONCAT($A576," ",$E$1),'2011-19'!A:F,3,FALSE)</f>
        <v>Devin Brown</v>
      </c>
      <c r="D576" t="str">
        <f>VLOOKUP(_xlfn.CONCAT($A576," ",$E$1),'2011-19'!A:F,4,FALSE)</f>
        <v>South Alabama (Sun Belt)</v>
      </c>
      <c r="E576">
        <f>VLOOKUP(_xlfn.CONCAT($A576," ",$E$1),'2011-19'!A:F,5,FALSE)</f>
        <v>2.0299999999999998</v>
      </c>
      <c r="F576">
        <f>VLOOKUP(_xlfn.CONCAT($A576," ",$F$1),'2011-19'!A:F,5,FALSE)</f>
        <v>7.1</v>
      </c>
    </row>
    <row r="577" spans="1:6">
      <c r="A577" t="s">
        <v>2405</v>
      </c>
      <c r="B577">
        <f>VLOOKUP(_xlfn.CONCAT($A577," ",$E$1),'2011-19'!A:F,2,FALSE)</f>
        <v>2013</v>
      </c>
      <c r="C577" t="str">
        <f>VLOOKUP(_xlfn.CONCAT($A577," ",$E$1),'2011-19'!A:F,3,FALSE)</f>
        <v>Justine Vela</v>
      </c>
      <c r="D577" t="str">
        <f>VLOOKUP(_xlfn.CONCAT($A577," ",$E$1),'2011-19'!A:F,4,FALSE)</f>
        <v>UC Davis (Big West)</v>
      </c>
      <c r="E577">
        <f>VLOOKUP(_xlfn.CONCAT($A577," ",$E$1),'2011-19'!A:F,5,FALSE)</f>
        <v>2.0299999999999998</v>
      </c>
      <c r="F577">
        <f>VLOOKUP(_xlfn.CONCAT($A577," ",$F$1),'2011-19'!A:F,5,FALSE)</f>
        <v>7.1</v>
      </c>
    </row>
    <row r="578" spans="1:6">
      <c r="A578" t="s">
        <v>2086</v>
      </c>
      <c r="B578">
        <f>VLOOKUP(_xlfn.CONCAT($A578," ",$E$1),'2011-19'!A:F,2,FALSE)</f>
        <v>2017</v>
      </c>
      <c r="C578" t="str">
        <f>VLOOKUP(_xlfn.CONCAT($A578," ",$E$1),'2011-19'!A:F,3,FALSE)</f>
        <v>Meagan Prince</v>
      </c>
      <c r="D578" t="str">
        <f>VLOOKUP(_xlfn.CONCAT($A578," ",$E$1),'2011-19'!A:F,4,FALSE)</f>
        <v>Kentucky (SEC)</v>
      </c>
      <c r="E578">
        <f>VLOOKUP(_xlfn.CONCAT($A578," ",$E$1),'2011-19'!A:F,5,FALSE)</f>
        <v>2.0299999999999998</v>
      </c>
      <c r="F578">
        <f>VLOOKUP(_xlfn.CONCAT($A578," ",$F$1),'2011-19'!A:F,5,FALSE)</f>
        <v>6.24</v>
      </c>
    </row>
    <row r="579" spans="1:6">
      <c r="A579" t="s">
        <v>2105</v>
      </c>
      <c r="B579">
        <f>VLOOKUP(_xlfn.CONCAT($A579," ",$E$1),'2011-19'!A:F,2,FALSE)</f>
        <v>2016</v>
      </c>
      <c r="C579" t="str">
        <f>VLOOKUP(_xlfn.CONCAT($A579," ",$E$1),'2011-19'!A:F,3,FALSE)</f>
        <v>Megan Betsa</v>
      </c>
      <c r="D579" t="str">
        <f>VLOOKUP(_xlfn.CONCAT($A579," ",$E$1),'2011-19'!A:F,4,FALSE)</f>
        <v>Michigan (Big Ten)</v>
      </c>
      <c r="E579">
        <f>VLOOKUP(_xlfn.CONCAT($A579," ",$E$1),'2011-19'!A:F,5,FALSE)</f>
        <v>2.02</v>
      </c>
      <c r="F579">
        <f>VLOOKUP(_xlfn.CONCAT($A579," ",$F$1),'2011-19'!A:F,5,FALSE)</f>
        <v>10.5</v>
      </c>
    </row>
    <row r="580" spans="1:6">
      <c r="A580" t="s">
        <v>1910</v>
      </c>
      <c r="B580">
        <f>VLOOKUP(_xlfn.CONCAT($A580," ",$E$1),'2011-19'!A:F,2,FALSE)</f>
        <v>2019</v>
      </c>
      <c r="C580" t="str">
        <f>VLOOKUP(_xlfn.CONCAT($A580," ",$E$1),'2011-19'!A:F,3,FALSE)</f>
        <v>Natalie Lugo</v>
      </c>
      <c r="D580" t="str">
        <f>VLOOKUP(_xlfn.CONCAT($A580," ",$E$1),'2011-19'!A:F,4,FALSE)</f>
        <v>Florida (SEC)</v>
      </c>
      <c r="E580">
        <f>VLOOKUP(_xlfn.CONCAT($A580," ",$E$1),'2011-19'!A:F,5,FALSE)</f>
        <v>2.02</v>
      </c>
      <c r="F580">
        <f>VLOOKUP(_xlfn.CONCAT($A580," ",$F$1),'2011-19'!A:F,5,FALSE)</f>
        <v>8.6</v>
      </c>
    </row>
    <row r="581" spans="1:6">
      <c r="A581" t="s">
        <v>2197</v>
      </c>
      <c r="B581">
        <f>VLOOKUP(_xlfn.CONCAT($A581," ",$E$1),'2011-19'!A:F,2,FALSE)</f>
        <v>2015</v>
      </c>
      <c r="C581" t="str">
        <f>VLOOKUP(_xlfn.CONCAT($A581," ",$E$1),'2011-19'!A:F,3,FALSE)</f>
        <v>Lilly Fecho</v>
      </c>
      <c r="D581" t="str">
        <f>VLOOKUP(_xlfn.CONCAT($A581," ",$E$1),'2011-19'!A:F,4,FALSE)</f>
        <v>Purdue (Big Ten)</v>
      </c>
      <c r="E581">
        <f>VLOOKUP(_xlfn.CONCAT($A581," ",$E$1),'2011-19'!A:F,5,FALSE)</f>
        <v>2.02</v>
      </c>
      <c r="F581">
        <f>VLOOKUP(_xlfn.CONCAT($A581," ",$F$1),'2011-19'!A:F,5,FALSE)</f>
        <v>8.5</v>
      </c>
    </row>
    <row r="582" spans="1:6">
      <c r="A582" t="s">
        <v>2313</v>
      </c>
      <c r="B582">
        <f>VLOOKUP(_xlfn.CONCAT($A582," ",$E$1),'2011-19'!A:F,2,FALSE)</f>
        <v>2014</v>
      </c>
      <c r="C582" t="str">
        <f>VLOOKUP(_xlfn.CONCAT($A582," ",$E$1),'2011-19'!A:F,3,FALSE)</f>
        <v>Ellen Renfroe</v>
      </c>
      <c r="D582" t="str">
        <f>VLOOKUP(_xlfn.CONCAT($A582," ",$E$1),'2011-19'!A:F,4,FALSE)</f>
        <v>Tennessee (SEC)</v>
      </c>
      <c r="E582">
        <f>VLOOKUP(_xlfn.CONCAT($A582," ",$E$1),'2011-19'!A:F,5,FALSE)</f>
        <v>2.02</v>
      </c>
      <c r="F582">
        <f>VLOOKUP(_xlfn.CONCAT($A582," ",$F$1),'2011-19'!A:F,5,FALSE)</f>
        <v>7.2</v>
      </c>
    </row>
    <row r="583" spans="1:6">
      <c r="A583" t="s">
        <v>1909</v>
      </c>
      <c r="B583">
        <f>VLOOKUP(_xlfn.CONCAT($A583," ",$E$1),'2011-19'!A:F,2,FALSE)</f>
        <v>2019</v>
      </c>
      <c r="C583" t="str">
        <f>VLOOKUP(_xlfn.CONCAT($A583," ",$E$1),'2011-19'!A:F,3,FALSE)</f>
        <v>Brittany Pickett</v>
      </c>
      <c r="D583" t="str">
        <f>VLOOKUP(_xlfn.CONCAT($A583," ",$E$1),'2011-19'!A:F,4,FALSE)</f>
        <v>North Carolina (ACC)</v>
      </c>
      <c r="E583">
        <f>VLOOKUP(_xlfn.CONCAT($A583," ",$E$1),'2011-19'!A:F,5,FALSE)</f>
        <v>2.02</v>
      </c>
      <c r="F583">
        <f>VLOOKUP(_xlfn.CONCAT($A583," ",$F$1),'2011-19'!A:F,5,FALSE)</f>
        <v>6.9</v>
      </c>
    </row>
    <row r="584" spans="1:6">
      <c r="A584" t="s">
        <v>2158</v>
      </c>
      <c r="B584">
        <f>VLOOKUP(_xlfn.CONCAT($A584," ",$E$1),'2011-19'!A:F,2,FALSE)</f>
        <v>2016</v>
      </c>
      <c r="C584" t="str">
        <f>VLOOKUP(_xlfn.CONCAT($A584," ",$E$1),'2011-19'!A:F,3,FALSE)</f>
        <v>Jayne Oberdorf</v>
      </c>
      <c r="D584" t="str">
        <f>VLOOKUP(_xlfn.CONCAT($A584," ",$E$1),'2011-19'!A:F,4,FALSE)</f>
        <v>Marist (MAAC)</v>
      </c>
      <c r="E584">
        <f>VLOOKUP(_xlfn.CONCAT($A584," ",$E$1),'2011-19'!A:F,5,FALSE)</f>
        <v>2.02</v>
      </c>
      <c r="F584">
        <f>VLOOKUP(_xlfn.CONCAT($A584," ",$F$1),'2011-19'!A:F,5,FALSE)</f>
        <v>6.4</v>
      </c>
    </row>
    <row r="585" spans="1:6">
      <c r="A585" t="s">
        <v>2560</v>
      </c>
      <c r="B585">
        <f>VLOOKUP(_xlfn.CONCAT($A585," ",$E$1),'2011-19'!A:F,2,FALSE)</f>
        <v>2012</v>
      </c>
      <c r="C585" t="str">
        <f>VLOOKUP(_xlfn.CONCAT($A585," ",$E$1),'2011-19'!A:F,3,FALSE)</f>
        <v>Madison Hedderly</v>
      </c>
      <c r="D585" t="str">
        <f>VLOOKUP(_xlfn.CONCAT($A585," ",$E$1),'2011-19'!A:F,4,FALSE)</f>
        <v>Savannah St. (MEAC)</v>
      </c>
      <c r="E585">
        <f>VLOOKUP(_xlfn.CONCAT($A585," ",$E$1),'2011-19'!A:F,5,FALSE)</f>
        <v>2.02</v>
      </c>
      <c r="F585">
        <f>VLOOKUP(_xlfn.CONCAT($A585," ",$F$1),'2011-19'!A:F,5,FALSE)</f>
        <v>6.3</v>
      </c>
    </row>
    <row r="586" spans="1:6">
      <c r="A586" t="s">
        <v>2029</v>
      </c>
      <c r="B586">
        <f>VLOOKUP(_xlfn.CONCAT($A586," ",$E$1),'2011-19'!A:F,2,FALSE)</f>
        <v>2018</v>
      </c>
      <c r="C586" t="str">
        <f>VLOOKUP(_xlfn.CONCAT($A586," ",$E$1),'2011-19'!A:F,3,FALSE)</f>
        <v>Ali Dubois</v>
      </c>
      <c r="D586" t="str">
        <f>VLOOKUP(_xlfn.CONCAT($A586," ",$E$1),'2011-19'!A:F,4,FALSE)</f>
        <v>Boston U. (Patriot)</v>
      </c>
      <c r="E586">
        <f>VLOOKUP(_xlfn.CONCAT($A586," ",$E$1),'2011-19'!A:F,5,FALSE)</f>
        <v>2.02</v>
      </c>
      <c r="F586">
        <f>VLOOKUP(_xlfn.CONCAT($A586," ",$F$1),'2011-19'!A:F,5,FALSE)</f>
        <v>6</v>
      </c>
    </row>
    <row r="587" spans="1:6">
      <c r="A587" t="s">
        <v>2170</v>
      </c>
      <c r="B587">
        <f>VLOOKUP(_xlfn.CONCAT($A587," ",$E$1),'2011-19'!A:F,2,FALSE)</f>
        <v>2016</v>
      </c>
      <c r="C587" t="str">
        <f>VLOOKUP(_xlfn.CONCAT($A587," ",$E$1),'2011-19'!A:F,3,FALSE)</f>
        <v>Anna Lauterbach</v>
      </c>
      <c r="D587" t="str">
        <f>VLOOKUP(_xlfn.CONCAT($A587," ",$E$1),'2011-19'!A:F,4,FALSE)</f>
        <v>Saint Joseph's (Atlantic 10)</v>
      </c>
      <c r="E587">
        <f>VLOOKUP(_xlfn.CONCAT($A587," ",$E$1),'2011-19'!A:F,5,FALSE)</f>
        <v>2.02</v>
      </c>
      <c r="F587">
        <f>VLOOKUP(_xlfn.CONCAT($A587," ",$F$1),'2011-19'!A:F,5,FALSE)</f>
        <v>5.8</v>
      </c>
    </row>
    <row r="588" spans="1:6">
      <c r="A588" t="s">
        <v>2605</v>
      </c>
      <c r="B588">
        <f>VLOOKUP(_xlfn.CONCAT($A588," ",$E$1),'2011-19'!A:F,2,FALSE)</f>
        <v>2012</v>
      </c>
      <c r="C588" t="str">
        <f>VLOOKUP(_xlfn.CONCAT($A588," ",$E$1),'2011-19'!A:F,3,FALSE)</f>
        <v>Erin Jones-Wesley</v>
      </c>
      <c r="D588" t="str">
        <f>VLOOKUP(_xlfn.CONCAT($A588," ",$E$1),'2011-19'!A:F,4,FALSE)</f>
        <v>Long Beach St. (Big West)</v>
      </c>
      <c r="E588">
        <f>VLOOKUP(_xlfn.CONCAT($A588," ",$E$1),'2011-19'!A:F,5,FALSE)</f>
        <v>2.02</v>
      </c>
      <c r="F588">
        <f>VLOOKUP(_xlfn.CONCAT($A588," ",$F$1),'2011-19'!A:F,5,FALSE)</f>
        <v>5.4</v>
      </c>
    </row>
    <row r="589" spans="1:6">
      <c r="A589" t="s">
        <v>2650</v>
      </c>
      <c r="B589">
        <f>VLOOKUP(_xlfn.CONCAT($A589," ",$E$1),'2011-19'!A:F,2,FALSE)</f>
        <v>2012</v>
      </c>
      <c r="C589" t="str">
        <f>VLOOKUP(_xlfn.CONCAT($A589," ",$E$1),'2011-19'!A:F,3,FALSE)</f>
        <v>Rebecca Arbino</v>
      </c>
      <c r="D589" t="str">
        <f>VLOOKUP(_xlfn.CONCAT($A589," ",$E$1),'2011-19'!A:F,4,FALSE)</f>
        <v>San Diego St. (MWC)</v>
      </c>
      <c r="E589">
        <f>VLOOKUP(_xlfn.CONCAT($A589," ",$E$1),'2011-19'!A:F,5,FALSE)</f>
        <v>2.02</v>
      </c>
      <c r="F589">
        <f>VLOOKUP(_xlfn.CONCAT($A589," ",$F$1),'2011-19'!A:F,5,FALSE)</f>
        <v>4.5999999999999996</v>
      </c>
    </row>
    <row r="590" spans="1:6">
      <c r="A590" t="s">
        <v>2208</v>
      </c>
      <c r="B590">
        <f>VLOOKUP(_xlfn.CONCAT($A590," ",$E$1),'2011-19'!A:F,2,FALSE)</f>
        <v>2015</v>
      </c>
      <c r="C590" t="str">
        <f>VLOOKUP(_xlfn.CONCAT($A590," ",$E$1),'2011-19'!A:F,3,FALSE)</f>
        <v>Aleshia Ocasio</v>
      </c>
      <c r="D590" t="str">
        <f>VLOOKUP(_xlfn.CONCAT($A590," ",$E$1),'2011-19'!A:F,4,FALSE)</f>
        <v>Florida (SEC)</v>
      </c>
      <c r="E590">
        <f>VLOOKUP(_xlfn.CONCAT($A590," ",$E$1),'2011-19'!A:F,5,FALSE)</f>
        <v>2.0099999999999998</v>
      </c>
      <c r="F590">
        <f>VLOOKUP(_xlfn.CONCAT($A590," ",$F$1),'2011-19'!A:F,5,FALSE)</f>
        <v>8</v>
      </c>
    </row>
    <row r="591" spans="1:6">
      <c r="A591" t="s">
        <v>2485</v>
      </c>
      <c r="B591">
        <f>VLOOKUP(_xlfn.CONCAT($A591," ",$E$1),'2011-19'!A:F,2,FALSE)</f>
        <v>2012</v>
      </c>
      <c r="C591" t="str">
        <f>VLOOKUP(_xlfn.CONCAT($A591," ",$E$1),'2011-19'!A:F,3,FALSE)</f>
        <v>Melissa Dumezich</v>
      </c>
      <c r="D591" t="str">
        <f>VLOOKUP(_xlfn.CONCAT($A591," ",$E$1),'2011-19'!A:F,4,FALSE)</f>
        <v>Texas A&amp;M (Big 12)</v>
      </c>
      <c r="E591">
        <f>VLOOKUP(_xlfn.CONCAT($A591," ",$E$1),'2011-19'!A:F,5,FALSE)</f>
        <v>2.0099999999999998</v>
      </c>
      <c r="F591">
        <f>VLOOKUP(_xlfn.CONCAT($A591," ",$F$1),'2011-19'!A:F,5,FALSE)</f>
        <v>7.8</v>
      </c>
    </row>
    <row r="592" spans="1:6">
      <c r="A592" t="s">
        <v>2297</v>
      </c>
      <c r="B592">
        <f>VLOOKUP(_xlfn.CONCAT($A592," ",$E$1),'2011-19'!A:F,2,FALSE)</f>
        <v>2014</v>
      </c>
      <c r="C592" t="str">
        <f>VLOOKUP(_xlfn.CONCAT($A592," ",$E$1),'2011-19'!A:F,3,FALSE)</f>
        <v>Haley Chambers</v>
      </c>
      <c r="D592" t="str">
        <f>VLOOKUP(_xlfn.CONCAT($A592," ",$E$1),'2011-19'!A:F,4,FALSE)</f>
        <v>SIUE (OVC)</v>
      </c>
      <c r="E592">
        <f>VLOOKUP(_xlfn.CONCAT($A592," ",$E$1),'2011-19'!A:F,5,FALSE)</f>
        <v>2.0099999999999998</v>
      </c>
      <c r="F592">
        <f>VLOOKUP(_xlfn.CONCAT($A592," ",$F$1),'2011-19'!A:F,5,FALSE)</f>
        <v>7.6</v>
      </c>
    </row>
    <row r="593" spans="1:6">
      <c r="A593" t="s">
        <v>2325</v>
      </c>
      <c r="B593">
        <f>VLOOKUP(_xlfn.CONCAT($A593," ",$E$1),'2011-19'!A:F,2,FALSE)</f>
        <v>2014</v>
      </c>
      <c r="C593" t="str">
        <f>VLOOKUP(_xlfn.CONCAT($A593," ",$E$1),'2011-19'!A:F,3,FALSE)</f>
        <v>Ashley Bagwell</v>
      </c>
      <c r="D593" t="str">
        <f>VLOOKUP(_xlfn.CONCAT($A593," ",$E$1),'2011-19'!A:F,4,FALSE)</f>
        <v>Coastal Caro. (Big South)</v>
      </c>
      <c r="E593">
        <f>VLOOKUP(_xlfn.CONCAT($A593," ",$E$1),'2011-19'!A:F,5,FALSE)</f>
        <v>2.0099999999999998</v>
      </c>
      <c r="F593">
        <f>VLOOKUP(_xlfn.CONCAT($A593," ",$F$1),'2011-19'!A:F,5,FALSE)</f>
        <v>6.9</v>
      </c>
    </row>
    <row r="594" spans="1:6">
      <c r="A594" t="s">
        <v>2333</v>
      </c>
      <c r="B594">
        <f>VLOOKUP(_xlfn.CONCAT($A594," ",$E$1),'2011-19'!A:F,2,FALSE)</f>
        <v>2014</v>
      </c>
      <c r="C594" t="str">
        <f>VLOOKUP(_xlfn.CONCAT($A594," ",$E$1),'2011-19'!A:F,3,FALSE)</f>
        <v>Katie Henderson</v>
      </c>
      <c r="D594" t="str">
        <f>VLOOKUP(_xlfn.CONCAT($A594," ",$E$1),'2011-19'!A:F,4,FALSE)</f>
        <v>Chattanooga (SoCon)</v>
      </c>
      <c r="E594">
        <f>VLOOKUP(_xlfn.CONCAT($A594," ",$E$1),'2011-19'!A:F,5,FALSE)</f>
        <v>2.0099999999999998</v>
      </c>
      <c r="F594">
        <f>VLOOKUP(_xlfn.CONCAT($A594," ",$F$1),'2011-19'!A:F,5,FALSE)</f>
        <v>6.6</v>
      </c>
    </row>
    <row r="595" spans="1:6">
      <c r="A595" t="s">
        <v>2543</v>
      </c>
      <c r="B595">
        <f>VLOOKUP(_xlfn.CONCAT($A595," ",$E$1),'2011-19'!A:F,2,FALSE)</f>
        <v>2012</v>
      </c>
      <c r="C595" t="str">
        <f>VLOOKUP(_xlfn.CONCAT($A595," ",$E$1),'2011-19'!A:F,3,FALSE)</f>
        <v>Laura Messina</v>
      </c>
      <c r="D595" t="str">
        <f>VLOOKUP(_xlfn.CONCAT($A595," ",$E$1),'2011-19'!A:F,4,FALSE)</f>
        <v>Central Conn. St. (NEC)</v>
      </c>
      <c r="E595">
        <f>VLOOKUP(_xlfn.CONCAT($A595," ",$E$1),'2011-19'!A:F,5,FALSE)</f>
        <v>2.0099999999999998</v>
      </c>
      <c r="F595">
        <f>VLOOKUP(_xlfn.CONCAT($A595," ",$F$1),'2011-19'!A:F,5,FALSE)</f>
        <v>6.6</v>
      </c>
    </row>
    <row r="596" spans="1:6">
      <c r="A596" t="s">
        <v>2083</v>
      </c>
      <c r="B596">
        <f>VLOOKUP(_xlfn.CONCAT($A596," ",$E$1),'2011-19'!A:F,2,FALSE)</f>
        <v>2017</v>
      </c>
      <c r="C596" t="str">
        <f>VLOOKUP(_xlfn.CONCAT($A596," ",$E$1),'2011-19'!A:F,3,FALSE)</f>
        <v>Caylan Arnold</v>
      </c>
      <c r="D596" t="str">
        <f>VLOOKUP(_xlfn.CONCAT($A596," ",$E$1),'2011-19'!A:F,4,FALSE)</f>
        <v>Tennessee (SEC)</v>
      </c>
      <c r="E596">
        <f>VLOOKUP(_xlfn.CONCAT($A596," ",$E$1),'2011-19'!A:F,5,FALSE)</f>
        <v>2.0099999999999998</v>
      </c>
      <c r="F596">
        <f>VLOOKUP(_xlfn.CONCAT($A596," ",$F$1),'2011-19'!A:F,5,FALSE)</f>
        <v>6.43</v>
      </c>
    </row>
    <row r="597" spans="1:6">
      <c r="A597" t="s">
        <v>2565</v>
      </c>
      <c r="B597">
        <f>VLOOKUP(_xlfn.CONCAT($A597," ",$E$1),'2011-19'!A:F,2,FALSE)</f>
        <v>2012</v>
      </c>
      <c r="C597" t="str">
        <f>VLOOKUP(_xlfn.CONCAT($A597," ",$E$1),'2011-19'!A:F,3,FALSE)</f>
        <v>Pepper Gay</v>
      </c>
      <c r="D597" t="str">
        <f>VLOOKUP(_xlfn.CONCAT($A597," ",$E$1),'2011-19'!A:F,4,FALSE)</f>
        <v>Illinois (Big Ten)</v>
      </c>
      <c r="E597">
        <f>VLOOKUP(_xlfn.CONCAT($A597," ",$E$1),'2011-19'!A:F,5,FALSE)</f>
        <v>2.0099999999999998</v>
      </c>
      <c r="F597">
        <f>VLOOKUP(_xlfn.CONCAT($A597," ",$F$1),'2011-19'!A:F,5,FALSE)</f>
        <v>6.2</v>
      </c>
    </row>
    <row r="598" spans="1:6">
      <c r="A598" t="s">
        <v>2165</v>
      </c>
      <c r="B598">
        <f>VLOOKUP(_xlfn.CONCAT($A598," ",$E$1),'2011-19'!A:F,2,FALSE)</f>
        <v>2016</v>
      </c>
      <c r="C598" t="str">
        <f>VLOOKUP(_xlfn.CONCAT($A598," ",$E$1),'2011-19'!A:F,3,FALSE)</f>
        <v>Quincy Charleston</v>
      </c>
      <c r="D598" t="str">
        <f>VLOOKUP(_xlfn.CONCAT($A598," ",$E$1),'2011-19'!A:F,4,FALSE)</f>
        <v>Texas St. (Sun Belt)</v>
      </c>
      <c r="E598">
        <f>VLOOKUP(_xlfn.CONCAT($A598," ",$E$1),'2011-19'!A:F,5,FALSE)</f>
        <v>2.0099999999999998</v>
      </c>
      <c r="F598">
        <f>VLOOKUP(_xlfn.CONCAT($A598," ",$F$1),'2011-19'!A:F,5,FALSE)</f>
        <v>6.1</v>
      </c>
    </row>
    <row r="599" spans="1:6">
      <c r="A599" t="s">
        <v>2028</v>
      </c>
      <c r="B599">
        <f>VLOOKUP(_xlfn.CONCAT($A599," ",$E$1),'2011-19'!A:F,2,FALSE)</f>
        <v>2018</v>
      </c>
      <c r="C599" t="str">
        <f>VLOOKUP(_xlfn.CONCAT($A599," ",$E$1),'2011-19'!A:F,3,FALSE)</f>
        <v>Kayla Huffman</v>
      </c>
      <c r="D599" t="str">
        <f>VLOOKUP(_xlfn.CONCAT($A599," ",$E$1),'2011-19'!A:F,4,FALSE)</f>
        <v>Radford (Big South)</v>
      </c>
      <c r="E599">
        <f>VLOOKUP(_xlfn.CONCAT($A599," ",$E$1),'2011-19'!A:F,5,FALSE)</f>
        <v>2.0099999999999998</v>
      </c>
      <c r="F599">
        <f>VLOOKUP(_xlfn.CONCAT($A599," ",$F$1),'2011-19'!A:F,5,FALSE)</f>
        <v>6</v>
      </c>
    </row>
    <row r="600" spans="1:6">
      <c r="A600" t="s">
        <v>2888</v>
      </c>
      <c r="B600">
        <f>VLOOKUP(_xlfn.CONCAT($A600," ",$E$1),'2011-19'!A:F,2,FALSE)</f>
        <v>2011</v>
      </c>
      <c r="C600" t="str">
        <f>VLOOKUP(_xlfn.CONCAT($A600," ",$E$1),'2011-19'!A:F,3,FALSE)</f>
        <v>Lindsey Sisk</v>
      </c>
      <c r="D600" t="str">
        <f>VLOOKUP(_xlfn.CONCAT($A600," ",$E$1),'2011-19'!A:F,4,FALSE)</f>
        <v>Texas A&amp;M (Big 12)</v>
      </c>
      <c r="E600">
        <f>VLOOKUP(_xlfn.CONCAT($A600," ",$E$1),'2011-19'!A:F,5,FALSE)</f>
        <v>2.0099999999999998</v>
      </c>
      <c r="F600">
        <f>VLOOKUP(_xlfn.CONCAT($A600," ",$F$1),'2011-19'!A:F,5,FALSE)</f>
        <v>4.8</v>
      </c>
    </row>
    <row r="601" spans="1:6">
      <c r="A601" t="s">
        <v>2380</v>
      </c>
      <c r="B601">
        <f>VLOOKUP(_xlfn.CONCAT($A601," ",$E$1),'2011-19'!A:F,2,FALSE)</f>
        <v>2013</v>
      </c>
      <c r="C601" t="str">
        <f>VLOOKUP(_xlfn.CONCAT($A601," ",$E$1),'2011-19'!A:F,3,FALSE)</f>
        <v>Amanda Henderson</v>
      </c>
      <c r="D601" t="str">
        <f>VLOOKUP(_xlfn.CONCAT($A601," ",$E$1),'2011-19'!A:F,4,FALSE)</f>
        <v>Kennesaw St. (ASUN)</v>
      </c>
      <c r="E601">
        <f>VLOOKUP(_xlfn.CONCAT($A601," ",$E$1),'2011-19'!A:F,5,FALSE)</f>
        <v>2</v>
      </c>
      <c r="F601">
        <f>VLOOKUP(_xlfn.CONCAT($A601," ",$F$1),'2011-19'!A:F,5,FALSE)</f>
        <v>8.1</v>
      </c>
    </row>
    <row r="602" spans="1:6">
      <c r="A602" t="s">
        <v>2488</v>
      </c>
      <c r="B602">
        <f>VLOOKUP(_xlfn.CONCAT($A602," ",$E$1),'2011-19'!A:F,2,FALSE)</f>
        <v>2012</v>
      </c>
      <c r="C602" t="str">
        <f>VLOOKUP(_xlfn.CONCAT($A602," ",$E$1),'2011-19'!A:F,3,FALSE)</f>
        <v>Tori Almond</v>
      </c>
      <c r="D602" t="str">
        <f>VLOOKUP(_xlfn.CONCAT($A602," ",$E$1),'2011-19'!A:F,4,FALSE)</f>
        <v>BYU (WAC)</v>
      </c>
      <c r="E602">
        <f>VLOOKUP(_xlfn.CONCAT($A602," ",$E$1),'2011-19'!A:F,5,FALSE)</f>
        <v>2</v>
      </c>
      <c r="F602">
        <f>VLOOKUP(_xlfn.CONCAT($A602," ",$F$1),'2011-19'!A:F,5,FALSE)</f>
        <v>7.7</v>
      </c>
    </row>
    <row r="603" spans="1:6">
      <c r="A603" t="s">
        <v>2522</v>
      </c>
      <c r="B603">
        <f>VLOOKUP(_xlfn.CONCAT($A603," ",$E$1),'2011-19'!A:F,2,FALSE)</f>
        <v>2012</v>
      </c>
      <c r="C603" t="str">
        <f>VLOOKUP(_xlfn.CONCAT($A603," ",$E$1),'2011-19'!A:F,3,FALSE)</f>
        <v>Megan Reiner</v>
      </c>
      <c r="D603" t="str">
        <f>VLOOKUP(_xlfn.CONCAT($A603," ",$E$1),'2011-19'!A:F,4,FALSE)</f>
        <v>Fairleigh Dickinson (NEC)</v>
      </c>
      <c r="E603">
        <f>VLOOKUP(_xlfn.CONCAT($A603," ",$E$1),'2011-19'!A:F,5,FALSE)</f>
        <v>2</v>
      </c>
      <c r="F603">
        <f>VLOOKUP(_xlfn.CONCAT($A603," ",$F$1),'2011-19'!A:F,5,FALSE)</f>
        <v>6.9</v>
      </c>
    </row>
    <row r="604" spans="1:6">
      <c r="A604" t="s">
        <v>2563</v>
      </c>
      <c r="B604">
        <f>VLOOKUP(_xlfn.CONCAT($A604," ",$E$1),'2011-19'!A:F,2,FALSE)</f>
        <v>2012</v>
      </c>
      <c r="C604" t="str">
        <f>VLOOKUP(_xlfn.CONCAT($A604," ",$E$1),'2011-19'!A:F,3,FALSE)</f>
        <v>Hannah Campbell</v>
      </c>
      <c r="D604" t="str">
        <f>VLOOKUP(_xlfn.CONCAT($A604," ",$E$1),'2011-19'!A:F,4,FALSE)</f>
        <v>South Alabama (Sun Belt)</v>
      </c>
      <c r="E604">
        <f>VLOOKUP(_xlfn.CONCAT($A604," ",$E$1),'2011-19'!A:F,5,FALSE)</f>
        <v>2</v>
      </c>
      <c r="F604">
        <f>VLOOKUP(_xlfn.CONCAT($A604," ",$F$1),'2011-19'!A:F,5,FALSE)</f>
        <v>6.2</v>
      </c>
    </row>
    <row r="605" spans="1:6">
      <c r="A605" t="s">
        <v>2024</v>
      </c>
      <c r="B605">
        <f>VLOOKUP(_xlfn.CONCAT($A605," ",$E$1),'2011-19'!A:F,2,FALSE)</f>
        <v>2018</v>
      </c>
      <c r="C605" t="str">
        <f>VLOOKUP(_xlfn.CONCAT($A605," ",$E$1),'2011-19'!A:F,3,FALSE)</f>
        <v>Kylie Bass</v>
      </c>
      <c r="D605" t="str">
        <f>VLOOKUP(_xlfn.CONCAT($A605," ",$E$1),'2011-19'!A:F,4,FALSE)</f>
        <v>Georgia (SEC)</v>
      </c>
      <c r="E605">
        <f>VLOOKUP(_xlfn.CONCAT($A605," ",$E$1),'2011-19'!A:F,5,FALSE)</f>
        <v>2</v>
      </c>
      <c r="F605">
        <f>VLOOKUP(_xlfn.CONCAT($A605," ",$F$1),'2011-19'!A:F,5,FALSE)</f>
        <v>6.1</v>
      </c>
    </row>
    <row r="606" spans="1:6">
      <c r="A606" t="s">
        <v>2547</v>
      </c>
      <c r="B606">
        <f>VLOOKUP(_xlfn.CONCAT($A606," ",$E$1),'2011-19'!A:F,2,FALSE)</f>
        <v>2012</v>
      </c>
      <c r="C606" t="str">
        <f>VLOOKUP(_xlfn.CONCAT($A606," ",$E$1),'2011-19'!A:F,3,FALSE)</f>
        <v>Kaitlyn Medlam</v>
      </c>
      <c r="D606" t="str">
        <f>VLOOKUP(_xlfn.CONCAT($A606," ",$E$1),'2011-19'!A:F,4,FALSE)</f>
        <v>Georgia St. (CAA)</v>
      </c>
      <c r="E606">
        <f>VLOOKUP(_xlfn.CONCAT($A606," ",$E$1),'2011-19'!A:F,5,FALSE)</f>
        <v>1.99</v>
      </c>
      <c r="F606">
        <f>VLOOKUP(_xlfn.CONCAT($A606," ",$F$1),'2011-19'!A:F,5,FALSE)</f>
        <v>6.5</v>
      </c>
    </row>
    <row r="607" spans="1:6">
      <c r="A607" t="s">
        <v>2796</v>
      </c>
      <c r="B607">
        <f>VLOOKUP(_xlfn.CONCAT($A607," ",$E$1),'2011-19'!A:F,2,FALSE)</f>
        <v>2011</v>
      </c>
      <c r="C607" t="str">
        <f>VLOOKUP(_xlfn.CONCAT($A607," ",$E$1),'2011-19'!A:F,3,FALSE)</f>
        <v>Rose Gressley</v>
      </c>
      <c r="D607" t="str">
        <f>VLOOKUP(_xlfn.CONCAT($A607," ",$E$1),'2011-19'!A:F,4,FALSE)</f>
        <v>Fla. Atlantic (Sun Belt)</v>
      </c>
      <c r="E607">
        <f>VLOOKUP(_xlfn.CONCAT($A607," ",$E$1),'2011-19'!A:F,5,FALSE)</f>
        <v>1.99</v>
      </c>
      <c r="F607">
        <f>VLOOKUP(_xlfn.CONCAT($A607," ",$F$1),'2011-19'!A:F,5,FALSE)</f>
        <v>6.4</v>
      </c>
    </row>
    <row r="608" spans="1:6">
      <c r="A608" t="s">
        <v>2437</v>
      </c>
      <c r="B608">
        <f>VLOOKUP(_xlfn.CONCAT($A608," ",$E$1),'2011-19'!A:F,2,FALSE)</f>
        <v>2013</v>
      </c>
      <c r="C608" t="str">
        <f>VLOOKUP(_xlfn.CONCAT($A608," ",$E$1),'2011-19'!A:F,3,FALSE)</f>
        <v>Jamie Fisher</v>
      </c>
      <c r="D608" t="str">
        <f>VLOOKUP(_xlfn.CONCAT($A608," ",$E$1),'2011-19'!A:F,4,FALSE)</f>
        <v>UNI (MVC)</v>
      </c>
      <c r="E608">
        <f>VLOOKUP(_xlfn.CONCAT($A608," ",$E$1),'2011-19'!A:F,5,FALSE)</f>
        <v>1.99</v>
      </c>
      <c r="F608">
        <f>VLOOKUP(_xlfn.CONCAT($A608," ",$F$1),'2011-19'!A:F,5,FALSE)</f>
        <v>5.9</v>
      </c>
    </row>
    <row r="609" spans="1:6">
      <c r="A609" t="s">
        <v>2738</v>
      </c>
      <c r="B609">
        <f>VLOOKUP(_xlfn.CONCAT($A609," ",$E$1),'2011-19'!A:F,2,FALSE)</f>
        <v>2011</v>
      </c>
      <c r="C609" t="str">
        <f>VLOOKUP(_xlfn.CONCAT($A609," ",$E$1),'2011-19'!A:F,3,FALSE)</f>
        <v>Elizabeth Dalrymple</v>
      </c>
      <c r="D609" t="str">
        <f>VLOOKUP(_xlfn.CONCAT($A609," ",$E$1),'2011-19'!A:F,4,FALSE)</f>
        <v>Cornell (Ivy League)</v>
      </c>
      <c r="E609">
        <f>VLOOKUP(_xlfn.CONCAT($A609," ",$E$1),'2011-19'!A:F,5,FALSE)</f>
        <v>1.98</v>
      </c>
      <c r="F609">
        <f>VLOOKUP(_xlfn.CONCAT($A609," ",$F$1),'2011-19'!A:F,5,FALSE)</f>
        <v>7.6</v>
      </c>
    </row>
    <row r="610" spans="1:6">
      <c r="A610" t="s">
        <v>2001</v>
      </c>
      <c r="B610">
        <f>VLOOKUP(_xlfn.CONCAT($A610," ",$E$1),'2011-19'!A:F,2,FALSE)</f>
        <v>2018</v>
      </c>
      <c r="C610" t="str">
        <f>VLOOKUP(_xlfn.CONCAT($A610," ",$E$1),'2011-19'!A:F,3,FALSE)</f>
        <v>Molly Smith</v>
      </c>
      <c r="D610" t="str">
        <f>VLOOKUP(_xlfn.CONCAT($A610," ",$E$1),'2011-19'!A:F,4,FALSE)</f>
        <v>Memphis (AAC)</v>
      </c>
      <c r="E610">
        <f>VLOOKUP(_xlfn.CONCAT($A610," ",$E$1),'2011-19'!A:F,5,FALSE)</f>
        <v>1.98</v>
      </c>
      <c r="F610">
        <f>VLOOKUP(_xlfn.CONCAT($A610," ",$F$1),'2011-19'!A:F,5,FALSE)</f>
        <v>6.9</v>
      </c>
    </row>
    <row r="611" spans="1:6">
      <c r="A611" t="s">
        <v>2775</v>
      </c>
      <c r="B611">
        <f>VLOOKUP(_xlfn.CONCAT($A611," ",$E$1),'2011-19'!A:F,2,FALSE)</f>
        <v>2011</v>
      </c>
      <c r="C611" t="str">
        <f>VLOOKUP(_xlfn.CONCAT($A611," ",$E$1),'2011-19'!A:F,3,FALSE)</f>
        <v>Paige Affleck</v>
      </c>
      <c r="D611" t="str">
        <f>VLOOKUP(_xlfn.CONCAT($A611," ",$E$1),'2011-19'!A:F,4,FALSE)</f>
        <v>BYU (MWC)</v>
      </c>
      <c r="E611">
        <f>VLOOKUP(_xlfn.CONCAT($A611," ",$E$1),'2011-19'!A:F,5,FALSE)</f>
        <v>1.98</v>
      </c>
      <c r="F611">
        <f>VLOOKUP(_xlfn.CONCAT($A611," ",$F$1),'2011-19'!A:F,5,FALSE)</f>
        <v>6.8</v>
      </c>
    </row>
    <row r="612" spans="1:6">
      <c r="A612" t="s">
        <v>2013</v>
      </c>
      <c r="B612">
        <f>VLOOKUP(_xlfn.CONCAT($A612," ",$E$1),'2011-19'!A:F,2,FALSE)</f>
        <v>2018</v>
      </c>
      <c r="C612" t="str">
        <f>VLOOKUP(_xlfn.CONCAT($A612," ",$E$1),'2011-19'!A:F,3,FALSE)</f>
        <v>Tera Blanco</v>
      </c>
      <c r="D612" t="str">
        <f>VLOOKUP(_xlfn.CONCAT($A612," ",$E$1),'2011-19'!A:F,4,FALSE)</f>
        <v>Michigan (Big Ten)</v>
      </c>
      <c r="E612">
        <f>VLOOKUP(_xlfn.CONCAT($A612," ",$E$1),'2011-19'!A:F,5,FALSE)</f>
        <v>1.98</v>
      </c>
      <c r="F612">
        <f>VLOOKUP(_xlfn.CONCAT($A612," ",$F$1),'2011-19'!A:F,5,FALSE)</f>
        <v>6.5</v>
      </c>
    </row>
    <row r="613" spans="1:6">
      <c r="A613" t="s">
        <v>2589</v>
      </c>
      <c r="B613">
        <f>VLOOKUP(_xlfn.CONCAT($A613," ",$E$1),'2011-19'!A:F,2,FALSE)</f>
        <v>2012</v>
      </c>
      <c r="C613" t="str">
        <f>VLOOKUP(_xlfn.CONCAT($A613," ",$E$1),'2011-19'!A:F,3,FALSE)</f>
        <v>Jessica Holsinger</v>
      </c>
      <c r="D613" t="str">
        <f>VLOOKUP(_xlfn.CONCAT($A613," ",$E$1),'2011-19'!A:F,4,FALSE)</f>
        <v>Mercer (ASUN)</v>
      </c>
      <c r="E613">
        <f>VLOOKUP(_xlfn.CONCAT($A613," ",$E$1),'2011-19'!A:F,5,FALSE)</f>
        <v>1.98</v>
      </c>
      <c r="F613">
        <f>VLOOKUP(_xlfn.CONCAT($A613," ",$F$1),'2011-19'!A:F,5,FALSE)</f>
        <v>5.7</v>
      </c>
    </row>
    <row r="614" spans="1:6">
      <c r="A614" t="s">
        <v>1908</v>
      </c>
      <c r="B614">
        <f>VLOOKUP(_xlfn.CONCAT($A614," ",$E$1),'2011-19'!A:F,2,FALSE)</f>
        <v>2019</v>
      </c>
      <c r="C614" t="str">
        <f>VLOOKUP(_xlfn.CONCAT($A614," ",$E$1),'2011-19'!A:F,3,FALSE)</f>
        <v>Courtney Coppersmith</v>
      </c>
      <c r="D614" t="str">
        <f>VLOOKUP(_xlfn.CONCAT($A614," ",$E$1),'2011-19'!A:F,4,FALSE)</f>
        <v>UMBC (America East)</v>
      </c>
      <c r="E614">
        <f>VLOOKUP(_xlfn.CONCAT($A614," ",$E$1),'2011-19'!A:F,5,FALSE)</f>
        <v>1.97</v>
      </c>
      <c r="F614">
        <f>VLOOKUP(_xlfn.CONCAT($A614," ",$F$1),'2011-19'!A:F,5,FALSE)</f>
        <v>10.199999999999999</v>
      </c>
    </row>
    <row r="615" spans="1:6">
      <c r="A615" t="s">
        <v>2365</v>
      </c>
      <c r="B615">
        <f>VLOOKUP(_xlfn.CONCAT($A615," ",$E$1),'2011-19'!A:F,2,FALSE)</f>
        <v>2013</v>
      </c>
      <c r="C615" t="str">
        <f>VLOOKUP(_xlfn.CONCAT($A615," ",$E$1),'2011-19'!A:F,3,FALSE)</f>
        <v>Alison Owen</v>
      </c>
      <c r="D615" t="str">
        <f>VLOOKUP(_xlfn.CONCAT($A615," ",$E$1),'2011-19'!A:F,4,FALSE)</f>
        <v>Mississippi St. (SEC)</v>
      </c>
      <c r="E615">
        <f>VLOOKUP(_xlfn.CONCAT($A615," ",$E$1),'2011-19'!A:F,5,FALSE)</f>
        <v>1.97</v>
      </c>
      <c r="F615">
        <f>VLOOKUP(_xlfn.CONCAT($A615," ",$F$1),'2011-19'!A:F,5,FALSE)</f>
        <v>8.8000000000000007</v>
      </c>
    </row>
    <row r="616" spans="1:6">
      <c r="A616" t="s">
        <v>2284</v>
      </c>
      <c r="B616">
        <f>VLOOKUP(_xlfn.CONCAT($A616," ",$E$1),'2011-19'!A:F,2,FALSE)</f>
        <v>2014</v>
      </c>
      <c r="C616" t="str">
        <f>VLOOKUP(_xlfn.CONCAT($A616," ",$E$1),'2011-19'!A:F,3,FALSE)</f>
        <v>Sara Moulton</v>
      </c>
      <c r="D616" t="str">
        <f>VLOOKUP(_xlfn.CONCAT($A616," ",$E$1),'2011-19'!A:F,4,FALSE)</f>
        <v>Minnesota (Big Ten)</v>
      </c>
      <c r="E616">
        <f>VLOOKUP(_xlfn.CONCAT($A616," ",$E$1),'2011-19'!A:F,5,FALSE)</f>
        <v>1.97</v>
      </c>
      <c r="F616">
        <f>VLOOKUP(_xlfn.CONCAT($A616," ",$F$1),'2011-19'!A:F,5,FALSE)</f>
        <v>8.1999999999999993</v>
      </c>
    </row>
    <row r="617" spans="1:6">
      <c r="A617" t="s">
        <v>2295</v>
      </c>
      <c r="B617">
        <f>VLOOKUP(_xlfn.CONCAT($A617," ",$E$1),'2011-19'!A:F,2,FALSE)</f>
        <v>2014</v>
      </c>
      <c r="C617" t="str">
        <f>VLOOKUP(_xlfn.CONCAT($A617," ",$E$1),'2011-19'!A:F,3,FALSE)</f>
        <v>Megan Reiner</v>
      </c>
      <c r="D617" t="str">
        <f>VLOOKUP(_xlfn.CONCAT($A617," ",$E$1),'2011-19'!A:F,4,FALSE)</f>
        <v>Fairleigh Dickinson (NEC)</v>
      </c>
      <c r="E617">
        <f>VLOOKUP(_xlfn.CONCAT($A617," ",$E$1),'2011-19'!A:F,5,FALSE)</f>
        <v>1.97</v>
      </c>
      <c r="F617">
        <f>VLOOKUP(_xlfn.CONCAT($A617," ",$F$1),'2011-19'!A:F,5,FALSE)</f>
        <v>7.6</v>
      </c>
    </row>
    <row r="618" spans="1:6">
      <c r="A618" t="s">
        <v>2515</v>
      </c>
      <c r="B618">
        <f>VLOOKUP(_xlfn.CONCAT($A618," ",$E$1),'2011-19'!A:F,2,FALSE)</f>
        <v>2012</v>
      </c>
      <c r="C618" t="str">
        <f>VLOOKUP(_xlfn.CONCAT($A618," ",$E$1),'2011-19'!A:F,3,FALSE)</f>
        <v>Jenee Loree</v>
      </c>
      <c r="D618" t="str">
        <f>VLOOKUP(_xlfn.CONCAT($A618," ",$E$1),'2011-19'!A:F,4,FALSE)</f>
        <v>Auburn (SEC)</v>
      </c>
      <c r="E618">
        <f>VLOOKUP(_xlfn.CONCAT($A618," ",$E$1),'2011-19'!A:F,5,FALSE)</f>
        <v>1.97</v>
      </c>
      <c r="F618">
        <f>VLOOKUP(_xlfn.CONCAT($A618," ",$F$1),'2011-19'!A:F,5,FALSE)</f>
        <v>7.1</v>
      </c>
    </row>
    <row r="619" spans="1:6">
      <c r="A619" t="s">
        <v>2166</v>
      </c>
      <c r="B619">
        <f>VLOOKUP(_xlfn.CONCAT($A619," ",$E$1),'2011-19'!A:F,2,FALSE)</f>
        <v>2016</v>
      </c>
      <c r="C619" t="str">
        <f>VLOOKUP(_xlfn.CONCAT($A619," ",$E$1),'2011-19'!A:F,3,FALSE)</f>
        <v>Tiarra Davis</v>
      </c>
      <c r="D619" t="str">
        <f>VLOOKUP(_xlfn.CONCAT($A619," ",$E$1),'2011-19'!A:F,4,FALSE)</f>
        <v>Texas (Big 12)</v>
      </c>
      <c r="E619">
        <f>VLOOKUP(_xlfn.CONCAT($A619," ",$E$1),'2011-19'!A:F,5,FALSE)</f>
        <v>1.97</v>
      </c>
      <c r="F619">
        <f>VLOOKUP(_xlfn.CONCAT($A619," ",$F$1),'2011-19'!A:F,5,FALSE)</f>
        <v>6.1</v>
      </c>
    </row>
    <row r="620" spans="1:6">
      <c r="A620" t="s">
        <v>2438</v>
      </c>
      <c r="B620">
        <f>VLOOKUP(_xlfn.CONCAT($A620," ",$E$1),'2011-19'!A:F,2,FALSE)</f>
        <v>2013</v>
      </c>
      <c r="C620" t="str">
        <f>VLOOKUP(_xlfn.CONCAT($A620," ",$E$1),'2011-19'!A:F,3,FALSE)</f>
        <v>Emily Weiman</v>
      </c>
      <c r="D620" t="str">
        <f>VLOOKUP(_xlfn.CONCAT($A620," ",$E$1),'2011-19'!A:F,4,FALSE)</f>
        <v>NC State (ACC)</v>
      </c>
      <c r="E620">
        <f>VLOOKUP(_xlfn.CONCAT($A620," ",$E$1),'2011-19'!A:F,5,FALSE)</f>
        <v>1.97</v>
      </c>
      <c r="F620">
        <f>VLOOKUP(_xlfn.CONCAT($A620," ",$F$1),'2011-19'!A:F,5,FALSE)</f>
        <v>5.9</v>
      </c>
    </row>
    <row r="621" spans="1:6">
      <c r="A621" t="s">
        <v>1946</v>
      </c>
      <c r="B621">
        <f>VLOOKUP(_xlfn.CONCAT($A621," ",$E$1),'2011-19'!A:F,2,FALSE)</f>
        <v>2018</v>
      </c>
      <c r="C621" t="str">
        <f>VLOOKUP(_xlfn.CONCAT($A621," ",$E$1),'2011-19'!A:F,3,FALSE)</f>
        <v>Morgan Florey</v>
      </c>
      <c r="D621" t="str">
        <f>VLOOKUP(_xlfn.CONCAT($A621," ",$E$1),'2011-19'!A:F,4,FALSE)</f>
        <v>Evansville (MVC)</v>
      </c>
      <c r="E621">
        <f>VLOOKUP(_xlfn.CONCAT($A621," ",$E$1),'2011-19'!A:F,5,FALSE)</f>
        <v>1.96</v>
      </c>
      <c r="F621">
        <f>VLOOKUP(_xlfn.CONCAT($A621," ",$F$1),'2011-19'!A:F,5,FALSE)</f>
        <v>10.6</v>
      </c>
    </row>
    <row r="622" spans="1:6">
      <c r="A622" t="s">
        <v>1977</v>
      </c>
      <c r="B622">
        <f>VLOOKUP(_xlfn.CONCAT($A622," ",$E$1),'2011-19'!A:F,2,FALSE)</f>
        <v>2018</v>
      </c>
      <c r="C622" t="str">
        <f>VLOOKUP(_xlfn.CONCAT($A622," ",$E$1),'2011-19'!A:F,3,FALSE)</f>
        <v>Kamalani Dung</v>
      </c>
      <c r="D622" t="str">
        <f>VLOOKUP(_xlfn.CONCAT($A622," ",$E$1),'2011-19'!A:F,4,FALSE)</f>
        <v>California (Pac-12)</v>
      </c>
      <c r="E622">
        <f>VLOOKUP(_xlfn.CONCAT($A622," ",$E$1),'2011-19'!A:F,5,FALSE)</f>
        <v>1.96</v>
      </c>
      <c r="F622">
        <f>VLOOKUP(_xlfn.CONCAT($A622," ",$F$1),'2011-19'!A:F,5,FALSE)</f>
        <v>8.1</v>
      </c>
    </row>
    <row r="623" spans="1:6">
      <c r="A623" t="s">
        <v>2392</v>
      </c>
      <c r="B623">
        <f>VLOOKUP(_xlfn.CONCAT($A623," ",$E$1),'2011-19'!A:F,2,FALSE)</f>
        <v>2013</v>
      </c>
      <c r="C623" t="str">
        <f>VLOOKUP(_xlfn.CONCAT($A623," ",$E$1),'2011-19'!A:F,3,FALSE)</f>
        <v>Lannah Campbell</v>
      </c>
      <c r="D623" t="str">
        <f>VLOOKUP(_xlfn.CONCAT($A623," ",$E$1),'2011-19'!A:F,4,FALSE)</f>
        <v>UAB (C-USA)</v>
      </c>
      <c r="E623">
        <f>VLOOKUP(_xlfn.CONCAT($A623," ",$E$1),'2011-19'!A:F,5,FALSE)</f>
        <v>1.96</v>
      </c>
      <c r="F623">
        <f>VLOOKUP(_xlfn.CONCAT($A623," ",$F$1),'2011-19'!A:F,5,FALSE)</f>
        <v>7.5</v>
      </c>
    </row>
    <row r="624" spans="1:6">
      <c r="A624" t="s">
        <v>2220</v>
      </c>
      <c r="B624">
        <f>VLOOKUP(_xlfn.CONCAT($A624," ",$E$1),'2011-19'!A:F,2,FALSE)</f>
        <v>2015</v>
      </c>
      <c r="C624" t="str">
        <f>VLOOKUP(_xlfn.CONCAT($A624," ",$E$1),'2011-19'!A:F,3,FALSE)</f>
        <v>Rachel Knapp</v>
      </c>
      <c r="D624" t="str">
        <f>VLOOKUP(_xlfn.CONCAT($A624," ",$E$1),'2011-19'!A:F,4,FALSE)</f>
        <v>Central Mich. (MAC)</v>
      </c>
      <c r="E624">
        <f>VLOOKUP(_xlfn.CONCAT($A624," ",$E$1),'2011-19'!A:F,5,FALSE)</f>
        <v>1.96</v>
      </c>
      <c r="F624">
        <f>VLOOKUP(_xlfn.CONCAT($A624," ",$F$1),'2011-19'!A:F,5,FALSE)</f>
        <v>7.4</v>
      </c>
    </row>
    <row r="625" spans="1:6">
      <c r="A625" t="s">
        <v>2773</v>
      </c>
      <c r="B625">
        <f>VLOOKUP(_xlfn.CONCAT($A625," ",$E$1),'2011-19'!A:F,2,FALSE)</f>
        <v>2011</v>
      </c>
      <c r="C625" t="str">
        <f>VLOOKUP(_xlfn.CONCAT($A625," ",$E$1),'2011-19'!A:F,3,FALSE)</f>
        <v>Becca Changstrom</v>
      </c>
      <c r="D625" t="str">
        <f>VLOOKUP(_xlfn.CONCAT($A625," ",$E$1),'2011-19'!A:F,4,FALSE)</f>
        <v>Creighton (MVC)</v>
      </c>
      <c r="E625">
        <f>VLOOKUP(_xlfn.CONCAT($A625," ",$E$1),'2011-19'!A:F,5,FALSE)</f>
        <v>1.96</v>
      </c>
      <c r="F625">
        <f>VLOOKUP(_xlfn.CONCAT($A625," ",$F$1),'2011-19'!A:F,5,FALSE)</f>
        <v>6.8</v>
      </c>
    </row>
    <row r="626" spans="1:6">
      <c r="A626" t="s">
        <v>2337</v>
      </c>
      <c r="B626">
        <f>VLOOKUP(_xlfn.CONCAT($A626," ",$E$1),'2011-19'!A:F,2,FALSE)</f>
        <v>2014</v>
      </c>
      <c r="C626" t="str">
        <f>VLOOKUP(_xlfn.CONCAT($A626," ",$E$1),'2011-19'!A:F,3,FALSE)</f>
        <v>Brooke Kennedy</v>
      </c>
      <c r="D626" t="str">
        <f>VLOOKUP(_xlfn.CONCAT($A626," ",$E$1),'2011-19'!A:F,4,FALSE)</f>
        <v>UT Martin (OVC)</v>
      </c>
      <c r="E626">
        <f>VLOOKUP(_xlfn.CONCAT($A626," ",$E$1),'2011-19'!A:F,5,FALSE)</f>
        <v>1.96</v>
      </c>
      <c r="F626">
        <f>VLOOKUP(_xlfn.CONCAT($A626," ",$F$1),'2011-19'!A:F,5,FALSE)</f>
        <v>6.5</v>
      </c>
    </row>
    <row r="627" spans="1:6">
      <c r="A627" t="s">
        <v>2648</v>
      </c>
      <c r="B627">
        <f>VLOOKUP(_xlfn.CONCAT($A627," ",$E$1),'2011-19'!A:F,2,FALSE)</f>
        <v>2012</v>
      </c>
      <c r="C627" t="str">
        <f>VLOOKUP(_xlfn.CONCAT($A627," ",$E$1),'2011-19'!A:F,3,FALSE)</f>
        <v>Heather Kiefer</v>
      </c>
      <c r="D627" t="str">
        <f>VLOOKUP(_xlfn.CONCAT($A627," ",$E$1),'2011-19'!A:F,4,FALSE)</f>
        <v>James Madison (CAA)</v>
      </c>
      <c r="E627">
        <f>VLOOKUP(_xlfn.CONCAT($A627," ",$E$1),'2011-19'!A:F,5,FALSE)</f>
        <v>1.96</v>
      </c>
      <c r="F627">
        <f>VLOOKUP(_xlfn.CONCAT($A627," ",$F$1),'2011-19'!A:F,5,FALSE)</f>
        <v>4.7</v>
      </c>
    </row>
    <row r="628" spans="1:6">
      <c r="A628" t="s">
        <v>2268</v>
      </c>
      <c r="B628">
        <f>VLOOKUP(_xlfn.CONCAT($A628," ",$E$1),'2011-19'!A:F,2,FALSE)</f>
        <v>2014</v>
      </c>
      <c r="C628" t="str">
        <f>VLOOKUP(_xlfn.CONCAT($A628," ",$E$1),'2011-19'!A:F,3,FALSE)</f>
        <v>Dallas Escobedo</v>
      </c>
      <c r="D628" t="str">
        <f>VLOOKUP(_xlfn.CONCAT($A628," ",$E$1),'2011-19'!A:F,4,FALSE)</f>
        <v>Arizona St. (Pac-12)</v>
      </c>
      <c r="E628">
        <f>VLOOKUP(_xlfn.CONCAT($A628," ",$E$1),'2011-19'!A:F,5,FALSE)</f>
        <v>1.95</v>
      </c>
      <c r="F628">
        <f>VLOOKUP(_xlfn.CONCAT($A628," ",$F$1),'2011-19'!A:F,5,FALSE)</f>
        <v>10.1</v>
      </c>
    </row>
    <row r="629" spans="1:6">
      <c r="A629" t="s">
        <v>2375</v>
      </c>
      <c r="B629">
        <f>VLOOKUP(_xlfn.CONCAT($A629," ",$E$1),'2011-19'!A:F,2,FALSE)</f>
        <v>2013</v>
      </c>
      <c r="C629" t="str">
        <f>VLOOKUP(_xlfn.CONCAT($A629," ",$E$1),'2011-19'!A:F,3,FALSE)</f>
        <v>Monica Perry</v>
      </c>
      <c r="D629" t="str">
        <f>VLOOKUP(_xlfn.CONCAT($A629," ",$E$1),'2011-19'!A:F,4,FALSE)</f>
        <v>Florida St. (ACC)</v>
      </c>
      <c r="E629">
        <f>VLOOKUP(_xlfn.CONCAT($A629," ",$E$1),'2011-19'!A:F,5,FALSE)</f>
        <v>1.95</v>
      </c>
      <c r="F629">
        <f>VLOOKUP(_xlfn.CONCAT($A629," ",$F$1),'2011-19'!A:F,5,FALSE)</f>
        <v>8.3000000000000007</v>
      </c>
    </row>
    <row r="630" spans="1:6">
      <c r="A630" t="s">
        <v>2128</v>
      </c>
      <c r="B630">
        <f>VLOOKUP(_xlfn.CONCAT($A630," ",$E$1),'2011-19'!A:F,2,FALSE)</f>
        <v>2016</v>
      </c>
      <c r="C630" t="str">
        <f>VLOOKUP(_xlfn.CONCAT($A630," ",$E$1),'2011-19'!A:F,3,FALSE)</f>
        <v>Morgan Florey</v>
      </c>
      <c r="D630" t="str">
        <f>VLOOKUP(_xlfn.CONCAT($A630," ",$E$1),'2011-19'!A:F,4,FALSE)</f>
        <v>Evansville (MVC)</v>
      </c>
      <c r="E630">
        <f>VLOOKUP(_xlfn.CONCAT($A630," ",$E$1),'2011-19'!A:F,5,FALSE)</f>
        <v>1.95</v>
      </c>
      <c r="F630">
        <f>VLOOKUP(_xlfn.CONCAT($A630," ",$F$1),'2011-19'!A:F,5,FALSE)</f>
        <v>7.9</v>
      </c>
    </row>
    <row r="631" spans="1:6">
      <c r="A631" t="s">
        <v>2073</v>
      </c>
      <c r="B631">
        <f>VLOOKUP(_xlfn.CONCAT($A631," ",$E$1),'2011-19'!A:F,2,FALSE)</f>
        <v>2017</v>
      </c>
      <c r="C631" t="str">
        <f>VLOOKUP(_xlfn.CONCAT($A631," ",$E$1),'2011-19'!A:F,3,FALSE)</f>
        <v>Kaylin VanDomelen</v>
      </c>
      <c r="D631" t="str">
        <f>VLOOKUP(_xlfn.CONCAT($A631," ",$E$1),'2011-19'!A:F,4,FALSE)</f>
        <v>North Dakota (Big Sky)</v>
      </c>
      <c r="E631">
        <f>VLOOKUP(_xlfn.CONCAT($A631," ",$E$1),'2011-19'!A:F,5,FALSE)</f>
        <v>1.95</v>
      </c>
      <c r="F631">
        <f>VLOOKUP(_xlfn.CONCAT($A631," ",$F$1),'2011-19'!A:F,5,FALSE)</f>
        <v>6.81</v>
      </c>
    </row>
    <row r="632" spans="1:6">
      <c r="A632" t="s">
        <v>2362</v>
      </c>
      <c r="B632">
        <f>VLOOKUP(_xlfn.CONCAT($A632," ",$E$1),'2011-19'!A:F,2,FALSE)</f>
        <v>2013</v>
      </c>
      <c r="C632" t="str">
        <f>VLOOKUP(_xlfn.CONCAT($A632," ",$E$1),'2011-19'!A:F,3,FALSE)</f>
        <v>Leanna Pittsenbarger</v>
      </c>
      <c r="D632" t="str">
        <f>VLOOKUP(_xlfn.CONCAT($A632," ",$E$1),'2011-19'!A:F,4,FALSE)</f>
        <v>Eastern Ky. (OVC)</v>
      </c>
      <c r="E632">
        <f>VLOOKUP(_xlfn.CONCAT($A632," ",$E$1),'2011-19'!A:F,5,FALSE)</f>
        <v>1.94</v>
      </c>
      <c r="F632">
        <f>VLOOKUP(_xlfn.CONCAT($A632," ",$F$1),'2011-19'!A:F,5,FALSE)</f>
        <v>9</v>
      </c>
    </row>
    <row r="633" spans="1:6">
      <c r="A633" t="s">
        <v>2363</v>
      </c>
      <c r="B633">
        <f>VLOOKUP(_xlfn.CONCAT($A633," ",$E$1),'2011-19'!A:F,2,FALSE)</f>
        <v>2013</v>
      </c>
      <c r="C633" t="str">
        <f>VLOOKUP(_xlfn.CONCAT($A633," ",$E$1),'2011-19'!A:F,3,FALSE)</f>
        <v>Whitney Canion</v>
      </c>
      <c r="D633" t="str">
        <f>VLOOKUP(_xlfn.CONCAT($A633," ",$E$1),'2011-19'!A:F,4,FALSE)</f>
        <v>Baylor (Big 12)</v>
      </c>
      <c r="E633">
        <f>VLOOKUP(_xlfn.CONCAT($A633," ",$E$1),'2011-19'!A:F,5,FALSE)</f>
        <v>1.94</v>
      </c>
      <c r="F633">
        <f>VLOOKUP(_xlfn.CONCAT($A633," ",$F$1),'2011-19'!A:F,5,FALSE)</f>
        <v>9</v>
      </c>
    </row>
    <row r="634" spans="1:6">
      <c r="A634" t="s">
        <v>1906</v>
      </c>
      <c r="B634">
        <f>VLOOKUP(_xlfn.CONCAT($A634," ",$E$1),'2011-19'!A:F,2,FALSE)</f>
        <v>2019</v>
      </c>
      <c r="C634" t="str">
        <f>VLOOKUP(_xlfn.CONCAT($A634," ",$E$1),'2011-19'!A:F,3,FALSE)</f>
        <v>Ashley Rogers</v>
      </c>
      <c r="D634" t="str">
        <f>VLOOKUP(_xlfn.CONCAT($A634," ",$E$1),'2011-19'!A:F,4,FALSE)</f>
        <v>Tennessee (SEC)</v>
      </c>
      <c r="E634">
        <f>VLOOKUP(_xlfn.CONCAT($A634," ",$E$1),'2011-19'!A:F,5,FALSE)</f>
        <v>1.94</v>
      </c>
      <c r="F634">
        <f>VLOOKUP(_xlfn.CONCAT($A634," ",$F$1),'2011-19'!A:F,5,FALSE)</f>
        <v>8.4</v>
      </c>
    </row>
    <row r="635" spans="1:6">
      <c r="A635" t="s">
        <v>1907</v>
      </c>
      <c r="B635">
        <f>VLOOKUP(_xlfn.CONCAT($A635," ",$E$1),'2011-19'!A:F,2,FALSE)</f>
        <v>2019</v>
      </c>
      <c r="C635" t="str">
        <f>VLOOKUP(_xlfn.CONCAT($A635," ",$E$1),'2011-19'!A:F,3,FALSE)</f>
        <v>Alyssa Denham</v>
      </c>
      <c r="D635" t="str">
        <f>VLOOKUP(_xlfn.CONCAT($A635," ",$E$1),'2011-19'!A:F,4,FALSE)</f>
        <v>Arizona (Pac-12)</v>
      </c>
      <c r="E635">
        <f>VLOOKUP(_xlfn.CONCAT($A635," ",$E$1),'2011-19'!A:F,5,FALSE)</f>
        <v>1.94</v>
      </c>
      <c r="F635">
        <f>VLOOKUP(_xlfn.CONCAT($A635," ",$F$1),'2011-19'!A:F,5,FALSE)</f>
        <v>7.2</v>
      </c>
    </row>
    <row r="636" spans="1:6">
      <c r="A636" t="s">
        <v>2414</v>
      </c>
      <c r="B636">
        <f>VLOOKUP(_xlfn.CONCAT($A636," ",$E$1),'2011-19'!A:F,2,FALSE)</f>
        <v>2013</v>
      </c>
      <c r="C636" t="str">
        <f>VLOOKUP(_xlfn.CONCAT($A636," ",$E$1),'2011-19'!A:F,3,FALSE)</f>
        <v>Emily Rosseau</v>
      </c>
      <c r="D636" t="str">
        <f>VLOOKUP(_xlfn.CONCAT($A636," ",$E$1),'2011-19'!A:F,4,FALSE)</f>
        <v>Western Ky. (Sun Belt)</v>
      </c>
      <c r="E636">
        <f>VLOOKUP(_xlfn.CONCAT($A636," ",$E$1),'2011-19'!A:F,5,FALSE)</f>
        <v>1.94</v>
      </c>
      <c r="F636">
        <f>VLOOKUP(_xlfn.CONCAT($A636," ",$F$1),'2011-19'!A:F,5,FALSE)</f>
        <v>6.8</v>
      </c>
    </row>
    <row r="637" spans="1:6">
      <c r="A637" t="s">
        <v>2530</v>
      </c>
      <c r="B637">
        <f>VLOOKUP(_xlfn.CONCAT($A637," ",$E$1),'2011-19'!A:F,2,FALSE)</f>
        <v>2012</v>
      </c>
      <c r="C637" t="str">
        <f>VLOOKUP(_xlfn.CONCAT($A637," ",$E$1),'2011-19'!A:F,3,FALSE)</f>
        <v>Allison Cukrov</v>
      </c>
      <c r="D637" t="str">
        <f>VLOOKUP(_xlfn.CONCAT($A637," ",$E$1),'2011-19'!A:F,4,FALSE)</f>
        <v>Stony Brook (America East)</v>
      </c>
      <c r="E637">
        <f>VLOOKUP(_xlfn.CONCAT($A637," ",$E$1),'2011-19'!A:F,5,FALSE)</f>
        <v>1.94</v>
      </c>
      <c r="F637">
        <f>VLOOKUP(_xlfn.CONCAT($A637," ",$F$1),'2011-19'!A:F,5,FALSE)</f>
        <v>6.8</v>
      </c>
    </row>
    <row r="638" spans="1:6">
      <c r="A638" t="s">
        <v>2152</v>
      </c>
      <c r="B638">
        <f>VLOOKUP(_xlfn.CONCAT($A638," ",$E$1),'2011-19'!A:F,2,FALSE)</f>
        <v>2016</v>
      </c>
      <c r="C638" t="str">
        <f>VLOOKUP(_xlfn.CONCAT($A638," ",$E$1),'2011-19'!A:F,3,FALSE)</f>
        <v>Alex Stewart</v>
      </c>
      <c r="D638" t="str">
        <f>VLOOKUP(_xlfn.CONCAT($A638," ",$E$1),'2011-19'!A:F,4,FALSE)</f>
        <v>Louisiana (Sun Belt)</v>
      </c>
      <c r="E638">
        <f>VLOOKUP(_xlfn.CONCAT($A638," ",$E$1),'2011-19'!A:F,5,FALSE)</f>
        <v>1.94</v>
      </c>
      <c r="F638">
        <f>VLOOKUP(_xlfn.CONCAT($A638," ",$F$1),'2011-19'!A:F,5,FALSE)</f>
        <v>6.6</v>
      </c>
    </row>
    <row r="639" spans="1:6">
      <c r="A639" t="s">
        <v>2422</v>
      </c>
      <c r="B639">
        <f>VLOOKUP(_xlfn.CONCAT($A639," ",$E$1),'2011-19'!A:F,2,FALSE)</f>
        <v>2013</v>
      </c>
      <c r="C639" t="str">
        <f>VLOOKUP(_xlfn.CONCAT($A639," ",$E$1),'2011-19'!A:F,3,FALSE)</f>
        <v>Sara Driesenga</v>
      </c>
      <c r="D639" t="str">
        <f>VLOOKUP(_xlfn.CONCAT($A639," ",$E$1),'2011-19'!A:F,4,FALSE)</f>
        <v>Michigan (Big Ten)</v>
      </c>
      <c r="E639">
        <f>VLOOKUP(_xlfn.CONCAT($A639," ",$E$1),'2011-19'!A:F,5,FALSE)</f>
        <v>1.94</v>
      </c>
      <c r="F639">
        <f>VLOOKUP(_xlfn.CONCAT($A639," ",$F$1),'2011-19'!A:F,5,FALSE)</f>
        <v>6.6</v>
      </c>
    </row>
    <row r="640" spans="1:6">
      <c r="A640" t="s">
        <v>2089</v>
      </c>
      <c r="B640">
        <f>VLOOKUP(_xlfn.CONCAT($A640," ",$E$1),'2011-19'!A:F,2,FALSE)</f>
        <v>2017</v>
      </c>
      <c r="C640" t="str">
        <f>VLOOKUP(_xlfn.CONCAT($A640," ",$E$1),'2011-19'!A:F,3,FALSE)</f>
        <v>Julia DiMartino</v>
      </c>
      <c r="D640" t="str">
        <f>VLOOKUP(_xlfn.CONCAT($A640," ",$E$1),'2011-19'!A:F,4,FALSE)</f>
        <v>Liberty (Big South)</v>
      </c>
      <c r="E640">
        <f>VLOOKUP(_xlfn.CONCAT($A640," ",$E$1),'2011-19'!A:F,5,FALSE)</f>
        <v>1.94</v>
      </c>
      <c r="F640">
        <f>VLOOKUP(_xlfn.CONCAT($A640," ",$F$1),'2011-19'!A:F,5,FALSE)</f>
        <v>6.19</v>
      </c>
    </row>
    <row r="641" spans="1:6">
      <c r="A641" t="s">
        <v>2598</v>
      </c>
      <c r="B641">
        <f>VLOOKUP(_xlfn.CONCAT($A641," ",$E$1),'2011-19'!A:F,2,FALSE)</f>
        <v>2012</v>
      </c>
      <c r="C641" t="str">
        <f>VLOOKUP(_xlfn.CONCAT($A641," ",$E$1),'2011-19'!A:F,3,FALSE)</f>
        <v>Jasmin Harrell</v>
      </c>
      <c r="D641" t="str">
        <f>VLOOKUP(_xlfn.CONCAT($A641," ",$E$1),'2011-19'!A:F,4,FALSE)</f>
        <v>Virginia Tech (ACC)</v>
      </c>
      <c r="E641">
        <f>VLOOKUP(_xlfn.CONCAT($A641," ",$E$1),'2011-19'!A:F,5,FALSE)</f>
        <v>1.94</v>
      </c>
      <c r="F641">
        <f>VLOOKUP(_xlfn.CONCAT($A641," ",$F$1),'2011-19'!A:F,5,FALSE)</f>
        <v>5.5</v>
      </c>
    </row>
    <row r="642" spans="1:6">
      <c r="A642" t="s">
        <v>2264</v>
      </c>
      <c r="B642">
        <f>VLOOKUP(_xlfn.CONCAT($A642," ",$E$1),'2011-19'!A:F,2,FALSE)</f>
        <v>2014</v>
      </c>
      <c r="C642" t="str">
        <f>VLOOKUP(_xlfn.CONCAT($A642," ",$E$1),'2011-19'!A:F,3,FALSE)</f>
        <v>Miranda Kramer</v>
      </c>
      <c r="D642" t="str">
        <f>VLOOKUP(_xlfn.CONCAT($A642," ",$E$1),'2011-19'!A:F,4,FALSE)</f>
        <v>Purdue Fort Wayne (Summit League)</v>
      </c>
      <c r="E642">
        <f>VLOOKUP(_xlfn.CONCAT($A642," ",$E$1),'2011-19'!A:F,5,FALSE)</f>
        <v>1.93</v>
      </c>
      <c r="F642">
        <f>VLOOKUP(_xlfn.CONCAT($A642," ",$F$1),'2011-19'!A:F,5,FALSE)</f>
        <v>11.5</v>
      </c>
    </row>
    <row r="643" spans="1:6">
      <c r="A643" t="s">
        <v>1949</v>
      </c>
      <c r="B643">
        <f>VLOOKUP(_xlfn.CONCAT($A643," ",$E$1),'2011-19'!A:F,2,FALSE)</f>
        <v>2018</v>
      </c>
      <c r="C643" t="str">
        <f>VLOOKUP(_xlfn.CONCAT($A643," ",$E$1),'2011-19'!A:F,3,FALSE)</f>
        <v>Shannon Saile</v>
      </c>
      <c r="D643" t="str">
        <f>VLOOKUP(_xlfn.CONCAT($A643," ",$E$1),'2011-19'!A:F,4,FALSE)</f>
        <v>FIU (C-USA)</v>
      </c>
      <c r="E643">
        <f>VLOOKUP(_xlfn.CONCAT($A643," ",$E$1),'2011-19'!A:F,5,FALSE)</f>
        <v>1.93</v>
      </c>
      <c r="F643">
        <f>VLOOKUP(_xlfn.CONCAT($A643," ",$F$1),'2011-19'!A:F,5,FALSE)</f>
        <v>10.3</v>
      </c>
    </row>
    <row r="644" spans="1:6">
      <c r="A644" t="s">
        <v>2695</v>
      </c>
      <c r="B644">
        <f>VLOOKUP(_xlfn.CONCAT($A644," ",$E$1),'2011-19'!A:F,2,FALSE)</f>
        <v>2011</v>
      </c>
      <c r="C644" t="str">
        <f>VLOOKUP(_xlfn.CONCAT($A644," ",$E$1),'2011-19'!A:F,3,FALSE)</f>
        <v>Alison Owen</v>
      </c>
      <c r="D644" t="str">
        <f>VLOOKUP(_xlfn.CONCAT($A644," ",$E$1),'2011-19'!A:F,4,FALSE)</f>
        <v>Georgia (SEC)</v>
      </c>
      <c r="E644">
        <f>VLOOKUP(_xlfn.CONCAT($A644," ",$E$1),'2011-19'!A:F,5,FALSE)</f>
        <v>1.93</v>
      </c>
      <c r="F644">
        <f>VLOOKUP(_xlfn.CONCAT($A644," ",$F$1),'2011-19'!A:F,5,FALSE)</f>
        <v>9</v>
      </c>
    </row>
    <row r="645" spans="1:6">
      <c r="A645" t="s">
        <v>2382</v>
      </c>
      <c r="B645">
        <f>VLOOKUP(_xlfn.CONCAT($A645," ",$E$1),'2011-19'!A:F,2,FALSE)</f>
        <v>2013</v>
      </c>
      <c r="C645" t="str">
        <f>VLOOKUP(_xlfn.CONCAT($A645," ",$E$1),'2011-19'!A:F,3,FALSE)</f>
        <v>Andi Williamson</v>
      </c>
      <c r="D645" t="str">
        <f>VLOOKUP(_xlfn.CONCAT($A645," ",$E$1),'2011-19'!A:F,4,FALSE)</f>
        <v>Marshall (C-USA)</v>
      </c>
      <c r="E645">
        <f>VLOOKUP(_xlfn.CONCAT($A645," ",$E$1),'2011-19'!A:F,5,FALSE)</f>
        <v>1.93</v>
      </c>
      <c r="F645">
        <f>VLOOKUP(_xlfn.CONCAT($A645," ",$F$1),'2011-19'!A:F,5,FALSE)</f>
        <v>7.9</v>
      </c>
    </row>
    <row r="646" spans="1:6">
      <c r="A646" t="s">
        <v>2223</v>
      </c>
      <c r="B646">
        <f>VLOOKUP(_xlfn.CONCAT($A646," ",$E$1),'2011-19'!A:F,2,FALSE)</f>
        <v>2015</v>
      </c>
      <c r="C646" t="str">
        <f>VLOOKUP(_xlfn.CONCAT($A646," ",$E$1),'2011-19'!A:F,3,FALSE)</f>
        <v>Morgan Lashley</v>
      </c>
      <c r="D646" t="str">
        <f>VLOOKUP(_xlfn.CONCAT($A646," ",$E$1),'2011-19'!A:F,4,FALSE)</f>
        <v>Hofstra (CAA)</v>
      </c>
      <c r="E646">
        <f>VLOOKUP(_xlfn.CONCAT($A646," ",$E$1),'2011-19'!A:F,5,FALSE)</f>
        <v>1.93</v>
      </c>
      <c r="F646">
        <f>VLOOKUP(_xlfn.CONCAT($A646," ",$F$1),'2011-19'!A:F,5,FALSE)</f>
        <v>7.3</v>
      </c>
    </row>
    <row r="647" spans="1:6">
      <c r="A647" t="s">
        <v>2144</v>
      </c>
      <c r="B647">
        <f>VLOOKUP(_xlfn.CONCAT($A647," ",$E$1),'2011-19'!A:F,2,FALSE)</f>
        <v>2016</v>
      </c>
      <c r="C647" t="str">
        <f>VLOOKUP(_xlfn.CONCAT($A647," ",$E$1),'2011-19'!A:F,3,FALSE)</f>
        <v>Sydney Gay</v>
      </c>
      <c r="D647" t="str">
        <f>VLOOKUP(_xlfn.CONCAT($A647," ",$E$1),'2011-19'!A:F,4,FALSE)</f>
        <v>Longwood (Big South)</v>
      </c>
      <c r="E647">
        <f>VLOOKUP(_xlfn.CONCAT($A647," ",$E$1),'2011-19'!A:F,5,FALSE)</f>
        <v>1.93</v>
      </c>
      <c r="F647">
        <f>VLOOKUP(_xlfn.CONCAT($A647," ",$F$1),'2011-19'!A:F,5,FALSE)</f>
        <v>6.9</v>
      </c>
    </row>
    <row r="648" spans="1:6">
      <c r="A648" t="s">
        <v>2150</v>
      </c>
      <c r="B648">
        <f>VLOOKUP(_xlfn.CONCAT($A648," ",$E$1),'2011-19'!A:F,2,FALSE)</f>
        <v>2016</v>
      </c>
      <c r="C648" t="str">
        <f>VLOOKUP(_xlfn.CONCAT($A648," ",$E$1),'2011-19'!A:F,3,FALSE)</f>
        <v>Chelsea Wilkinson</v>
      </c>
      <c r="D648" t="str">
        <f>VLOOKUP(_xlfn.CONCAT($A648," ",$E$1),'2011-19'!A:F,4,FALSE)</f>
        <v>Georgia (SEC)</v>
      </c>
      <c r="E648">
        <f>VLOOKUP(_xlfn.CONCAT($A648," ",$E$1),'2011-19'!A:F,5,FALSE)</f>
        <v>1.93</v>
      </c>
      <c r="F648">
        <f>VLOOKUP(_xlfn.CONCAT($A648," ",$F$1),'2011-19'!A:F,5,FALSE)</f>
        <v>6.6</v>
      </c>
    </row>
    <row r="649" spans="1:6">
      <c r="A649" t="s">
        <v>2241</v>
      </c>
      <c r="B649">
        <f>VLOOKUP(_xlfn.CONCAT($A649," ",$E$1),'2011-19'!A:F,2,FALSE)</f>
        <v>2015</v>
      </c>
      <c r="C649" t="str">
        <f>VLOOKUP(_xlfn.CONCAT($A649," ",$E$1),'2011-19'!A:F,3,FALSE)</f>
        <v>Amber Logemann</v>
      </c>
      <c r="D649" t="str">
        <f>VLOOKUP(_xlfn.CONCAT($A649," ",$E$1),'2011-19'!A:F,4,FALSE)</f>
        <v>Miami (OH) (MAC)</v>
      </c>
      <c r="E649">
        <f>VLOOKUP(_xlfn.CONCAT($A649," ",$E$1),'2011-19'!A:F,5,FALSE)</f>
        <v>1.93</v>
      </c>
      <c r="F649">
        <f>VLOOKUP(_xlfn.CONCAT($A649," ",$F$1),'2011-19'!A:F,5,FALSE)</f>
        <v>6.6</v>
      </c>
    </row>
    <row r="650" spans="1:6">
      <c r="A650" t="s">
        <v>2555</v>
      </c>
      <c r="B650">
        <f>VLOOKUP(_xlfn.CONCAT($A650," ",$E$1),'2011-19'!A:F,2,FALSE)</f>
        <v>2012</v>
      </c>
      <c r="C650" t="str">
        <f>VLOOKUP(_xlfn.CONCAT($A650," ",$E$1),'2011-19'!A:F,3,FALSE)</f>
        <v>Megan Flenniken</v>
      </c>
      <c r="D650" t="str">
        <f>VLOOKUP(_xlfn.CONCAT($A650," ",$E$1),'2011-19'!A:F,4,FALSE)</f>
        <v>Purdue Fort Wayne (Summit League)</v>
      </c>
      <c r="E650">
        <f>VLOOKUP(_xlfn.CONCAT($A650," ",$E$1),'2011-19'!A:F,5,FALSE)</f>
        <v>1.93</v>
      </c>
      <c r="F650">
        <f>VLOOKUP(_xlfn.CONCAT($A650," ",$F$1),'2011-19'!A:F,5,FALSE)</f>
        <v>6.4</v>
      </c>
    </row>
    <row r="651" spans="1:6">
      <c r="A651" t="s">
        <v>2085</v>
      </c>
      <c r="B651">
        <f>VLOOKUP(_xlfn.CONCAT($A651," ",$E$1),'2011-19'!A:F,2,FALSE)</f>
        <v>2017</v>
      </c>
      <c r="C651" t="str">
        <f>VLOOKUP(_xlfn.CONCAT($A651," ",$E$1),'2011-19'!A:F,3,FALSE)</f>
        <v>Ronnie Ladines</v>
      </c>
      <c r="D651" t="str">
        <f>VLOOKUP(_xlfn.CONCAT($A651," ",$E$1),'2011-19'!A:F,4,FALSE)</f>
        <v>Kent St. (MAC)</v>
      </c>
      <c r="E651">
        <f>VLOOKUP(_xlfn.CONCAT($A651," ",$E$1),'2011-19'!A:F,5,FALSE)</f>
        <v>1.93</v>
      </c>
      <c r="F651">
        <f>VLOOKUP(_xlfn.CONCAT($A651," ",$F$1),'2011-19'!A:F,5,FALSE)</f>
        <v>6.29</v>
      </c>
    </row>
    <row r="652" spans="1:6">
      <c r="A652" t="s">
        <v>2822</v>
      </c>
      <c r="B652">
        <f>VLOOKUP(_xlfn.CONCAT($A652," ",$E$1),'2011-19'!A:F,2,FALSE)</f>
        <v>2011</v>
      </c>
      <c r="C652" t="str">
        <f>VLOOKUP(_xlfn.CONCAT($A652," ",$E$1),'2011-19'!A:F,3,FALSE)</f>
        <v>Jackie Hill</v>
      </c>
      <c r="D652" t="str">
        <f>VLOOKUP(_xlfn.CONCAT($A652," ",$E$1),'2011-19'!A:F,4,FALSE)</f>
        <v>Penn St. (Big Ten)</v>
      </c>
      <c r="E652">
        <f>VLOOKUP(_xlfn.CONCAT($A652," ",$E$1),'2011-19'!A:F,5,FALSE)</f>
        <v>1.93</v>
      </c>
      <c r="F652">
        <f>VLOOKUP(_xlfn.CONCAT($A652," ",$F$1),'2011-19'!A:F,5,FALSE)</f>
        <v>6.1</v>
      </c>
    </row>
    <row r="653" spans="1:6">
      <c r="A653" t="s">
        <v>2041</v>
      </c>
      <c r="B653">
        <f>VLOOKUP(_xlfn.CONCAT($A653," ",$E$1),'2011-19'!A:F,2,FALSE)</f>
        <v>2017</v>
      </c>
      <c r="C653" t="str">
        <f>VLOOKUP(_xlfn.CONCAT($A653," ",$E$1),'2011-19'!A:F,3,FALSE)</f>
        <v>Taylor McQuillin</v>
      </c>
      <c r="D653" t="str">
        <f>VLOOKUP(_xlfn.CONCAT($A653," ",$E$1),'2011-19'!A:F,4,FALSE)</f>
        <v>Arizona (Pac-12)</v>
      </c>
      <c r="E653">
        <f>VLOOKUP(_xlfn.CONCAT($A653," ",$E$1),'2011-19'!A:F,5,FALSE)</f>
        <v>1.92</v>
      </c>
      <c r="F653">
        <f>VLOOKUP(_xlfn.CONCAT($A653," ",$F$1),'2011-19'!A:F,5,FALSE)</f>
        <v>9.25</v>
      </c>
    </row>
    <row r="654" spans="1:6">
      <c r="A654" t="s">
        <v>2371</v>
      </c>
      <c r="B654">
        <f>VLOOKUP(_xlfn.CONCAT($A654," ",$E$1),'2011-19'!A:F,2,FALSE)</f>
        <v>2013</v>
      </c>
      <c r="C654" t="str">
        <f>VLOOKUP(_xlfn.CONCAT($A654," ",$E$1),'2011-19'!A:F,3,FALSE)</f>
        <v>Cassidy Coleman</v>
      </c>
      <c r="D654" t="str">
        <f>VLOOKUP(_xlfn.CONCAT($A654," ",$E$1),'2011-19'!A:F,4,FALSE)</f>
        <v>San Diego (Pacific Coast Softball)</v>
      </c>
      <c r="E654">
        <f>VLOOKUP(_xlfn.CONCAT($A654," ",$E$1),'2011-19'!A:F,5,FALSE)</f>
        <v>1.92</v>
      </c>
      <c r="F654">
        <f>VLOOKUP(_xlfn.CONCAT($A654," ",$F$1),'2011-19'!A:F,5,FALSE)</f>
        <v>8.5</v>
      </c>
    </row>
    <row r="655" spans="1:6">
      <c r="A655" t="s">
        <v>2748</v>
      </c>
      <c r="B655">
        <f>VLOOKUP(_xlfn.CONCAT($A655," ",$E$1),'2011-19'!A:F,2,FALSE)</f>
        <v>2011</v>
      </c>
      <c r="C655" t="str">
        <f>VLOOKUP(_xlfn.CONCAT($A655," ",$E$1),'2011-19'!A:F,3,FALSE)</f>
        <v>Melissa Dumezich</v>
      </c>
      <c r="D655" t="str">
        <f>VLOOKUP(_xlfn.CONCAT($A655," ",$E$1),'2011-19'!A:F,4,FALSE)</f>
        <v>Texas A&amp;M (Big 12)</v>
      </c>
      <c r="E655">
        <f>VLOOKUP(_xlfn.CONCAT($A655," ",$E$1),'2011-19'!A:F,5,FALSE)</f>
        <v>1.92</v>
      </c>
      <c r="F655">
        <f>VLOOKUP(_xlfn.CONCAT($A655," ",$F$1),'2011-19'!A:F,5,FALSE)</f>
        <v>7.4</v>
      </c>
    </row>
    <row r="656" spans="1:6">
      <c r="A656" t="s">
        <v>2003</v>
      </c>
      <c r="B656">
        <f>VLOOKUP(_xlfn.CONCAT($A656," ",$E$1),'2011-19'!A:F,2,FALSE)</f>
        <v>2018</v>
      </c>
      <c r="C656" t="str">
        <f>VLOOKUP(_xlfn.CONCAT($A656," ",$E$1),'2011-19'!A:F,3,FALSE)</f>
        <v>Kelsey Oh</v>
      </c>
      <c r="D656" t="str">
        <f>VLOOKUP(_xlfn.CONCAT($A656," ",$E$1),'2011-19'!A:F,4,FALSE)</f>
        <v>South Carolina (SEC)</v>
      </c>
      <c r="E656">
        <f>VLOOKUP(_xlfn.CONCAT($A656," ",$E$1),'2011-19'!A:F,5,FALSE)</f>
        <v>1.92</v>
      </c>
      <c r="F656">
        <f>VLOOKUP(_xlfn.CONCAT($A656," ",$F$1),'2011-19'!A:F,5,FALSE)</f>
        <v>6.8</v>
      </c>
    </row>
    <row r="657" spans="1:6">
      <c r="A657" t="s">
        <v>2836</v>
      </c>
      <c r="B657">
        <f>VLOOKUP(_xlfn.CONCAT($A657," ",$E$1),'2011-19'!A:F,2,FALSE)</f>
        <v>2011</v>
      </c>
      <c r="C657" t="str">
        <f>VLOOKUP(_xlfn.CONCAT($A657," ",$E$1),'2011-19'!A:F,3,FALSE)</f>
        <v>Hannah Rogers</v>
      </c>
      <c r="D657" t="str">
        <f>VLOOKUP(_xlfn.CONCAT($A657," ",$E$1),'2011-19'!A:F,4,FALSE)</f>
        <v>Florida (SEC)</v>
      </c>
      <c r="E657">
        <f>VLOOKUP(_xlfn.CONCAT($A657," ",$E$1),'2011-19'!A:F,5,FALSE)</f>
        <v>1.92</v>
      </c>
      <c r="F657">
        <f>VLOOKUP(_xlfn.CONCAT($A657," ",$F$1),'2011-19'!A:F,5,FALSE)</f>
        <v>5.8</v>
      </c>
    </row>
    <row r="658" spans="1:6">
      <c r="A658" t="s">
        <v>2705</v>
      </c>
      <c r="B658">
        <f>VLOOKUP(_xlfn.CONCAT($A658," ",$E$1),'2011-19'!A:F,2,FALSE)</f>
        <v>2011</v>
      </c>
      <c r="C658" t="str">
        <f>VLOOKUP(_xlfn.CONCAT($A658," ",$E$1),'2011-19'!A:F,3,FALSE)</f>
        <v>Kerry Hickey</v>
      </c>
      <c r="D658" t="str">
        <f>VLOOKUP(_xlfn.CONCAT($A658," ",$E$1),'2011-19'!A:F,4,FALSE)</f>
        <v>Maryland (ACC)</v>
      </c>
      <c r="E658">
        <f>VLOOKUP(_xlfn.CONCAT($A658," ",$E$1),'2011-19'!A:F,5,FALSE)</f>
        <v>1.91</v>
      </c>
      <c r="F658">
        <f>VLOOKUP(_xlfn.CONCAT($A658," ",$F$1),'2011-19'!A:F,5,FALSE)</f>
        <v>8.8000000000000007</v>
      </c>
    </row>
    <row r="659" spans="1:6">
      <c r="A659" t="s">
        <v>2749</v>
      </c>
      <c r="B659">
        <f>VLOOKUP(_xlfn.CONCAT($A659," ",$E$1),'2011-19'!A:F,2,FALSE)</f>
        <v>2011</v>
      </c>
      <c r="C659" t="str">
        <f>VLOOKUP(_xlfn.CONCAT($A659," ",$E$1),'2011-19'!A:F,3,FALSE)</f>
        <v>Kristin Nottelmann</v>
      </c>
      <c r="D659" t="str">
        <f>VLOOKUP(_xlfn.CONCAT($A659," ",$E$1),'2011-19'!A:F,4,FALSE)</f>
        <v>Missouri (Big 12)</v>
      </c>
      <c r="E659">
        <f>VLOOKUP(_xlfn.CONCAT($A659," ",$E$1),'2011-19'!A:F,5,FALSE)</f>
        <v>1.91</v>
      </c>
      <c r="F659">
        <f>VLOOKUP(_xlfn.CONCAT($A659," ",$F$1),'2011-19'!A:F,5,FALSE)</f>
        <v>7.4</v>
      </c>
    </row>
    <row r="660" spans="1:6">
      <c r="A660" t="s">
        <v>2506</v>
      </c>
      <c r="B660">
        <f>VLOOKUP(_xlfn.CONCAT($A660," ",$E$1),'2011-19'!A:F,2,FALSE)</f>
        <v>2012</v>
      </c>
      <c r="C660" t="str">
        <f>VLOOKUP(_xlfn.CONCAT($A660," ",$E$1),'2011-19'!A:F,3,FALSE)</f>
        <v>Lauren Haeger</v>
      </c>
      <c r="D660" t="str">
        <f>VLOOKUP(_xlfn.CONCAT($A660," ",$E$1),'2011-19'!A:F,4,FALSE)</f>
        <v>Florida (SEC)</v>
      </c>
      <c r="E660">
        <f>VLOOKUP(_xlfn.CONCAT($A660," ",$E$1),'2011-19'!A:F,5,FALSE)</f>
        <v>1.91</v>
      </c>
      <c r="F660">
        <f>VLOOKUP(_xlfn.CONCAT($A660," ",$F$1),'2011-19'!A:F,5,FALSE)</f>
        <v>7.2</v>
      </c>
    </row>
    <row r="661" spans="1:6">
      <c r="A661" t="s">
        <v>2431</v>
      </c>
      <c r="B661">
        <f>VLOOKUP(_xlfn.CONCAT($A661," ",$E$1),'2011-19'!A:F,2,FALSE)</f>
        <v>2013</v>
      </c>
      <c r="C661" t="str">
        <f>VLOOKUP(_xlfn.CONCAT($A661," ",$E$1),'2011-19'!A:F,3,FALSE)</f>
        <v>Tatum Edwards</v>
      </c>
      <c r="D661" t="str">
        <f>VLOOKUP(_xlfn.CONCAT($A661," ",$E$1),'2011-19'!A:F,4,FALSE)</f>
        <v>Nebraska (Big Ten)</v>
      </c>
      <c r="E661">
        <f>VLOOKUP(_xlfn.CONCAT($A661," ",$E$1),'2011-19'!A:F,5,FALSE)</f>
        <v>1.91</v>
      </c>
      <c r="F661">
        <f>VLOOKUP(_xlfn.CONCAT($A661," ",$F$1),'2011-19'!A:F,5,FALSE)</f>
        <v>6.3</v>
      </c>
    </row>
    <row r="662" spans="1:6">
      <c r="A662" t="s">
        <v>2739</v>
      </c>
      <c r="B662">
        <f>VLOOKUP(_xlfn.CONCAT($A662," ",$E$1),'2011-19'!A:F,2,FALSE)</f>
        <v>2011</v>
      </c>
      <c r="C662" t="str">
        <f>VLOOKUP(_xlfn.CONCAT($A662," ",$E$1),'2011-19'!A:F,3,FALSE)</f>
        <v>Jessica Moore</v>
      </c>
      <c r="D662" t="str">
        <f>VLOOKUP(_xlfn.CONCAT($A662," ",$E$1),'2011-19'!A:F,4,FALSE)</f>
        <v>Oregon (Pac-12)</v>
      </c>
      <c r="E662">
        <f>VLOOKUP(_xlfn.CONCAT($A662," ",$E$1),'2011-19'!A:F,5,FALSE)</f>
        <v>1.9</v>
      </c>
      <c r="F662">
        <f>VLOOKUP(_xlfn.CONCAT($A662," ",$F$1),'2011-19'!A:F,5,FALSE)</f>
        <v>7.6</v>
      </c>
    </row>
    <row r="663" spans="1:6">
      <c r="A663" t="s">
        <v>2397</v>
      </c>
      <c r="B663">
        <f>VLOOKUP(_xlfn.CONCAT($A663," ",$E$1),'2011-19'!A:F,2,FALSE)</f>
        <v>2013</v>
      </c>
      <c r="C663" t="str">
        <f>VLOOKUP(_xlfn.CONCAT($A663," ",$E$1),'2011-19'!A:F,3,FALSE)</f>
        <v>Kirsten Verdun</v>
      </c>
      <c r="D663" t="str">
        <f>VLOOKUP(_xlfn.CONCAT($A663," ",$E$1),'2011-19'!A:F,4,FALSE)</f>
        <v>DePaul (AAC)</v>
      </c>
      <c r="E663">
        <f>VLOOKUP(_xlfn.CONCAT($A663," ",$E$1),'2011-19'!A:F,5,FALSE)</f>
        <v>1.9</v>
      </c>
      <c r="F663">
        <f>VLOOKUP(_xlfn.CONCAT($A663," ",$F$1),'2011-19'!A:F,5,FALSE)</f>
        <v>7.4</v>
      </c>
    </row>
    <row r="664" spans="1:6">
      <c r="A664" t="s">
        <v>2306</v>
      </c>
      <c r="B664">
        <f>VLOOKUP(_xlfn.CONCAT($A664," ",$E$1),'2011-19'!A:F,2,FALSE)</f>
        <v>2014</v>
      </c>
      <c r="C664" t="str">
        <f>VLOOKUP(_xlfn.CONCAT($A664," ",$E$1),'2011-19'!A:F,3,FALSE)</f>
        <v>Ally Carda</v>
      </c>
      <c r="D664" t="str">
        <f>VLOOKUP(_xlfn.CONCAT($A664," ",$E$1),'2011-19'!A:F,4,FALSE)</f>
        <v>UCLA (Pac-12)</v>
      </c>
      <c r="E664">
        <f>VLOOKUP(_xlfn.CONCAT($A664," ",$E$1),'2011-19'!A:F,5,FALSE)</f>
        <v>1.9</v>
      </c>
      <c r="F664">
        <f>VLOOKUP(_xlfn.CONCAT($A664," ",$F$1),'2011-19'!A:F,5,FALSE)</f>
        <v>7.3</v>
      </c>
    </row>
    <row r="665" spans="1:6">
      <c r="A665" t="s">
        <v>2324</v>
      </c>
      <c r="B665">
        <f>VLOOKUP(_xlfn.CONCAT($A665," ",$E$1),'2011-19'!A:F,2,FALSE)</f>
        <v>2014</v>
      </c>
      <c r="C665" t="str">
        <f>VLOOKUP(_xlfn.CONCAT($A665," ",$E$1),'2011-19'!A:F,3,FALSE)</f>
        <v>Hanna Mennenga</v>
      </c>
      <c r="D665" t="str">
        <f>VLOOKUP(_xlfn.CONCAT($A665," ",$E$1),'2011-19'!A:F,4,FALSE)</f>
        <v>Eastern Ill. (OVC)</v>
      </c>
      <c r="E665">
        <f>VLOOKUP(_xlfn.CONCAT($A665," ",$E$1),'2011-19'!A:F,5,FALSE)</f>
        <v>1.9</v>
      </c>
      <c r="F665">
        <f>VLOOKUP(_xlfn.CONCAT($A665," ",$F$1),'2011-19'!A:F,5,FALSE)</f>
        <v>6.9</v>
      </c>
    </row>
    <row r="666" spans="1:6">
      <c r="A666" t="s">
        <v>2035</v>
      </c>
      <c r="B666">
        <f>VLOOKUP(_xlfn.CONCAT($A666," ",$E$1),'2011-19'!A:F,2,FALSE)</f>
        <v>2017</v>
      </c>
      <c r="C666" t="str">
        <f>VLOOKUP(_xlfn.CONCAT($A666," ",$E$1),'2011-19'!A:F,3,FALSE)</f>
        <v>Chelsea Mcmanaway</v>
      </c>
      <c r="D666" t="str">
        <f>VLOOKUP(_xlfn.CONCAT($A666," ",$E$1),'2011-19'!A:F,4,FALSE)</f>
        <v>Morehead St. (OVC)</v>
      </c>
      <c r="E666">
        <f>VLOOKUP(_xlfn.CONCAT($A666," ",$E$1),'2011-19'!A:F,5,FALSE)</f>
        <v>1.89</v>
      </c>
      <c r="F666">
        <f>VLOOKUP(_xlfn.CONCAT($A666," ",$F$1),'2011-19'!A:F,5,FALSE)</f>
        <v>10.5</v>
      </c>
    </row>
    <row r="667" spans="1:6">
      <c r="A667" t="s">
        <v>2190</v>
      </c>
      <c r="B667">
        <f>VLOOKUP(_xlfn.CONCAT($A667," ",$E$1),'2011-19'!A:F,2,FALSE)</f>
        <v>2015</v>
      </c>
      <c r="C667" t="str">
        <f>VLOOKUP(_xlfn.CONCAT($A667," ",$E$1),'2011-19'!A:F,3,FALSE)</f>
        <v>Nicole Newman</v>
      </c>
      <c r="D667" t="str">
        <f>VLOOKUP(_xlfn.CONCAT($A667," ",$E$1),'2011-19'!A:F,4,FALSE)</f>
        <v>Drake (MVC)</v>
      </c>
      <c r="E667">
        <f>VLOOKUP(_xlfn.CONCAT($A667," ",$E$1),'2011-19'!A:F,5,FALSE)</f>
        <v>1.89</v>
      </c>
      <c r="F667">
        <f>VLOOKUP(_xlfn.CONCAT($A667," ",$F$1),'2011-19'!A:F,5,FALSE)</f>
        <v>9.1999999999999993</v>
      </c>
    </row>
    <row r="668" spans="1:6">
      <c r="A668" t="s">
        <v>2454</v>
      </c>
      <c r="B668">
        <f>VLOOKUP(_xlfn.CONCAT($A668," ",$E$1),'2011-19'!A:F,2,FALSE)</f>
        <v>2012</v>
      </c>
      <c r="C668" t="str">
        <f>VLOOKUP(_xlfn.CONCAT($A668," ",$E$1),'2011-19'!A:F,3,FALSE)</f>
        <v>Lori Spingola</v>
      </c>
      <c r="D668" t="str">
        <f>VLOOKUP(_xlfn.CONCAT($A668," ",$E$1),'2011-19'!A:F,4,FALSE)</f>
        <v>North Carolina (ACC)</v>
      </c>
      <c r="E668">
        <f>VLOOKUP(_xlfn.CONCAT($A668," ",$E$1),'2011-19'!A:F,5,FALSE)</f>
        <v>1.89</v>
      </c>
      <c r="F668">
        <f>VLOOKUP(_xlfn.CONCAT($A668," ",$F$1),'2011-19'!A:F,5,FALSE)</f>
        <v>8.6</v>
      </c>
    </row>
    <row r="669" spans="1:6">
      <c r="A669" t="s">
        <v>1905</v>
      </c>
      <c r="B669">
        <f>VLOOKUP(_xlfn.CONCAT($A669," ",$E$1),'2011-19'!A:F,2,FALSE)</f>
        <v>2019</v>
      </c>
      <c r="C669" t="str">
        <f>VLOOKUP(_xlfn.CONCAT($A669," ",$E$1),'2011-19'!A:F,3,FALSE)</f>
        <v>Morgan Rackel</v>
      </c>
      <c r="D669" t="str">
        <f>VLOOKUP(_xlfn.CONCAT($A669," ",$E$1),'2011-19'!A:F,4,FALSE)</f>
        <v>Austin Peay (OVC)</v>
      </c>
      <c r="E669">
        <f>VLOOKUP(_xlfn.CONCAT($A669," ",$E$1),'2011-19'!A:F,5,FALSE)</f>
        <v>1.89</v>
      </c>
      <c r="F669">
        <f>VLOOKUP(_xlfn.CONCAT($A669," ",$F$1),'2011-19'!A:F,5,FALSE)</f>
        <v>8.5</v>
      </c>
    </row>
    <row r="670" spans="1:6">
      <c r="A670" t="s">
        <v>2733</v>
      </c>
      <c r="B670">
        <f>VLOOKUP(_xlfn.CONCAT($A670," ",$E$1),'2011-19'!A:F,2,FALSE)</f>
        <v>2011</v>
      </c>
      <c r="C670" t="str">
        <f>VLOOKUP(_xlfn.CONCAT($A670," ",$E$1),'2011-19'!A:F,3,FALSE)</f>
        <v>Jenna Delong</v>
      </c>
      <c r="D670" t="str">
        <f>VLOOKUP(_xlfn.CONCAT($A670," ",$E$1),'2011-19'!A:F,4,FALSE)</f>
        <v>Drake (MVC)</v>
      </c>
      <c r="E670">
        <f>VLOOKUP(_xlfn.CONCAT($A670," ",$E$1),'2011-19'!A:F,5,FALSE)</f>
        <v>1.89</v>
      </c>
      <c r="F670">
        <f>VLOOKUP(_xlfn.CONCAT($A670," ",$F$1),'2011-19'!A:F,5,FALSE)</f>
        <v>7.7</v>
      </c>
    </row>
    <row r="671" spans="1:6">
      <c r="A671" t="s">
        <v>2787</v>
      </c>
      <c r="B671">
        <f>VLOOKUP(_xlfn.CONCAT($A671," ",$E$1),'2011-19'!A:F,2,FALSE)</f>
        <v>2011</v>
      </c>
      <c r="C671" t="str">
        <f>VLOOKUP(_xlfn.CONCAT($A671," ",$E$1),'2011-19'!A:F,3,FALSE)</f>
        <v>Katy Hackett</v>
      </c>
      <c r="D671" t="str">
        <f>VLOOKUP(_xlfn.CONCAT($A671," ",$E$1),'2011-19'!A:F,4,FALSE)</f>
        <v>Charlotte (Atlantic 10)</v>
      </c>
      <c r="E671">
        <f>VLOOKUP(_xlfn.CONCAT($A671," ",$E$1),'2011-19'!A:F,5,FALSE)</f>
        <v>1.89</v>
      </c>
      <c r="F671">
        <f>VLOOKUP(_xlfn.CONCAT($A671," ",$F$1),'2011-19'!A:F,5,FALSE)</f>
        <v>6.6</v>
      </c>
    </row>
    <row r="672" spans="1:6">
      <c r="A672" t="s">
        <v>2016</v>
      </c>
      <c r="B672">
        <f>VLOOKUP(_xlfn.CONCAT($A672," ",$E$1),'2011-19'!A:F,2,FALSE)</f>
        <v>2018</v>
      </c>
      <c r="C672" t="str">
        <f>VLOOKUP(_xlfn.CONCAT($A672," ",$E$1),'2011-19'!A:F,3,FALSE)</f>
        <v>Alley Cutting</v>
      </c>
      <c r="D672" t="str">
        <f>VLOOKUP(_xlfn.CONCAT($A672," ",$E$1),'2011-19'!A:F,4,FALSE)</f>
        <v>Kennesaw St. (ASUN)</v>
      </c>
      <c r="E672">
        <f>VLOOKUP(_xlfn.CONCAT($A672," ",$E$1),'2011-19'!A:F,5,FALSE)</f>
        <v>1.89</v>
      </c>
      <c r="F672">
        <f>VLOOKUP(_xlfn.CONCAT($A672," ",$F$1),'2011-19'!A:F,5,FALSE)</f>
        <v>6.5</v>
      </c>
    </row>
    <row r="673" spans="1:6">
      <c r="A673" t="s">
        <v>2809</v>
      </c>
      <c r="B673">
        <f>VLOOKUP(_xlfn.CONCAT($A673," ",$E$1),'2011-19'!A:F,2,FALSE)</f>
        <v>2011</v>
      </c>
      <c r="C673" t="str">
        <f>VLOOKUP(_xlfn.CONCAT($A673," ",$E$1),'2011-19'!A:F,3,FALSE)</f>
        <v>Lisa Akamine</v>
      </c>
      <c r="D673" t="str">
        <f>VLOOKUP(_xlfn.CONCAT($A673," ",$E$1),'2011-19'!A:F,4,FALSE)</f>
        <v>Penn St. (Big Ten)</v>
      </c>
      <c r="E673">
        <f>VLOOKUP(_xlfn.CONCAT($A673," ",$E$1),'2011-19'!A:F,5,FALSE)</f>
        <v>1.89</v>
      </c>
      <c r="F673">
        <f>VLOOKUP(_xlfn.CONCAT($A673," ",$F$1),'2011-19'!A:F,5,FALSE)</f>
        <v>6.2</v>
      </c>
    </row>
    <row r="674" spans="1:6">
      <c r="A674" t="s">
        <v>2168</v>
      </c>
      <c r="B674">
        <f>VLOOKUP(_xlfn.CONCAT($A674," ",$E$1),'2011-19'!A:F,2,FALSE)</f>
        <v>2016</v>
      </c>
      <c r="C674" t="str">
        <f>VLOOKUP(_xlfn.CONCAT($A674," ",$E$1),'2011-19'!A:F,3,FALSE)</f>
        <v>Erin Seiler</v>
      </c>
      <c r="D674" t="str">
        <f>VLOOKUP(_xlfn.CONCAT($A674," ",$E$1),'2011-19'!A:F,4,FALSE)</f>
        <v>Akron (MAC)</v>
      </c>
      <c r="E674">
        <f>VLOOKUP(_xlfn.CONCAT($A674," ",$E$1),'2011-19'!A:F,5,FALSE)</f>
        <v>1.89</v>
      </c>
      <c r="F674">
        <f>VLOOKUP(_xlfn.CONCAT($A674," ",$F$1),'2011-19'!A:F,5,FALSE)</f>
        <v>6</v>
      </c>
    </row>
    <row r="675" spans="1:6">
      <c r="A675" t="s">
        <v>1904</v>
      </c>
      <c r="B675">
        <f>VLOOKUP(_xlfn.CONCAT($A675," ",$E$1),'2011-19'!A:F,2,FALSE)</f>
        <v>2019</v>
      </c>
      <c r="C675" t="str">
        <f>VLOOKUP(_xlfn.CONCAT($A675," ",$E$1),'2011-19'!A:F,3,FALSE)</f>
        <v>Mary Haff</v>
      </c>
      <c r="D675" t="str">
        <f>VLOOKUP(_xlfn.CONCAT($A675," ",$E$1),'2011-19'!A:F,4,FALSE)</f>
        <v>Arkansas (SEC)</v>
      </c>
      <c r="E675">
        <f>VLOOKUP(_xlfn.CONCAT($A675," ",$E$1),'2011-19'!A:F,5,FALSE)</f>
        <v>1.88</v>
      </c>
      <c r="F675">
        <f>VLOOKUP(_xlfn.CONCAT($A675," ",$F$1),'2011-19'!A:F,5,FALSE)</f>
        <v>7.9</v>
      </c>
    </row>
    <row r="676" spans="1:6">
      <c r="A676" t="s">
        <v>2129</v>
      </c>
      <c r="B676">
        <f>VLOOKUP(_xlfn.CONCAT($A676," ",$E$1),'2011-19'!A:F,2,FALSE)</f>
        <v>2016</v>
      </c>
      <c r="C676" t="str">
        <f>VLOOKUP(_xlfn.CONCAT($A676," ",$E$1),'2011-19'!A:F,3,FALSE)</f>
        <v>Regan Green</v>
      </c>
      <c r="D676" t="str">
        <f>VLOOKUP(_xlfn.CONCAT($A676," ",$E$1),'2011-19'!A:F,4,FALSE)</f>
        <v>Mississippi St. (SEC)</v>
      </c>
      <c r="E676">
        <f>VLOOKUP(_xlfn.CONCAT($A676," ",$E$1),'2011-19'!A:F,5,FALSE)</f>
        <v>1.88</v>
      </c>
      <c r="F676">
        <f>VLOOKUP(_xlfn.CONCAT($A676," ",$F$1),'2011-19'!A:F,5,FALSE)</f>
        <v>7.9</v>
      </c>
    </row>
    <row r="677" spans="1:6">
      <c r="A677" t="s">
        <v>2327</v>
      </c>
      <c r="B677">
        <f>VLOOKUP(_xlfn.CONCAT($A677," ",$E$1),'2011-19'!A:F,2,FALSE)</f>
        <v>2014</v>
      </c>
      <c r="C677" t="str">
        <f>VLOOKUP(_xlfn.CONCAT($A677," ",$E$1),'2011-19'!A:F,3,FALSE)</f>
        <v>Samantha Martin</v>
      </c>
      <c r="D677" t="str">
        <f>VLOOKUP(_xlfn.CONCAT($A677," ",$E$1),'2011-19'!A:F,4,FALSE)</f>
        <v>Col. of Charleston (CAA)</v>
      </c>
      <c r="E677">
        <f>VLOOKUP(_xlfn.CONCAT($A677," ",$E$1),'2011-19'!A:F,5,FALSE)</f>
        <v>1.88</v>
      </c>
      <c r="F677">
        <f>VLOOKUP(_xlfn.CONCAT($A677," ",$F$1),'2011-19'!A:F,5,FALSE)</f>
        <v>6.8</v>
      </c>
    </row>
    <row r="678" spans="1:6">
      <c r="A678" t="s">
        <v>2776</v>
      </c>
      <c r="B678">
        <f>VLOOKUP(_xlfn.CONCAT($A678," ",$E$1),'2011-19'!A:F,2,FALSE)</f>
        <v>2011</v>
      </c>
      <c r="C678" t="str">
        <f>VLOOKUP(_xlfn.CONCAT($A678," ",$E$1),'2011-19'!A:F,3,FALSE)</f>
        <v>Anne Marie Taylor</v>
      </c>
      <c r="D678" t="str">
        <f>VLOOKUP(_xlfn.CONCAT($A678," ",$E$1),'2011-19'!A:F,4,FALSE)</f>
        <v>Texas St. (Southland)</v>
      </c>
      <c r="E678">
        <f>VLOOKUP(_xlfn.CONCAT($A678," ",$E$1),'2011-19'!A:F,5,FALSE)</f>
        <v>1.88</v>
      </c>
      <c r="F678">
        <f>VLOOKUP(_xlfn.CONCAT($A678," ",$F$1),'2011-19'!A:F,5,FALSE)</f>
        <v>6.8</v>
      </c>
    </row>
    <row r="679" spans="1:6">
      <c r="A679" t="s">
        <v>2332</v>
      </c>
      <c r="B679">
        <f>VLOOKUP(_xlfn.CONCAT($A679," ",$E$1),'2011-19'!A:F,2,FALSE)</f>
        <v>2014</v>
      </c>
      <c r="C679" t="str">
        <f>VLOOKUP(_xlfn.CONCAT($A679," ",$E$1),'2011-19'!A:F,3,FALSE)</f>
        <v>Hannah Alexander</v>
      </c>
      <c r="D679" t="str">
        <f>VLOOKUP(_xlfn.CONCAT($A679," ",$E$1),'2011-19'!A:F,4,FALSE)</f>
        <v>USC Upstate (ASUN)</v>
      </c>
      <c r="E679">
        <f>VLOOKUP(_xlfn.CONCAT($A679," ",$E$1),'2011-19'!A:F,5,FALSE)</f>
        <v>1.88</v>
      </c>
      <c r="F679">
        <f>VLOOKUP(_xlfn.CONCAT($A679," ",$F$1),'2011-19'!A:F,5,FALSE)</f>
        <v>6.7</v>
      </c>
    </row>
    <row r="680" spans="1:6">
      <c r="A680" t="s">
        <v>2433</v>
      </c>
      <c r="B680">
        <f>VLOOKUP(_xlfn.CONCAT($A680," ",$E$1),'2011-19'!A:F,2,FALSE)</f>
        <v>2013</v>
      </c>
      <c r="C680" t="str">
        <f>VLOOKUP(_xlfn.CONCAT($A680," ",$E$1),'2011-19'!A:F,3,FALSE)</f>
        <v>Taryn Ashway</v>
      </c>
      <c r="D680" t="str">
        <f>VLOOKUP(_xlfn.CONCAT($A680," ",$E$1),'2011-19'!A:F,4,FALSE)</f>
        <v>Saint Joseph's (Atlantic 10)</v>
      </c>
      <c r="E680">
        <f>VLOOKUP(_xlfn.CONCAT($A680," ",$E$1),'2011-19'!A:F,5,FALSE)</f>
        <v>1.88</v>
      </c>
      <c r="F680">
        <f>VLOOKUP(_xlfn.CONCAT($A680," ",$F$1),'2011-19'!A:F,5,FALSE)</f>
        <v>6.2</v>
      </c>
    </row>
    <row r="681" spans="1:6">
      <c r="A681" t="s">
        <v>2101</v>
      </c>
      <c r="B681">
        <f>VLOOKUP(_xlfn.CONCAT($A681," ",$E$1),'2011-19'!A:F,2,FALSE)</f>
        <v>2017</v>
      </c>
      <c r="C681" t="str">
        <f>VLOOKUP(_xlfn.CONCAT($A681," ",$E$1),'2011-19'!A:F,3,FALSE)</f>
        <v>Brittany Hitchcock</v>
      </c>
      <c r="D681" t="str">
        <f>VLOOKUP(_xlfn.CONCAT($A681," ",$E$1),'2011-19'!A:F,4,FALSE)</f>
        <v>Hawaii (Big West)</v>
      </c>
      <c r="E681">
        <f>VLOOKUP(_xlfn.CONCAT($A681," ",$E$1),'2011-19'!A:F,5,FALSE)</f>
        <v>1.88</v>
      </c>
      <c r="F681">
        <f>VLOOKUP(_xlfn.CONCAT($A681," ",$F$1),'2011-19'!A:F,5,FALSE)</f>
        <v>5.78</v>
      </c>
    </row>
    <row r="682" spans="1:6">
      <c r="A682" t="s">
        <v>2452</v>
      </c>
      <c r="B682">
        <f>VLOOKUP(_xlfn.CONCAT($A682," ",$E$1),'2011-19'!A:F,2,FALSE)</f>
        <v>2012</v>
      </c>
      <c r="C682" t="str">
        <f>VLOOKUP(_xlfn.CONCAT($A682," ",$E$1),'2011-19'!A:F,3,FALSE)</f>
        <v>Jackie Traina</v>
      </c>
      <c r="D682" t="str">
        <f>VLOOKUP(_xlfn.CONCAT($A682," ",$E$1),'2011-19'!A:F,4,FALSE)</f>
        <v>Alabama (SEC)</v>
      </c>
      <c r="E682">
        <f>VLOOKUP(_xlfn.CONCAT($A682," ",$E$1),'2011-19'!A:F,5,FALSE)</f>
        <v>1.87</v>
      </c>
      <c r="F682">
        <f>VLOOKUP(_xlfn.CONCAT($A682," ",$F$1),'2011-19'!A:F,5,FALSE)</f>
        <v>8.8000000000000007</v>
      </c>
    </row>
    <row r="683" spans="1:6">
      <c r="A683" t="s">
        <v>2480</v>
      </c>
      <c r="B683">
        <f>VLOOKUP(_xlfn.CONCAT($A683," ",$E$1),'2011-19'!A:F,2,FALSE)</f>
        <v>2012</v>
      </c>
      <c r="C683" t="str">
        <f>VLOOKUP(_xlfn.CONCAT($A683," ",$E$1),'2011-19'!A:F,3,FALSE)</f>
        <v>Miranda Kramer</v>
      </c>
      <c r="D683" t="str">
        <f>VLOOKUP(_xlfn.CONCAT($A683," ",$E$1),'2011-19'!A:F,4,FALSE)</f>
        <v>Purdue Fort Wayne (Summit League)</v>
      </c>
      <c r="E683">
        <f>VLOOKUP(_xlfn.CONCAT($A683," ",$E$1),'2011-19'!A:F,5,FALSE)</f>
        <v>1.87</v>
      </c>
      <c r="F683">
        <f>VLOOKUP(_xlfn.CONCAT($A683," ",$F$1),'2011-19'!A:F,5,FALSE)</f>
        <v>7.9</v>
      </c>
    </row>
    <row r="684" spans="1:6">
      <c r="A684" t="s">
        <v>2063</v>
      </c>
      <c r="B684">
        <f>VLOOKUP(_xlfn.CONCAT($A684," ",$E$1),'2011-19'!A:F,2,FALSE)</f>
        <v>2017</v>
      </c>
      <c r="C684" t="str">
        <f>VLOOKUP(_xlfn.CONCAT($A684," ",$E$1),'2011-19'!A:F,3,FALSE)</f>
        <v>Jordan Dixon</v>
      </c>
      <c r="D684" t="str">
        <f>VLOOKUP(_xlfn.CONCAT($A684," ",$E$1),'2011-19'!A:F,4,FALSE)</f>
        <v>Marshall (C-USA)</v>
      </c>
      <c r="E684">
        <f>VLOOKUP(_xlfn.CONCAT($A684," ",$E$1),'2011-19'!A:F,5,FALSE)</f>
        <v>1.87</v>
      </c>
      <c r="F684">
        <f>VLOOKUP(_xlfn.CONCAT($A684," ",$F$1),'2011-19'!A:F,5,FALSE)</f>
        <v>7.33</v>
      </c>
    </row>
    <row r="685" spans="1:6">
      <c r="A685" t="s">
        <v>2064</v>
      </c>
      <c r="B685">
        <f>VLOOKUP(_xlfn.CONCAT($A685," ",$E$1),'2011-19'!A:F,2,FALSE)</f>
        <v>2017</v>
      </c>
      <c r="C685" t="str">
        <f>VLOOKUP(_xlfn.CONCAT($A685," ",$E$1),'2011-19'!A:F,3,FALSE)</f>
        <v>Rachel Garcia</v>
      </c>
      <c r="D685" t="str">
        <f>VLOOKUP(_xlfn.CONCAT($A685," ",$E$1),'2011-19'!A:F,4,FALSE)</f>
        <v>UCLA (Pac-12)</v>
      </c>
      <c r="E685">
        <f>VLOOKUP(_xlfn.CONCAT($A685," ",$E$1),'2011-19'!A:F,5,FALSE)</f>
        <v>1.87</v>
      </c>
      <c r="F685">
        <f>VLOOKUP(_xlfn.CONCAT($A685," ",$F$1),'2011-19'!A:F,5,FALSE)</f>
        <v>7.32</v>
      </c>
    </row>
    <row r="686" spans="1:6">
      <c r="A686" t="s">
        <v>2068</v>
      </c>
      <c r="B686">
        <f>VLOOKUP(_xlfn.CONCAT($A686," ",$E$1),'2011-19'!A:F,2,FALSE)</f>
        <v>2017</v>
      </c>
      <c r="C686" t="str">
        <f>VLOOKUP(_xlfn.CONCAT($A686," ",$E$1),'2011-19'!A:F,3,FALSE)</f>
        <v>Marina Vitalich</v>
      </c>
      <c r="D686" t="str">
        <f>VLOOKUP(_xlfn.CONCAT($A686," ",$E$1),'2011-19'!A:F,4,FALSE)</f>
        <v>George Mason (Atlantic 10)</v>
      </c>
      <c r="E686">
        <f>VLOOKUP(_xlfn.CONCAT($A686," ",$E$1),'2011-19'!A:F,5,FALSE)</f>
        <v>1.87</v>
      </c>
      <c r="F686">
        <f>VLOOKUP(_xlfn.CONCAT($A686," ",$F$1),'2011-19'!A:F,5,FALSE)</f>
        <v>7.07</v>
      </c>
    </row>
    <row r="687" spans="1:6">
      <c r="A687" t="s">
        <v>1903</v>
      </c>
      <c r="B687">
        <f>VLOOKUP(_xlfn.CONCAT($A687," ",$E$1),'2011-19'!A:F,2,FALSE)</f>
        <v>2019</v>
      </c>
      <c r="C687" t="str">
        <f>VLOOKUP(_xlfn.CONCAT($A687," ",$E$1),'2011-19'!A:F,3,FALSE)</f>
        <v>Meghan Beaubien</v>
      </c>
      <c r="D687" t="str">
        <f>VLOOKUP(_xlfn.CONCAT($A687," ",$E$1),'2011-19'!A:F,4,FALSE)</f>
        <v>Michigan (Big Ten)</v>
      </c>
      <c r="E687">
        <f>VLOOKUP(_xlfn.CONCAT($A687," ",$E$1),'2011-19'!A:F,5,FALSE)</f>
        <v>1.87</v>
      </c>
      <c r="F687">
        <f>VLOOKUP(_xlfn.CONCAT($A687," ",$F$1),'2011-19'!A:F,5,FALSE)</f>
        <v>7</v>
      </c>
    </row>
    <row r="688" spans="1:6">
      <c r="A688" t="s">
        <v>2413</v>
      </c>
      <c r="B688">
        <f>VLOOKUP(_xlfn.CONCAT($A688," ",$E$1),'2011-19'!A:F,2,FALSE)</f>
        <v>2013</v>
      </c>
      <c r="C688" t="str">
        <f>VLOOKUP(_xlfn.CONCAT($A688," ",$E$1),'2011-19'!A:F,3,FALSE)</f>
        <v>Laura Messina</v>
      </c>
      <c r="D688" t="str">
        <f>VLOOKUP(_xlfn.CONCAT($A688," ",$E$1),'2011-19'!A:F,4,FALSE)</f>
        <v>Central Conn. St. (NEC)</v>
      </c>
      <c r="E688">
        <f>VLOOKUP(_xlfn.CONCAT($A688," ",$E$1),'2011-19'!A:F,5,FALSE)</f>
        <v>1.87</v>
      </c>
      <c r="F688">
        <f>VLOOKUP(_xlfn.CONCAT($A688," ",$F$1),'2011-19'!A:F,5,FALSE)</f>
        <v>6.8</v>
      </c>
    </row>
    <row r="689" spans="1:6">
      <c r="A689" t="s">
        <v>2810</v>
      </c>
      <c r="B689">
        <f>VLOOKUP(_xlfn.CONCAT($A689," ",$E$1),'2011-19'!A:F,2,FALSE)</f>
        <v>2011</v>
      </c>
      <c r="C689" t="str">
        <f>VLOOKUP(_xlfn.CONCAT($A689," ",$E$1),'2011-19'!A:F,3,FALSE)</f>
        <v>Stephanie Speierman</v>
      </c>
      <c r="D689" t="str">
        <f>VLOOKUP(_xlfn.CONCAT($A689," ",$E$1),'2011-19'!A:F,4,FALSE)</f>
        <v>Michigan (Big Ten)</v>
      </c>
      <c r="E689">
        <f>VLOOKUP(_xlfn.CONCAT($A689," ",$E$1),'2011-19'!A:F,5,FALSE)</f>
        <v>1.87</v>
      </c>
      <c r="F689">
        <f>VLOOKUP(_xlfn.CONCAT($A689," ",$F$1),'2011-19'!A:F,5,FALSE)</f>
        <v>6.2</v>
      </c>
    </row>
    <row r="690" spans="1:6">
      <c r="A690" t="s">
        <v>2031</v>
      </c>
      <c r="B690">
        <f>VLOOKUP(_xlfn.CONCAT($A690," ",$E$1),'2011-19'!A:F,2,FALSE)</f>
        <v>2017</v>
      </c>
      <c r="C690" t="str">
        <f>VLOOKUP(_xlfn.CONCAT($A690," ",$E$1),'2011-19'!A:F,3,FALSE)</f>
        <v>Sydney O'Hara</v>
      </c>
      <c r="D690" t="str">
        <f>VLOOKUP(_xlfn.CONCAT($A690," ",$E$1),'2011-19'!A:F,4,FALSE)</f>
        <v>Syracuse (ACC)</v>
      </c>
      <c r="E690">
        <f>VLOOKUP(_xlfn.CONCAT($A690," ",$E$1),'2011-19'!A:F,5,FALSE)</f>
        <v>1.86</v>
      </c>
      <c r="F690">
        <f>VLOOKUP(_xlfn.CONCAT($A690," ",$F$1),'2011-19'!A:F,5,FALSE)</f>
        <v>12.5</v>
      </c>
    </row>
    <row r="691" spans="1:6">
      <c r="A691" t="s">
        <v>2125</v>
      </c>
      <c r="B691">
        <f>VLOOKUP(_xlfn.CONCAT($A691," ",$E$1),'2011-19'!A:F,2,FALSE)</f>
        <v>2016</v>
      </c>
      <c r="C691" t="str">
        <f>VLOOKUP(_xlfn.CONCAT($A691," ",$E$1),'2011-19'!A:F,3,FALSE)</f>
        <v>Jessica Burroughs</v>
      </c>
      <c r="D691" t="str">
        <f>VLOOKUP(_xlfn.CONCAT($A691," ",$E$1),'2011-19'!A:F,4,FALSE)</f>
        <v>Florida St. (ACC)</v>
      </c>
      <c r="E691">
        <f>VLOOKUP(_xlfn.CONCAT($A691," ",$E$1),'2011-19'!A:F,5,FALSE)</f>
        <v>1.86</v>
      </c>
      <c r="F691">
        <f>VLOOKUP(_xlfn.CONCAT($A691," ",$F$1),'2011-19'!A:F,5,FALSE)</f>
        <v>8.1</v>
      </c>
    </row>
    <row r="692" spans="1:6">
      <c r="A692" t="s">
        <v>2483</v>
      </c>
      <c r="B692">
        <f>VLOOKUP(_xlfn.CONCAT($A692," ",$E$1),'2011-19'!A:F,2,FALSE)</f>
        <v>2012</v>
      </c>
      <c r="C692" t="str">
        <f>VLOOKUP(_xlfn.CONCAT($A692," ",$E$1),'2011-19'!A:F,3,FALSE)</f>
        <v>Greta Cecchetti</v>
      </c>
      <c r="D692" t="str">
        <f>VLOOKUP(_xlfn.CONCAT($A692," ",$E$1),'2011-19'!A:F,4,FALSE)</f>
        <v>A&amp;M-Corpus Christi (Southland)</v>
      </c>
      <c r="E692">
        <f>VLOOKUP(_xlfn.CONCAT($A692," ",$E$1),'2011-19'!A:F,5,FALSE)</f>
        <v>1.86</v>
      </c>
      <c r="F692">
        <f>VLOOKUP(_xlfn.CONCAT($A692," ",$F$1),'2011-19'!A:F,5,FALSE)</f>
        <v>7.9</v>
      </c>
    </row>
    <row r="693" spans="1:6">
      <c r="A693" t="s">
        <v>2310</v>
      </c>
      <c r="B693">
        <f>VLOOKUP(_xlfn.CONCAT($A693," ",$E$1),'2011-19'!A:F,2,FALSE)</f>
        <v>2014</v>
      </c>
      <c r="C693" t="str">
        <f>VLOOKUP(_xlfn.CONCAT($A693," ",$E$1),'2011-19'!A:F,3,FALSE)</f>
        <v>Caitlin Brooks</v>
      </c>
      <c r="D693" t="str">
        <f>VLOOKUP(_xlfn.CONCAT($A693," ",$E$1),'2011-19'!A:F,4,FALSE)</f>
        <v>Sacramento St. (Big Sky)</v>
      </c>
      <c r="E693">
        <f>VLOOKUP(_xlfn.CONCAT($A693," ",$E$1),'2011-19'!A:F,5,FALSE)</f>
        <v>1.86</v>
      </c>
      <c r="F693">
        <f>VLOOKUP(_xlfn.CONCAT($A693," ",$F$1),'2011-19'!A:F,5,FALSE)</f>
        <v>7.2</v>
      </c>
    </row>
    <row r="694" spans="1:6">
      <c r="A694" t="s">
        <v>2087</v>
      </c>
      <c r="B694">
        <f>VLOOKUP(_xlfn.CONCAT($A694," ",$E$1),'2011-19'!A:F,2,FALSE)</f>
        <v>2017</v>
      </c>
      <c r="C694" t="str">
        <f>VLOOKUP(_xlfn.CONCAT($A694," ",$E$1),'2011-19'!A:F,3,FALSE)</f>
        <v>Kelsee Selman</v>
      </c>
      <c r="D694" t="str">
        <f>VLOOKUP(_xlfn.CONCAT($A694," ",$E$1),'2011-19'!A:F,4,FALSE)</f>
        <v>Baylor (Big 12)</v>
      </c>
      <c r="E694">
        <f>VLOOKUP(_xlfn.CONCAT($A694," ",$E$1),'2011-19'!A:F,5,FALSE)</f>
        <v>1.86</v>
      </c>
      <c r="F694">
        <f>VLOOKUP(_xlfn.CONCAT($A694," ",$F$1),'2011-19'!A:F,5,FALSE)</f>
        <v>6.21</v>
      </c>
    </row>
    <row r="695" spans="1:6">
      <c r="A695" t="s">
        <v>2092</v>
      </c>
      <c r="B695">
        <f>VLOOKUP(_xlfn.CONCAT($A695," ",$E$1),'2011-19'!A:F,2,FALSE)</f>
        <v>2017</v>
      </c>
      <c r="C695" t="str">
        <f>VLOOKUP(_xlfn.CONCAT($A695," ",$E$1),'2011-19'!A:F,3,FALSE)</f>
        <v>K Kessler</v>
      </c>
      <c r="D695" t="str">
        <f>VLOOKUP(_xlfn.CONCAT($A695," ",$E$1),'2011-19'!A:F,4,FALSE)</f>
        <v>Cal St. Fullerton (Big West)</v>
      </c>
      <c r="E695">
        <f>VLOOKUP(_xlfn.CONCAT($A695," ",$E$1),'2011-19'!A:F,5,FALSE)</f>
        <v>1.86</v>
      </c>
      <c r="F695">
        <f>VLOOKUP(_xlfn.CONCAT($A695," ",$F$1),'2011-19'!A:F,5,FALSE)</f>
        <v>6.05</v>
      </c>
    </row>
    <row r="696" spans="1:6">
      <c r="A696" t="s">
        <v>2478</v>
      </c>
      <c r="B696">
        <f>VLOOKUP(_xlfn.CONCAT($A696," ",$E$1),'2011-19'!A:F,2,FALSE)</f>
        <v>2012</v>
      </c>
      <c r="C696" t="str">
        <f>VLOOKUP(_xlfn.CONCAT($A696," ",$E$1),'2011-19'!A:F,3,FALSE)</f>
        <v>Emily Bausher</v>
      </c>
      <c r="D696" t="str">
        <f>VLOOKUP(_xlfn.CONCAT($A696," ",$E$1),'2011-19'!A:F,4,FALSE)</f>
        <v>Lehigh (Patriot)</v>
      </c>
      <c r="E696">
        <f>VLOOKUP(_xlfn.CONCAT($A696," ",$E$1),'2011-19'!A:F,5,FALSE)</f>
        <v>1.85</v>
      </c>
      <c r="F696">
        <f>VLOOKUP(_xlfn.CONCAT($A696," ",$F$1),'2011-19'!A:F,5,FALSE)</f>
        <v>8</v>
      </c>
    </row>
    <row r="697" spans="1:6">
      <c r="A697" t="s">
        <v>1985</v>
      </c>
      <c r="B697">
        <f>VLOOKUP(_xlfn.CONCAT($A697," ",$E$1),'2011-19'!A:F,2,FALSE)</f>
        <v>2018</v>
      </c>
      <c r="C697" t="str">
        <f>VLOOKUP(_xlfn.CONCAT($A697," ",$E$1),'2011-19'!A:F,3,FALSE)</f>
        <v>Nicole Timmons</v>
      </c>
      <c r="D697" t="str">
        <f>VLOOKUP(_xlfn.CONCAT($A697," ",$E$1),'2011-19'!A:F,4,FALSE)</f>
        <v>Drake (MVC)</v>
      </c>
      <c r="E697">
        <f>VLOOKUP(_xlfn.CONCAT($A697," ",$E$1),'2011-19'!A:F,5,FALSE)</f>
        <v>1.85</v>
      </c>
      <c r="F697">
        <f>VLOOKUP(_xlfn.CONCAT($A697," ",$F$1),'2011-19'!A:F,5,FALSE)</f>
        <v>7.7</v>
      </c>
    </row>
    <row r="698" spans="1:6">
      <c r="A698" t="s">
        <v>2385</v>
      </c>
      <c r="B698">
        <f>VLOOKUP(_xlfn.CONCAT($A698," ",$E$1),'2011-19'!A:F,2,FALSE)</f>
        <v>2013</v>
      </c>
      <c r="C698" t="str">
        <f>VLOOKUP(_xlfn.CONCAT($A698," ",$E$1),'2011-19'!A:F,3,FALSE)</f>
        <v>Ellen Renfroe</v>
      </c>
      <c r="D698" t="str">
        <f>VLOOKUP(_xlfn.CONCAT($A698," ",$E$1),'2011-19'!A:F,4,FALSE)</f>
        <v>Tennessee (SEC)</v>
      </c>
      <c r="E698">
        <f>VLOOKUP(_xlfn.CONCAT($A698," ",$E$1),'2011-19'!A:F,5,FALSE)</f>
        <v>1.85</v>
      </c>
      <c r="F698">
        <f>VLOOKUP(_xlfn.CONCAT($A698," ",$F$1),'2011-19'!A:F,5,FALSE)</f>
        <v>7.7</v>
      </c>
    </row>
    <row r="699" spans="1:6">
      <c r="A699" t="s">
        <v>2399</v>
      </c>
      <c r="B699">
        <f>VLOOKUP(_xlfn.CONCAT($A699," ",$E$1),'2011-19'!A:F,2,FALSE)</f>
        <v>2013</v>
      </c>
      <c r="C699" t="str">
        <f>VLOOKUP(_xlfn.CONCAT($A699," ",$E$1),'2011-19'!A:F,3,FALSE)</f>
        <v>Jamie Ujvari</v>
      </c>
      <c r="D699" t="str">
        <f>VLOOKUP(_xlfn.CONCAT($A699," ",$E$1),'2011-19'!A:F,4,FALSE)</f>
        <v>USC Upstate (ASUN)</v>
      </c>
      <c r="E699">
        <f>VLOOKUP(_xlfn.CONCAT($A699," ",$E$1),'2011-19'!A:F,5,FALSE)</f>
        <v>1.85</v>
      </c>
      <c r="F699">
        <f>VLOOKUP(_xlfn.CONCAT($A699," ",$F$1),'2011-19'!A:F,5,FALSE)</f>
        <v>7.3</v>
      </c>
    </row>
    <row r="700" spans="1:6">
      <c r="A700" t="s">
        <v>2769</v>
      </c>
      <c r="B700">
        <f>VLOOKUP(_xlfn.CONCAT($A700," ",$E$1),'2011-19'!A:F,2,FALSE)</f>
        <v>2011</v>
      </c>
      <c r="C700" t="str">
        <f>VLOOKUP(_xlfn.CONCAT($A700," ",$E$1),'2011-19'!A:F,3,FALSE)</f>
        <v>Kandice Irwin</v>
      </c>
      <c r="D700" t="str">
        <f>VLOOKUP(_xlfn.CONCAT($A700," ",$E$1),'2011-19'!A:F,4,FALSE)</f>
        <v>Chattanooga (SoCon)</v>
      </c>
      <c r="E700">
        <f>VLOOKUP(_xlfn.CONCAT($A700," ",$E$1),'2011-19'!A:F,5,FALSE)</f>
        <v>1.85</v>
      </c>
      <c r="F700">
        <f>VLOOKUP(_xlfn.CONCAT($A700," ",$F$1),'2011-19'!A:F,5,FALSE)</f>
        <v>7</v>
      </c>
    </row>
    <row r="701" spans="1:6">
      <c r="A701" t="s">
        <v>2786</v>
      </c>
      <c r="B701">
        <f>VLOOKUP(_xlfn.CONCAT($A701," ",$E$1),'2011-19'!A:F,2,FALSE)</f>
        <v>2011</v>
      </c>
      <c r="C701" t="str">
        <f>VLOOKUP(_xlfn.CONCAT($A701," ",$E$1),'2011-19'!A:F,3,FALSE)</f>
        <v>Bailey Micetich</v>
      </c>
      <c r="D701" t="str">
        <f>VLOOKUP(_xlfn.CONCAT($A701," ",$E$1),'2011-19'!A:F,4,FALSE)</f>
        <v>San Diego St. (MWC)</v>
      </c>
      <c r="E701">
        <f>VLOOKUP(_xlfn.CONCAT($A701," ",$E$1),'2011-19'!A:F,5,FALSE)</f>
        <v>1.85</v>
      </c>
      <c r="F701">
        <f>VLOOKUP(_xlfn.CONCAT($A701," ",$F$1),'2011-19'!A:F,5,FALSE)</f>
        <v>6.6</v>
      </c>
    </row>
    <row r="702" spans="1:6">
      <c r="A702" t="s">
        <v>2355</v>
      </c>
      <c r="B702">
        <f>VLOOKUP(_xlfn.CONCAT($A702," ",$E$1),'2011-19'!A:F,2,FALSE)</f>
        <v>2013</v>
      </c>
      <c r="C702" t="str">
        <f>VLOOKUP(_xlfn.CONCAT($A702," ",$E$1),'2011-19'!A:F,3,FALSE)</f>
        <v>Miranda Kramer</v>
      </c>
      <c r="D702" t="str">
        <f>VLOOKUP(_xlfn.CONCAT($A702," ",$E$1),'2011-19'!A:F,4,FALSE)</f>
        <v>Purdue Fort Wayne (Summit League)</v>
      </c>
      <c r="E702">
        <f>VLOOKUP(_xlfn.CONCAT($A702," ",$E$1),'2011-19'!A:F,5,FALSE)</f>
        <v>1.84</v>
      </c>
      <c r="F702">
        <f>VLOOKUP(_xlfn.CONCAT($A702," ",$F$1),'2011-19'!A:F,5,FALSE)</f>
        <v>10.3</v>
      </c>
    </row>
    <row r="703" spans="1:6">
      <c r="A703" t="s">
        <v>2724</v>
      </c>
      <c r="B703">
        <f>VLOOKUP(_xlfn.CONCAT($A703," ",$E$1),'2011-19'!A:F,2,FALSE)</f>
        <v>2011</v>
      </c>
      <c r="C703" t="str">
        <f>VLOOKUP(_xlfn.CONCAT($A703," ",$E$1),'2011-19'!A:F,3,FALSE)</f>
        <v>Kenzie Fowler</v>
      </c>
      <c r="D703" t="str">
        <f>VLOOKUP(_xlfn.CONCAT($A703," ",$E$1),'2011-19'!A:F,4,FALSE)</f>
        <v>Arizona (Pac-12)</v>
      </c>
      <c r="E703">
        <f>VLOOKUP(_xlfn.CONCAT($A703," ",$E$1),'2011-19'!A:F,5,FALSE)</f>
        <v>1.84</v>
      </c>
      <c r="F703">
        <f>VLOOKUP(_xlfn.CONCAT($A703," ",$F$1),'2011-19'!A:F,5,FALSE)</f>
        <v>8</v>
      </c>
    </row>
    <row r="704" spans="1:6">
      <c r="A704" t="s">
        <v>2553</v>
      </c>
      <c r="B704">
        <f>VLOOKUP(_xlfn.CONCAT($A704," ",$E$1),'2011-19'!A:F,2,FALSE)</f>
        <v>2012</v>
      </c>
      <c r="C704" t="str">
        <f>VLOOKUP(_xlfn.CONCAT($A704," ",$E$1),'2011-19'!A:F,3,FALSE)</f>
        <v>Stephanie Saylors</v>
      </c>
      <c r="D704" t="str">
        <f>VLOOKUP(_xlfn.CONCAT($A704," ",$E$1),'2011-19'!A:F,4,FALSE)</f>
        <v>Col. of Charleston (SoCon)</v>
      </c>
      <c r="E704">
        <f>VLOOKUP(_xlfn.CONCAT($A704," ",$E$1),'2011-19'!A:F,5,FALSE)</f>
        <v>1.84</v>
      </c>
      <c r="F704">
        <f>VLOOKUP(_xlfn.CONCAT($A704," ",$F$1),'2011-19'!A:F,5,FALSE)</f>
        <v>6.4</v>
      </c>
    </row>
    <row r="705" spans="1:6">
      <c r="A705" t="s">
        <v>2559</v>
      </c>
      <c r="B705">
        <f>VLOOKUP(_xlfn.CONCAT($A705," ",$E$1),'2011-19'!A:F,2,FALSE)</f>
        <v>2012</v>
      </c>
      <c r="C705" t="str">
        <f>VLOOKUP(_xlfn.CONCAT($A705," ",$E$1),'2011-19'!A:F,3,FALSE)</f>
        <v>Natalie Rose</v>
      </c>
      <c r="D705" t="str">
        <f>VLOOKUP(_xlfn.CONCAT($A705," ",$E$1),'2011-19'!A:F,4,FALSE)</f>
        <v>Missouri St. (MVC)</v>
      </c>
      <c r="E705">
        <f>VLOOKUP(_xlfn.CONCAT($A705," ",$E$1),'2011-19'!A:F,5,FALSE)</f>
        <v>1.84</v>
      </c>
      <c r="F705">
        <f>VLOOKUP(_xlfn.CONCAT($A705," ",$F$1),'2011-19'!A:F,5,FALSE)</f>
        <v>6.3</v>
      </c>
    </row>
    <row r="706" spans="1:6">
      <c r="A706" t="s">
        <v>2256</v>
      </c>
      <c r="B706">
        <f>VLOOKUP(_xlfn.CONCAT($A706," ",$E$1),'2011-19'!A:F,2,FALSE)</f>
        <v>2015</v>
      </c>
      <c r="C706" t="str">
        <f>VLOOKUP(_xlfn.CONCAT($A706," ",$E$1),'2011-19'!A:F,3,FALSE)</f>
        <v>Zoe Conley</v>
      </c>
      <c r="D706" t="str">
        <f>VLOOKUP(_xlfn.CONCAT($A706," ",$E$1),'2011-19'!A:F,4,FALSE)</f>
        <v>CSUN (Big West)</v>
      </c>
      <c r="E706">
        <f>VLOOKUP(_xlfn.CONCAT($A706," ",$E$1),'2011-19'!A:F,5,FALSE)</f>
        <v>1.84</v>
      </c>
      <c r="F706">
        <f>VLOOKUP(_xlfn.CONCAT($A706," ",$F$1),'2011-19'!A:F,5,FALSE)</f>
        <v>6</v>
      </c>
    </row>
    <row r="707" spans="1:6">
      <c r="A707" t="s">
        <v>2635</v>
      </c>
      <c r="B707">
        <f>VLOOKUP(_xlfn.CONCAT($A707," ",$E$1),'2011-19'!A:F,2,FALSE)</f>
        <v>2012</v>
      </c>
      <c r="C707" t="str">
        <f>VLOOKUP(_xlfn.CONCAT($A707," ",$E$1),'2011-19'!A:F,3,FALSE)</f>
        <v>Kiana Quolas</v>
      </c>
      <c r="D707" t="str">
        <f>VLOOKUP(_xlfn.CONCAT($A707," ",$E$1),'2011-19'!A:F,4,FALSE)</f>
        <v>Coastal Caro. (Big South)</v>
      </c>
      <c r="E707">
        <f>VLOOKUP(_xlfn.CONCAT($A707," ",$E$1),'2011-19'!A:F,5,FALSE)</f>
        <v>1.84</v>
      </c>
      <c r="F707">
        <f>VLOOKUP(_xlfn.CONCAT($A707," ",$F$1),'2011-19'!A:F,5,FALSE)</f>
        <v>4.9000000000000004</v>
      </c>
    </row>
    <row r="708" spans="1:6">
      <c r="A708" t="s">
        <v>2051</v>
      </c>
      <c r="B708">
        <f>VLOOKUP(_xlfn.CONCAT($A708," ",$E$1),'2011-19'!A:F,2,FALSE)</f>
        <v>2017</v>
      </c>
      <c r="C708" t="str">
        <f>VLOOKUP(_xlfn.CONCAT($A708," ",$E$1),'2011-19'!A:F,3,FALSE)</f>
        <v>Morgan Florey</v>
      </c>
      <c r="D708" t="str">
        <f>VLOOKUP(_xlfn.CONCAT($A708," ",$E$1),'2011-19'!A:F,4,FALSE)</f>
        <v>Evansville (MVC)</v>
      </c>
      <c r="E708">
        <f>VLOOKUP(_xlfn.CONCAT($A708," ",$E$1),'2011-19'!A:F,5,FALSE)</f>
        <v>1.83</v>
      </c>
      <c r="F708">
        <f>VLOOKUP(_xlfn.CONCAT($A708," ",$F$1),'2011-19'!A:F,5,FALSE)</f>
        <v>7.88</v>
      </c>
    </row>
    <row r="709" spans="1:6">
      <c r="A709" t="s">
        <v>2416</v>
      </c>
      <c r="B709">
        <f>VLOOKUP(_xlfn.CONCAT($A709," ",$E$1),'2011-19'!A:F,2,FALSE)</f>
        <v>2013</v>
      </c>
      <c r="C709" t="str">
        <f>VLOOKUP(_xlfn.CONCAT($A709," ",$E$1),'2011-19'!A:F,3,FALSE)</f>
        <v>Sarah Purvis</v>
      </c>
      <c r="D709" t="str">
        <f>VLOOKUP(_xlfn.CONCAT($A709," ",$E$1),'2011-19'!A:F,4,FALSE)</f>
        <v>Ga. Southern (SoCon)</v>
      </c>
      <c r="E709">
        <f>VLOOKUP(_xlfn.CONCAT($A709," ",$E$1),'2011-19'!A:F,5,FALSE)</f>
        <v>1.83</v>
      </c>
      <c r="F709">
        <f>VLOOKUP(_xlfn.CONCAT($A709," ",$F$1),'2011-19'!A:F,5,FALSE)</f>
        <v>6.6</v>
      </c>
    </row>
    <row r="710" spans="1:6">
      <c r="A710" t="s">
        <v>2861</v>
      </c>
      <c r="B710">
        <f>VLOOKUP(_xlfn.CONCAT($A710," ",$E$1),'2011-19'!A:F,2,FALSE)</f>
        <v>2011</v>
      </c>
      <c r="C710" t="str">
        <f>VLOOKUP(_xlfn.CONCAT($A710," ",$E$1),'2011-19'!A:F,3,FALSE)</f>
        <v>McCall Langford</v>
      </c>
      <c r="D710" t="str">
        <f>VLOOKUP(_xlfn.CONCAT($A710," ",$E$1),'2011-19'!A:F,4,FALSE)</f>
        <v>Georgia St. (CAA)</v>
      </c>
      <c r="E710">
        <f>VLOOKUP(_xlfn.CONCAT($A710," ",$E$1),'2011-19'!A:F,5,FALSE)</f>
        <v>1.83</v>
      </c>
      <c r="F710">
        <f>VLOOKUP(_xlfn.CONCAT($A710," ",$F$1),'2011-19'!A:F,5,FALSE)</f>
        <v>5.4</v>
      </c>
    </row>
    <row r="711" spans="1:6">
      <c r="A711" t="s">
        <v>2349</v>
      </c>
      <c r="B711">
        <f>VLOOKUP(_xlfn.CONCAT($A711," ",$E$1),'2011-19'!A:F,2,FALSE)</f>
        <v>2013</v>
      </c>
      <c r="C711" t="str">
        <f>VLOOKUP(_xlfn.CONCAT($A711," ",$E$1),'2011-19'!A:F,3,FALSE)</f>
        <v>Sydney Gouveia</v>
      </c>
      <c r="D711" t="str">
        <f>VLOOKUP(_xlfn.CONCAT($A711," ",$E$1),'2011-19'!A:F,4,FALSE)</f>
        <v>Loyola Marymount (Pacific Coast Softball)</v>
      </c>
      <c r="E711">
        <f>VLOOKUP(_xlfn.CONCAT($A711," ",$E$1),'2011-19'!A:F,5,FALSE)</f>
        <v>1.82</v>
      </c>
      <c r="F711">
        <f>VLOOKUP(_xlfn.CONCAT($A711," ",$F$1),'2011-19'!A:F,5,FALSE)</f>
        <v>10.9</v>
      </c>
    </row>
    <row r="712" spans="1:6">
      <c r="A712" t="s">
        <v>2698</v>
      </c>
      <c r="B712">
        <f>VLOOKUP(_xlfn.CONCAT($A712," ",$E$1),'2011-19'!A:F,2,FALSE)</f>
        <v>2011</v>
      </c>
      <c r="C712" t="str">
        <f>VLOOKUP(_xlfn.CONCAT($A712," ",$E$1),'2011-19'!A:F,3,FALSE)</f>
        <v>Deanna Friese</v>
      </c>
      <c r="D712" t="str">
        <f>VLOOKUP(_xlfn.CONCAT($A712," ",$E$1),'2011-19'!A:F,4,FALSE)</f>
        <v>UMKC (Summit League)</v>
      </c>
      <c r="E712">
        <f>VLOOKUP(_xlfn.CONCAT($A712," ",$E$1),'2011-19'!A:F,5,FALSE)</f>
        <v>1.82</v>
      </c>
      <c r="F712">
        <f>VLOOKUP(_xlfn.CONCAT($A712," ",$F$1),'2011-19'!A:F,5,FALSE)</f>
        <v>9</v>
      </c>
    </row>
    <row r="713" spans="1:6">
      <c r="A713" t="s">
        <v>1902</v>
      </c>
      <c r="B713">
        <f>VLOOKUP(_xlfn.CONCAT($A713," ",$E$1),'2011-19'!A:F,2,FALSE)</f>
        <v>2019</v>
      </c>
      <c r="C713" t="str">
        <f>VLOOKUP(_xlfn.CONCAT($A713," ",$E$1),'2011-19'!A:F,3,FALSE)</f>
        <v>Tara Trainer</v>
      </c>
      <c r="D713" t="str">
        <f>VLOOKUP(_xlfn.CONCAT($A713," ",$E$1),'2011-19'!A:F,4,FALSE)</f>
        <v>Indiana (Big Ten)</v>
      </c>
      <c r="E713">
        <f>VLOOKUP(_xlfn.CONCAT($A713," ",$E$1),'2011-19'!A:F,5,FALSE)</f>
        <v>1.82</v>
      </c>
      <c r="F713">
        <f>VLOOKUP(_xlfn.CONCAT($A713," ",$F$1),'2011-19'!A:F,5,FALSE)</f>
        <v>7.5</v>
      </c>
    </row>
    <row r="714" spans="1:6">
      <c r="A714" t="s">
        <v>2302</v>
      </c>
      <c r="B714">
        <f>VLOOKUP(_xlfn.CONCAT($A714," ",$E$1),'2011-19'!A:F,2,FALSE)</f>
        <v>2014</v>
      </c>
      <c r="C714" t="str">
        <f>VLOOKUP(_xlfn.CONCAT($A714," ",$E$1),'2011-19'!A:F,3,FALSE)</f>
        <v>Mackenzie Audas</v>
      </c>
      <c r="D714" t="str">
        <f>VLOOKUP(_xlfn.CONCAT($A714," ",$E$1),'2011-19'!A:F,4,FALSE)</f>
        <v>UCF (AAC)</v>
      </c>
      <c r="E714">
        <f>VLOOKUP(_xlfn.CONCAT($A714," ",$E$1),'2011-19'!A:F,5,FALSE)</f>
        <v>1.82</v>
      </c>
      <c r="F714">
        <f>VLOOKUP(_xlfn.CONCAT($A714," ",$F$1),'2011-19'!A:F,5,FALSE)</f>
        <v>7.4</v>
      </c>
    </row>
    <row r="715" spans="1:6">
      <c r="A715" t="s">
        <v>2157</v>
      </c>
      <c r="B715">
        <f>VLOOKUP(_xlfn.CONCAT($A715," ",$E$1),'2011-19'!A:F,2,FALSE)</f>
        <v>2016</v>
      </c>
      <c r="C715" t="str">
        <f>VLOOKUP(_xlfn.CONCAT($A715," ",$E$1),'2011-19'!A:F,3,FALSE)</f>
        <v>Desiree Ybarra</v>
      </c>
      <c r="D715" t="str">
        <f>VLOOKUP(_xlfn.CONCAT($A715," ",$E$1),'2011-19'!A:F,4,FALSE)</f>
        <v>Cal St. Fullerton (Big West)</v>
      </c>
      <c r="E715">
        <f>VLOOKUP(_xlfn.CONCAT($A715," ",$E$1),'2011-19'!A:F,5,FALSE)</f>
        <v>1.82</v>
      </c>
      <c r="F715">
        <f>VLOOKUP(_xlfn.CONCAT($A715," ",$F$1),'2011-19'!A:F,5,FALSE)</f>
        <v>6.4</v>
      </c>
    </row>
    <row r="716" spans="1:6">
      <c r="A716" t="s">
        <v>2253</v>
      </c>
      <c r="B716">
        <f>VLOOKUP(_xlfn.CONCAT($A716," ",$E$1),'2011-19'!A:F,2,FALSE)</f>
        <v>2015</v>
      </c>
      <c r="C716" t="str">
        <f>VLOOKUP(_xlfn.CONCAT($A716," ",$E$1),'2011-19'!A:F,3,FALSE)</f>
        <v>Emily Gaitan</v>
      </c>
      <c r="D716" t="str">
        <f>VLOOKUP(_xlfn.CONCAT($A716," ",$E$1),'2011-19'!A:F,4,FALSE)</f>
        <v>Ole Miss (SEC)</v>
      </c>
      <c r="E716">
        <f>VLOOKUP(_xlfn.CONCAT($A716," ",$E$1),'2011-19'!A:F,5,FALSE)</f>
        <v>1.82</v>
      </c>
      <c r="F716">
        <f>VLOOKUP(_xlfn.CONCAT($A716," ",$F$1),'2011-19'!A:F,5,FALSE)</f>
        <v>6.1</v>
      </c>
    </row>
    <row r="717" spans="1:6">
      <c r="A717" t="s">
        <v>2584</v>
      </c>
      <c r="B717">
        <f>VLOOKUP(_xlfn.CONCAT($A717," ",$E$1),'2011-19'!A:F,2,FALSE)</f>
        <v>2012</v>
      </c>
      <c r="C717" t="str">
        <f>VLOOKUP(_xlfn.CONCAT($A717," ",$E$1),'2011-19'!A:F,3,FALSE)</f>
        <v>Kaylie Wallace</v>
      </c>
      <c r="D717" t="str">
        <f>VLOOKUP(_xlfn.CONCAT($A717," ",$E$1),'2011-19'!A:F,4,FALSE)</f>
        <v>North Florida (ASUN)</v>
      </c>
      <c r="E717">
        <f>VLOOKUP(_xlfn.CONCAT($A717," ",$E$1),'2011-19'!A:F,5,FALSE)</f>
        <v>1.82</v>
      </c>
      <c r="F717">
        <f>VLOOKUP(_xlfn.CONCAT($A717," ",$F$1),'2011-19'!A:F,5,FALSE)</f>
        <v>5.8</v>
      </c>
    </row>
    <row r="718" spans="1:6">
      <c r="A718" t="s">
        <v>1901</v>
      </c>
      <c r="B718">
        <f>VLOOKUP(_xlfn.CONCAT($A718," ",$E$1),'2011-19'!A:F,2,FALSE)</f>
        <v>2019</v>
      </c>
      <c r="C718" t="str">
        <f>VLOOKUP(_xlfn.CONCAT($A718," ",$E$1),'2011-19'!A:F,3,FALSE)</f>
        <v>Miranda Elish</v>
      </c>
      <c r="D718" t="str">
        <f>VLOOKUP(_xlfn.CONCAT($A718," ",$E$1),'2011-19'!A:F,4,FALSE)</f>
        <v>Texas (Big 12)</v>
      </c>
      <c r="E718">
        <f>VLOOKUP(_xlfn.CONCAT($A718," ",$E$1),'2011-19'!A:F,5,FALSE)</f>
        <v>1.81</v>
      </c>
      <c r="F718">
        <f>VLOOKUP(_xlfn.CONCAT($A718," ",$F$1),'2011-19'!A:F,5,FALSE)</f>
        <v>8.5</v>
      </c>
    </row>
    <row r="719" spans="1:6">
      <c r="A719" t="s">
        <v>1900</v>
      </c>
      <c r="B719">
        <f>VLOOKUP(_xlfn.CONCAT($A719," ",$E$1),'2011-19'!A:F,2,FALSE)</f>
        <v>2019</v>
      </c>
      <c r="C719" t="str">
        <f>VLOOKUP(_xlfn.CONCAT($A719," ",$E$1),'2011-19'!A:F,3,FALSE)</f>
        <v>Keely Rochard</v>
      </c>
      <c r="D719" t="str">
        <f>VLOOKUP(_xlfn.CONCAT($A719," ",$E$1),'2011-19'!A:F,4,FALSE)</f>
        <v>Virginia Tech (ACC)</v>
      </c>
      <c r="E719">
        <f>VLOOKUP(_xlfn.CONCAT($A719," ",$E$1),'2011-19'!A:F,5,FALSE)</f>
        <v>1.81</v>
      </c>
      <c r="F719">
        <f>VLOOKUP(_xlfn.CONCAT($A719," ",$F$1),'2011-19'!A:F,5,FALSE)</f>
        <v>8.3000000000000007</v>
      </c>
    </row>
    <row r="720" spans="1:6">
      <c r="A720" t="s">
        <v>1992</v>
      </c>
      <c r="B720">
        <f>VLOOKUP(_xlfn.CONCAT($A720," ",$E$1),'2011-19'!A:F,2,FALSE)</f>
        <v>2018</v>
      </c>
      <c r="C720" t="str">
        <f>VLOOKUP(_xlfn.CONCAT($A720," ",$E$1),'2011-19'!A:F,3,FALSE)</f>
        <v>Allison Doocy</v>
      </c>
      <c r="D720" t="str">
        <f>VLOOKUP(_xlfn.CONCAT($A720," ",$E$1),'2011-19'!A:F,4,FALSE)</f>
        <v>Iowa (Big Ten)</v>
      </c>
      <c r="E720">
        <f>VLOOKUP(_xlfn.CONCAT($A720," ",$E$1),'2011-19'!A:F,5,FALSE)</f>
        <v>1.81</v>
      </c>
      <c r="F720">
        <f>VLOOKUP(_xlfn.CONCAT($A720," ",$F$1),'2011-19'!A:F,5,FALSE)</f>
        <v>7.3</v>
      </c>
    </row>
    <row r="721" spans="1:6">
      <c r="A721" t="s">
        <v>2406</v>
      </c>
      <c r="B721">
        <f>VLOOKUP(_xlfn.CONCAT($A721," ",$E$1),'2011-19'!A:F,2,FALSE)</f>
        <v>2013</v>
      </c>
      <c r="C721" t="str">
        <f>VLOOKUP(_xlfn.CONCAT($A721," ",$E$1),'2011-19'!A:F,3,FALSE)</f>
        <v>Caitlin Brooks</v>
      </c>
      <c r="D721" t="str">
        <f>VLOOKUP(_xlfn.CONCAT($A721," ",$E$1),'2011-19'!A:F,4,FALSE)</f>
        <v>Sacramento St. (Big Sky)</v>
      </c>
      <c r="E721">
        <f>VLOOKUP(_xlfn.CONCAT($A721," ",$E$1),'2011-19'!A:F,5,FALSE)</f>
        <v>1.81</v>
      </c>
      <c r="F721">
        <f>VLOOKUP(_xlfn.CONCAT($A721," ",$F$1),'2011-19'!A:F,5,FALSE)</f>
        <v>7</v>
      </c>
    </row>
    <row r="722" spans="1:6">
      <c r="A722" t="s">
        <v>2077</v>
      </c>
      <c r="B722">
        <f>VLOOKUP(_xlfn.CONCAT($A722," ",$E$1),'2011-19'!A:F,2,FALSE)</f>
        <v>2017</v>
      </c>
      <c r="C722" t="str">
        <f>VLOOKUP(_xlfn.CONCAT($A722," ",$E$1),'2011-19'!A:F,3,FALSE)</f>
        <v>Alex Stewart</v>
      </c>
      <c r="D722" t="str">
        <f>VLOOKUP(_xlfn.CONCAT($A722," ",$E$1),'2011-19'!A:F,4,FALSE)</f>
        <v>Louisiana (Sun Belt)</v>
      </c>
      <c r="E722">
        <f>VLOOKUP(_xlfn.CONCAT($A722," ",$E$1),'2011-19'!A:F,5,FALSE)</f>
        <v>1.81</v>
      </c>
      <c r="F722">
        <f>VLOOKUP(_xlfn.CONCAT($A722," ",$F$1),'2011-19'!A:F,5,FALSE)</f>
        <v>6.7</v>
      </c>
    </row>
    <row r="723" spans="1:6">
      <c r="A723" t="s">
        <v>1899</v>
      </c>
      <c r="B723">
        <f>VLOOKUP(_xlfn.CONCAT($A723," ",$E$1),'2011-19'!A:F,2,FALSE)</f>
        <v>2019</v>
      </c>
      <c r="C723" t="str">
        <f>VLOOKUP(_xlfn.CONCAT($A723," ",$E$1),'2011-19'!A:F,3,FALSE)</f>
        <v>Kassidy Wilbur</v>
      </c>
      <c r="D723" t="str">
        <f>VLOOKUP(_xlfn.CONCAT($A723," ",$E$1),'2011-19'!A:F,4,FALSE)</f>
        <v>SFA (Southland)</v>
      </c>
      <c r="E723">
        <f>VLOOKUP(_xlfn.CONCAT($A723," ",$E$1),'2011-19'!A:F,5,FALSE)</f>
        <v>1.8</v>
      </c>
      <c r="F723">
        <f>VLOOKUP(_xlfn.CONCAT($A723," ",$F$1),'2011-19'!A:F,5,FALSE)</f>
        <v>7.8</v>
      </c>
    </row>
    <row r="724" spans="1:6">
      <c r="A724" t="s">
        <v>1988</v>
      </c>
      <c r="B724">
        <f>VLOOKUP(_xlfn.CONCAT($A724," ",$E$1),'2011-19'!A:F,2,FALSE)</f>
        <v>2018</v>
      </c>
      <c r="C724" t="str">
        <f>VLOOKUP(_xlfn.CONCAT($A724," ",$E$1),'2011-19'!A:F,3,FALSE)</f>
        <v>Kiara Oliver</v>
      </c>
      <c r="D724" t="str">
        <f>VLOOKUP(_xlfn.CONCAT($A724," ",$E$1),'2011-19'!A:F,4,FALSE)</f>
        <v>Massachusetts (Atlantic 10)</v>
      </c>
      <c r="E724">
        <f>VLOOKUP(_xlfn.CONCAT($A724," ",$E$1),'2011-19'!A:F,5,FALSE)</f>
        <v>1.8</v>
      </c>
      <c r="F724">
        <f>VLOOKUP(_xlfn.CONCAT($A724," ",$F$1),'2011-19'!A:F,5,FALSE)</f>
        <v>7.6</v>
      </c>
    </row>
    <row r="725" spans="1:6">
      <c r="A725" t="s">
        <v>2536</v>
      </c>
      <c r="B725">
        <f>VLOOKUP(_xlfn.CONCAT($A725," ",$E$1),'2011-19'!A:F,2,FALSE)</f>
        <v>2012</v>
      </c>
      <c r="C725" t="str">
        <f>VLOOKUP(_xlfn.CONCAT($A725," ",$E$1),'2011-19'!A:F,3,FALSE)</f>
        <v>Lauren Schmalz</v>
      </c>
      <c r="D725" t="str">
        <f>VLOOKUP(_xlfn.CONCAT($A725," ",$E$1),'2011-19'!A:F,4,FALSE)</f>
        <v>Auburn (SEC)</v>
      </c>
      <c r="E725">
        <f>VLOOKUP(_xlfn.CONCAT($A725," ",$E$1),'2011-19'!A:F,5,FALSE)</f>
        <v>1.8</v>
      </c>
      <c r="F725">
        <f>VLOOKUP(_xlfn.CONCAT($A725," ",$F$1),'2011-19'!A:F,5,FALSE)</f>
        <v>6.7</v>
      </c>
    </row>
    <row r="726" spans="1:6">
      <c r="A726" t="s">
        <v>2545</v>
      </c>
      <c r="B726">
        <f>VLOOKUP(_xlfn.CONCAT($A726," ",$E$1),'2011-19'!A:F,2,FALSE)</f>
        <v>2012</v>
      </c>
      <c r="C726" t="str">
        <f>VLOOKUP(_xlfn.CONCAT($A726," ",$E$1),'2011-19'!A:F,3,FALSE)</f>
        <v>Whitney Kiihnl</v>
      </c>
      <c r="D726" t="str">
        <f>VLOOKUP(_xlfn.CONCAT($A726," ",$E$1),'2011-19'!A:F,4,FALSE)</f>
        <v>Lipscomb (ASUN)</v>
      </c>
      <c r="E726">
        <f>VLOOKUP(_xlfn.CONCAT($A726," ",$E$1),'2011-19'!A:F,5,FALSE)</f>
        <v>1.8</v>
      </c>
      <c r="F726">
        <f>VLOOKUP(_xlfn.CONCAT($A726," ",$F$1),'2011-19'!A:F,5,FALSE)</f>
        <v>6.6</v>
      </c>
    </row>
    <row r="727" spans="1:6">
      <c r="A727" t="s">
        <v>2551</v>
      </c>
      <c r="B727">
        <f>VLOOKUP(_xlfn.CONCAT($A727," ",$E$1),'2011-19'!A:F,2,FALSE)</f>
        <v>2012</v>
      </c>
      <c r="C727" t="str">
        <f>VLOOKUP(_xlfn.CONCAT($A727," ",$E$1),'2011-19'!A:F,3,FALSE)</f>
        <v>Ivy Renfroe</v>
      </c>
      <c r="D727" t="str">
        <f>VLOOKUP(_xlfn.CONCAT($A727," ",$E$1),'2011-19'!A:F,4,FALSE)</f>
        <v>Tennessee (SEC)</v>
      </c>
      <c r="E727">
        <f>VLOOKUP(_xlfn.CONCAT($A727," ",$E$1),'2011-19'!A:F,5,FALSE)</f>
        <v>1.8</v>
      </c>
      <c r="F727">
        <f>VLOOKUP(_xlfn.CONCAT($A727," ",$F$1),'2011-19'!A:F,5,FALSE)</f>
        <v>6.4</v>
      </c>
    </row>
    <row r="728" spans="1:6">
      <c r="A728" t="s">
        <v>2820</v>
      </c>
      <c r="B728">
        <f>VLOOKUP(_xlfn.CONCAT($A728," ",$E$1),'2011-19'!A:F,2,FALSE)</f>
        <v>2011</v>
      </c>
      <c r="C728" t="str">
        <f>VLOOKUP(_xlfn.CONCAT($A728," ",$E$1),'2011-19'!A:F,3,FALSE)</f>
        <v>Erin Jones-Wesley</v>
      </c>
      <c r="D728" t="str">
        <f>VLOOKUP(_xlfn.CONCAT($A728," ",$E$1),'2011-19'!A:F,4,FALSE)</f>
        <v>Long Beach St. (Big West)</v>
      </c>
      <c r="E728">
        <f>VLOOKUP(_xlfn.CONCAT($A728," ",$E$1),'2011-19'!A:F,5,FALSE)</f>
        <v>1.8</v>
      </c>
      <c r="F728">
        <f>VLOOKUP(_xlfn.CONCAT($A728," ",$F$1),'2011-19'!A:F,5,FALSE)</f>
        <v>6.1</v>
      </c>
    </row>
    <row r="729" spans="1:6">
      <c r="A729" t="s">
        <v>2439</v>
      </c>
      <c r="B729">
        <f>VLOOKUP(_xlfn.CONCAT($A729," ",$E$1),'2011-19'!A:F,2,FALSE)</f>
        <v>2012</v>
      </c>
      <c r="C729" t="str">
        <f>VLOOKUP(_xlfn.CONCAT($A729," ",$E$1),'2011-19'!A:F,3,FALSE)</f>
        <v>Sara Plourde</v>
      </c>
      <c r="D729" t="str">
        <f>VLOOKUP(_xlfn.CONCAT($A729," ",$E$1),'2011-19'!A:F,4,FALSE)</f>
        <v>Massachusetts (Atlantic 10)</v>
      </c>
      <c r="E729">
        <f>VLOOKUP(_xlfn.CONCAT($A729," ",$E$1),'2011-19'!A:F,5,FALSE)</f>
        <v>1.79</v>
      </c>
      <c r="F729">
        <f>VLOOKUP(_xlfn.CONCAT($A729," ",$F$1),'2011-19'!A:F,5,FALSE)</f>
        <v>12.2</v>
      </c>
    </row>
    <row r="730" spans="1:6">
      <c r="A730" t="s">
        <v>2272</v>
      </c>
      <c r="B730">
        <f>VLOOKUP(_xlfn.CONCAT($A730," ",$E$1),'2011-19'!A:F,2,FALSE)</f>
        <v>2014</v>
      </c>
      <c r="C730" t="str">
        <f>VLOOKUP(_xlfn.CONCAT($A730," ",$E$1),'2011-19'!A:F,3,FALSE)</f>
        <v>Sarah Purvis</v>
      </c>
      <c r="D730" t="str">
        <f>VLOOKUP(_xlfn.CONCAT($A730," ",$E$1),'2011-19'!A:F,4,FALSE)</f>
        <v>Ga. Southern (SoCon)</v>
      </c>
      <c r="E730">
        <f>VLOOKUP(_xlfn.CONCAT($A730," ",$E$1),'2011-19'!A:F,5,FALSE)</f>
        <v>1.79</v>
      </c>
      <c r="F730">
        <f>VLOOKUP(_xlfn.CONCAT($A730," ",$F$1),'2011-19'!A:F,5,FALSE)</f>
        <v>9.3000000000000007</v>
      </c>
    </row>
    <row r="731" spans="1:6">
      <c r="A731" t="s">
        <v>2368</v>
      </c>
      <c r="B731">
        <f>VLOOKUP(_xlfn.CONCAT($A731," ",$E$1),'2011-19'!A:F,2,FALSE)</f>
        <v>2013</v>
      </c>
      <c r="C731" t="str">
        <f>VLOOKUP(_xlfn.CONCAT($A731," ",$E$1),'2011-19'!A:F,3,FALSE)</f>
        <v>Kelsie Armstrong</v>
      </c>
      <c r="D731" t="str">
        <f>VLOOKUP(_xlfn.CONCAT($A731," ",$E$1),'2011-19'!A:F,4,FALSE)</f>
        <v>Central Ark. (Southland)</v>
      </c>
      <c r="E731">
        <f>VLOOKUP(_xlfn.CONCAT($A731," ",$E$1),'2011-19'!A:F,5,FALSE)</f>
        <v>1.79</v>
      </c>
      <c r="F731">
        <f>VLOOKUP(_xlfn.CONCAT($A731," ",$F$1),'2011-19'!A:F,5,FALSE)</f>
        <v>8.6</v>
      </c>
    </row>
    <row r="732" spans="1:6">
      <c r="A732" t="s">
        <v>2718</v>
      </c>
      <c r="B732">
        <f>VLOOKUP(_xlfn.CONCAT($A732," ",$E$1),'2011-19'!A:F,2,FALSE)</f>
        <v>2011</v>
      </c>
      <c r="C732" t="str">
        <f>VLOOKUP(_xlfn.CONCAT($A732," ",$E$1),'2011-19'!A:F,3,FALSE)</f>
        <v>Kendra Knight</v>
      </c>
      <c r="D732" t="str">
        <f>VLOOKUP(_xlfn.CONCAT($A732," ",$E$1),'2011-19'!A:F,4,FALSE)</f>
        <v>Maryland (ACC)</v>
      </c>
      <c r="E732">
        <f>VLOOKUP(_xlfn.CONCAT($A732," ",$E$1),'2011-19'!A:F,5,FALSE)</f>
        <v>1.79</v>
      </c>
      <c r="F732">
        <f>VLOOKUP(_xlfn.CONCAT($A732," ",$F$1),'2011-19'!A:F,5,FALSE)</f>
        <v>8.1999999999999993</v>
      </c>
    </row>
    <row r="733" spans="1:6">
      <c r="A733" t="s">
        <v>1994</v>
      </c>
      <c r="B733">
        <f>VLOOKUP(_xlfn.CONCAT($A733," ",$E$1),'2011-19'!A:F,2,FALSE)</f>
        <v>2018</v>
      </c>
      <c r="C733" t="str">
        <f>VLOOKUP(_xlfn.CONCAT($A733," ",$E$1),'2011-19'!A:F,3,FALSE)</f>
        <v>Peyton St. George</v>
      </c>
      <c r="D733" t="str">
        <f>VLOOKUP(_xlfn.CONCAT($A733," ",$E$1),'2011-19'!A:F,4,FALSE)</f>
        <v>Duke (ACC)</v>
      </c>
      <c r="E733">
        <f>VLOOKUP(_xlfn.CONCAT($A733," ",$E$1),'2011-19'!A:F,5,FALSE)</f>
        <v>1.79</v>
      </c>
      <c r="F733">
        <f>VLOOKUP(_xlfn.CONCAT($A733," ",$F$1),'2011-19'!A:F,5,FALSE)</f>
        <v>7.2</v>
      </c>
    </row>
    <row r="734" spans="1:6">
      <c r="A734" t="s">
        <v>1898</v>
      </c>
      <c r="B734">
        <f>VLOOKUP(_xlfn.CONCAT($A734," ",$E$1),'2011-19'!A:F,2,FALSE)</f>
        <v>2019</v>
      </c>
      <c r="C734" t="str">
        <f>VLOOKUP(_xlfn.CONCAT($A734," ",$E$1),'2011-19'!A:F,3,FALSE)</f>
        <v>Faith Sims</v>
      </c>
      <c r="D734" t="str">
        <f>VLOOKUP(_xlfn.CONCAT($A734," ",$E$1),'2011-19'!A:F,4,FALSE)</f>
        <v>Jacksonville St. (OVC)</v>
      </c>
      <c r="E734">
        <f>VLOOKUP(_xlfn.CONCAT($A734," ",$E$1),'2011-19'!A:F,5,FALSE)</f>
        <v>1.79</v>
      </c>
      <c r="F734">
        <f>VLOOKUP(_xlfn.CONCAT($A734," ",$F$1),'2011-19'!A:F,5,FALSE)</f>
        <v>7.1</v>
      </c>
    </row>
    <row r="735" spans="1:6">
      <c r="A735" t="s">
        <v>2081</v>
      </c>
      <c r="B735">
        <f>VLOOKUP(_xlfn.CONCAT($A735," ",$E$1),'2011-19'!A:F,2,FALSE)</f>
        <v>2017</v>
      </c>
      <c r="C735" t="str">
        <f>VLOOKUP(_xlfn.CONCAT($A735," ",$E$1),'2011-19'!A:F,3,FALSE)</f>
        <v>Miranda Elish</v>
      </c>
      <c r="D735" t="str">
        <f>VLOOKUP(_xlfn.CONCAT($A735," ",$E$1),'2011-19'!A:F,4,FALSE)</f>
        <v>Oregon (Pac-12)</v>
      </c>
      <c r="E735">
        <f>VLOOKUP(_xlfn.CONCAT($A735," ",$E$1),'2011-19'!A:F,5,FALSE)</f>
        <v>1.79</v>
      </c>
      <c r="F735">
        <f>VLOOKUP(_xlfn.CONCAT($A735," ",$F$1),'2011-19'!A:F,5,FALSE)</f>
        <v>6.49</v>
      </c>
    </row>
    <row r="736" spans="1:6">
      <c r="A736" t="s">
        <v>2562</v>
      </c>
      <c r="B736">
        <f>VLOOKUP(_xlfn.CONCAT($A736," ",$E$1),'2011-19'!A:F,2,FALSE)</f>
        <v>2012</v>
      </c>
      <c r="C736" t="str">
        <f>VLOOKUP(_xlfn.CONCAT($A736," ",$E$1),'2011-19'!A:F,3,FALSE)</f>
        <v>Anna Bertrand</v>
      </c>
      <c r="D736" t="str">
        <f>VLOOKUP(_xlfn.CONCAT($A736," ",$E$1),'2011-19'!A:F,4,FALSE)</f>
        <v>Portland St. (Pacific Coast Softball)</v>
      </c>
      <c r="E736">
        <f>VLOOKUP(_xlfn.CONCAT($A736," ",$E$1),'2011-19'!A:F,5,FALSE)</f>
        <v>1.79</v>
      </c>
      <c r="F736">
        <f>VLOOKUP(_xlfn.CONCAT($A736," ",$F$1),'2011-19'!A:F,5,FALSE)</f>
        <v>6.2</v>
      </c>
    </row>
    <row r="737" spans="1:6">
      <c r="A737" t="s">
        <v>2226</v>
      </c>
      <c r="B737">
        <f>VLOOKUP(_xlfn.CONCAT($A737," ",$E$1),'2011-19'!A:F,2,FALSE)</f>
        <v>2015</v>
      </c>
      <c r="C737" t="str">
        <f>VLOOKUP(_xlfn.CONCAT($A737," ",$E$1),'2011-19'!A:F,3,FALSE)</f>
        <v>Carley Hoover</v>
      </c>
      <c r="D737" t="str">
        <f>VLOOKUP(_xlfn.CONCAT($A737," ",$E$1),'2011-19'!A:F,4,FALSE)</f>
        <v>LSU (SEC)</v>
      </c>
      <c r="E737">
        <f>VLOOKUP(_xlfn.CONCAT($A737," ",$E$1),'2011-19'!A:F,5,FALSE)</f>
        <v>1.78</v>
      </c>
      <c r="F737">
        <f>VLOOKUP(_xlfn.CONCAT($A737," ",$F$1),'2011-19'!A:F,5,FALSE)</f>
        <v>7.2</v>
      </c>
    </row>
    <row r="738" spans="1:6">
      <c r="A738" t="s">
        <v>2342</v>
      </c>
      <c r="B738">
        <f>VLOOKUP(_xlfn.CONCAT($A738," ",$E$1),'2011-19'!A:F,2,FALSE)</f>
        <v>2014</v>
      </c>
      <c r="C738" t="str">
        <f>VLOOKUP(_xlfn.CONCAT($A738," ",$E$1),'2011-19'!A:F,3,FALSE)</f>
        <v>Tatum Edwards</v>
      </c>
      <c r="D738" t="str">
        <f>VLOOKUP(_xlfn.CONCAT($A738," ",$E$1),'2011-19'!A:F,4,FALSE)</f>
        <v>Nebraska (Big Ten)</v>
      </c>
      <c r="E738">
        <f>VLOOKUP(_xlfn.CONCAT($A738," ",$E$1),'2011-19'!A:F,5,FALSE)</f>
        <v>1.78</v>
      </c>
      <c r="F738">
        <f>VLOOKUP(_xlfn.CONCAT($A738," ",$F$1),'2011-19'!A:F,5,FALSE)</f>
        <v>6.4</v>
      </c>
    </row>
    <row r="739" spans="1:6">
      <c r="A739" t="s">
        <v>2107</v>
      </c>
      <c r="B739">
        <f>VLOOKUP(_xlfn.CONCAT($A739," ",$E$1),'2011-19'!A:F,2,FALSE)</f>
        <v>2016</v>
      </c>
      <c r="C739" t="str">
        <f>VLOOKUP(_xlfn.CONCAT($A739," ",$E$1),'2011-19'!A:F,3,FALSE)</f>
        <v>Cheridan Hawkins</v>
      </c>
      <c r="D739" t="str">
        <f>VLOOKUP(_xlfn.CONCAT($A739," ",$E$1),'2011-19'!A:F,4,FALSE)</f>
        <v>Oregon (Pac-12)</v>
      </c>
      <c r="E739">
        <f>VLOOKUP(_xlfn.CONCAT($A739," ",$E$1),'2011-19'!A:F,5,FALSE)</f>
        <v>1.77</v>
      </c>
      <c r="F739">
        <f>VLOOKUP(_xlfn.CONCAT($A739," ",$F$1),'2011-19'!A:F,5,FALSE)</f>
        <v>10.3</v>
      </c>
    </row>
    <row r="740" spans="1:6">
      <c r="A740" t="s">
        <v>1972</v>
      </c>
      <c r="B740">
        <f>VLOOKUP(_xlfn.CONCAT($A740," ",$E$1),'2011-19'!A:F,2,FALSE)</f>
        <v>2018</v>
      </c>
      <c r="C740" t="str">
        <f>VLOOKUP(_xlfn.CONCAT($A740," ",$E$1),'2011-19'!A:F,3,FALSE)</f>
        <v>Brooklin Lee</v>
      </c>
      <c r="D740" t="str">
        <f>VLOOKUP(_xlfn.CONCAT($A740," ",$E$1),'2011-19'!A:F,4,FALSE)</f>
        <v>Belmont (OVC)</v>
      </c>
      <c r="E740">
        <f>VLOOKUP(_xlfn.CONCAT($A740," ",$E$1),'2011-19'!A:F,5,FALSE)</f>
        <v>1.77</v>
      </c>
      <c r="F740">
        <f>VLOOKUP(_xlfn.CONCAT($A740," ",$F$1),'2011-19'!A:F,5,FALSE)</f>
        <v>8.3000000000000007</v>
      </c>
    </row>
    <row r="741" spans="1:6">
      <c r="A741" t="s">
        <v>2409</v>
      </c>
      <c r="B741">
        <f>VLOOKUP(_xlfn.CONCAT($A741," ",$E$1),'2011-19'!A:F,2,FALSE)</f>
        <v>2013</v>
      </c>
      <c r="C741" t="str">
        <f>VLOOKUP(_xlfn.CONCAT($A741," ",$E$1),'2011-19'!A:F,3,FALSE)</f>
        <v>Ivy Renfroe</v>
      </c>
      <c r="D741" t="str">
        <f>VLOOKUP(_xlfn.CONCAT($A741," ",$E$1),'2011-19'!A:F,4,FALSE)</f>
        <v>Tennessee (SEC)</v>
      </c>
      <c r="E741">
        <f>VLOOKUP(_xlfn.CONCAT($A741," ",$E$1),'2011-19'!A:F,5,FALSE)</f>
        <v>1.77</v>
      </c>
      <c r="F741">
        <f>VLOOKUP(_xlfn.CONCAT($A741," ",$F$1),'2011-19'!A:F,5,FALSE)</f>
        <v>6.9</v>
      </c>
    </row>
    <row r="742" spans="1:6">
      <c r="A742" t="s">
        <v>2541</v>
      </c>
      <c r="B742">
        <f>VLOOKUP(_xlfn.CONCAT($A742," ",$E$1),'2011-19'!A:F,2,FALSE)</f>
        <v>2012</v>
      </c>
      <c r="C742" t="str">
        <f>VLOOKUP(_xlfn.CONCAT($A742," ",$E$1),'2011-19'!A:F,3,FALSE)</f>
        <v>Nicole Pagano</v>
      </c>
      <c r="D742" t="str">
        <f>VLOOKUP(_xlfn.CONCAT($A742," ",$E$1),'2011-19'!A:F,4,FALSE)</f>
        <v>Mount St. Mary's (NEC)</v>
      </c>
      <c r="E742">
        <f>VLOOKUP(_xlfn.CONCAT($A742," ",$E$1),'2011-19'!A:F,5,FALSE)</f>
        <v>1.77</v>
      </c>
      <c r="F742">
        <f>VLOOKUP(_xlfn.CONCAT($A742," ",$F$1),'2011-19'!A:F,5,FALSE)</f>
        <v>6.7</v>
      </c>
    </row>
    <row r="743" spans="1:6">
      <c r="A743" t="s">
        <v>2863</v>
      </c>
      <c r="B743">
        <f>VLOOKUP(_xlfn.CONCAT($A743," ",$E$1),'2011-19'!A:F,2,FALSE)</f>
        <v>2011</v>
      </c>
      <c r="C743" t="str">
        <f>VLOOKUP(_xlfn.CONCAT($A743," ",$E$1),'2011-19'!A:F,3,FALSE)</f>
        <v>Greta Cecchetti</v>
      </c>
      <c r="D743" t="str">
        <f>VLOOKUP(_xlfn.CONCAT($A743," ",$E$1),'2011-19'!A:F,4,FALSE)</f>
        <v>A&amp;M-Corpus Christi (Southland)</v>
      </c>
      <c r="E743">
        <f>VLOOKUP(_xlfn.CONCAT($A743," ",$E$1),'2011-19'!A:F,5,FALSE)</f>
        <v>1.77</v>
      </c>
      <c r="F743">
        <f>VLOOKUP(_xlfn.CONCAT($A743," ",$F$1),'2011-19'!A:F,5,FALSE)</f>
        <v>5.3</v>
      </c>
    </row>
    <row r="744" spans="1:6">
      <c r="A744" t="s">
        <v>2667</v>
      </c>
      <c r="B744">
        <f>VLOOKUP(_xlfn.CONCAT($A744," ",$E$1),'2011-19'!A:F,2,FALSE)</f>
        <v>2012</v>
      </c>
      <c r="C744" t="str">
        <f>VLOOKUP(_xlfn.CONCAT($A744," ",$E$1),'2011-19'!A:F,3,FALSE)</f>
        <v>Whitney Tuthill</v>
      </c>
      <c r="D744" t="str">
        <f>VLOOKUP(_xlfn.CONCAT($A744," ",$E$1),'2011-19'!A:F,4,FALSE)</f>
        <v>Boston U. (America East)</v>
      </c>
      <c r="E744">
        <f>VLOOKUP(_xlfn.CONCAT($A744," ",$E$1),'2011-19'!A:F,5,FALSE)</f>
        <v>1.77</v>
      </c>
      <c r="F744">
        <f>VLOOKUP(_xlfn.CONCAT($A744," ",$F$1),'2011-19'!A:F,5,FALSE)</f>
        <v>4.4000000000000004</v>
      </c>
    </row>
    <row r="745" spans="1:6">
      <c r="A745" t="s">
        <v>2279</v>
      </c>
      <c r="B745">
        <f>VLOOKUP(_xlfn.CONCAT($A745," ",$E$1),'2011-19'!A:F,2,FALSE)</f>
        <v>2014</v>
      </c>
      <c r="C745" t="str">
        <f>VLOOKUP(_xlfn.CONCAT($A745," ",$E$1),'2011-19'!A:F,3,FALSE)</f>
        <v>Kirsten Verdun</v>
      </c>
      <c r="D745" t="str">
        <f>VLOOKUP(_xlfn.CONCAT($A745," ",$E$1),'2011-19'!A:F,4,FALSE)</f>
        <v>DePaul (Big East)</v>
      </c>
      <c r="E745">
        <f>VLOOKUP(_xlfn.CONCAT($A745," ",$E$1),'2011-19'!A:F,5,FALSE)</f>
        <v>1.76</v>
      </c>
      <c r="F745">
        <f>VLOOKUP(_xlfn.CONCAT($A745," ",$F$1),'2011-19'!A:F,5,FALSE)</f>
        <v>8.3000000000000007</v>
      </c>
    </row>
    <row r="746" spans="1:6">
      <c r="A746" t="s">
        <v>2496</v>
      </c>
      <c r="B746">
        <f>VLOOKUP(_xlfn.CONCAT($A746," ",$E$1),'2011-19'!A:F,2,FALSE)</f>
        <v>2012</v>
      </c>
      <c r="C746" t="str">
        <f>VLOOKUP(_xlfn.CONCAT($A746," ",$E$1),'2011-19'!A:F,3,FALSE)</f>
        <v>Kelsie Armstrong</v>
      </c>
      <c r="D746" t="str">
        <f>VLOOKUP(_xlfn.CONCAT($A746," ",$E$1),'2011-19'!A:F,4,FALSE)</f>
        <v>Central Ark. (Southland)</v>
      </c>
      <c r="E746">
        <f>VLOOKUP(_xlfn.CONCAT($A746," ",$E$1),'2011-19'!A:F,5,FALSE)</f>
        <v>1.76</v>
      </c>
      <c r="F746">
        <f>VLOOKUP(_xlfn.CONCAT($A746," ",$F$1),'2011-19'!A:F,5,FALSE)</f>
        <v>7.6</v>
      </c>
    </row>
    <row r="747" spans="1:6">
      <c r="A747" t="s">
        <v>2513</v>
      </c>
      <c r="B747">
        <f>VLOOKUP(_xlfn.CONCAT($A747," ",$E$1),'2011-19'!A:F,2,FALSE)</f>
        <v>2012</v>
      </c>
      <c r="C747" t="str">
        <f>VLOOKUP(_xlfn.CONCAT($A747," ",$E$1),'2011-19'!A:F,3,FALSE)</f>
        <v>Hannah Alexander</v>
      </c>
      <c r="D747" t="str">
        <f>VLOOKUP(_xlfn.CONCAT($A747," ",$E$1),'2011-19'!A:F,4,FALSE)</f>
        <v>USC Upstate (ASUN)</v>
      </c>
      <c r="E747">
        <f>VLOOKUP(_xlfn.CONCAT($A747," ",$E$1),'2011-19'!A:F,5,FALSE)</f>
        <v>1.76</v>
      </c>
      <c r="F747">
        <f>VLOOKUP(_xlfn.CONCAT($A747," ",$F$1),'2011-19'!A:F,5,FALSE)</f>
        <v>7.1</v>
      </c>
    </row>
    <row r="748" spans="1:6">
      <c r="A748" t="s">
        <v>2072</v>
      </c>
      <c r="B748">
        <f>VLOOKUP(_xlfn.CONCAT($A748," ",$E$1),'2011-19'!A:F,2,FALSE)</f>
        <v>2017</v>
      </c>
      <c r="C748" t="str">
        <f>VLOOKUP(_xlfn.CONCAT($A748," ",$E$1),'2011-19'!A:F,3,FALSE)</f>
        <v>Matty Moss</v>
      </c>
      <c r="D748" t="str">
        <f>VLOOKUP(_xlfn.CONCAT($A748," ",$E$1),'2011-19'!A:F,4,FALSE)</f>
        <v>Tennessee (SEC)</v>
      </c>
      <c r="E748">
        <f>VLOOKUP(_xlfn.CONCAT($A748," ",$E$1),'2011-19'!A:F,5,FALSE)</f>
        <v>1.76</v>
      </c>
      <c r="F748">
        <f>VLOOKUP(_xlfn.CONCAT($A748," ",$F$1),'2011-19'!A:F,5,FALSE)</f>
        <v>6.94</v>
      </c>
    </row>
    <row r="749" spans="1:6">
      <c r="A749" t="s">
        <v>2573</v>
      </c>
      <c r="B749">
        <f>VLOOKUP(_xlfn.CONCAT($A749," ",$E$1),'2011-19'!A:F,2,FALSE)</f>
        <v>2012</v>
      </c>
      <c r="C749" t="str">
        <f>VLOOKUP(_xlfn.CONCAT($A749," ",$E$1),'2011-19'!A:F,3,FALSE)</f>
        <v>Savannah King</v>
      </c>
      <c r="D749" t="str">
        <f>VLOOKUP(_xlfn.CONCAT($A749," ",$E$1),'2011-19'!A:F,4,FALSE)</f>
        <v>Pittsburgh (AAC)</v>
      </c>
      <c r="E749">
        <f>VLOOKUP(_xlfn.CONCAT($A749," ",$E$1),'2011-19'!A:F,5,FALSE)</f>
        <v>1.76</v>
      </c>
      <c r="F749">
        <f>VLOOKUP(_xlfn.CONCAT($A749," ",$F$1),'2011-19'!A:F,5,FALSE)</f>
        <v>6</v>
      </c>
    </row>
    <row r="750" spans="1:6">
      <c r="A750" t="s">
        <v>2706</v>
      </c>
      <c r="B750">
        <f>VLOOKUP(_xlfn.CONCAT($A750," ",$E$1),'2011-19'!A:F,2,FALSE)</f>
        <v>2011</v>
      </c>
      <c r="C750" t="str">
        <f>VLOOKUP(_xlfn.CONCAT($A750," ",$E$1),'2011-19'!A:F,3,FALSE)</f>
        <v>Ashley Hagemann</v>
      </c>
      <c r="D750" t="str">
        <f>VLOOKUP(_xlfn.CONCAT($A750," ",$E$1),'2011-19'!A:F,4,FALSE)</f>
        <v>Nebraska (Big 12)</v>
      </c>
      <c r="E750">
        <f>VLOOKUP(_xlfn.CONCAT($A750," ",$E$1),'2011-19'!A:F,5,FALSE)</f>
        <v>1.75</v>
      </c>
      <c r="F750">
        <f>VLOOKUP(_xlfn.CONCAT($A750," ",$F$1),'2011-19'!A:F,5,FALSE)</f>
        <v>8.6999999999999993</v>
      </c>
    </row>
    <row r="751" spans="1:6">
      <c r="A751" t="s">
        <v>2369</v>
      </c>
      <c r="B751">
        <f>VLOOKUP(_xlfn.CONCAT($A751," ",$E$1),'2011-19'!A:F,2,FALSE)</f>
        <v>2013</v>
      </c>
      <c r="C751" t="str">
        <f>VLOOKUP(_xlfn.CONCAT($A751," ",$E$1),'2011-19'!A:F,3,FALSE)</f>
        <v>Whitney Johnson</v>
      </c>
      <c r="D751" t="str">
        <f>VLOOKUP(_xlfn.CONCAT($A751," ",$E$1),'2011-19'!A:F,4,FALSE)</f>
        <v>North Dakota St. (Summit League)</v>
      </c>
      <c r="E751">
        <f>VLOOKUP(_xlfn.CONCAT($A751," ",$E$1),'2011-19'!A:F,5,FALSE)</f>
        <v>1.75</v>
      </c>
      <c r="F751">
        <f>VLOOKUP(_xlfn.CONCAT($A751," ",$F$1),'2011-19'!A:F,5,FALSE)</f>
        <v>8.6</v>
      </c>
    </row>
    <row r="752" spans="1:6">
      <c r="A752" t="s">
        <v>2200</v>
      </c>
      <c r="B752">
        <f>VLOOKUP(_xlfn.CONCAT($A752," ",$E$1),'2011-19'!A:F,2,FALSE)</f>
        <v>2015</v>
      </c>
      <c r="C752" t="str">
        <f>VLOOKUP(_xlfn.CONCAT($A752," ",$E$1),'2011-19'!A:F,3,FALSE)</f>
        <v>Alexis Osorio</v>
      </c>
      <c r="D752" t="str">
        <f>VLOOKUP(_xlfn.CONCAT($A752," ",$E$1),'2011-19'!A:F,4,FALSE)</f>
        <v>Alabama (SEC)</v>
      </c>
      <c r="E752">
        <f>VLOOKUP(_xlfn.CONCAT($A752," ",$E$1),'2011-19'!A:F,5,FALSE)</f>
        <v>1.75</v>
      </c>
      <c r="F752">
        <f>VLOOKUP(_xlfn.CONCAT($A752," ",$F$1),'2011-19'!A:F,5,FALSE)</f>
        <v>8.3000000000000007</v>
      </c>
    </row>
    <row r="753" spans="1:6">
      <c r="A753" t="s">
        <v>2123</v>
      </c>
      <c r="B753">
        <f>VLOOKUP(_xlfn.CONCAT($A753," ",$E$1),'2011-19'!A:F,2,FALSE)</f>
        <v>2016</v>
      </c>
      <c r="C753" t="str">
        <f>VLOOKUP(_xlfn.CONCAT($A753," ",$E$1),'2011-19'!A:F,3,FALSE)</f>
        <v>Marina Vitalich</v>
      </c>
      <c r="D753" t="str">
        <f>VLOOKUP(_xlfn.CONCAT($A753," ",$E$1),'2011-19'!A:F,4,FALSE)</f>
        <v>George Mason (Atlantic 10)</v>
      </c>
      <c r="E753">
        <f>VLOOKUP(_xlfn.CONCAT($A753," ",$E$1),'2011-19'!A:F,5,FALSE)</f>
        <v>1.75</v>
      </c>
      <c r="F753">
        <f>VLOOKUP(_xlfn.CONCAT($A753," ",$F$1),'2011-19'!A:F,5,FALSE)</f>
        <v>8.1999999999999993</v>
      </c>
    </row>
    <row r="754" spans="1:6">
      <c r="A754" t="s">
        <v>1997</v>
      </c>
      <c r="B754">
        <f>VLOOKUP(_xlfn.CONCAT($A754," ",$E$1),'2011-19'!A:F,2,FALSE)</f>
        <v>2018</v>
      </c>
      <c r="C754" t="str">
        <f>VLOOKUP(_xlfn.CONCAT($A754," ",$E$1),'2011-19'!A:F,3,FALSE)</f>
        <v>Brooke Yanez</v>
      </c>
      <c r="D754" t="str">
        <f>VLOOKUP(_xlfn.CONCAT($A754," ",$E$1),'2011-19'!A:F,4,FALSE)</f>
        <v>UC Davis (Big West)</v>
      </c>
      <c r="E754">
        <f>VLOOKUP(_xlfn.CONCAT($A754," ",$E$1),'2011-19'!A:F,5,FALSE)</f>
        <v>1.75</v>
      </c>
      <c r="F754">
        <f>VLOOKUP(_xlfn.CONCAT($A754," ",$F$1),'2011-19'!A:F,5,FALSE)</f>
        <v>7.1</v>
      </c>
    </row>
    <row r="755" spans="1:6">
      <c r="A755" t="s">
        <v>2728</v>
      </c>
      <c r="B755">
        <f>VLOOKUP(_xlfn.CONCAT($A755," ",$E$1),'2011-19'!A:F,2,FALSE)</f>
        <v>2011</v>
      </c>
      <c r="C755" t="str">
        <f>VLOOKUP(_xlfn.CONCAT($A755," ",$E$1),'2011-19'!A:F,3,FALSE)</f>
        <v>Brittany Mack</v>
      </c>
      <c r="D755" t="str">
        <f>VLOOKUP(_xlfn.CONCAT($A755," ",$E$1),'2011-19'!A:F,4,FALSE)</f>
        <v>LSU (SEC)</v>
      </c>
      <c r="E755">
        <f>VLOOKUP(_xlfn.CONCAT($A755," ",$E$1),'2011-19'!A:F,5,FALSE)</f>
        <v>1.74</v>
      </c>
      <c r="F755">
        <f>VLOOKUP(_xlfn.CONCAT($A755," ",$F$1),'2011-19'!A:F,5,FALSE)</f>
        <v>7.9</v>
      </c>
    </row>
    <row r="756" spans="1:6">
      <c r="A756" t="s">
        <v>2781</v>
      </c>
      <c r="B756">
        <f>VLOOKUP(_xlfn.CONCAT($A756," ",$E$1),'2011-19'!A:F,2,FALSE)</f>
        <v>2011</v>
      </c>
      <c r="C756" t="str">
        <f>VLOOKUP(_xlfn.CONCAT($A756," ",$E$1),'2011-19'!A:F,3,FALSE)</f>
        <v>Teagan Gerhart</v>
      </c>
      <c r="D756" t="str">
        <f>VLOOKUP(_xlfn.CONCAT($A756," ",$E$1),'2011-19'!A:F,4,FALSE)</f>
        <v>Stanford (Pac-12)</v>
      </c>
      <c r="E756">
        <f>VLOOKUP(_xlfn.CONCAT($A756," ",$E$1),'2011-19'!A:F,5,FALSE)</f>
        <v>1.74</v>
      </c>
      <c r="F756">
        <f>VLOOKUP(_xlfn.CONCAT($A756," ",$F$1),'2011-19'!A:F,5,FALSE)</f>
        <v>6.8</v>
      </c>
    </row>
    <row r="757" spans="1:6">
      <c r="A757" t="s">
        <v>2421</v>
      </c>
      <c r="B757">
        <f>VLOOKUP(_xlfn.CONCAT($A757," ",$E$1),'2011-19'!A:F,2,FALSE)</f>
        <v>2013</v>
      </c>
      <c r="C757" t="str">
        <f>VLOOKUP(_xlfn.CONCAT($A757," ",$E$1),'2011-19'!A:F,3,FALSE)</f>
        <v>Kristen Rumley</v>
      </c>
      <c r="D757" t="str">
        <f>VLOOKUP(_xlfn.CONCAT($A757," ",$E$1),'2011-19'!A:F,4,FALSE)</f>
        <v>Dartmouth (Ivy League)</v>
      </c>
      <c r="E757">
        <f>VLOOKUP(_xlfn.CONCAT($A757," ",$E$1),'2011-19'!A:F,5,FALSE)</f>
        <v>1.74</v>
      </c>
      <c r="F757">
        <f>VLOOKUP(_xlfn.CONCAT($A757," ",$F$1),'2011-19'!A:F,5,FALSE)</f>
        <v>6.6</v>
      </c>
    </row>
    <row r="758" spans="1:6">
      <c r="A758" t="s">
        <v>1944</v>
      </c>
      <c r="B758">
        <f>VLOOKUP(_xlfn.CONCAT($A758," ",$E$1),'2011-19'!A:F,2,FALSE)</f>
        <v>2018</v>
      </c>
      <c r="C758" t="str">
        <f>VLOOKUP(_xlfn.CONCAT($A758," ",$E$1),'2011-19'!A:F,3,FALSE)</f>
        <v>Alexa Romero</v>
      </c>
      <c r="D758" t="str">
        <f>VLOOKUP(_xlfn.CONCAT($A758," ",$E$1),'2011-19'!A:F,4,FALSE)</f>
        <v>Syracuse (ACC)</v>
      </c>
      <c r="E758">
        <f>VLOOKUP(_xlfn.CONCAT($A758," ",$E$1),'2011-19'!A:F,5,FALSE)</f>
        <v>1.73</v>
      </c>
      <c r="F758">
        <f>VLOOKUP(_xlfn.CONCAT($A758," ",$F$1),'2011-19'!A:F,5,FALSE)</f>
        <v>10.9</v>
      </c>
    </row>
    <row r="759" spans="1:6">
      <c r="A759" t="s">
        <v>2352</v>
      </c>
      <c r="B759">
        <f>VLOOKUP(_xlfn.CONCAT($A759," ",$E$1),'2011-19'!A:F,2,FALSE)</f>
        <v>2013</v>
      </c>
      <c r="C759" t="str">
        <f>VLOOKUP(_xlfn.CONCAT($A759," ",$E$1),'2011-19'!A:F,3,FALSE)</f>
        <v>Jordan Wallace</v>
      </c>
      <c r="D759" t="str">
        <f>VLOOKUP(_xlfn.CONCAT($A759," ",$E$1),'2011-19'!A:F,4,FALSE)</f>
        <v>Louisiana (Sun Belt)</v>
      </c>
      <c r="E759">
        <f>VLOOKUP(_xlfn.CONCAT($A759," ",$E$1),'2011-19'!A:F,5,FALSE)</f>
        <v>1.73</v>
      </c>
      <c r="F759">
        <f>VLOOKUP(_xlfn.CONCAT($A759," ",$F$1),'2011-19'!A:F,5,FALSE)</f>
        <v>10.5</v>
      </c>
    </row>
    <row r="760" spans="1:6">
      <c r="A760" t="s">
        <v>2192</v>
      </c>
      <c r="B760">
        <f>VLOOKUP(_xlfn.CONCAT($A760," ",$E$1),'2011-19'!A:F,2,FALSE)</f>
        <v>2015</v>
      </c>
      <c r="C760" t="str">
        <f>VLOOKUP(_xlfn.CONCAT($A760," ",$E$1),'2011-19'!A:F,3,FALSE)</f>
        <v>Alexis Bogdanovich</v>
      </c>
      <c r="D760" t="str">
        <f>VLOOKUP(_xlfn.CONCAT($A760," ",$E$1),'2011-19'!A:F,4,FALSE)</f>
        <v>Maine (America East)</v>
      </c>
      <c r="E760">
        <f>VLOOKUP(_xlfn.CONCAT($A760," ",$E$1),'2011-19'!A:F,5,FALSE)</f>
        <v>1.73</v>
      </c>
      <c r="F760">
        <f>VLOOKUP(_xlfn.CONCAT($A760," ",$F$1),'2011-19'!A:F,5,FALSE)</f>
        <v>8.8000000000000007</v>
      </c>
    </row>
    <row r="761" spans="1:6">
      <c r="A761" t="s">
        <v>2370</v>
      </c>
      <c r="B761">
        <f>VLOOKUP(_xlfn.CONCAT($A761," ",$E$1),'2011-19'!A:F,2,FALSE)</f>
        <v>2013</v>
      </c>
      <c r="C761" t="str">
        <f>VLOOKUP(_xlfn.CONCAT($A761," ",$E$1),'2011-19'!A:F,3,FALSE)</f>
        <v>Nicole Sleith</v>
      </c>
      <c r="D761" t="str">
        <f>VLOOKUP(_xlfn.CONCAT($A761," ",$E$1),'2011-19'!A:F,4,FALSE)</f>
        <v>Robert Morris (NEC)</v>
      </c>
      <c r="E761">
        <f>VLOOKUP(_xlfn.CONCAT($A761," ",$E$1),'2011-19'!A:F,5,FALSE)</f>
        <v>1.73</v>
      </c>
      <c r="F761">
        <f>VLOOKUP(_xlfn.CONCAT($A761," ",$F$1),'2011-19'!A:F,5,FALSE)</f>
        <v>8.5</v>
      </c>
    </row>
    <row r="762" spans="1:6">
      <c r="A762" t="s">
        <v>2487</v>
      </c>
      <c r="B762">
        <f>VLOOKUP(_xlfn.CONCAT($A762," ",$E$1),'2011-19'!A:F,2,FALSE)</f>
        <v>2012</v>
      </c>
      <c r="C762" t="str">
        <f>VLOOKUP(_xlfn.CONCAT($A762," ",$E$1),'2011-19'!A:F,3,FALSE)</f>
        <v>Chandler Hall</v>
      </c>
      <c r="D762" t="str">
        <f>VLOOKUP(_xlfn.CONCAT($A762," ",$E$1),'2011-19'!A:F,4,FALSE)</f>
        <v>Texas St. (Southland)</v>
      </c>
      <c r="E762">
        <f>VLOOKUP(_xlfn.CONCAT($A762," ",$E$1),'2011-19'!A:F,5,FALSE)</f>
        <v>1.73</v>
      </c>
      <c r="F762">
        <f>VLOOKUP(_xlfn.CONCAT($A762," ",$F$1),'2011-19'!A:F,5,FALSE)</f>
        <v>7.7</v>
      </c>
    </row>
    <row r="763" spans="1:6">
      <c r="A763" t="s">
        <v>2743</v>
      </c>
      <c r="B763">
        <f>VLOOKUP(_xlfn.CONCAT($A763," ",$E$1),'2011-19'!A:F,2,FALSE)</f>
        <v>2011</v>
      </c>
      <c r="C763" t="str">
        <f>VLOOKUP(_xlfn.CONCAT($A763," ",$E$1),'2011-19'!A:F,3,FALSE)</f>
        <v>Lori Spingola</v>
      </c>
      <c r="D763" t="str">
        <f>VLOOKUP(_xlfn.CONCAT($A763," ",$E$1),'2011-19'!A:F,4,FALSE)</f>
        <v>North Carolina (ACC)</v>
      </c>
      <c r="E763">
        <f>VLOOKUP(_xlfn.CONCAT($A763," ",$E$1),'2011-19'!A:F,5,FALSE)</f>
        <v>1.73</v>
      </c>
      <c r="F763">
        <f>VLOOKUP(_xlfn.CONCAT($A763," ",$F$1),'2011-19'!A:F,5,FALSE)</f>
        <v>7.5</v>
      </c>
    </row>
    <row r="764" spans="1:6">
      <c r="A764" t="s">
        <v>2346</v>
      </c>
      <c r="B764">
        <f>VLOOKUP(_xlfn.CONCAT($A764," ",$E$1),'2011-19'!A:F,2,FALSE)</f>
        <v>2014</v>
      </c>
      <c r="C764" t="str">
        <f>VLOOKUP(_xlfn.CONCAT($A764," ",$E$1),'2011-19'!A:F,3,FALSE)</f>
        <v>Tori Finucane</v>
      </c>
      <c r="D764" t="str">
        <f>VLOOKUP(_xlfn.CONCAT($A764," ",$E$1),'2011-19'!A:F,4,FALSE)</f>
        <v>Missouri (SEC)</v>
      </c>
      <c r="E764">
        <f>VLOOKUP(_xlfn.CONCAT($A764," ",$E$1),'2011-19'!A:F,5,FALSE)</f>
        <v>1.73</v>
      </c>
      <c r="F764">
        <f>VLOOKUP(_xlfn.CONCAT($A764," ",$F$1),'2011-19'!A:F,5,FALSE)</f>
        <v>6.2</v>
      </c>
    </row>
    <row r="765" spans="1:6">
      <c r="A765" t="s">
        <v>2176</v>
      </c>
      <c r="B765">
        <f>VLOOKUP(_xlfn.CONCAT($A765," ",$E$1),'2011-19'!A:F,2,FALSE)</f>
        <v>2015</v>
      </c>
      <c r="C765" t="str">
        <f>VLOOKUP(_xlfn.CONCAT($A765," ",$E$1),'2011-19'!A:F,3,FALSE)</f>
        <v>Megan Betsa</v>
      </c>
      <c r="D765" t="str">
        <f>VLOOKUP(_xlfn.CONCAT($A765," ",$E$1),'2011-19'!A:F,4,FALSE)</f>
        <v>Michigan (Big Ten)</v>
      </c>
      <c r="E765">
        <f>VLOOKUP(_xlfn.CONCAT($A765," ",$E$1),'2011-19'!A:F,5,FALSE)</f>
        <v>1.72</v>
      </c>
      <c r="F765">
        <f>VLOOKUP(_xlfn.CONCAT($A765," ",$F$1),'2011-19'!A:F,5,FALSE)</f>
        <v>11</v>
      </c>
    </row>
    <row r="766" spans="1:6">
      <c r="A766" t="s">
        <v>2112</v>
      </c>
      <c r="B766">
        <f>VLOOKUP(_xlfn.CONCAT($A766," ",$E$1),'2011-19'!A:F,2,FALSE)</f>
        <v>2016</v>
      </c>
      <c r="C766" t="str">
        <f>VLOOKUP(_xlfn.CONCAT($A766," ",$E$1),'2011-19'!A:F,3,FALSE)</f>
        <v>Savannah Jo Dorsey</v>
      </c>
      <c r="D766" t="str">
        <f>VLOOKUP(_xlfn.CONCAT($A766," ",$E$1),'2011-19'!A:F,4,FALSE)</f>
        <v>Ohio (MAC)</v>
      </c>
      <c r="E766">
        <f>VLOOKUP(_xlfn.CONCAT($A766," ",$E$1),'2011-19'!A:F,5,FALSE)</f>
        <v>1.72</v>
      </c>
      <c r="F766">
        <f>VLOOKUP(_xlfn.CONCAT($A766," ",$F$1),'2011-19'!A:F,5,FALSE)</f>
        <v>9.5</v>
      </c>
    </row>
    <row r="767" spans="1:6">
      <c r="A767" t="s">
        <v>2381</v>
      </c>
      <c r="B767">
        <f>VLOOKUP(_xlfn.CONCAT($A767," ",$E$1),'2011-19'!A:F,2,FALSE)</f>
        <v>2013</v>
      </c>
      <c r="C767" t="str">
        <f>VLOOKUP(_xlfn.CONCAT($A767," ",$E$1),'2011-19'!A:F,3,FALSE)</f>
        <v>Laura Winter</v>
      </c>
      <c r="D767" t="str">
        <f>VLOOKUP(_xlfn.CONCAT($A767," ",$E$1),'2011-19'!A:F,4,FALSE)</f>
        <v>Notre Dame (AAC)</v>
      </c>
      <c r="E767">
        <f>VLOOKUP(_xlfn.CONCAT($A767," ",$E$1),'2011-19'!A:F,5,FALSE)</f>
        <v>1.72</v>
      </c>
      <c r="F767">
        <f>VLOOKUP(_xlfn.CONCAT($A767," ",$F$1),'2011-19'!A:F,5,FALSE)</f>
        <v>8</v>
      </c>
    </row>
    <row r="768" spans="1:6">
      <c r="A768" t="s">
        <v>2760</v>
      </c>
      <c r="B768">
        <f>VLOOKUP(_xlfn.CONCAT($A768," ",$E$1),'2011-19'!A:F,2,FALSE)</f>
        <v>2011</v>
      </c>
      <c r="C768" t="str">
        <f>VLOOKUP(_xlfn.CONCAT($A768," ",$E$1),'2011-19'!A:F,3,FALSE)</f>
        <v>Callie Collins</v>
      </c>
      <c r="D768" t="str">
        <f>VLOOKUP(_xlfn.CONCAT($A768," ",$E$1),'2011-19'!A:F,4,FALSE)</f>
        <v>UT Arlington (Southland)</v>
      </c>
      <c r="E768">
        <f>VLOOKUP(_xlfn.CONCAT($A768," ",$E$1),'2011-19'!A:F,5,FALSE)</f>
        <v>1.72</v>
      </c>
      <c r="F768">
        <f>VLOOKUP(_xlfn.CONCAT($A768," ",$F$1),'2011-19'!A:F,5,FALSE)</f>
        <v>7.2</v>
      </c>
    </row>
    <row r="769" spans="1:6">
      <c r="A769" t="s">
        <v>2074</v>
      </c>
      <c r="B769">
        <f>VLOOKUP(_xlfn.CONCAT($A769," ",$E$1),'2011-19'!A:F,2,FALSE)</f>
        <v>2017</v>
      </c>
      <c r="C769" t="str">
        <f>VLOOKUP(_xlfn.CONCAT($A769," ",$E$1),'2011-19'!A:F,3,FALSE)</f>
        <v>Gia Rodoni</v>
      </c>
      <c r="D769" t="str">
        <f>VLOOKUP(_xlfn.CONCAT($A769," ",$E$1),'2011-19'!A:F,4,FALSE)</f>
        <v>Baylor (Big 12)</v>
      </c>
      <c r="E769">
        <f>VLOOKUP(_xlfn.CONCAT($A769," ",$E$1),'2011-19'!A:F,5,FALSE)</f>
        <v>1.72</v>
      </c>
      <c r="F769">
        <f>VLOOKUP(_xlfn.CONCAT($A769," ",$F$1),'2011-19'!A:F,5,FALSE)</f>
        <v>6.78</v>
      </c>
    </row>
    <row r="770" spans="1:6">
      <c r="A770" t="s">
        <v>2012</v>
      </c>
      <c r="B770">
        <f>VLOOKUP(_xlfn.CONCAT($A770," ",$E$1),'2011-19'!A:F,2,FALSE)</f>
        <v>2018</v>
      </c>
      <c r="C770" t="str">
        <f>VLOOKUP(_xlfn.CONCAT($A770," ",$E$1),'2011-19'!A:F,3,FALSE)</f>
        <v>Julia DiMartino</v>
      </c>
      <c r="D770" t="str">
        <f>VLOOKUP(_xlfn.CONCAT($A770," ",$E$1),'2011-19'!A:F,4,FALSE)</f>
        <v>Liberty (Big South)</v>
      </c>
      <c r="E770">
        <f>VLOOKUP(_xlfn.CONCAT($A770," ",$E$1),'2011-19'!A:F,5,FALSE)</f>
        <v>1.72</v>
      </c>
      <c r="F770">
        <f>VLOOKUP(_xlfn.CONCAT($A770," ",$F$1),'2011-19'!A:F,5,FALSE)</f>
        <v>6.7</v>
      </c>
    </row>
    <row r="771" spans="1:6">
      <c r="A771" t="s">
        <v>2707</v>
      </c>
      <c r="B771">
        <f>VLOOKUP(_xlfn.CONCAT($A771," ",$E$1),'2011-19'!A:F,2,FALSE)</f>
        <v>2011</v>
      </c>
      <c r="C771" t="str">
        <f>VLOOKUP(_xlfn.CONCAT($A771," ",$E$1),'2011-19'!A:F,3,FALSE)</f>
        <v>Sara Nevins</v>
      </c>
      <c r="D771" t="str">
        <f>VLOOKUP(_xlfn.CONCAT($A771," ",$E$1),'2011-19'!A:F,4,FALSE)</f>
        <v>South Fla. (AAC)</v>
      </c>
      <c r="E771">
        <f>VLOOKUP(_xlfn.CONCAT($A771," ",$E$1),'2011-19'!A:F,5,FALSE)</f>
        <v>1.71</v>
      </c>
      <c r="F771">
        <f>VLOOKUP(_xlfn.CONCAT($A771," ",$F$1),'2011-19'!A:F,5,FALSE)</f>
        <v>8.6999999999999993</v>
      </c>
    </row>
    <row r="772" spans="1:6">
      <c r="A772" t="s">
        <v>2410</v>
      </c>
      <c r="B772">
        <f>VLOOKUP(_xlfn.CONCAT($A772," ",$E$1),'2011-19'!A:F,2,FALSE)</f>
        <v>2013</v>
      </c>
      <c r="C772" t="str">
        <f>VLOOKUP(_xlfn.CONCAT($A772," ",$E$1),'2011-19'!A:F,3,FALSE)</f>
        <v>Jessica Moore</v>
      </c>
      <c r="D772" t="str">
        <f>VLOOKUP(_xlfn.CONCAT($A772," ",$E$1),'2011-19'!A:F,4,FALSE)</f>
        <v>Oregon (Pac-12)</v>
      </c>
      <c r="E772">
        <f>VLOOKUP(_xlfn.CONCAT($A772," ",$E$1),'2011-19'!A:F,5,FALSE)</f>
        <v>1.71</v>
      </c>
      <c r="F772">
        <f>VLOOKUP(_xlfn.CONCAT($A772," ",$F$1),'2011-19'!A:F,5,FALSE)</f>
        <v>6.9</v>
      </c>
    </row>
    <row r="773" spans="1:6">
      <c r="A773" t="s">
        <v>2554</v>
      </c>
      <c r="B773">
        <f>VLOOKUP(_xlfn.CONCAT($A773," ",$E$1),'2011-19'!A:F,2,FALSE)</f>
        <v>2012</v>
      </c>
      <c r="C773" t="str">
        <f>VLOOKUP(_xlfn.CONCAT($A773," ",$E$1),'2011-19'!A:F,3,FALSE)</f>
        <v>Anne Marie Taylor</v>
      </c>
      <c r="D773" t="str">
        <f>VLOOKUP(_xlfn.CONCAT($A773," ",$E$1),'2011-19'!A:F,4,FALSE)</f>
        <v>Texas St. (Southland)</v>
      </c>
      <c r="E773">
        <f>VLOOKUP(_xlfn.CONCAT($A773," ",$E$1),'2011-19'!A:F,5,FALSE)</f>
        <v>1.71</v>
      </c>
      <c r="F773">
        <f>VLOOKUP(_xlfn.CONCAT($A773," ",$F$1),'2011-19'!A:F,5,FALSE)</f>
        <v>6.4</v>
      </c>
    </row>
    <row r="774" spans="1:6">
      <c r="A774" t="s">
        <v>2432</v>
      </c>
      <c r="B774">
        <f>VLOOKUP(_xlfn.CONCAT($A774," ",$E$1),'2011-19'!A:F,2,FALSE)</f>
        <v>2013</v>
      </c>
      <c r="C774" t="str">
        <f>VLOOKUP(_xlfn.CONCAT($A774," ",$E$1),'2011-19'!A:F,3,FALSE)</f>
        <v>Hannah Rogers</v>
      </c>
      <c r="D774" t="str">
        <f>VLOOKUP(_xlfn.CONCAT($A774," ",$E$1),'2011-19'!A:F,4,FALSE)</f>
        <v>Florida (SEC)</v>
      </c>
      <c r="E774">
        <f>VLOOKUP(_xlfn.CONCAT($A774," ",$E$1),'2011-19'!A:F,5,FALSE)</f>
        <v>1.71</v>
      </c>
      <c r="F774">
        <f>VLOOKUP(_xlfn.CONCAT($A774," ",$F$1),'2011-19'!A:F,5,FALSE)</f>
        <v>6.3</v>
      </c>
    </row>
    <row r="775" spans="1:6">
      <c r="A775" t="s">
        <v>1957</v>
      </c>
      <c r="B775">
        <f>VLOOKUP(_xlfn.CONCAT($A775," ",$E$1),'2011-19'!A:F,2,FALSE)</f>
        <v>2018</v>
      </c>
      <c r="C775" t="str">
        <f>VLOOKUP(_xlfn.CONCAT($A775," ",$E$1),'2011-19'!A:F,3,FALSE)</f>
        <v>Jacquelyn Sertic</v>
      </c>
      <c r="D775" t="str">
        <f>VLOOKUP(_xlfn.CONCAT($A775," ",$E$1),'2011-19'!A:F,4,FALSE)</f>
        <v>North Dakota St. (Summit League)</v>
      </c>
      <c r="E775">
        <f>VLOOKUP(_xlfn.CONCAT($A775," ",$E$1),'2011-19'!A:F,5,FALSE)</f>
        <v>1.7</v>
      </c>
      <c r="F775">
        <f>VLOOKUP(_xlfn.CONCAT($A775," ",$F$1),'2011-19'!A:F,5,FALSE)</f>
        <v>9.3000000000000007</v>
      </c>
    </row>
    <row r="776" spans="1:6">
      <c r="A776" t="s">
        <v>2366</v>
      </c>
      <c r="B776">
        <f>VLOOKUP(_xlfn.CONCAT($A776," ",$E$1),'2011-19'!A:F,2,FALSE)</f>
        <v>2013</v>
      </c>
      <c r="C776" t="str">
        <f>VLOOKUP(_xlfn.CONCAT($A776," ",$E$1),'2011-19'!A:F,3,FALSE)</f>
        <v>Becca Changstrom</v>
      </c>
      <c r="D776" t="str">
        <f>VLOOKUP(_xlfn.CONCAT($A776," ",$E$1),'2011-19'!A:F,4,FALSE)</f>
        <v>Creighton (MVC)</v>
      </c>
      <c r="E776">
        <f>VLOOKUP(_xlfn.CONCAT($A776," ",$E$1),'2011-19'!A:F,5,FALSE)</f>
        <v>1.7</v>
      </c>
      <c r="F776">
        <f>VLOOKUP(_xlfn.CONCAT($A776," ",$F$1),'2011-19'!A:F,5,FALSE)</f>
        <v>8.8000000000000007</v>
      </c>
    </row>
    <row r="777" spans="1:6">
      <c r="A777" t="s">
        <v>2712</v>
      </c>
      <c r="B777">
        <f>VLOOKUP(_xlfn.CONCAT($A777," ",$E$1),'2011-19'!A:F,2,FALSE)</f>
        <v>2011</v>
      </c>
      <c r="C777" t="str">
        <f>VLOOKUP(_xlfn.CONCAT($A777," ",$E$1),'2011-19'!A:F,3,FALSE)</f>
        <v>Jackie Traina</v>
      </c>
      <c r="D777" t="str">
        <f>VLOOKUP(_xlfn.CONCAT($A777," ",$E$1),'2011-19'!A:F,4,FALSE)</f>
        <v>Alabama (SEC)</v>
      </c>
      <c r="E777">
        <f>VLOOKUP(_xlfn.CONCAT($A777," ",$E$1),'2011-19'!A:F,5,FALSE)</f>
        <v>1.7</v>
      </c>
      <c r="F777">
        <f>VLOOKUP(_xlfn.CONCAT($A777," ",$F$1),'2011-19'!A:F,5,FALSE)</f>
        <v>8.5</v>
      </c>
    </row>
    <row r="778" spans="1:6">
      <c r="A778" t="s">
        <v>1897</v>
      </c>
      <c r="B778">
        <f>VLOOKUP(_xlfn.CONCAT($A778," ",$E$1),'2011-19'!A:F,2,FALSE)</f>
        <v>2019</v>
      </c>
      <c r="C778" t="str">
        <f>VLOOKUP(_xlfn.CONCAT($A778," ",$E$1),'2011-19'!A:F,3,FALSE)</f>
        <v>Odicci Alexander</v>
      </c>
      <c r="D778" t="str">
        <f>VLOOKUP(_xlfn.CONCAT($A778," ",$E$1),'2011-19'!A:F,4,FALSE)</f>
        <v>James Madison (CAA)</v>
      </c>
      <c r="E778">
        <f>VLOOKUP(_xlfn.CONCAT($A778," ",$E$1),'2011-19'!A:F,5,FALSE)</f>
        <v>1.7</v>
      </c>
      <c r="F778">
        <f>VLOOKUP(_xlfn.CONCAT($A778," ",$F$1),'2011-19'!A:F,5,FALSE)</f>
        <v>8.1999999999999993</v>
      </c>
    </row>
    <row r="779" spans="1:6">
      <c r="A779" t="s">
        <v>1896</v>
      </c>
      <c r="B779">
        <f>VLOOKUP(_xlfn.CONCAT($A779," ",$E$1),'2011-19'!A:F,2,FALSE)</f>
        <v>2019</v>
      </c>
      <c r="C779" t="str">
        <f>VLOOKUP(_xlfn.CONCAT($A779," ",$E$1),'2011-19'!A:F,3,FALSE)</f>
        <v>Emily Gant</v>
      </c>
      <c r="D779" t="str">
        <f>VLOOKUP(_xlfn.CONCAT($A779," ",$E$1),'2011-19'!A:F,4,FALSE)</f>
        <v>Boston U. (Patriot)</v>
      </c>
      <c r="E779">
        <f>VLOOKUP(_xlfn.CONCAT($A779," ",$E$1),'2011-19'!A:F,5,FALSE)</f>
        <v>1.7</v>
      </c>
      <c r="F779">
        <f>VLOOKUP(_xlfn.CONCAT($A779," ",$F$1),'2011-19'!A:F,5,FALSE)</f>
        <v>7.7</v>
      </c>
    </row>
    <row r="780" spans="1:6">
      <c r="A780" t="s">
        <v>2492</v>
      </c>
      <c r="B780">
        <f>VLOOKUP(_xlfn.CONCAT($A780," ",$E$1),'2011-19'!A:F,2,FALSE)</f>
        <v>2012</v>
      </c>
      <c r="C780" t="str">
        <f>VLOOKUP(_xlfn.CONCAT($A780," ",$E$1),'2011-19'!A:F,3,FALSE)</f>
        <v>Lannah Campbell</v>
      </c>
      <c r="D780" t="str">
        <f>VLOOKUP(_xlfn.CONCAT($A780," ",$E$1),'2011-19'!A:F,4,FALSE)</f>
        <v>UAB (C-USA)</v>
      </c>
      <c r="E780">
        <f>VLOOKUP(_xlfn.CONCAT($A780," ",$E$1),'2011-19'!A:F,5,FALSE)</f>
        <v>1.7</v>
      </c>
      <c r="F780">
        <f>VLOOKUP(_xlfn.CONCAT($A780," ",$F$1),'2011-19'!A:F,5,FALSE)</f>
        <v>7.7</v>
      </c>
    </row>
    <row r="781" spans="1:6">
      <c r="A781" t="s">
        <v>2740</v>
      </c>
      <c r="B781">
        <f>VLOOKUP(_xlfn.CONCAT($A781," ",$E$1),'2011-19'!A:F,2,FALSE)</f>
        <v>2011</v>
      </c>
      <c r="C781" t="str">
        <f>VLOOKUP(_xlfn.CONCAT($A781," ",$E$1),'2011-19'!A:F,3,FALSE)</f>
        <v>Tess Sito</v>
      </c>
      <c r="D781" t="str">
        <f>VLOOKUP(_xlfn.CONCAT($A781," ",$E$1),'2011-19'!A:F,4,FALSE)</f>
        <v>Cleveland St. (Horizon)</v>
      </c>
      <c r="E781">
        <f>VLOOKUP(_xlfn.CONCAT($A781," ",$E$1),'2011-19'!A:F,5,FALSE)</f>
        <v>1.7</v>
      </c>
      <c r="F781">
        <f>VLOOKUP(_xlfn.CONCAT($A781," ",$F$1),'2011-19'!A:F,5,FALSE)</f>
        <v>7.6</v>
      </c>
    </row>
    <row r="782" spans="1:6">
      <c r="A782" t="s">
        <v>2403</v>
      </c>
      <c r="B782">
        <f>VLOOKUP(_xlfn.CONCAT($A782," ",$E$1),'2011-19'!A:F,2,FALSE)</f>
        <v>2013</v>
      </c>
      <c r="C782" t="str">
        <f>VLOOKUP(_xlfn.CONCAT($A782," ",$E$1),'2011-19'!A:F,3,FALSE)</f>
        <v>Emma Johnson</v>
      </c>
      <c r="D782" t="str">
        <f>VLOOKUP(_xlfn.CONCAT($A782," ",$E$1),'2011-19'!A:F,4,FALSE)</f>
        <v>Kent St. (MAC)</v>
      </c>
      <c r="E782">
        <f>VLOOKUP(_xlfn.CONCAT($A782," ",$E$1),'2011-19'!A:F,5,FALSE)</f>
        <v>1.7</v>
      </c>
      <c r="F782">
        <f>VLOOKUP(_xlfn.CONCAT($A782," ",$F$1),'2011-19'!A:F,5,FALSE)</f>
        <v>7.2</v>
      </c>
    </row>
    <row r="783" spans="1:6">
      <c r="A783" t="s">
        <v>2356</v>
      </c>
      <c r="B783">
        <f>VLOOKUP(_xlfn.CONCAT($A783," ",$E$1),'2011-19'!A:F,2,FALSE)</f>
        <v>2013</v>
      </c>
      <c r="C783" t="str">
        <f>VLOOKUP(_xlfn.CONCAT($A783," ",$E$1),'2011-19'!A:F,3,FALSE)</f>
        <v>Lauren Webster</v>
      </c>
      <c r="D783" t="str">
        <f>VLOOKUP(_xlfn.CONCAT($A783," ",$E$1),'2011-19'!A:F,4,FALSE)</f>
        <v>UAB (C-USA)</v>
      </c>
      <c r="E783">
        <f>VLOOKUP(_xlfn.CONCAT($A783," ",$E$1),'2011-19'!A:F,5,FALSE)</f>
        <v>1.69</v>
      </c>
      <c r="F783">
        <f>VLOOKUP(_xlfn.CONCAT($A783," ",$F$1),'2011-19'!A:F,5,FALSE)</f>
        <v>10</v>
      </c>
    </row>
    <row r="784" spans="1:6">
      <c r="A784" t="s">
        <v>1956</v>
      </c>
      <c r="B784">
        <f>VLOOKUP(_xlfn.CONCAT($A784," ",$E$1),'2011-19'!A:F,2,FALSE)</f>
        <v>2018</v>
      </c>
      <c r="C784" t="str">
        <f>VLOOKUP(_xlfn.CONCAT($A784," ",$E$1),'2011-19'!A:F,3,FALSE)</f>
        <v>Courtney Mirabella</v>
      </c>
      <c r="D784" t="str">
        <f>VLOOKUP(_xlfn.CONCAT($A784," ",$E$1),'2011-19'!A:F,4,FALSE)</f>
        <v>N.C. Central (MEAC)</v>
      </c>
      <c r="E784">
        <f>VLOOKUP(_xlfn.CONCAT($A784," ",$E$1),'2011-19'!A:F,5,FALSE)</f>
        <v>1.69</v>
      </c>
      <c r="F784">
        <f>VLOOKUP(_xlfn.CONCAT($A784," ",$F$1),'2011-19'!A:F,5,FALSE)</f>
        <v>9.4</v>
      </c>
    </row>
    <row r="785" spans="1:6">
      <c r="A785" t="s">
        <v>2005</v>
      </c>
      <c r="B785">
        <f>VLOOKUP(_xlfn.CONCAT($A785," ",$E$1),'2011-19'!A:F,2,FALSE)</f>
        <v>2018</v>
      </c>
      <c r="C785" t="str">
        <f>VLOOKUP(_xlfn.CONCAT($A785," ",$E$1),'2011-19'!A:F,3,FALSE)</f>
        <v>Amber Fiser</v>
      </c>
      <c r="D785" t="str">
        <f>VLOOKUP(_xlfn.CONCAT($A785," ",$E$1),'2011-19'!A:F,4,FALSE)</f>
        <v>Minnesota (Big Ten)</v>
      </c>
      <c r="E785">
        <f>VLOOKUP(_xlfn.CONCAT($A785," ",$E$1),'2011-19'!A:F,5,FALSE)</f>
        <v>1.69</v>
      </c>
      <c r="F785">
        <f>VLOOKUP(_xlfn.CONCAT($A785," ",$F$1),'2011-19'!A:F,5,FALSE)</f>
        <v>6.8</v>
      </c>
    </row>
    <row r="786" spans="1:6">
      <c r="A786" t="s">
        <v>2411</v>
      </c>
      <c r="B786">
        <f>VLOOKUP(_xlfn.CONCAT($A786," ",$E$1),'2011-19'!A:F,2,FALSE)</f>
        <v>2013</v>
      </c>
      <c r="C786" t="str">
        <f>VLOOKUP(_xlfn.CONCAT($A786," ",$E$1),'2011-19'!A:F,3,FALSE)</f>
        <v>Amanda Pridmore</v>
      </c>
      <c r="D786" t="str">
        <f>VLOOKUP(_xlfn.CONCAT($A786," ",$E$1),'2011-19'!A:F,4,FALSE)</f>
        <v>San Jose St. (WAC)</v>
      </c>
      <c r="E786">
        <f>VLOOKUP(_xlfn.CONCAT($A786," ",$E$1),'2011-19'!A:F,5,FALSE)</f>
        <v>1.69</v>
      </c>
      <c r="F786">
        <f>VLOOKUP(_xlfn.CONCAT($A786," ",$F$1),'2011-19'!A:F,5,FALSE)</f>
        <v>6.8</v>
      </c>
    </row>
    <row r="787" spans="1:6">
      <c r="A787" t="s">
        <v>2782</v>
      </c>
      <c r="B787">
        <f>VLOOKUP(_xlfn.CONCAT($A787," ",$E$1),'2011-19'!A:F,2,FALSE)</f>
        <v>2011</v>
      </c>
      <c r="C787" t="str">
        <f>VLOOKUP(_xlfn.CONCAT($A787," ",$E$1),'2011-19'!A:F,3,FALSE)</f>
        <v>Holli Floetker</v>
      </c>
      <c r="D787" t="str">
        <f>VLOOKUP(_xlfn.CONCAT($A787," ",$E$1),'2011-19'!A:F,4,FALSE)</f>
        <v>Boston U. (America East)</v>
      </c>
      <c r="E787">
        <f>VLOOKUP(_xlfn.CONCAT($A787," ",$E$1),'2011-19'!A:F,5,FALSE)</f>
        <v>1.69</v>
      </c>
      <c r="F787">
        <f>VLOOKUP(_xlfn.CONCAT($A787," ",$F$1),'2011-19'!A:F,5,FALSE)</f>
        <v>6.6</v>
      </c>
    </row>
    <row r="788" spans="1:6">
      <c r="A788" t="s">
        <v>2676</v>
      </c>
      <c r="B788">
        <f>VLOOKUP(_xlfn.CONCAT($A788," ",$E$1),'2011-19'!A:F,2,FALSE)</f>
        <v>2012</v>
      </c>
      <c r="C788" t="str">
        <f>VLOOKUP(_xlfn.CONCAT($A788," ",$E$1),'2011-19'!A:F,3,FALSE)</f>
        <v>Ali Schmidt</v>
      </c>
      <c r="D788" t="str">
        <f>VLOOKUP(_xlfn.CONCAT($A788," ",$E$1),'2011-19'!A:F,4,FALSE)</f>
        <v>UCF (C-USA)</v>
      </c>
      <c r="E788">
        <f>VLOOKUP(_xlfn.CONCAT($A788," ",$E$1),'2011-19'!A:F,5,FALSE)</f>
        <v>1.69</v>
      </c>
      <c r="F788">
        <f>VLOOKUP(_xlfn.CONCAT($A788," ",$F$1),'2011-19'!A:F,5,FALSE)</f>
        <v>4.3</v>
      </c>
    </row>
    <row r="789" spans="1:6">
      <c r="A789" t="s">
        <v>1971</v>
      </c>
      <c r="B789">
        <f>VLOOKUP(_xlfn.CONCAT($A789," ",$E$1),'2011-19'!A:F,2,FALSE)</f>
        <v>2018</v>
      </c>
      <c r="C789" t="str">
        <f>VLOOKUP(_xlfn.CONCAT($A789," ",$E$1),'2011-19'!A:F,3,FALSE)</f>
        <v>Taylor McQuillin</v>
      </c>
      <c r="D789" t="str">
        <f>VLOOKUP(_xlfn.CONCAT($A789," ",$E$1),'2011-19'!A:F,4,FALSE)</f>
        <v>Arizona (Pac-12)</v>
      </c>
      <c r="E789">
        <f>VLOOKUP(_xlfn.CONCAT($A789," ",$E$1),'2011-19'!A:F,5,FALSE)</f>
        <v>1.68</v>
      </c>
      <c r="F789">
        <f>VLOOKUP(_xlfn.CONCAT($A789," ",$F$1),'2011-19'!A:F,5,FALSE)</f>
        <v>8.3000000000000007</v>
      </c>
    </row>
    <row r="790" spans="1:6">
      <c r="A790" t="s">
        <v>2011</v>
      </c>
      <c r="B790">
        <f>VLOOKUP(_xlfn.CONCAT($A790," ",$E$1),'2011-19'!A:F,2,FALSE)</f>
        <v>2018</v>
      </c>
      <c r="C790" t="str">
        <f>VLOOKUP(_xlfn.CONCAT($A790," ",$E$1),'2011-19'!A:F,3,FALSE)</f>
        <v>Georgina Corrick</v>
      </c>
      <c r="D790" t="str">
        <f>VLOOKUP(_xlfn.CONCAT($A790," ",$E$1),'2011-19'!A:F,4,FALSE)</f>
        <v>South Fla. (AAC)</v>
      </c>
      <c r="E790">
        <f>VLOOKUP(_xlfn.CONCAT($A790," ",$E$1),'2011-19'!A:F,5,FALSE)</f>
        <v>1.68</v>
      </c>
      <c r="F790">
        <f>VLOOKUP(_xlfn.CONCAT($A790," ",$F$1),'2011-19'!A:F,5,FALSE)</f>
        <v>6.7</v>
      </c>
    </row>
    <row r="791" spans="1:6">
      <c r="A791" t="s">
        <v>2079</v>
      </c>
      <c r="B791">
        <f>VLOOKUP(_xlfn.CONCAT($A791," ",$E$1),'2011-19'!A:F,2,FALSE)</f>
        <v>2017</v>
      </c>
      <c r="C791" t="str">
        <f>VLOOKUP(_xlfn.CONCAT($A791," ",$E$1),'2011-19'!A:F,3,FALSE)</f>
        <v>Amber Fiser</v>
      </c>
      <c r="D791" t="str">
        <f>VLOOKUP(_xlfn.CONCAT($A791," ",$E$1),'2011-19'!A:F,4,FALSE)</f>
        <v>Minnesota (Big Ten)</v>
      </c>
      <c r="E791">
        <f>VLOOKUP(_xlfn.CONCAT($A791," ",$E$1),'2011-19'!A:F,5,FALSE)</f>
        <v>1.68</v>
      </c>
      <c r="F791">
        <f>VLOOKUP(_xlfn.CONCAT($A791," ",$F$1),'2011-19'!A:F,5,FALSE)</f>
        <v>6.63</v>
      </c>
    </row>
    <row r="792" spans="1:6">
      <c r="A792" t="s">
        <v>2430</v>
      </c>
      <c r="B792">
        <f>VLOOKUP(_xlfn.CONCAT($A792," ",$E$1),'2011-19'!A:F,2,FALSE)</f>
        <v>2013</v>
      </c>
      <c r="C792" t="str">
        <f>VLOOKUP(_xlfn.CONCAT($A792," ",$E$1),'2011-19'!A:F,3,FALSE)</f>
        <v>Stephanie Maday</v>
      </c>
      <c r="D792" t="str">
        <f>VLOOKUP(_xlfn.CONCAT($A792," ",$E$1),'2011-19'!A:F,4,FALSE)</f>
        <v>Eastern Ill. (OVC)</v>
      </c>
      <c r="E792">
        <f>VLOOKUP(_xlfn.CONCAT($A792," ",$E$1),'2011-19'!A:F,5,FALSE)</f>
        <v>1.68</v>
      </c>
      <c r="F792">
        <f>VLOOKUP(_xlfn.CONCAT($A792," ",$F$1),'2011-19'!A:F,5,FALSE)</f>
        <v>6.4</v>
      </c>
    </row>
    <row r="793" spans="1:6">
      <c r="A793" t="s">
        <v>2026</v>
      </c>
      <c r="B793">
        <f>VLOOKUP(_xlfn.CONCAT($A793," ",$E$1),'2011-19'!A:F,2,FALSE)</f>
        <v>2018</v>
      </c>
      <c r="C793" t="str">
        <f>VLOOKUP(_xlfn.CONCAT($A793," ",$E$1),'2011-19'!A:F,3,FALSE)</f>
        <v>Riley Randolph</v>
      </c>
      <c r="D793" t="str">
        <f>VLOOKUP(_xlfn.CONCAT($A793," ",$E$1),'2011-19'!A:F,4,FALSE)</f>
        <v>FGCU (ASUN)</v>
      </c>
      <c r="E793">
        <f>VLOOKUP(_xlfn.CONCAT($A793," ",$E$1),'2011-19'!A:F,5,FALSE)</f>
        <v>1.68</v>
      </c>
      <c r="F793">
        <f>VLOOKUP(_xlfn.CONCAT($A793," ",$F$1),'2011-19'!A:F,5,FALSE)</f>
        <v>6.1</v>
      </c>
    </row>
    <row r="794" spans="1:6">
      <c r="A794" t="s">
        <v>2913</v>
      </c>
      <c r="B794">
        <f>VLOOKUP(_xlfn.CONCAT($A794," ",$E$1),'2011-19'!A:F,2,FALSE)</f>
        <v>2011</v>
      </c>
      <c r="C794" t="str">
        <f>VLOOKUP(_xlfn.CONCAT($A794," ",$E$1),'2011-19'!A:F,3,FALSE)</f>
        <v>Nichole Latham</v>
      </c>
      <c r="D794" t="str">
        <f>VLOOKUP(_xlfn.CONCAT($A794," ",$E$1),'2011-19'!A:F,4,FALSE)</f>
        <v>Portland St. (Pacific Coast Softball)</v>
      </c>
      <c r="E794">
        <f>VLOOKUP(_xlfn.CONCAT($A794," ",$E$1),'2011-19'!A:F,5,FALSE)</f>
        <v>1.68</v>
      </c>
      <c r="F794">
        <f>VLOOKUP(_xlfn.CONCAT($A794," ",$F$1),'2011-19'!A:F,5,FALSE)</f>
        <v>4.3</v>
      </c>
    </row>
    <row r="795" spans="1:6">
      <c r="A795" t="s">
        <v>2175</v>
      </c>
      <c r="B795">
        <f>VLOOKUP(_xlfn.CONCAT($A795," ",$E$1),'2011-19'!A:F,2,FALSE)</f>
        <v>2015</v>
      </c>
      <c r="C795" t="str">
        <f>VLOOKUP(_xlfn.CONCAT($A795," ",$E$1),'2011-19'!A:F,3,FALSE)</f>
        <v>Sara Groenewegen</v>
      </c>
      <c r="D795" t="str">
        <f>VLOOKUP(_xlfn.CONCAT($A795," ",$E$1),'2011-19'!A:F,4,FALSE)</f>
        <v>Minnesota (Big Ten)</v>
      </c>
      <c r="E795">
        <f>VLOOKUP(_xlfn.CONCAT($A795," ",$E$1),'2011-19'!A:F,5,FALSE)</f>
        <v>1.67</v>
      </c>
      <c r="F795">
        <f>VLOOKUP(_xlfn.CONCAT($A795," ",$F$1),'2011-19'!A:F,5,FALSE)</f>
        <v>11.3</v>
      </c>
    </row>
    <row r="796" spans="1:6">
      <c r="A796" t="s">
        <v>2684</v>
      </c>
      <c r="B796">
        <f>VLOOKUP(_xlfn.CONCAT($A796," ",$E$1),'2011-19'!A:F,2,FALSE)</f>
        <v>2011</v>
      </c>
      <c r="C796" t="str">
        <f>VLOOKUP(_xlfn.CONCAT($A796," ",$E$1),'2011-19'!A:F,3,FALSE)</f>
        <v>Jenny Esparza</v>
      </c>
      <c r="D796" t="str">
        <f>VLOOKUP(_xlfn.CONCAT($A796," ",$E$1),'2011-19'!A:F,4,FALSE)</f>
        <v>Butler (Horizon)</v>
      </c>
      <c r="E796">
        <f>VLOOKUP(_xlfn.CONCAT($A796," ",$E$1),'2011-19'!A:F,5,FALSE)</f>
        <v>1.67</v>
      </c>
      <c r="F796">
        <f>VLOOKUP(_xlfn.CONCAT($A796," ",$F$1),'2011-19'!A:F,5,FALSE)</f>
        <v>10.4</v>
      </c>
    </row>
    <row r="797" spans="1:6">
      <c r="A797" t="s">
        <v>2462</v>
      </c>
      <c r="B797">
        <f>VLOOKUP(_xlfn.CONCAT($A797," ",$E$1),'2011-19'!A:F,2,FALSE)</f>
        <v>2012</v>
      </c>
      <c r="C797" t="str">
        <f>VLOOKUP(_xlfn.CONCAT($A797," ",$E$1),'2011-19'!A:F,3,FALSE)</f>
        <v>Brittany MacFawn</v>
      </c>
      <c r="D797" t="str">
        <f>VLOOKUP(_xlfn.CONCAT($A797," ",$E$1),'2011-19'!A:F,4,FALSE)</f>
        <v>Albany (NY) (America East)</v>
      </c>
      <c r="E797">
        <f>VLOOKUP(_xlfn.CONCAT($A797," ",$E$1),'2011-19'!A:F,5,FALSE)</f>
        <v>1.67</v>
      </c>
      <c r="F797">
        <f>VLOOKUP(_xlfn.CONCAT($A797," ",$F$1),'2011-19'!A:F,5,FALSE)</f>
        <v>8.4</v>
      </c>
    </row>
    <row r="798" spans="1:6">
      <c r="A798" t="s">
        <v>2067</v>
      </c>
      <c r="B798">
        <f>VLOOKUP(_xlfn.CONCAT($A798," ",$E$1),'2011-19'!A:F,2,FALSE)</f>
        <v>2017</v>
      </c>
      <c r="C798" t="str">
        <f>VLOOKUP(_xlfn.CONCAT($A798," ",$E$1),'2011-19'!A:F,3,FALSE)</f>
        <v>Lindsey Chalmers</v>
      </c>
      <c r="D798" t="str">
        <f>VLOOKUP(_xlfn.CONCAT($A798," ",$E$1),'2011-19'!A:F,4,FALSE)</f>
        <v>Cal Poly (Big West)</v>
      </c>
      <c r="E798">
        <f>VLOOKUP(_xlfn.CONCAT($A798," ",$E$1),'2011-19'!A:F,5,FALSE)</f>
        <v>1.67</v>
      </c>
      <c r="F798">
        <f>VLOOKUP(_xlfn.CONCAT($A798," ",$F$1),'2011-19'!A:F,5,FALSE)</f>
        <v>7.11</v>
      </c>
    </row>
    <row r="799" spans="1:6">
      <c r="A799" t="s">
        <v>2140</v>
      </c>
      <c r="B799">
        <f>VLOOKUP(_xlfn.CONCAT($A799," ",$E$1),'2011-19'!A:F,2,FALSE)</f>
        <v>2016</v>
      </c>
      <c r="C799" t="str">
        <f>VLOOKUP(_xlfn.CONCAT($A799," ",$E$1),'2011-19'!A:F,3,FALSE)</f>
        <v>Erica Nunn</v>
      </c>
      <c r="D799" t="str">
        <f>VLOOKUP(_xlfn.CONCAT($A799," ",$E$1),'2011-19'!A:F,4,FALSE)</f>
        <v>South Fla. (AAC)</v>
      </c>
      <c r="E799">
        <f>VLOOKUP(_xlfn.CONCAT($A799," ",$E$1),'2011-19'!A:F,5,FALSE)</f>
        <v>1.67</v>
      </c>
      <c r="F799">
        <f>VLOOKUP(_xlfn.CONCAT($A799," ",$F$1),'2011-19'!A:F,5,FALSE)</f>
        <v>7</v>
      </c>
    </row>
    <row r="800" spans="1:6">
      <c r="A800" t="s">
        <v>2014</v>
      </c>
      <c r="B800">
        <f>VLOOKUP(_xlfn.CONCAT($A800," ",$E$1),'2011-19'!A:F,2,FALSE)</f>
        <v>2018</v>
      </c>
      <c r="C800" t="str">
        <f>VLOOKUP(_xlfn.CONCAT($A800," ",$E$1),'2011-19'!A:F,3,FALSE)</f>
        <v>Vierstra</v>
      </c>
      <c r="D800" t="str">
        <f>VLOOKUP(_xlfn.CONCAT($A800," ",$E$1),'2011-19'!A:F,4,FALSE)</f>
        <v>Miami (OH) (MAC)</v>
      </c>
      <c r="E800">
        <f>VLOOKUP(_xlfn.CONCAT($A800," ",$E$1),'2011-19'!A:F,5,FALSE)</f>
        <v>1.67</v>
      </c>
      <c r="F800">
        <f>VLOOKUP(_xlfn.CONCAT($A800," ",$F$1),'2011-19'!A:F,5,FALSE)</f>
        <v>6.5</v>
      </c>
    </row>
    <row r="801" spans="1:6">
      <c r="A801" t="s">
        <v>2248</v>
      </c>
      <c r="B801">
        <f>VLOOKUP(_xlfn.CONCAT($A801," ",$E$1),'2011-19'!A:F,2,FALSE)</f>
        <v>2015</v>
      </c>
      <c r="C801" t="str">
        <f>VLOOKUP(_xlfn.CONCAT($A801," ",$E$1),'2011-19'!A:F,3,FALSE)</f>
        <v>Lexi Shubert</v>
      </c>
      <c r="D801" t="str">
        <f>VLOOKUP(_xlfn.CONCAT($A801," ",$E$1),'2011-19'!A:F,4,FALSE)</f>
        <v>USC Upstate (ASUN)</v>
      </c>
      <c r="E801">
        <f>VLOOKUP(_xlfn.CONCAT($A801," ",$E$1),'2011-19'!A:F,5,FALSE)</f>
        <v>1.67</v>
      </c>
      <c r="F801">
        <f>VLOOKUP(_xlfn.CONCAT($A801," ",$F$1),'2011-19'!A:F,5,FALSE)</f>
        <v>6.5</v>
      </c>
    </row>
    <row r="802" spans="1:6">
      <c r="A802" t="s">
        <v>2828</v>
      </c>
      <c r="B802">
        <f>VLOOKUP(_xlfn.CONCAT($A802," ",$E$1),'2011-19'!A:F,2,FALSE)</f>
        <v>2011</v>
      </c>
      <c r="C802" t="str">
        <f>VLOOKUP(_xlfn.CONCAT($A802," ",$E$1),'2011-19'!A:F,3,FALSE)</f>
        <v>Donna Bourgeois</v>
      </c>
      <c r="D802" t="str">
        <f>VLOOKUP(_xlfn.CONCAT($A802," ",$E$1),'2011-19'!A:F,4,FALSE)</f>
        <v>Houston (C-USA)</v>
      </c>
      <c r="E802">
        <f>VLOOKUP(_xlfn.CONCAT($A802," ",$E$1),'2011-19'!A:F,5,FALSE)</f>
        <v>1.67</v>
      </c>
      <c r="F802">
        <f>VLOOKUP(_xlfn.CONCAT($A802," ",$F$1),'2011-19'!A:F,5,FALSE)</f>
        <v>5.9</v>
      </c>
    </row>
    <row r="803" spans="1:6">
      <c r="A803" t="s">
        <v>2103</v>
      </c>
      <c r="B803">
        <f>VLOOKUP(_xlfn.CONCAT($A803," ",$E$1),'2011-19'!A:F,2,FALSE)</f>
        <v>2016</v>
      </c>
      <c r="C803" t="str">
        <f>VLOOKUP(_xlfn.CONCAT($A803," ",$E$1),'2011-19'!A:F,3,FALSE)</f>
        <v>Devin Brown</v>
      </c>
      <c r="D803" t="str">
        <f>VLOOKUP(_xlfn.CONCAT($A803," ",$E$1),'2011-19'!A:F,4,FALSE)</f>
        <v>South Alabama (Sun Belt)</v>
      </c>
      <c r="E803">
        <f>VLOOKUP(_xlfn.CONCAT($A803," ",$E$1),'2011-19'!A:F,5,FALSE)</f>
        <v>1.66</v>
      </c>
      <c r="F803">
        <f>VLOOKUP(_xlfn.CONCAT($A803," ",$F$1),'2011-19'!A:F,5,FALSE)</f>
        <v>11</v>
      </c>
    </row>
    <row r="804" spans="1:6">
      <c r="A804" t="s">
        <v>2273</v>
      </c>
      <c r="B804">
        <f>VLOOKUP(_xlfn.CONCAT($A804," ",$E$1),'2011-19'!A:F,2,FALSE)</f>
        <v>2014</v>
      </c>
      <c r="C804" t="str">
        <f>VLOOKUP(_xlfn.CONCAT($A804," ",$E$1),'2011-19'!A:F,3,FALSE)</f>
        <v>Cheridan Hawkins</v>
      </c>
      <c r="D804" t="str">
        <f>VLOOKUP(_xlfn.CONCAT($A804," ",$E$1),'2011-19'!A:F,4,FALSE)</f>
        <v>Oregon (Pac-12)</v>
      </c>
      <c r="E804">
        <f>VLOOKUP(_xlfn.CONCAT($A804," ",$E$1),'2011-19'!A:F,5,FALSE)</f>
        <v>1.66</v>
      </c>
      <c r="F804">
        <f>VLOOKUP(_xlfn.CONCAT($A804," ",$F$1),'2011-19'!A:F,5,FALSE)</f>
        <v>9.3000000000000007</v>
      </c>
    </row>
    <row r="805" spans="1:6">
      <c r="A805" t="s">
        <v>2113</v>
      </c>
      <c r="B805">
        <f>VLOOKUP(_xlfn.CONCAT($A805," ",$E$1),'2011-19'!A:F,2,FALSE)</f>
        <v>2016</v>
      </c>
      <c r="C805" t="str">
        <f>VLOOKUP(_xlfn.CONCAT($A805," ",$E$1),'2011-19'!A:F,3,FALSE)</f>
        <v>Randi Rupp</v>
      </c>
      <c r="D805" t="str">
        <f>VLOOKUP(_xlfn.CONCAT($A805," ",$E$1),'2011-19'!A:F,4,FALSE)</f>
        <v>Texas St. (Sun Belt)</v>
      </c>
      <c r="E805">
        <f>VLOOKUP(_xlfn.CONCAT($A805," ",$E$1),'2011-19'!A:F,5,FALSE)</f>
        <v>1.66</v>
      </c>
      <c r="F805">
        <f>VLOOKUP(_xlfn.CONCAT($A805," ",$F$1),'2011-19'!A:F,5,FALSE)</f>
        <v>8.8000000000000007</v>
      </c>
    </row>
    <row r="806" spans="1:6">
      <c r="A806" t="s">
        <v>2400</v>
      </c>
      <c r="B806">
        <f>VLOOKUP(_xlfn.CONCAT($A806," ",$E$1),'2011-19'!A:F,2,FALSE)</f>
        <v>2013</v>
      </c>
      <c r="C806" t="str">
        <f>VLOOKUP(_xlfn.CONCAT($A806," ",$E$1),'2011-19'!A:F,3,FALSE)</f>
        <v>Haley Chambers</v>
      </c>
      <c r="D806" t="str">
        <f>VLOOKUP(_xlfn.CONCAT($A806," ",$E$1),'2011-19'!A:F,4,FALSE)</f>
        <v>SIUE (OVC)</v>
      </c>
      <c r="E806">
        <f>VLOOKUP(_xlfn.CONCAT($A806," ",$E$1),'2011-19'!A:F,5,FALSE)</f>
        <v>1.66</v>
      </c>
      <c r="F806">
        <f>VLOOKUP(_xlfn.CONCAT($A806," ",$F$1),'2011-19'!A:F,5,FALSE)</f>
        <v>7.3</v>
      </c>
    </row>
    <row r="807" spans="1:6">
      <c r="A807" t="s">
        <v>1999</v>
      </c>
      <c r="B807">
        <f>VLOOKUP(_xlfn.CONCAT($A807," ",$E$1),'2011-19'!A:F,2,FALSE)</f>
        <v>2018</v>
      </c>
      <c r="C807" t="str">
        <f>VLOOKUP(_xlfn.CONCAT($A807," ",$E$1),'2011-19'!A:F,3,FALSE)</f>
        <v>Lexi Smith</v>
      </c>
      <c r="D807" t="str">
        <f>VLOOKUP(_xlfn.CONCAT($A807," ",$E$1),'2011-19'!A:F,4,FALSE)</f>
        <v>Texas A&amp;M (SEC)</v>
      </c>
      <c r="E807">
        <f>VLOOKUP(_xlfn.CONCAT($A807," ",$E$1),'2011-19'!A:F,5,FALSE)</f>
        <v>1.66</v>
      </c>
      <c r="F807">
        <f>VLOOKUP(_xlfn.CONCAT($A807," ",$F$1),'2011-19'!A:F,5,FALSE)</f>
        <v>7</v>
      </c>
    </row>
    <row r="808" spans="1:6">
      <c r="A808" t="s">
        <v>2010</v>
      </c>
      <c r="B808">
        <f>VLOOKUP(_xlfn.CONCAT($A808," ",$E$1),'2011-19'!A:F,2,FALSE)</f>
        <v>2018</v>
      </c>
      <c r="C808" t="str">
        <f>VLOOKUP(_xlfn.CONCAT($A808," ",$E$1),'2011-19'!A:F,3,FALSE)</f>
        <v>Manda Cash</v>
      </c>
      <c r="D808" t="str">
        <f>VLOOKUP(_xlfn.CONCAT($A808," ",$E$1),'2011-19'!A:F,4,FALSE)</f>
        <v>Dayton (Atlantic 10)</v>
      </c>
      <c r="E808">
        <f>VLOOKUP(_xlfn.CONCAT($A808," ",$E$1),'2011-19'!A:F,5,FALSE)</f>
        <v>1.66</v>
      </c>
      <c r="F808">
        <f>VLOOKUP(_xlfn.CONCAT($A808," ",$F$1),'2011-19'!A:F,5,FALSE)</f>
        <v>6.7</v>
      </c>
    </row>
    <row r="809" spans="1:6">
      <c r="A809" t="s">
        <v>2330</v>
      </c>
      <c r="B809">
        <f>VLOOKUP(_xlfn.CONCAT($A809," ",$E$1),'2011-19'!A:F,2,FALSE)</f>
        <v>2014</v>
      </c>
      <c r="C809" t="str">
        <f>VLOOKUP(_xlfn.CONCAT($A809," ",$E$1),'2011-19'!A:F,3,FALSE)</f>
        <v>Valerie Cassell</v>
      </c>
      <c r="D809" t="str">
        <f>VLOOKUP(_xlfn.CONCAT($A809," ",$E$1),'2011-19'!A:F,4,FALSE)</f>
        <v>Col. of Charleston (CAA)</v>
      </c>
      <c r="E809">
        <f>VLOOKUP(_xlfn.CONCAT($A809," ",$E$1),'2011-19'!A:F,5,FALSE)</f>
        <v>1.66</v>
      </c>
      <c r="F809">
        <f>VLOOKUP(_xlfn.CONCAT($A809," ",$F$1),'2011-19'!A:F,5,FALSE)</f>
        <v>6.7</v>
      </c>
    </row>
    <row r="810" spans="1:6">
      <c r="A810" t="s">
        <v>2022</v>
      </c>
      <c r="B810">
        <f>VLOOKUP(_xlfn.CONCAT($A810," ",$E$1),'2011-19'!A:F,2,FALSE)</f>
        <v>2018</v>
      </c>
      <c r="C810" t="str">
        <f>VLOOKUP(_xlfn.CONCAT($A810," ",$E$1),'2011-19'!A:F,3,FALSE)</f>
        <v>Casey Herzog</v>
      </c>
      <c r="D810" t="str">
        <f>VLOOKUP(_xlfn.CONCAT($A810," ",$E$1),'2011-19'!A:F,4,FALSE)</f>
        <v>Quinnipiac (MAAC)</v>
      </c>
      <c r="E810">
        <f>VLOOKUP(_xlfn.CONCAT($A810," ",$E$1),'2011-19'!A:F,5,FALSE)</f>
        <v>1.66</v>
      </c>
      <c r="F810">
        <f>VLOOKUP(_xlfn.CONCAT($A810," ",$F$1),'2011-19'!A:F,5,FALSE)</f>
        <v>6.3</v>
      </c>
    </row>
    <row r="811" spans="1:6">
      <c r="A811" t="s">
        <v>2477</v>
      </c>
      <c r="B811">
        <f>VLOOKUP(_xlfn.CONCAT($A811," ",$E$1),'2011-19'!A:F,2,FALSE)</f>
        <v>2012</v>
      </c>
      <c r="C811" t="str">
        <f>VLOOKUP(_xlfn.CONCAT($A811," ",$E$1),'2011-19'!A:F,3,FALSE)</f>
        <v>Stacy Kuwik</v>
      </c>
      <c r="D811" t="str">
        <f>VLOOKUP(_xlfn.CONCAT($A811," ",$E$1),'2011-19'!A:F,4,FALSE)</f>
        <v>Syracuse (AAC)</v>
      </c>
      <c r="E811">
        <f>VLOOKUP(_xlfn.CONCAT($A811," ",$E$1),'2011-19'!A:F,5,FALSE)</f>
        <v>1.65</v>
      </c>
      <c r="F811">
        <f>VLOOKUP(_xlfn.CONCAT($A811," ",$F$1),'2011-19'!A:F,5,FALSE)</f>
        <v>8</v>
      </c>
    </row>
    <row r="812" spans="1:6">
      <c r="A812" t="s">
        <v>2225</v>
      </c>
      <c r="B812">
        <f>VLOOKUP(_xlfn.CONCAT($A812," ",$E$1),'2011-19'!A:F,2,FALSE)</f>
        <v>2015</v>
      </c>
      <c r="C812" t="str">
        <f>VLOOKUP(_xlfn.CONCAT($A812," ",$E$1),'2011-19'!A:F,3,FALSE)</f>
        <v>Paige Parker</v>
      </c>
      <c r="D812" t="str">
        <f>VLOOKUP(_xlfn.CONCAT($A812," ",$E$1),'2011-19'!A:F,4,FALSE)</f>
        <v>Oklahoma (Big 12)</v>
      </c>
      <c r="E812">
        <f>VLOOKUP(_xlfn.CONCAT($A812," ",$E$1),'2011-19'!A:F,5,FALSE)</f>
        <v>1.65</v>
      </c>
      <c r="F812">
        <f>VLOOKUP(_xlfn.CONCAT($A812," ",$F$1),'2011-19'!A:F,5,FALSE)</f>
        <v>7.2</v>
      </c>
    </row>
    <row r="813" spans="1:6">
      <c r="A813" t="s">
        <v>2429</v>
      </c>
      <c r="B813">
        <f>VLOOKUP(_xlfn.CONCAT($A813," ",$E$1),'2011-19'!A:F,2,FALSE)</f>
        <v>2013</v>
      </c>
      <c r="C813" t="str">
        <f>VLOOKUP(_xlfn.CONCAT($A813," ",$E$1),'2011-19'!A:F,3,FALSE)</f>
        <v>Jenny Lahitte</v>
      </c>
      <c r="D813" t="str">
        <f>VLOOKUP(_xlfn.CONCAT($A813," ",$E$1),'2011-19'!A:F,4,FALSE)</f>
        <v>San Diego (Pacific Coast Softball)</v>
      </c>
      <c r="E813">
        <f>VLOOKUP(_xlfn.CONCAT($A813," ",$E$1),'2011-19'!A:F,5,FALSE)</f>
        <v>1.65</v>
      </c>
      <c r="F813">
        <f>VLOOKUP(_xlfn.CONCAT($A813," ",$F$1),'2011-19'!A:F,5,FALSE)</f>
        <v>6.4</v>
      </c>
    </row>
    <row r="814" spans="1:6">
      <c r="A814" t="s">
        <v>2683</v>
      </c>
      <c r="B814">
        <f>VLOOKUP(_xlfn.CONCAT($A814," ",$E$1),'2011-19'!A:F,2,FALSE)</f>
        <v>2011</v>
      </c>
      <c r="C814" t="str">
        <f>VLOOKUP(_xlfn.CONCAT($A814," ",$E$1),'2011-19'!A:F,3,FALSE)</f>
        <v>Morgan Melloh</v>
      </c>
      <c r="D814" t="str">
        <f>VLOOKUP(_xlfn.CONCAT($A814," ",$E$1),'2011-19'!A:F,4,FALSE)</f>
        <v>Indiana (Big Ten)</v>
      </c>
      <c r="E814">
        <f>VLOOKUP(_xlfn.CONCAT($A814," ",$E$1),'2011-19'!A:F,5,FALSE)</f>
        <v>1.64</v>
      </c>
      <c r="F814">
        <f>VLOOKUP(_xlfn.CONCAT($A814," ",$F$1),'2011-19'!A:F,5,FALSE)</f>
        <v>10.8</v>
      </c>
    </row>
    <row r="815" spans="1:6">
      <c r="A815" t="s">
        <v>2181</v>
      </c>
      <c r="B815">
        <f>VLOOKUP(_xlfn.CONCAT($A815," ",$E$1),'2011-19'!A:F,2,FALSE)</f>
        <v>2015</v>
      </c>
      <c r="C815" t="str">
        <f>VLOOKUP(_xlfn.CONCAT($A815," ",$E$1),'2011-19'!A:F,3,FALSE)</f>
        <v>Cheridan Hawkins</v>
      </c>
      <c r="D815" t="str">
        <f>VLOOKUP(_xlfn.CONCAT($A815," ",$E$1),'2011-19'!A:F,4,FALSE)</f>
        <v>Oregon (Pac-12)</v>
      </c>
      <c r="E815">
        <f>VLOOKUP(_xlfn.CONCAT($A815," ",$E$1),'2011-19'!A:F,5,FALSE)</f>
        <v>1.64</v>
      </c>
      <c r="F815">
        <f>VLOOKUP(_xlfn.CONCAT($A815," ",$F$1),'2011-19'!A:F,5,FALSE)</f>
        <v>9.9</v>
      </c>
    </row>
    <row r="816" spans="1:6">
      <c r="A816" t="s">
        <v>2384</v>
      </c>
      <c r="B816">
        <f>VLOOKUP(_xlfn.CONCAT($A816," ",$E$1),'2011-19'!A:F,2,FALSE)</f>
        <v>2013</v>
      </c>
      <c r="C816" t="str">
        <f>VLOOKUP(_xlfn.CONCAT($A816," ",$E$1),'2011-19'!A:F,3,FALSE)</f>
        <v>Brittany MacFawn</v>
      </c>
      <c r="D816" t="str">
        <f>VLOOKUP(_xlfn.CONCAT($A816," ",$E$1),'2011-19'!A:F,4,FALSE)</f>
        <v>Albany (NY) (America East)</v>
      </c>
      <c r="E816">
        <f>VLOOKUP(_xlfn.CONCAT($A816," ",$E$1),'2011-19'!A:F,5,FALSE)</f>
        <v>1.64</v>
      </c>
      <c r="F816">
        <f>VLOOKUP(_xlfn.CONCAT($A816," ",$F$1),'2011-19'!A:F,5,FALSE)</f>
        <v>7.7</v>
      </c>
    </row>
    <row r="817" spans="1:6">
      <c r="A817" t="s">
        <v>2135</v>
      </c>
      <c r="B817">
        <f>VLOOKUP(_xlfn.CONCAT($A817," ",$E$1),'2011-19'!A:F,2,FALSE)</f>
        <v>2016</v>
      </c>
      <c r="C817" t="str">
        <f>VLOOKUP(_xlfn.CONCAT($A817," ",$E$1),'2011-19'!A:F,3,FALSE)</f>
        <v>Paige Parker</v>
      </c>
      <c r="D817" t="str">
        <f>VLOOKUP(_xlfn.CONCAT($A817," ",$E$1),'2011-19'!A:F,4,FALSE)</f>
        <v>Oklahoma (Big 12)</v>
      </c>
      <c r="E817">
        <f>VLOOKUP(_xlfn.CONCAT($A817," ",$E$1),'2011-19'!A:F,5,FALSE)</f>
        <v>1.64</v>
      </c>
      <c r="F817">
        <f>VLOOKUP(_xlfn.CONCAT($A817," ",$F$1),'2011-19'!A:F,5,FALSE)</f>
        <v>7.5</v>
      </c>
    </row>
    <row r="818" spans="1:6">
      <c r="A818" t="s">
        <v>2277</v>
      </c>
      <c r="B818">
        <f>VLOOKUP(_xlfn.CONCAT($A818," ",$E$1),'2011-19'!A:F,2,FALSE)</f>
        <v>2014</v>
      </c>
      <c r="C818" t="str">
        <f>VLOOKUP(_xlfn.CONCAT($A818," ",$E$1),'2011-19'!A:F,3,FALSE)</f>
        <v>Whitney Canion</v>
      </c>
      <c r="D818" t="str">
        <f>VLOOKUP(_xlfn.CONCAT($A818," ",$E$1),'2011-19'!A:F,4,FALSE)</f>
        <v>Baylor (Big 12)</v>
      </c>
      <c r="E818">
        <f>VLOOKUP(_xlfn.CONCAT($A818," ",$E$1),'2011-19'!A:F,5,FALSE)</f>
        <v>1.63</v>
      </c>
      <c r="F818">
        <f>VLOOKUP(_xlfn.CONCAT($A818," ",$F$1),'2011-19'!A:F,5,FALSE)</f>
        <v>8.4</v>
      </c>
    </row>
    <row r="819" spans="1:6">
      <c r="A819" t="s">
        <v>2463</v>
      </c>
      <c r="B819">
        <f>VLOOKUP(_xlfn.CONCAT($A819," ",$E$1),'2011-19'!A:F,2,FALSE)</f>
        <v>2012</v>
      </c>
      <c r="C819" t="str">
        <f>VLOOKUP(_xlfn.CONCAT($A819," ",$E$1),'2011-19'!A:F,3,FALSE)</f>
        <v>Jenna Caira</v>
      </c>
      <c r="D819" t="str">
        <f>VLOOKUP(_xlfn.CONCAT($A819," ",$E$1),'2011-19'!A:F,4,FALSE)</f>
        <v>Syracuse (AAC)</v>
      </c>
      <c r="E819">
        <f>VLOOKUP(_xlfn.CONCAT($A819," ",$E$1),'2011-19'!A:F,5,FALSE)</f>
        <v>1.63</v>
      </c>
      <c r="F819">
        <f>VLOOKUP(_xlfn.CONCAT($A819," ",$F$1),'2011-19'!A:F,5,FALSE)</f>
        <v>8.3000000000000007</v>
      </c>
    </row>
    <row r="820" spans="1:6">
      <c r="A820" t="s">
        <v>2054</v>
      </c>
      <c r="B820">
        <f>VLOOKUP(_xlfn.CONCAT($A820," ",$E$1),'2011-19'!A:F,2,FALSE)</f>
        <v>2017</v>
      </c>
      <c r="C820" t="str">
        <f>VLOOKUP(_xlfn.CONCAT($A820," ",$E$1),'2011-19'!A:F,3,FALSE)</f>
        <v>Lexi Smith</v>
      </c>
      <c r="D820" t="str">
        <f>VLOOKUP(_xlfn.CONCAT($A820," ",$E$1),'2011-19'!A:F,4,FALSE)</f>
        <v>Texas A&amp;M (SEC)</v>
      </c>
      <c r="E820">
        <f>VLOOKUP(_xlfn.CONCAT($A820," ",$E$1),'2011-19'!A:F,5,FALSE)</f>
        <v>1.63</v>
      </c>
      <c r="F820">
        <f>VLOOKUP(_xlfn.CONCAT($A820," ",$F$1),'2011-19'!A:F,5,FALSE)</f>
        <v>7.67</v>
      </c>
    </row>
    <row r="821" spans="1:6">
      <c r="A821" t="s">
        <v>2006</v>
      </c>
      <c r="B821">
        <f>VLOOKUP(_xlfn.CONCAT($A821," ",$E$1),'2011-19'!A:F,2,FALSE)</f>
        <v>2018</v>
      </c>
      <c r="C821" t="str">
        <f>VLOOKUP(_xlfn.CONCAT($A821," ",$E$1),'2011-19'!A:F,3,FALSE)</f>
        <v>Alyssa Rothwell</v>
      </c>
      <c r="D821" t="str">
        <f>VLOOKUP(_xlfn.CONCAT($A821," ",$E$1),'2011-19'!A:F,4,FALSE)</f>
        <v>Ball St. (MAC)</v>
      </c>
      <c r="E821">
        <f>VLOOKUP(_xlfn.CONCAT($A821," ",$E$1),'2011-19'!A:F,5,FALSE)</f>
        <v>1.63</v>
      </c>
      <c r="F821">
        <f>VLOOKUP(_xlfn.CONCAT($A821," ",$F$1),'2011-19'!A:F,5,FALSE)</f>
        <v>6.8</v>
      </c>
    </row>
    <row r="822" spans="1:6">
      <c r="A822" t="s">
        <v>2090</v>
      </c>
      <c r="B822">
        <f>VLOOKUP(_xlfn.CONCAT($A822," ",$E$1),'2011-19'!A:F,2,FALSE)</f>
        <v>2017</v>
      </c>
      <c r="C822" t="str">
        <f>VLOOKUP(_xlfn.CONCAT($A822," ",$E$1),'2011-19'!A:F,3,FALSE)</f>
        <v>Erica Wright</v>
      </c>
      <c r="D822" t="str">
        <f>VLOOKUP(_xlfn.CONCAT($A822," ",$E$1),'2011-19'!A:F,4,FALSE)</f>
        <v>Texas (Big 12)</v>
      </c>
      <c r="E822">
        <f>VLOOKUP(_xlfn.CONCAT($A822," ",$E$1),'2011-19'!A:F,5,FALSE)</f>
        <v>1.63</v>
      </c>
      <c r="F822">
        <f>VLOOKUP(_xlfn.CONCAT($A822," ",$F$1),'2011-19'!A:F,5,FALSE)</f>
        <v>6.16</v>
      </c>
    </row>
    <row r="823" spans="1:6">
      <c r="A823" t="s">
        <v>2682</v>
      </c>
      <c r="B823">
        <f>VLOOKUP(_xlfn.CONCAT($A823," ",$E$1),'2011-19'!A:F,2,FALSE)</f>
        <v>2011</v>
      </c>
      <c r="C823" t="str">
        <f>VLOOKUP(_xlfn.CONCAT($A823," ",$E$1),'2011-19'!A:F,3,FALSE)</f>
        <v>Whitney Kiihnl</v>
      </c>
      <c r="D823" t="str">
        <f>VLOOKUP(_xlfn.CONCAT($A823," ",$E$1),'2011-19'!A:F,4,FALSE)</f>
        <v>Lipscomb (ASUN)</v>
      </c>
      <c r="E823">
        <f>VLOOKUP(_xlfn.CONCAT($A823," ",$E$1),'2011-19'!A:F,5,FALSE)</f>
        <v>1.62</v>
      </c>
      <c r="F823">
        <f>VLOOKUP(_xlfn.CONCAT($A823," ",$F$1),'2011-19'!A:F,5,FALSE)</f>
        <v>10.9</v>
      </c>
    </row>
    <row r="824" spans="1:6">
      <c r="A824" t="s">
        <v>2442</v>
      </c>
      <c r="B824">
        <f>VLOOKUP(_xlfn.CONCAT($A824," ",$E$1),'2011-19'!A:F,2,FALSE)</f>
        <v>2012</v>
      </c>
      <c r="C824" t="str">
        <f>VLOOKUP(_xlfn.CONCAT($A824," ",$E$1),'2011-19'!A:F,3,FALSE)</f>
        <v>Jen Mineau</v>
      </c>
      <c r="D824" t="str">
        <f>VLOOKUP(_xlfn.CONCAT($A824," ",$E$1),'2011-19'!A:F,4,FALSE)</f>
        <v>Fordham (Atlantic 10)</v>
      </c>
      <c r="E824">
        <f>VLOOKUP(_xlfn.CONCAT($A824," ",$E$1),'2011-19'!A:F,5,FALSE)</f>
        <v>1.62</v>
      </c>
      <c r="F824">
        <f>VLOOKUP(_xlfn.CONCAT($A824," ",$F$1),'2011-19'!A:F,5,FALSE)</f>
        <v>10.1</v>
      </c>
    </row>
    <row r="825" spans="1:6">
      <c r="A825" t="s">
        <v>1895</v>
      </c>
      <c r="B825">
        <f>VLOOKUP(_xlfn.CONCAT($A825," ",$E$1),'2011-19'!A:F,2,FALSE)</f>
        <v>2019</v>
      </c>
      <c r="C825" t="str">
        <f>VLOOKUP(_xlfn.CONCAT($A825," ",$E$1),'2011-19'!A:F,3,FALSE)</f>
        <v>Megan Good</v>
      </c>
      <c r="D825" t="str">
        <f>VLOOKUP(_xlfn.CONCAT($A825," ",$E$1),'2011-19'!A:F,4,FALSE)</f>
        <v>James Madison (CAA)</v>
      </c>
      <c r="E825">
        <f>VLOOKUP(_xlfn.CONCAT($A825," ",$E$1),'2011-19'!A:F,5,FALSE)</f>
        <v>1.62</v>
      </c>
      <c r="F825">
        <f>VLOOKUP(_xlfn.CONCAT($A825," ",$F$1),'2011-19'!A:F,5,FALSE)</f>
        <v>7.7</v>
      </c>
    </row>
    <row r="826" spans="1:6">
      <c r="A826" t="s">
        <v>2524</v>
      </c>
      <c r="B826">
        <f>VLOOKUP(_xlfn.CONCAT($A826," ",$E$1),'2011-19'!A:F,2,FALSE)</f>
        <v>2012</v>
      </c>
      <c r="C826" t="str">
        <f>VLOOKUP(_xlfn.CONCAT($A826," ",$E$1),'2011-19'!A:F,3,FALSE)</f>
        <v>Kirsten Verdun</v>
      </c>
      <c r="D826" t="str">
        <f>VLOOKUP(_xlfn.CONCAT($A826," ",$E$1),'2011-19'!A:F,4,FALSE)</f>
        <v>DePaul (AAC)</v>
      </c>
      <c r="E826">
        <f>VLOOKUP(_xlfn.CONCAT($A826," ",$E$1),'2011-19'!A:F,5,FALSE)</f>
        <v>1.62</v>
      </c>
      <c r="F826">
        <f>VLOOKUP(_xlfn.CONCAT($A826," ",$F$1),'2011-19'!A:F,5,FALSE)</f>
        <v>6.8</v>
      </c>
    </row>
    <row r="827" spans="1:6">
      <c r="A827" t="s">
        <v>2358</v>
      </c>
      <c r="B827">
        <f>VLOOKUP(_xlfn.CONCAT($A827," ",$E$1),'2011-19'!A:F,2,FALSE)</f>
        <v>2013</v>
      </c>
      <c r="C827" t="str">
        <f>VLOOKUP(_xlfn.CONCAT($A827," ",$E$1),'2011-19'!A:F,3,FALSE)</f>
        <v>Farish Beard</v>
      </c>
      <c r="D827" t="str">
        <f>VLOOKUP(_xlfn.CONCAT($A827," ",$E$1),'2011-19'!A:F,4,FALSE)</f>
        <v>South Alabama (Sun Belt)</v>
      </c>
      <c r="E827">
        <f>VLOOKUP(_xlfn.CONCAT($A827," ",$E$1),'2011-19'!A:F,5,FALSE)</f>
        <v>1.61</v>
      </c>
      <c r="F827">
        <f>VLOOKUP(_xlfn.CONCAT($A827," ",$F$1),'2011-19'!A:F,5,FALSE)</f>
        <v>9.8000000000000007</v>
      </c>
    </row>
    <row r="828" spans="1:6">
      <c r="A828" t="s">
        <v>1894</v>
      </c>
      <c r="B828">
        <f>VLOOKUP(_xlfn.CONCAT($A828," ",$E$1),'2011-19'!A:F,2,FALSE)</f>
        <v>2019</v>
      </c>
      <c r="C828" t="str">
        <f>VLOOKUP(_xlfn.CONCAT($A828," ",$E$1),'2011-19'!A:F,3,FALSE)</f>
        <v>Kelly Barnhill</v>
      </c>
      <c r="D828" t="str">
        <f>VLOOKUP(_xlfn.CONCAT($A828," ",$E$1),'2011-19'!A:F,4,FALSE)</f>
        <v>Florida (SEC)</v>
      </c>
      <c r="E828">
        <f>VLOOKUP(_xlfn.CONCAT($A828," ",$E$1),'2011-19'!A:F,5,FALSE)</f>
        <v>1.61</v>
      </c>
      <c r="F828">
        <f>VLOOKUP(_xlfn.CONCAT($A828," ",$F$1),'2011-19'!A:F,5,FALSE)</f>
        <v>8.6999999999999993</v>
      </c>
    </row>
    <row r="829" spans="1:6">
      <c r="A829" t="s">
        <v>2387</v>
      </c>
      <c r="B829">
        <f>VLOOKUP(_xlfn.CONCAT($A829," ",$E$1),'2011-19'!A:F,2,FALSE)</f>
        <v>2013</v>
      </c>
      <c r="C829" t="str">
        <f>VLOOKUP(_xlfn.CONCAT($A829," ",$E$1),'2011-19'!A:F,3,FALSE)</f>
        <v>Jailyn Ford</v>
      </c>
      <c r="D829" t="str">
        <f>VLOOKUP(_xlfn.CONCAT($A829," ",$E$1),'2011-19'!A:F,4,FALSE)</f>
        <v>James Madison (CAA)</v>
      </c>
      <c r="E829">
        <f>VLOOKUP(_xlfn.CONCAT($A829," ",$E$1),'2011-19'!A:F,5,FALSE)</f>
        <v>1.61</v>
      </c>
      <c r="F829">
        <f>VLOOKUP(_xlfn.CONCAT($A829," ",$F$1),'2011-19'!A:F,5,FALSE)</f>
        <v>7.7</v>
      </c>
    </row>
    <row r="830" spans="1:6">
      <c r="A830" t="s">
        <v>2779</v>
      </c>
      <c r="B830">
        <f>VLOOKUP(_xlfn.CONCAT($A830," ",$E$1),'2011-19'!A:F,2,FALSE)</f>
        <v>2011</v>
      </c>
      <c r="C830" t="str">
        <f>VLOOKUP(_xlfn.CONCAT($A830," ",$E$1),'2011-19'!A:F,3,FALSE)</f>
        <v>Stephanie Maday</v>
      </c>
      <c r="D830" t="str">
        <f>VLOOKUP(_xlfn.CONCAT($A830," ",$E$1),'2011-19'!A:F,4,FALSE)</f>
        <v>Eastern Ill. (OVC)</v>
      </c>
      <c r="E830">
        <f>VLOOKUP(_xlfn.CONCAT($A830," ",$E$1),'2011-19'!A:F,5,FALSE)</f>
        <v>1.61</v>
      </c>
      <c r="F830">
        <f>VLOOKUP(_xlfn.CONCAT($A830," ",$F$1),'2011-19'!A:F,5,FALSE)</f>
        <v>6.8</v>
      </c>
    </row>
    <row r="831" spans="1:6">
      <c r="A831" t="s">
        <v>1961</v>
      </c>
      <c r="B831">
        <f>VLOOKUP(_xlfn.CONCAT($A831," ",$E$1),'2011-19'!A:F,2,FALSE)</f>
        <v>2018</v>
      </c>
      <c r="C831" t="str">
        <f>VLOOKUP(_xlfn.CONCAT($A831," ",$E$1),'2011-19'!A:F,3,FALSE)</f>
        <v>Emily Watson</v>
      </c>
      <c r="D831" t="str">
        <f>VLOOKUP(_xlfn.CONCAT($A831," ",$E$1),'2011-19'!A:F,4,FALSE)</f>
        <v>Tulsa (AAC)</v>
      </c>
      <c r="E831">
        <f>VLOOKUP(_xlfn.CONCAT($A831," ",$E$1),'2011-19'!A:F,5,FALSE)</f>
        <v>1.6</v>
      </c>
      <c r="F831">
        <f>VLOOKUP(_xlfn.CONCAT($A831," ",$F$1),'2011-19'!A:F,5,FALSE)</f>
        <v>9.1</v>
      </c>
    </row>
    <row r="832" spans="1:6">
      <c r="A832" t="s">
        <v>1978</v>
      </c>
      <c r="B832">
        <f>VLOOKUP(_xlfn.CONCAT($A832," ",$E$1),'2011-19'!A:F,2,FALSE)</f>
        <v>2018</v>
      </c>
      <c r="C832" t="str">
        <f>VLOOKUP(_xlfn.CONCAT($A832," ",$E$1),'2011-19'!A:F,3,FALSE)</f>
        <v>Carley Hoover</v>
      </c>
      <c r="D832" t="str">
        <f>VLOOKUP(_xlfn.CONCAT($A832," ",$E$1),'2011-19'!A:F,4,FALSE)</f>
        <v>LSU (SEC)</v>
      </c>
      <c r="E832">
        <f>VLOOKUP(_xlfn.CONCAT($A832," ",$E$1),'2011-19'!A:F,5,FALSE)</f>
        <v>1.6</v>
      </c>
      <c r="F832">
        <f>VLOOKUP(_xlfn.CONCAT($A832," ",$F$1),'2011-19'!A:F,5,FALSE)</f>
        <v>8.1</v>
      </c>
    </row>
    <row r="833" spans="1:6">
      <c r="A833" t="s">
        <v>2395</v>
      </c>
      <c r="B833">
        <f>VLOOKUP(_xlfn.CONCAT($A833," ",$E$1),'2011-19'!A:F,2,FALSE)</f>
        <v>2013</v>
      </c>
      <c r="C833" t="str">
        <f>VLOOKUP(_xlfn.CONCAT($A833," ",$E$1),'2011-19'!A:F,3,FALSE)</f>
        <v>Emily Bausher</v>
      </c>
      <c r="D833" t="str">
        <f>VLOOKUP(_xlfn.CONCAT($A833," ",$E$1),'2011-19'!A:F,4,FALSE)</f>
        <v>Lehigh (Patriot)</v>
      </c>
      <c r="E833">
        <f>VLOOKUP(_xlfn.CONCAT($A833," ",$E$1),'2011-19'!A:F,5,FALSE)</f>
        <v>1.6</v>
      </c>
      <c r="F833">
        <f>VLOOKUP(_xlfn.CONCAT($A833," ",$F$1),'2011-19'!A:F,5,FALSE)</f>
        <v>7.4</v>
      </c>
    </row>
    <row r="834" spans="1:6">
      <c r="A834" t="s">
        <v>2764</v>
      </c>
      <c r="B834">
        <f>VLOOKUP(_xlfn.CONCAT($A834," ",$E$1),'2011-19'!A:F,2,FALSE)</f>
        <v>2011</v>
      </c>
      <c r="C834" t="str">
        <f>VLOOKUP(_xlfn.CONCAT($A834," ",$E$1),'2011-19'!A:F,3,FALSE)</f>
        <v>Erin Gallagher</v>
      </c>
      <c r="D834" t="str">
        <f>VLOOKUP(_xlfn.CONCAT($A834," ",$E$1),'2011-19'!A:F,4,FALSE)</f>
        <v>Saint Joseph's (Atlantic 10)</v>
      </c>
      <c r="E834">
        <f>VLOOKUP(_xlfn.CONCAT($A834," ",$E$1),'2011-19'!A:F,5,FALSE)</f>
        <v>1.6</v>
      </c>
      <c r="F834">
        <f>VLOOKUP(_xlfn.CONCAT($A834," ",$F$1),'2011-19'!A:F,5,FALSE)</f>
        <v>7</v>
      </c>
    </row>
    <row r="835" spans="1:6">
      <c r="A835" t="s">
        <v>1893</v>
      </c>
      <c r="B835">
        <f>VLOOKUP(_xlfn.CONCAT($A835," ",$E$1),'2011-19'!A:F,2,FALSE)</f>
        <v>2019</v>
      </c>
      <c r="C835" t="str">
        <f>VLOOKUP(_xlfn.CONCAT($A835," ",$E$1),'2011-19'!A:F,3,FALSE)</f>
        <v>Lindsey McLeod</v>
      </c>
      <c r="D835" t="str">
        <f>VLOOKUP(_xlfn.CONCAT($A835," ",$E$1),'2011-19'!A:F,4,FALSE)</f>
        <v>Sam Houston St. (Southland)</v>
      </c>
      <c r="E835">
        <f>VLOOKUP(_xlfn.CONCAT($A835," ",$E$1),'2011-19'!A:F,5,FALSE)</f>
        <v>1.59</v>
      </c>
      <c r="F835">
        <f>VLOOKUP(_xlfn.CONCAT($A835," ",$F$1),'2011-19'!A:F,5,FALSE)</f>
        <v>9.3000000000000007</v>
      </c>
    </row>
    <row r="836" spans="1:6">
      <c r="A836" t="s">
        <v>1998</v>
      </c>
      <c r="B836">
        <f>VLOOKUP(_xlfn.CONCAT($A836," ",$E$1),'2011-19'!A:F,2,FALSE)</f>
        <v>2018</v>
      </c>
      <c r="C836" t="str">
        <f>VLOOKUP(_xlfn.CONCAT($A836," ",$E$1),'2011-19'!A:F,3,FALSE)</f>
        <v>Mandy Jordan</v>
      </c>
      <c r="D836" t="str">
        <f>VLOOKUP(_xlfn.CONCAT($A836," ",$E$1),'2011-19'!A:F,4,FALSE)</f>
        <v>Lipscomb (ASUN)</v>
      </c>
      <c r="E836">
        <f>VLOOKUP(_xlfn.CONCAT($A836," ",$E$1),'2011-19'!A:F,5,FALSE)</f>
        <v>1.59</v>
      </c>
      <c r="F836">
        <f>VLOOKUP(_xlfn.CONCAT($A836," ",$F$1),'2011-19'!A:F,5,FALSE)</f>
        <v>7.1</v>
      </c>
    </row>
    <row r="837" spans="1:6">
      <c r="A837" t="s">
        <v>2512</v>
      </c>
      <c r="B837">
        <f>VLOOKUP(_xlfn.CONCAT($A837," ",$E$1),'2011-19'!A:F,2,FALSE)</f>
        <v>2012</v>
      </c>
      <c r="C837" t="str">
        <f>VLOOKUP(_xlfn.CONCAT($A837," ",$E$1),'2011-19'!A:F,3,FALSE)</f>
        <v>Nicole Sleith</v>
      </c>
      <c r="D837" t="str">
        <f>VLOOKUP(_xlfn.CONCAT($A837," ",$E$1),'2011-19'!A:F,4,FALSE)</f>
        <v>Robert Morris (NEC)</v>
      </c>
      <c r="E837">
        <f>VLOOKUP(_xlfn.CONCAT($A837," ",$E$1),'2011-19'!A:F,5,FALSE)</f>
        <v>1.59</v>
      </c>
      <c r="F837">
        <f>VLOOKUP(_xlfn.CONCAT($A837," ",$F$1),'2011-19'!A:F,5,FALSE)</f>
        <v>7.1</v>
      </c>
    </row>
    <row r="838" spans="1:6">
      <c r="A838" t="s">
        <v>2525</v>
      </c>
      <c r="B838">
        <f>VLOOKUP(_xlfn.CONCAT($A838," ",$E$1),'2011-19'!A:F,2,FALSE)</f>
        <v>2012</v>
      </c>
      <c r="C838" t="str">
        <f>VLOOKUP(_xlfn.CONCAT($A838," ",$E$1),'2011-19'!A:F,3,FALSE)</f>
        <v>Jordan Birch</v>
      </c>
      <c r="D838" t="str">
        <f>VLOOKUP(_xlfn.CONCAT($A838," ",$E$1),'2011-19'!A:F,4,FALSE)</f>
        <v>Illinois St. (MVC)</v>
      </c>
      <c r="E838">
        <f>VLOOKUP(_xlfn.CONCAT($A838," ",$E$1),'2011-19'!A:F,5,FALSE)</f>
        <v>1.59</v>
      </c>
      <c r="F838">
        <f>VLOOKUP(_xlfn.CONCAT($A838," ",$F$1),'2011-19'!A:F,5,FALSE)</f>
        <v>6.8</v>
      </c>
    </row>
    <row r="839" spans="1:6">
      <c r="A839" t="s">
        <v>2734</v>
      </c>
      <c r="B839">
        <f>VLOOKUP(_xlfn.CONCAT($A839," ",$E$1),'2011-19'!A:F,2,FALSE)</f>
        <v>2011</v>
      </c>
      <c r="C839" t="str">
        <f>VLOOKUP(_xlfn.CONCAT($A839," ",$E$1),'2011-19'!A:F,3,FALSE)</f>
        <v>Sarah Minice</v>
      </c>
      <c r="D839" t="str">
        <f>VLOOKUP(_xlfn.CONCAT($A839," ",$E$1),'2011-19'!A:F,4,FALSE)</f>
        <v>Fairfield (MAAC)</v>
      </c>
      <c r="E839">
        <f>VLOOKUP(_xlfn.CONCAT($A839," ",$E$1),'2011-19'!A:F,5,FALSE)</f>
        <v>1.58</v>
      </c>
      <c r="F839">
        <f>VLOOKUP(_xlfn.CONCAT($A839," ",$F$1),'2011-19'!A:F,5,FALSE)</f>
        <v>7.7</v>
      </c>
    </row>
    <row r="840" spans="1:6">
      <c r="A840" t="s">
        <v>2446</v>
      </c>
      <c r="B840">
        <f>VLOOKUP(_xlfn.CONCAT($A840," ",$E$1),'2011-19'!A:F,2,FALSE)</f>
        <v>2012</v>
      </c>
      <c r="C840" t="str">
        <f>VLOOKUP(_xlfn.CONCAT($A840," ",$E$1),'2011-19'!A:F,3,FALSE)</f>
        <v>Michelle Gascoigne</v>
      </c>
      <c r="D840" t="str">
        <f>VLOOKUP(_xlfn.CONCAT($A840," ",$E$1),'2011-19'!A:F,4,FALSE)</f>
        <v>Oklahoma (Big 12)</v>
      </c>
      <c r="E840">
        <f>VLOOKUP(_xlfn.CONCAT($A840," ",$E$1),'2011-19'!A:F,5,FALSE)</f>
        <v>1.57</v>
      </c>
      <c r="F840">
        <f>VLOOKUP(_xlfn.CONCAT($A840," ",$F$1),'2011-19'!A:F,5,FALSE)</f>
        <v>9.3000000000000007</v>
      </c>
    </row>
    <row r="841" spans="1:6">
      <c r="A841" t="s">
        <v>2383</v>
      </c>
      <c r="B841">
        <f>VLOOKUP(_xlfn.CONCAT($A841," ",$E$1),'2011-19'!A:F,2,FALSE)</f>
        <v>2013</v>
      </c>
      <c r="C841" t="str">
        <f>VLOOKUP(_xlfn.CONCAT($A841," ",$E$1),'2011-19'!A:F,3,FALSE)</f>
        <v>Sara Moulton</v>
      </c>
      <c r="D841" t="str">
        <f>VLOOKUP(_xlfn.CONCAT($A841," ",$E$1),'2011-19'!A:F,4,FALSE)</f>
        <v>Minnesota (Big Ten)</v>
      </c>
      <c r="E841">
        <f>VLOOKUP(_xlfn.CONCAT($A841," ",$E$1),'2011-19'!A:F,5,FALSE)</f>
        <v>1.57</v>
      </c>
      <c r="F841">
        <f>VLOOKUP(_xlfn.CONCAT($A841," ",$F$1),'2011-19'!A:F,5,FALSE)</f>
        <v>7.8</v>
      </c>
    </row>
    <row r="842" spans="1:6">
      <c r="A842" t="s">
        <v>2746</v>
      </c>
      <c r="B842">
        <f>VLOOKUP(_xlfn.CONCAT($A842," ",$E$1),'2011-19'!A:F,2,FALSE)</f>
        <v>2011</v>
      </c>
      <c r="C842" t="str">
        <f>VLOOKUP(_xlfn.CONCAT($A842," ",$E$1),'2011-19'!A:F,3,FALSE)</f>
        <v>Jessica Simpson</v>
      </c>
      <c r="D842" t="str">
        <f>VLOOKUP(_xlfn.CONCAT($A842," ",$E$1),'2011-19'!A:F,4,FALSE)</f>
        <v>Miami (OH) (MAC)</v>
      </c>
      <c r="E842">
        <f>VLOOKUP(_xlfn.CONCAT($A842," ",$E$1),'2011-19'!A:F,5,FALSE)</f>
        <v>1.57</v>
      </c>
      <c r="F842">
        <f>VLOOKUP(_xlfn.CONCAT($A842," ",$F$1),'2011-19'!A:F,5,FALSE)</f>
        <v>7.4</v>
      </c>
    </row>
    <row r="843" spans="1:6">
      <c r="A843" t="s">
        <v>2338</v>
      </c>
      <c r="B843">
        <f>VLOOKUP(_xlfn.CONCAT($A843," ",$E$1),'2011-19'!A:F,2,FALSE)</f>
        <v>2014</v>
      </c>
      <c r="C843" t="str">
        <f>VLOOKUP(_xlfn.CONCAT($A843," ",$E$1),'2011-19'!A:F,3,FALSE)</f>
        <v>Jamie Allred</v>
      </c>
      <c r="D843" t="str">
        <f>VLOOKUP(_xlfn.CONCAT($A843," ",$E$1),'2011-19'!A:F,4,FALSE)</f>
        <v>McNeese (Southland)</v>
      </c>
      <c r="E843">
        <f>VLOOKUP(_xlfn.CONCAT($A843," ",$E$1),'2011-19'!A:F,5,FALSE)</f>
        <v>1.57</v>
      </c>
      <c r="F843">
        <f>VLOOKUP(_xlfn.CONCAT($A843," ",$F$1),'2011-19'!A:F,5,FALSE)</f>
        <v>6.5</v>
      </c>
    </row>
    <row r="844" spans="1:6">
      <c r="A844" t="s">
        <v>2823</v>
      </c>
      <c r="B844">
        <f>VLOOKUP(_xlfn.CONCAT($A844," ",$E$1),'2011-19'!A:F,2,FALSE)</f>
        <v>2011</v>
      </c>
      <c r="C844" t="str">
        <f>VLOOKUP(_xlfn.CONCAT($A844," ",$E$1),'2011-19'!A:F,3,FALSE)</f>
        <v>Kristen Adkins</v>
      </c>
      <c r="D844" t="str">
        <f>VLOOKUP(_xlfn.CONCAT($A844," ",$E$1),'2011-19'!A:F,4,FALSE)</f>
        <v>Georgia Tech (ACC)</v>
      </c>
      <c r="E844">
        <f>VLOOKUP(_xlfn.CONCAT($A844," ",$E$1),'2011-19'!A:F,5,FALSE)</f>
        <v>1.57</v>
      </c>
      <c r="F844">
        <f>VLOOKUP(_xlfn.CONCAT($A844," ",$F$1),'2011-19'!A:F,5,FALSE)</f>
        <v>6</v>
      </c>
    </row>
    <row r="845" spans="1:6">
      <c r="A845" t="s">
        <v>2183</v>
      </c>
      <c r="B845">
        <f>VLOOKUP(_xlfn.CONCAT($A845," ",$E$1),'2011-19'!A:F,2,FALSE)</f>
        <v>2015</v>
      </c>
      <c r="C845" t="str">
        <f>VLOOKUP(_xlfn.CONCAT($A845," ",$E$1),'2011-19'!A:F,3,FALSE)</f>
        <v>Kylee Hanson</v>
      </c>
      <c r="D845" t="str">
        <f>VLOOKUP(_xlfn.CONCAT($A845," ",$E$1),'2011-19'!A:F,4,FALSE)</f>
        <v>Fla. Atlantic (C-USA)</v>
      </c>
      <c r="E845">
        <f>VLOOKUP(_xlfn.CONCAT($A845," ",$E$1),'2011-19'!A:F,5,FALSE)</f>
        <v>1.56</v>
      </c>
      <c r="F845">
        <f>VLOOKUP(_xlfn.CONCAT($A845," ",$F$1),'2011-19'!A:F,5,FALSE)</f>
        <v>9.6999999999999993</v>
      </c>
    </row>
    <row r="846" spans="1:6">
      <c r="A846" t="s">
        <v>1979</v>
      </c>
      <c r="B846">
        <f>VLOOKUP(_xlfn.CONCAT($A846," ",$E$1),'2011-19'!A:F,2,FALSE)</f>
        <v>2018</v>
      </c>
      <c r="C846" t="str">
        <f>VLOOKUP(_xlfn.CONCAT($A846," ",$E$1),'2011-19'!A:F,3,FALSE)</f>
        <v>Mariah Lopez</v>
      </c>
      <c r="D846" t="str">
        <f>VLOOKUP(_xlfn.CONCAT($A846," ",$E$1),'2011-19'!A:F,4,FALSE)</f>
        <v>Oklahoma (Big 12)</v>
      </c>
      <c r="E846">
        <f>VLOOKUP(_xlfn.CONCAT($A846," ",$E$1),'2011-19'!A:F,5,FALSE)</f>
        <v>1.56</v>
      </c>
      <c r="F846">
        <f>VLOOKUP(_xlfn.CONCAT($A846," ",$F$1),'2011-19'!A:F,5,FALSE)</f>
        <v>8</v>
      </c>
    </row>
    <row r="847" spans="1:6">
      <c r="A847" t="s">
        <v>2475</v>
      </c>
      <c r="B847">
        <f>VLOOKUP(_xlfn.CONCAT($A847," ",$E$1),'2011-19'!A:F,2,FALSE)</f>
        <v>2012</v>
      </c>
      <c r="C847" t="str">
        <f>VLOOKUP(_xlfn.CONCAT($A847," ",$E$1),'2011-19'!A:F,3,FALSE)</f>
        <v>Sarah Purvis</v>
      </c>
      <c r="D847" t="str">
        <f>VLOOKUP(_xlfn.CONCAT($A847," ",$E$1),'2011-19'!A:F,4,FALSE)</f>
        <v>Ga. Southern (SoCon)</v>
      </c>
      <c r="E847">
        <f>VLOOKUP(_xlfn.CONCAT($A847," ",$E$1),'2011-19'!A:F,5,FALSE)</f>
        <v>1.56</v>
      </c>
      <c r="F847">
        <f>VLOOKUP(_xlfn.CONCAT($A847," ",$F$1),'2011-19'!A:F,5,FALSE)</f>
        <v>8</v>
      </c>
    </row>
    <row r="848" spans="1:6">
      <c r="A848" t="s">
        <v>2156</v>
      </c>
      <c r="B848">
        <f>VLOOKUP(_xlfn.CONCAT($A848," ",$E$1),'2011-19'!A:F,2,FALSE)</f>
        <v>2016</v>
      </c>
      <c r="C848" t="str">
        <f>VLOOKUP(_xlfn.CONCAT($A848," ",$E$1),'2011-19'!A:F,3,FALSE)</f>
        <v>Emily Vincent</v>
      </c>
      <c r="D848" t="str">
        <f>VLOOKUP(_xlfn.CONCAT($A848," ",$E$1),'2011-19'!A:F,4,FALSE)</f>
        <v>McNeese (Southland)</v>
      </c>
      <c r="E848">
        <f>VLOOKUP(_xlfn.CONCAT($A848," ",$E$1),'2011-19'!A:F,5,FALSE)</f>
        <v>1.56</v>
      </c>
      <c r="F848">
        <f>VLOOKUP(_xlfn.CONCAT($A848," ",$F$1),'2011-19'!A:F,5,FALSE)</f>
        <v>6.4</v>
      </c>
    </row>
    <row r="849" spans="1:6">
      <c r="A849" t="s">
        <v>2351</v>
      </c>
      <c r="B849">
        <f>VLOOKUP(_xlfn.CONCAT($A849," ",$E$1),'2011-19'!A:F,2,FALSE)</f>
        <v>2013</v>
      </c>
      <c r="C849" t="str">
        <f>VLOOKUP(_xlfn.CONCAT($A849," ",$E$1),'2011-19'!A:F,3,FALSE)</f>
        <v>Cheridan Hawkins</v>
      </c>
      <c r="D849" t="str">
        <f>VLOOKUP(_xlfn.CONCAT($A849," ",$E$1),'2011-19'!A:F,4,FALSE)</f>
        <v>Oregon (Pac-12)</v>
      </c>
      <c r="E849">
        <f>VLOOKUP(_xlfn.CONCAT($A849," ",$E$1),'2011-19'!A:F,5,FALSE)</f>
        <v>1.55</v>
      </c>
      <c r="F849">
        <f>VLOOKUP(_xlfn.CONCAT($A849," ",$F$1),'2011-19'!A:F,5,FALSE)</f>
        <v>10.6</v>
      </c>
    </row>
    <row r="850" spans="1:6">
      <c r="A850" t="s">
        <v>1891</v>
      </c>
      <c r="B850">
        <f>VLOOKUP(_xlfn.CONCAT($A850," ",$E$1),'2011-19'!A:F,2,FALSE)</f>
        <v>2019</v>
      </c>
      <c r="C850" t="str">
        <f>VLOOKUP(_xlfn.CONCAT($A850," ",$E$1),'2011-19'!A:F,3,FALSE)</f>
        <v>Taran Alvelo</v>
      </c>
      <c r="D850" t="str">
        <f>VLOOKUP(_xlfn.CONCAT($A850," ",$E$1),'2011-19'!A:F,4,FALSE)</f>
        <v>Washington (Pac-12)</v>
      </c>
      <c r="E850">
        <f>VLOOKUP(_xlfn.CONCAT($A850," ",$E$1),'2011-19'!A:F,5,FALSE)</f>
        <v>1.55</v>
      </c>
      <c r="F850">
        <f>VLOOKUP(_xlfn.CONCAT($A850," ",$F$1),'2011-19'!A:F,5,FALSE)</f>
        <v>10.3</v>
      </c>
    </row>
    <row r="851" spans="1:6">
      <c r="A851" t="s">
        <v>1892</v>
      </c>
      <c r="B851">
        <f>VLOOKUP(_xlfn.CONCAT($A851," ",$E$1),'2011-19'!A:F,2,FALSE)</f>
        <v>2019</v>
      </c>
      <c r="C851" t="str">
        <f>VLOOKUP(_xlfn.CONCAT($A851," ",$E$1),'2011-19'!A:F,3,FALSE)</f>
        <v>Danielle Williams</v>
      </c>
      <c r="D851" t="str">
        <f>VLOOKUP(_xlfn.CONCAT($A851," ",$E$1),'2011-19'!A:F,4,FALSE)</f>
        <v>Northwestern (Big Ten)</v>
      </c>
      <c r="E851">
        <f>VLOOKUP(_xlfn.CONCAT($A851," ",$E$1),'2011-19'!A:F,5,FALSE)</f>
        <v>1.55</v>
      </c>
      <c r="F851">
        <f>VLOOKUP(_xlfn.CONCAT($A851," ",$F$1),'2011-19'!A:F,5,FALSE)</f>
        <v>9.6</v>
      </c>
    </row>
    <row r="852" spans="1:6">
      <c r="A852" t="s">
        <v>2448</v>
      </c>
      <c r="B852">
        <f>VLOOKUP(_xlfn.CONCAT($A852," ",$E$1),'2011-19'!A:F,2,FALSE)</f>
        <v>2012</v>
      </c>
      <c r="C852" t="str">
        <f>VLOOKUP(_xlfn.CONCAT($A852," ",$E$1),'2011-19'!A:F,3,FALSE)</f>
        <v>Melanie Mitchell</v>
      </c>
      <c r="D852" t="str">
        <f>VLOOKUP(_xlfn.CONCAT($A852," ",$E$1),'2011-19'!A:F,4,FALSE)</f>
        <v>Virginia (ACC)</v>
      </c>
      <c r="E852">
        <f>VLOOKUP(_xlfn.CONCAT($A852," ",$E$1),'2011-19'!A:F,5,FALSE)</f>
        <v>1.55</v>
      </c>
      <c r="F852">
        <f>VLOOKUP(_xlfn.CONCAT($A852," ",$F$1),'2011-19'!A:F,5,FALSE)</f>
        <v>9.1</v>
      </c>
    </row>
    <row r="853" spans="1:6">
      <c r="A853" t="s">
        <v>2572</v>
      </c>
      <c r="B853">
        <f>VLOOKUP(_xlfn.CONCAT($A853," ",$E$1),'2011-19'!A:F,2,FALSE)</f>
        <v>2012</v>
      </c>
      <c r="C853" t="str">
        <f>VLOOKUP(_xlfn.CONCAT($A853," ",$E$1),'2011-19'!A:F,3,FALSE)</f>
        <v>Holli Floetker</v>
      </c>
      <c r="D853" t="str">
        <f>VLOOKUP(_xlfn.CONCAT($A853," ",$E$1),'2011-19'!A:F,4,FALSE)</f>
        <v>Boston U. (America East)</v>
      </c>
      <c r="E853">
        <f>VLOOKUP(_xlfn.CONCAT($A853," ",$E$1),'2011-19'!A:F,5,FALSE)</f>
        <v>1.55</v>
      </c>
      <c r="F853">
        <f>VLOOKUP(_xlfn.CONCAT($A853," ",$F$1),'2011-19'!A:F,5,FALSE)</f>
        <v>6.1</v>
      </c>
    </row>
    <row r="854" spans="1:6">
      <c r="A854" t="s">
        <v>2613</v>
      </c>
      <c r="B854">
        <f>VLOOKUP(_xlfn.CONCAT($A854," ",$E$1),'2011-19'!A:F,2,FALSE)</f>
        <v>2012</v>
      </c>
      <c r="C854" t="str">
        <f>VLOOKUP(_xlfn.CONCAT($A854," ",$E$1),'2011-19'!A:F,3,FALSE)</f>
        <v>Caralisa Connell</v>
      </c>
      <c r="D854" t="str">
        <f>VLOOKUP(_xlfn.CONCAT($A854," ",$E$1),'2011-19'!A:F,4,FALSE)</f>
        <v>Louisville (AAC)</v>
      </c>
      <c r="E854">
        <f>VLOOKUP(_xlfn.CONCAT($A854," ",$E$1),'2011-19'!A:F,5,FALSE)</f>
        <v>1.55</v>
      </c>
      <c r="F854">
        <f>VLOOKUP(_xlfn.CONCAT($A854," ",$F$1),'2011-19'!A:F,5,FALSE)</f>
        <v>5.3</v>
      </c>
    </row>
    <row r="855" spans="1:6">
      <c r="A855" t="s">
        <v>2621</v>
      </c>
      <c r="B855">
        <f>VLOOKUP(_xlfn.CONCAT($A855," ",$E$1),'2011-19'!A:F,2,FALSE)</f>
        <v>2012</v>
      </c>
      <c r="C855" t="str">
        <f>VLOOKUP(_xlfn.CONCAT($A855," ",$E$1),'2011-19'!A:F,3,FALSE)</f>
        <v>Shelby Morgan</v>
      </c>
      <c r="D855" t="str">
        <f>VLOOKUP(_xlfn.CONCAT($A855," ",$E$1),'2011-19'!A:F,4,FALSE)</f>
        <v>FGCU (ASUN)</v>
      </c>
      <c r="E855">
        <f>VLOOKUP(_xlfn.CONCAT($A855," ",$E$1),'2011-19'!A:F,5,FALSE)</f>
        <v>1.55</v>
      </c>
      <c r="F855">
        <f>VLOOKUP(_xlfn.CONCAT($A855," ",$F$1),'2011-19'!A:F,5,FALSE)</f>
        <v>5.2</v>
      </c>
    </row>
    <row r="856" spans="1:6">
      <c r="A856" t="s">
        <v>2504</v>
      </c>
      <c r="B856">
        <f>VLOOKUP(_xlfn.CONCAT($A856," ",$E$1),'2011-19'!A:F,2,FALSE)</f>
        <v>2012</v>
      </c>
      <c r="C856" t="str">
        <f>VLOOKUP(_xlfn.CONCAT($A856," ",$E$1),'2011-19'!A:F,3,FALSE)</f>
        <v>Monica Perry</v>
      </c>
      <c r="D856" t="str">
        <f>VLOOKUP(_xlfn.CONCAT($A856," ",$E$1),'2011-19'!A:F,4,FALSE)</f>
        <v>Florida St. (ACC)</v>
      </c>
      <c r="E856">
        <f>VLOOKUP(_xlfn.CONCAT($A856," ",$E$1),'2011-19'!A:F,5,FALSE)</f>
        <v>1.54</v>
      </c>
      <c r="F856">
        <f>VLOOKUP(_xlfn.CONCAT($A856," ",$F$1),'2011-19'!A:F,5,FALSE)</f>
        <v>7.3</v>
      </c>
    </row>
    <row r="857" spans="1:6">
      <c r="A857" t="s">
        <v>2427</v>
      </c>
      <c r="B857">
        <f>VLOOKUP(_xlfn.CONCAT($A857," ",$E$1),'2011-19'!A:F,2,FALSE)</f>
        <v>2013</v>
      </c>
      <c r="C857" t="str">
        <f>VLOOKUP(_xlfn.CONCAT($A857," ",$E$1),'2011-19'!A:F,3,FALSE)</f>
        <v>Kylie Roos</v>
      </c>
      <c r="D857" t="str">
        <f>VLOOKUP(_xlfn.CONCAT($A857," ",$E$1),'2011-19'!A:F,4,FALSE)</f>
        <v>Northwestern St. (Southland)</v>
      </c>
      <c r="E857">
        <f>VLOOKUP(_xlfn.CONCAT($A857," ",$E$1),'2011-19'!A:F,5,FALSE)</f>
        <v>1.54</v>
      </c>
      <c r="F857">
        <f>VLOOKUP(_xlfn.CONCAT($A857," ",$F$1),'2011-19'!A:F,5,FALSE)</f>
        <v>6.5</v>
      </c>
    </row>
    <row r="858" spans="1:6">
      <c r="A858" t="s">
        <v>2021</v>
      </c>
      <c r="B858">
        <f>VLOOKUP(_xlfn.CONCAT($A858," ",$E$1),'2011-19'!A:F,2,FALSE)</f>
        <v>2018</v>
      </c>
      <c r="C858" t="str">
        <f>VLOOKUP(_xlfn.CONCAT($A858," ",$E$1),'2011-19'!A:F,3,FALSE)</f>
        <v>Morgan White</v>
      </c>
      <c r="D858" t="str">
        <f>VLOOKUP(_xlfn.CONCAT($A858," ",$E$1),'2011-19'!A:F,4,FALSE)</f>
        <v>FGCU (ASUN)</v>
      </c>
      <c r="E858">
        <f>VLOOKUP(_xlfn.CONCAT($A858," ",$E$1),'2011-19'!A:F,5,FALSE)</f>
        <v>1.54</v>
      </c>
      <c r="F858">
        <f>VLOOKUP(_xlfn.CONCAT($A858," ",$F$1),'2011-19'!A:F,5,FALSE)</f>
        <v>6.3</v>
      </c>
    </row>
    <row r="859" spans="1:6">
      <c r="A859" t="s">
        <v>1950</v>
      </c>
      <c r="B859">
        <f>VLOOKUP(_xlfn.CONCAT($A859," ",$E$1),'2011-19'!A:F,2,FALSE)</f>
        <v>2018</v>
      </c>
      <c r="C859" t="str">
        <f>VLOOKUP(_xlfn.CONCAT($A859," ",$E$1),'2011-19'!A:F,3,FALSE)</f>
        <v>Chelsea McManaway</v>
      </c>
      <c r="D859" t="str">
        <f>VLOOKUP(_xlfn.CONCAT($A859," ",$E$1),'2011-19'!A:F,4,FALSE)</f>
        <v>Morehead St. (OVC)</v>
      </c>
      <c r="E859">
        <f>VLOOKUP(_xlfn.CONCAT($A859," ",$E$1),'2011-19'!A:F,5,FALSE)</f>
        <v>1.53</v>
      </c>
      <c r="F859">
        <f>VLOOKUP(_xlfn.CONCAT($A859," ",$F$1),'2011-19'!A:F,5,FALSE)</f>
        <v>10.199999999999999</v>
      </c>
    </row>
    <row r="860" spans="1:6">
      <c r="A860" t="s">
        <v>2373</v>
      </c>
      <c r="B860">
        <f>VLOOKUP(_xlfn.CONCAT($A860," ",$E$1),'2011-19'!A:F,2,FALSE)</f>
        <v>2013</v>
      </c>
      <c r="C860" t="str">
        <f>VLOOKUP(_xlfn.CONCAT($A860," ",$E$1),'2011-19'!A:F,3,FALSE)</f>
        <v>Lacey Waldrop</v>
      </c>
      <c r="D860" t="str">
        <f>VLOOKUP(_xlfn.CONCAT($A860," ",$E$1),'2011-19'!A:F,4,FALSE)</f>
        <v>Florida St. (ACC)</v>
      </c>
      <c r="E860">
        <f>VLOOKUP(_xlfn.CONCAT($A860," ",$E$1),'2011-19'!A:F,5,FALSE)</f>
        <v>1.53</v>
      </c>
      <c r="F860">
        <f>VLOOKUP(_xlfn.CONCAT($A860," ",$F$1),'2011-19'!A:F,5,FALSE)</f>
        <v>8.3000000000000007</v>
      </c>
    </row>
    <row r="861" spans="1:6">
      <c r="A861" t="s">
        <v>2323</v>
      </c>
      <c r="B861">
        <f>VLOOKUP(_xlfn.CONCAT($A861," ",$E$1),'2011-19'!A:F,2,FALSE)</f>
        <v>2014</v>
      </c>
      <c r="C861" t="str">
        <f>VLOOKUP(_xlfn.CONCAT($A861," ",$E$1),'2011-19'!A:F,3,FALSE)</f>
        <v>Lexi Shubert</v>
      </c>
      <c r="D861" t="str">
        <f>VLOOKUP(_xlfn.CONCAT($A861," ",$E$1),'2011-19'!A:F,4,FALSE)</f>
        <v>USC Upstate (ASUN)</v>
      </c>
      <c r="E861">
        <f>VLOOKUP(_xlfn.CONCAT($A861," ",$E$1),'2011-19'!A:F,5,FALSE)</f>
        <v>1.53</v>
      </c>
      <c r="F861">
        <f>VLOOKUP(_xlfn.CONCAT($A861," ",$F$1),'2011-19'!A:F,5,FALSE)</f>
        <v>7</v>
      </c>
    </row>
    <row r="862" spans="1:6">
      <c r="A862" t="s">
        <v>2767</v>
      </c>
      <c r="B862">
        <f>VLOOKUP(_xlfn.CONCAT($A862," ",$E$1),'2011-19'!A:F,2,FALSE)</f>
        <v>2011</v>
      </c>
      <c r="C862" t="str">
        <f>VLOOKUP(_xlfn.CONCAT($A862," ",$E$1),'2011-19'!A:F,3,FALSE)</f>
        <v>Kari Chambers</v>
      </c>
      <c r="D862" t="str">
        <f>VLOOKUP(_xlfn.CONCAT($A862," ",$E$1),'2011-19'!A:F,4,FALSE)</f>
        <v>Mercer (ASUN)</v>
      </c>
      <c r="E862">
        <f>VLOOKUP(_xlfn.CONCAT($A862," ",$E$1),'2011-19'!A:F,5,FALSE)</f>
        <v>1.53</v>
      </c>
      <c r="F862">
        <f>VLOOKUP(_xlfn.CONCAT($A862," ",$F$1),'2011-19'!A:F,5,FALSE)</f>
        <v>7</v>
      </c>
    </row>
    <row r="863" spans="1:6">
      <c r="A863" t="s">
        <v>2017</v>
      </c>
      <c r="B863">
        <f>VLOOKUP(_xlfn.CONCAT($A863," ",$E$1),'2011-19'!A:F,2,FALSE)</f>
        <v>2018</v>
      </c>
      <c r="C863" t="str">
        <f>VLOOKUP(_xlfn.CONCAT($A863," ",$E$1),'2011-19'!A:F,3,FALSE)</f>
        <v>Summer Ellyson</v>
      </c>
      <c r="D863" t="str">
        <f>VLOOKUP(_xlfn.CONCAT($A863," ",$E$1),'2011-19'!A:F,4,FALSE)</f>
        <v>Louisiana (Sun Belt)</v>
      </c>
      <c r="E863">
        <f>VLOOKUP(_xlfn.CONCAT($A863," ",$E$1),'2011-19'!A:F,5,FALSE)</f>
        <v>1.53</v>
      </c>
      <c r="F863">
        <f>VLOOKUP(_xlfn.CONCAT($A863," ",$F$1),'2011-19'!A:F,5,FALSE)</f>
        <v>6.5</v>
      </c>
    </row>
    <row r="864" spans="1:6">
      <c r="A864" t="s">
        <v>2099</v>
      </c>
      <c r="B864">
        <f>VLOOKUP(_xlfn.CONCAT($A864," ",$E$1),'2011-19'!A:F,2,FALSE)</f>
        <v>2017</v>
      </c>
      <c r="C864" t="str">
        <f>VLOOKUP(_xlfn.CONCAT($A864," ",$E$1),'2011-19'!A:F,3,FALSE)</f>
        <v>Paige Lowary</v>
      </c>
      <c r="D864" t="str">
        <f>VLOOKUP(_xlfn.CONCAT($A864," ",$E$1),'2011-19'!A:F,4,FALSE)</f>
        <v>Oklahoma (Big 12)</v>
      </c>
      <c r="E864">
        <f>VLOOKUP(_xlfn.CONCAT($A864," ",$E$1),'2011-19'!A:F,5,FALSE)</f>
        <v>1.53</v>
      </c>
      <c r="F864">
        <f>VLOOKUP(_xlfn.CONCAT($A864," ",$F$1),'2011-19'!A:F,5,FALSE)</f>
        <v>5.82</v>
      </c>
    </row>
    <row r="865" spans="1:6">
      <c r="A865" t="s">
        <v>2850</v>
      </c>
      <c r="B865">
        <f>VLOOKUP(_xlfn.CONCAT($A865," ",$E$1),'2011-19'!A:F,2,FALSE)</f>
        <v>2011</v>
      </c>
      <c r="C865" t="str">
        <f>VLOOKUP(_xlfn.CONCAT($A865," ",$E$1),'2011-19'!A:F,3,FALSE)</f>
        <v>Angel Bunner</v>
      </c>
      <c r="D865" t="str">
        <f>VLOOKUP(_xlfn.CONCAT($A865," ",$E$1),'2011-19'!A:F,4,FALSE)</f>
        <v>Auburn (SEC)</v>
      </c>
      <c r="E865">
        <f>VLOOKUP(_xlfn.CONCAT($A865," ",$E$1),'2011-19'!A:F,5,FALSE)</f>
        <v>1.53</v>
      </c>
      <c r="F865">
        <f>VLOOKUP(_xlfn.CONCAT($A865," ",$F$1),'2011-19'!A:F,5,FALSE)</f>
        <v>5.6</v>
      </c>
    </row>
    <row r="866" spans="1:6">
      <c r="A866" t="s">
        <v>2666</v>
      </c>
      <c r="B866">
        <f>VLOOKUP(_xlfn.CONCAT($A866," ",$E$1),'2011-19'!A:F,2,FALSE)</f>
        <v>2012</v>
      </c>
      <c r="C866" t="str">
        <f>VLOOKUP(_xlfn.CONCAT($A866," ",$E$1),'2011-19'!A:F,3,FALSE)</f>
        <v>Haylie Wagner</v>
      </c>
      <c r="D866" t="str">
        <f>VLOOKUP(_xlfn.CONCAT($A866," ",$E$1),'2011-19'!A:F,4,FALSE)</f>
        <v>Michigan (Big Ten)</v>
      </c>
      <c r="E866">
        <f>VLOOKUP(_xlfn.CONCAT($A866," ",$E$1),'2011-19'!A:F,5,FALSE)</f>
        <v>1.53</v>
      </c>
      <c r="F866">
        <f>VLOOKUP(_xlfn.CONCAT($A866," ",$F$1),'2011-19'!A:F,5,FALSE)</f>
        <v>4.4000000000000004</v>
      </c>
    </row>
    <row r="867" spans="1:6">
      <c r="A867" t="s">
        <v>2464</v>
      </c>
      <c r="B867">
        <f>VLOOKUP(_xlfn.CONCAT($A867," ",$E$1),'2011-19'!A:F,2,FALSE)</f>
        <v>2012</v>
      </c>
      <c r="C867" t="str">
        <f>VLOOKUP(_xlfn.CONCAT($A867," ",$E$1),'2011-19'!A:F,3,FALSE)</f>
        <v>Sara Moulton</v>
      </c>
      <c r="D867" t="str">
        <f>VLOOKUP(_xlfn.CONCAT($A867," ",$E$1),'2011-19'!A:F,4,FALSE)</f>
        <v>Minnesota (Big Ten)</v>
      </c>
      <c r="E867">
        <f>VLOOKUP(_xlfn.CONCAT($A867," ",$E$1),'2011-19'!A:F,5,FALSE)</f>
        <v>1.52</v>
      </c>
      <c r="F867">
        <f>VLOOKUP(_xlfn.CONCAT($A867," ",$F$1),'2011-19'!A:F,5,FALSE)</f>
        <v>8.3000000000000007</v>
      </c>
    </row>
    <row r="868" spans="1:6">
      <c r="A868" t="s">
        <v>1890</v>
      </c>
      <c r="B868">
        <f>VLOOKUP(_xlfn.CONCAT($A868," ",$E$1),'2011-19'!A:F,2,FALSE)</f>
        <v>2019</v>
      </c>
      <c r="C868" t="str">
        <f>VLOOKUP(_xlfn.CONCAT($A868," ",$E$1),'2011-19'!A:F,3,FALSE)</f>
        <v>Taylor McQuillin</v>
      </c>
      <c r="D868" t="str">
        <f>VLOOKUP(_xlfn.CONCAT($A868," ",$E$1),'2011-19'!A:F,4,FALSE)</f>
        <v>Arizona (Pac-12)</v>
      </c>
      <c r="E868">
        <f>VLOOKUP(_xlfn.CONCAT($A868," ",$E$1),'2011-19'!A:F,5,FALSE)</f>
        <v>1.52</v>
      </c>
      <c r="F868">
        <f>VLOOKUP(_xlfn.CONCAT($A868," ",$F$1),'2011-19'!A:F,5,FALSE)</f>
        <v>7.8</v>
      </c>
    </row>
    <row r="869" spans="1:6">
      <c r="A869" t="s">
        <v>2214</v>
      </c>
      <c r="B869">
        <f>VLOOKUP(_xlfn.CONCAT($A869," ",$E$1),'2011-19'!A:F,2,FALSE)</f>
        <v>2015</v>
      </c>
      <c r="C869" t="str">
        <f>VLOOKUP(_xlfn.CONCAT($A869," ",$E$1),'2011-19'!A:F,3,FALSE)</f>
        <v>Lacey Waldrop</v>
      </c>
      <c r="D869" t="str">
        <f>VLOOKUP(_xlfn.CONCAT($A869," ",$E$1),'2011-19'!A:F,4,FALSE)</f>
        <v>Florida St. (ACC)</v>
      </c>
      <c r="E869">
        <f>VLOOKUP(_xlfn.CONCAT($A869," ",$E$1),'2011-19'!A:F,5,FALSE)</f>
        <v>1.52</v>
      </c>
      <c r="F869">
        <f>VLOOKUP(_xlfn.CONCAT($A869," ",$F$1),'2011-19'!A:F,5,FALSE)</f>
        <v>7.7</v>
      </c>
    </row>
    <row r="870" spans="1:6">
      <c r="A870" t="s">
        <v>2388</v>
      </c>
      <c r="B870">
        <f>VLOOKUP(_xlfn.CONCAT($A870," ",$E$1),'2011-19'!A:F,2,FALSE)</f>
        <v>2013</v>
      </c>
      <c r="C870" t="str">
        <f>VLOOKUP(_xlfn.CONCAT($A870," ",$E$1),'2011-19'!A:F,3,FALSE)</f>
        <v>Kaia Parnaby</v>
      </c>
      <c r="D870" t="str">
        <f>VLOOKUP(_xlfn.CONCAT($A870," ",$E$1),'2011-19'!A:F,4,FALSE)</f>
        <v>Hawaii (Big West)</v>
      </c>
      <c r="E870">
        <f>VLOOKUP(_xlfn.CONCAT($A870," ",$E$1),'2011-19'!A:F,5,FALSE)</f>
        <v>1.52</v>
      </c>
      <c r="F870">
        <f>VLOOKUP(_xlfn.CONCAT($A870," ",$F$1),'2011-19'!A:F,5,FALSE)</f>
        <v>7.7</v>
      </c>
    </row>
    <row r="871" spans="1:6">
      <c r="A871" t="s">
        <v>2216</v>
      </c>
      <c r="B871">
        <f>VLOOKUP(_xlfn.CONCAT($A871," ",$E$1),'2011-19'!A:F,2,FALSE)</f>
        <v>2015</v>
      </c>
      <c r="C871" t="str">
        <f>VLOOKUP(_xlfn.CONCAT($A871," ",$E$1),'2011-19'!A:F,3,FALSE)</f>
        <v>Laura Messina</v>
      </c>
      <c r="D871" t="str">
        <f>VLOOKUP(_xlfn.CONCAT($A871," ",$E$1),'2011-19'!A:F,4,FALSE)</f>
        <v>Central Conn. St. (NEC)</v>
      </c>
      <c r="E871">
        <f>VLOOKUP(_xlfn.CONCAT($A871," ",$E$1),'2011-19'!A:F,5,FALSE)</f>
        <v>1.52</v>
      </c>
      <c r="F871">
        <f>VLOOKUP(_xlfn.CONCAT($A871," ",$F$1),'2011-19'!A:F,5,FALSE)</f>
        <v>7.6</v>
      </c>
    </row>
    <row r="872" spans="1:6">
      <c r="A872" t="s">
        <v>2745</v>
      </c>
      <c r="B872">
        <f>VLOOKUP(_xlfn.CONCAT($A872," ",$E$1),'2011-19'!A:F,2,FALSE)</f>
        <v>2011</v>
      </c>
      <c r="C872" t="str">
        <f>VLOOKUP(_xlfn.CONCAT($A872," ",$E$1),'2011-19'!A:F,3,FALSE)</f>
        <v>Stephanie Ricketts</v>
      </c>
      <c r="D872" t="str">
        <f>VLOOKUP(_xlfn.CONCAT($A872," ",$E$1),'2011-19'!A:F,4,FALSE)</f>
        <v>Hawaii (WAC)</v>
      </c>
      <c r="E872">
        <f>VLOOKUP(_xlfn.CONCAT($A872," ",$E$1),'2011-19'!A:F,5,FALSE)</f>
        <v>1.52</v>
      </c>
      <c r="F872">
        <f>VLOOKUP(_xlfn.CONCAT($A872," ",$F$1),'2011-19'!A:F,5,FALSE)</f>
        <v>7.4</v>
      </c>
    </row>
    <row r="873" spans="1:6">
      <c r="A873" t="s">
        <v>2519</v>
      </c>
      <c r="B873">
        <f>VLOOKUP(_xlfn.CONCAT($A873," ",$E$1),'2011-19'!A:F,2,FALSE)</f>
        <v>2012</v>
      </c>
      <c r="C873" t="str">
        <f>VLOOKUP(_xlfn.CONCAT($A873," ",$E$1),'2011-19'!A:F,3,FALSE)</f>
        <v>Kaia Parnaby</v>
      </c>
      <c r="D873" t="str">
        <f>VLOOKUP(_xlfn.CONCAT($A873," ",$E$1),'2011-19'!A:F,4,FALSE)</f>
        <v>Hawaii (WAC)</v>
      </c>
      <c r="E873">
        <f>VLOOKUP(_xlfn.CONCAT($A873," ",$E$1),'2011-19'!A:F,5,FALSE)</f>
        <v>1.52</v>
      </c>
      <c r="F873">
        <f>VLOOKUP(_xlfn.CONCAT($A873," ",$F$1),'2011-19'!A:F,5,FALSE)</f>
        <v>7</v>
      </c>
    </row>
    <row r="874" spans="1:6">
      <c r="A874" t="s">
        <v>2689</v>
      </c>
      <c r="B874">
        <f>VLOOKUP(_xlfn.CONCAT($A874," ",$E$1),'2011-19'!A:F,2,FALSE)</f>
        <v>2011</v>
      </c>
      <c r="C874" t="str">
        <f>VLOOKUP(_xlfn.CONCAT($A874," ",$E$1),'2011-19'!A:F,3,FALSE)</f>
        <v>Jordan Taylor</v>
      </c>
      <c r="D874" t="str">
        <f>VLOOKUP(_xlfn.CONCAT($A874," ",$E$1),'2011-19'!A:F,4,FALSE)</f>
        <v>Michigan (Big Ten)</v>
      </c>
      <c r="E874">
        <f>VLOOKUP(_xlfn.CONCAT($A874," ",$E$1),'2011-19'!A:F,5,FALSE)</f>
        <v>1.51</v>
      </c>
      <c r="F874">
        <f>VLOOKUP(_xlfn.CONCAT($A874," ",$F$1),'2011-19'!A:F,5,FALSE)</f>
        <v>9.9</v>
      </c>
    </row>
    <row r="875" spans="1:6">
      <c r="A875" t="s">
        <v>1953</v>
      </c>
      <c r="B875">
        <f>VLOOKUP(_xlfn.CONCAT($A875," ",$E$1),'2011-19'!A:F,2,FALSE)</f>
        <v>2018</v>
      </c>
      <c r="C875" t="str">
        <f>VLOOKUP(_xlfn.CONCAT($A875," ",$E$1),'2011-19'!A:F,3,FALSE)</f>
        <v>Lindsey Bert</v>
      </c>
      <c r="D875" t="str">
        <f>VLOOKUP(_xlfn.CONCAT($A875," ",$E$1),'2011-19'!A:F,4,FALSE)</f>
        <v>Furman (SoCon)</v>
      </c>
      <c r="E875">
        <f>VLOOKUP(_xlfn.CONCAT($A875," ",$E$1),'2011-19'!A:F,5,FALSE)</f>
        <v>1.51</v>
      </c>
      <c r="F875">
        <f>VLOOKUP(_xlfn.CONCAT($A875," ",$F$1),'2011-19'!A:F,5,FALSE)</f>
        <v>9.5</v>
      </c>
    </row>
    <row r="876" spans="1:6">
      <c r="A876" t="s">
        <v>2700</v>
      </c>
      <c r="B876">
        <f>VLOOKUP(_xlfn.CONCAT($A876," ",$E$1),'2011-19'!A:F,2,FALSE)</f>
        <v>2011</v>
      </c>
      <c r="C876" t="str">
        <f>VLOOKUP(_xlfn.CONCAT($A876," ",$E$1),'2011-19'!A:F,3,FALSE)</f>
        <v>Dallas Escobedo</v>
      </c>
      <c r="D876" t="str">
        <f>VLOOKUP(_xlfn.CONCAT($A876," ",$E$1),'2011-19'!A:F,4,FALSE)</f>
        <v>Arizona St. (Pac-12)</v>
      </c>
      <c r="E876">
        <f>VLOOKUP(_xlfn.CONCAT($A876," ",$E$1),'2011-19'!A:F,5,FALSE)</f>
        <v>1.51</v>
      </c>
      <c r="F876">
        <f>VLOOKUP(_xlfn.CONCAT($A876," ",$F$1),'2011-19'!A:F,5,FALSE)</f>
        <v>8.9</v>
      </c>
    </row>
    <row r="877" spans="1:6">
      <c r="A877" t="s">
        <v>1976</v>
      </c>
      <c r="B877">
        <f>VLOOKUP(_xlfn.CONCAT($A877," ",$E$1),'2011-19'!A:F,2,FALSE)</f>
        <v>2018</v>
      </c>
      <c r="C877" t="str">
        <f>VLOOKUP(_xlfn.CONCAT($A877," ",$E$1),'2011-19'!A:F,3,FALSE)</f>
        <v>Mary Haff</v>
      </c>
      <c r="D877" t="str">
        <f>VLOOKUP(_xlfn.CONCAT($A877," ",$E$1),'2011-19'!A:F,4,FALSE)</f>
        <v>Arkansas (SEC)</v>
      </c>
      <c r="E877">
        <f>VLOOKUP(_xlfn.CONCAT($A877," ",$E$1),'2011-19'!A:F,5,FALSE)</f>
        <v>1.51</v>
      </c>
      <c r="F877">
        <f>VLOOKUP(_xlfn.CONCAT($A877," ",$F$1),'2011-19'!A:F,5,FALSE)</f>
        <v>8.1999999999999993</v>
      </c>
    </row>
    <row r="878" spans="1:6">
      <c r="A878" t="s">
        <v>2048</v>
      </c>
      <c r="B878">
        <f>VLOOKUP(_xlfn.CONCAT($A878," ",$E$1),'2011-19'!A:F,2,FALSE)</f>
        <v>2017</v>
      </c>
      <c r="C878" t="str">
        <f>VLOOKUP(_xlfn.CONCAT($A878," ",$E$1),'2011-19'!A:F,3,FALSE)</f>
        <v>Shannon Saile</v>
      </c>
      <c r="D878" t="str">
        <f>VLOOKUP(_xlfn.CONCAT($A878," ",$E$1),'2011-19'!A:F,4,FALSE)</f>
        <v>FIU (C-USA)</v>
      </c>
      <c r="E878">
        <f>VLOOKUP(_xlfn.CONCAT($A878," ",$E$1),'2011-19'!A:F,5,FALSE)</f>
        <v>1.51</v>
      </c>
      <c r="F878">
        <f>VLOOKUP(_xlfn.CONCAT($A878," ",$F$1),'2011-19'!A:F,5,FALSE)</f>
        <v>8.06</v>
      </c>
    </row>
    <row r="879" spans="1:6">
      <c r="A879" t="s">
        <v>2727</v>
      </c>
      <c r="B879">
        <f>VLOOKUP(_xlfn.CONCAT($A879," ",$E$1),'2011-19'!A:F,2,FALSE)</f>
        <v>2011</v>
      </c>
      <c r="C879" t="str">
        <f>VLOOKUP(_xlfn.CONCAT($A879," ",$E$1),'2011-19'!A:F,3,FALSE)</f>
        <v>Jenna Caira</v>
      </c>
      <c r="D879" t="str">
        <f>VLOOKUP(_xlfn.CONCAT($A879," ",$E$1),'2011-19'!A:F,4,FALSE)</f>
        <v>Syracuse (AAC)</v>
      </c>
      <c r="E879">
        <f>VLOOKUP(_xlfn.CONCAT($A879," ",$E$1),'2011-19'!A:F,5,FALSE)</f>
        <v>1.51</v>
      </c>
      <c r="F879">
        <f>VLOOKUP(_xlfn.CONCAT($A879," ",$F$1),'2011-19'!A:F,5,FALSE)</f>
        <v>7.9</v>
      </c>
    </row>
    <row r="880" spans="1:6">
      <c r="A880" t="s">
        <v>2057</v>
      </c>
      <c r="B880">
        <f>VLOOKUP(_xlfn.CONCAT($A880," ",$E$1),'2011-19'!A:F,2,FALSE)</f>
        <v>2017</v>
      </c>
      <c r="C880" t="str">
        <f>VLOOKUP(_xlfn.CONCAT($A880," ",$E$1),'2011-19'!A:F,3,FALSE)</f>
        <v>Devin Brown</v>
      </c>
      <c r="D880" t="str">
        <f>VLOOKUP(_xlfn.CONCAT($A880," ",$E$1),'2011-19'!A:F,4,FALSE)</f>
        <v>South Alabama (Sun Belt)</v>
      </c>
      <c r="E880">
        <f>VLOOKUP(_xlfn.CONCAT($A880," ",$E$1),'2011-19'!A:F,5,FALSE)</f>
        <v>1.51</v>
      </c>
      <c r="F880">
        <f>VLOOKUP(_xlfn.CONCAT($A880," ",$F$1),'2011-19'!A:F,5,FALSE)</f>
        <v>7.49</v>
      </c>
    </row>
    <row r="881" spans="1:6">
      <c r="A881" t="s">
        <v>2412</v>
      </c>
      <c r="B881">
        <f>VLOOKUP(_xlfn.CONCAT($A881," ",$E$1),'2011-19'!A:F,2,FALSE)</f>
        <v>2013</v>
      </c>
      <c r="C881" t="str">
        <f>VLOOKUP(_xlfn.CONCAT($A881," ",$E$1),'2011-19'!A:F,3,FALSE)</f>
        <v>Nicole Sidor</v>
      </c>
      <c r="D881" t="str">
        <f>VLOOKUP(_xlfn.CONCAT($A881," ",$E$1),'2011-19'!A:F,4,FALSE)</f>
        <v>Sacred Heart (NEC)</v>
      </c>
      <c r="E881">
        <f>VLOOKUP(_xlfn.CONCAT($A881," ",$E$1),'2011-19'!A:F,5,FALSE)</f>
        <v>1.51</v>
      </c>
      <c r="F881">
        <f>VLOOKUP(_xlfn.CONCAT($A881," ",$F$1),'2011-19'!A:F,5,FALSE)</f>
        <v>6.8</v>
      </c>
    </row>
    <row r="882" spans="1:6">
      <c r="A882" t="s">
        <v>2818</v>
      </c>
      <c r="B882">
        <f>VLOOKUP(_xlfn.CONCAT($A882," ",$E$1),'2011-19'!A:F,2,FALSE)</f>
        <v>2011</v>
      </c>
      <c r="C882" t="str">
        <f>VLOOKUP(_xlfn.CONCAT($A882," ",$E$1),'2011-19'!A:F,3,FALSE)</f>
        <v>Stephanie Brombacher</v>
      </c>
      <c r="D882" t="str">
        <f>VLOOKUP(_xlfn.CONCAT($A882," ",$E$1),'2011-19'!A:F,4,FALSE)</f>
        <v>Florida (SEC)</v>
      </c>
      <c r="E882">
        <f>VLOOKUP(_xlfn.CONCAT($A882," ",$E$1),'2011-19'!A:F,5,FALSE)</f>
        <v>1.51</v>
      </c>
      <c r="F882">
        <f>VLOOKUP(_xlfn.CONCAT($A882," ",$F$1),'2011-19'!A:F,5,FALSE)</f>
        <v>6.1</v>
      </c>
    </row>
    <row r="883" spans="1:6">
      <c r="A883" t="s">
        <v>2696</v>
      </c>
      <c r="B883">
        <f>VLOOKUP(_xlfn.CONCAT($A883," ",$E$1),'2011-19'!A:F,2,FALSE)</f>
        <v>2011</v>
      </c>
      <c r="C883" t="str">
        <f>VLOOKUP(_xlfn.CONCAT($A883," ",$E$1),'2011-19'!A:F,3,FALSE)</f>
        <v>Ellen Renfroe</v>
      </c>
      <c r="D883" t="str">
        <f>VLOOKUP(_xlfn.CONCAT($A883," ",$E$1),'2011-19'!A:F,4,FALSE)</f>
        <v>Tennessee (SEC)</v>
      </c>
      <c r="E883">
        <f>VLOOKUP(_xlfn.CONCAT($A883," ",$E$1),'2011-19'!A:F,5,FALSE)</f>
        <v>1.5</v>
      </c>
      <c r="F883">
        <f>VLOOKUP(_xlfn.CONCAT($A883," ",$F$1),'2011-19'!A:F,5,FALSE)</f>
        <v>9</v>
      </c>
    </row>
    <row r="884" spans="1:6">
      <c r="A884" t="s">
        <v>2482</v>
      </c>
      <c r="B884">
        <f>VLOOKUP(_xlfn.CONCAT($A884," ",$E$1),'2011-19'!A:F,2,FALSE)</f>
        <v>2012</v>
      </c>
      <c r="C884" t="str">
        <f>VLOOKUP(_xlfn.CONCAT($A884," ",$E$1),'2011-19'!A:F,3,FALSE)</f>
        <v>Andi Williamson</v>
      </c>
      <c r="D884" t="str">
        <f>VLOOKUP(_xlfn.CONCAT($A884," ",$E$1),'2011-19'!A:F,4,FALSE)</f>
        <v>Marshall (C-USA)</v>
      </c>
      <c r="E884">
        <f>VLOOKUP(_xlfn.CONCAT($A884," ",$E$1),'2011-19'!A:F,5,FALSE)</f>
        <v>1.5</v>
      </c>
      <c r="F884">
        <f>VLOOKUP(_xlfn.CONCAT($A884," ",$F$1),'2011-19'!A:F,5,FALSE)</f>
        <v>7.9</v>
      </c>
    </row>
    <row r="885" spans="1:6">
      <c r="A885" t="s">
        <v>2754</v>
      </c>
      <c r="B885">
        <f>VLOOKUP(_xlfn.CONCAT($A885," ",$E$1),'2011-19'!A:F,2,FALSE)</f>
        <v>2011</v>
      </c>
      <c r="C885" t="str">
        <f>VLOOKUP(_xlfn.CONCAT($A885," ",$E$1),'2011-19'!A:F,3,FALSE)</f>
        <v>Ashley Brignac</v>
      </c>
      <c r="D885" t="str">
        <f>VLOOKUP(_xlfn.CONCAT($A885," ",$E$1),'2011-19'!A:F,4,FALSE)</f>
        <v>Louisiana (Sun Belt)</v>
      </c>
      <c r="E885">
        <f>VLOOKUP(_xlfn.CONCAT($A885," ",$E$1),'2011-19'!A:F,5,FALSE)</f>
        <v>1.5</v>
      </c>
      <c r="F885">
        <f>VLOOKUP(_xlfn.CONCAT($A885," ",$F$1),'2011-19'!A:F,5,FALSE)</f>
        <v>7.3</v>
      </c>
    </row>
    <row r="886" spans="1:6">
      <c r="A886" t="s">
        <v>1889</v>
      </c>
      <c r="B886">
        <f>VLOOKUP(_xlfn.CONCAT($A886," ",$E$1),'2011-19'!A:F,2,FALSE)</f>
        <v>2019</v>
      </c>
      <c r="C886" t="str">
        <f>VLOOKUP(_xlfn.CONCAT($A886," ",$E$1),'2011-19'!A:F,3,FALSE)</f>
        <v>Chase Cassady</v>
      </c>
      <c r="D886" t="str">
        <f>VLOOKUP(_xlfn.CONCAT($A886," ",$E$1),'2011-19'!A:F,4,FALSE)</f>
        <v>Liberty (ASUN)</v>
      </c>
      <c r="E886">
        <f>VLOOKUP(_xlfn.CONCAT($A886," ",$E$1),'2011-19'!A:F,5,FALSE)</f>
        <v>1.5</v>
      </c>
      <c r="F886">
        <f>VLOOKUP(_xlfn.CONCAT($A886," ",$F$1),'2011-19'!A:F,5,FALSE)</f>
        <v>7</v>
      </c>
    </row>
    <row r="887" spans="1:6">
      <c r="A887" t="s">
        <v>2186</v>
      </c>
      <c r="B887">
        <f>VLOOKUP(_xlfn.CONCAT($A887," ",$E$1),'2011-19'!A:F,2,FALSE)</f>
        <v>2015</v>
      </c>
      <c r="C887" t="str">
        <f>VLOOKUP(_xlfn.CONCAT($A887," ",$E$1),'2011-19'!A:F,3,FALSE)</f>
        <v>Manda Cash</v>
      </c>
      <c r="D887" t="str">
        <f>VLOOKUP(_xlfn.CONCAT($A887," ",$E$1),'2011-19'!A:F,4,FALSE)</f>
        <v>Dayton (Atlantic 10)</v>
      </c>
      <c r="E887">
        <f>VLOOKUP(_xlfn.CONCAT($A887," ",$E$1),'2011-19'!A:F,5,FALSE)</f>
        <v>1.49</v>
      </c>
      <c r="F887">
        <f>VLOOKUP(_xlfn.CONCAT($A887," ",$F$1),'2011-19'!A:F,5,FALSE)</f>
        <v>9.6</v>
      </c>
    </row>
    <row r="888" spans="1:6">
      <c r="A888" t="s">
        <v>1960</v>
      </c>
      <c r="B888">
        <f>VLOOKUP(_xlfn.CONCAT($A888," ",$E$1),'2011-19'!A:F,2,FALSE)</f>
        <v>2018</v>
      </c>
      <c r="C888" t="str">
        <f>VLOOKUP(_xlfn.CONCAT($A888," ",$E$1),'2011-19'!A:F,3,FALSE)</f>
        <v>Stephanie Bryden</v>
      </c>
      <c r="D888" t="str">
        <f>VLOOKUP(_xlfn.CONCAT($A888," ",$E$1),'2011-19'!A:F,4,FALSE)</f>
        <v>UNC Greensboro (SoCon)</v>
      </c>
      <c r="E888">
        <f>VLOOKUP(_xlfn.CONCAT($A888," ",$E$1),'2011-19'!A:F,5,FALSE)</f>
        <v>1.49</v>
      </c>
      <c r="F888">
        <f>VLOOKUP(_xlfn.CONCAT($A888," ",$F$1),'2011-19'!A:F,5,FALSE)</f>
        <v>9.1999999999999993</v>
      </c>
    </row>
    <row r="889" spans="1:6">
      <c r="A889" t="s">
        <v>2514</v>
      </c>
      <c r="B889">
        <f>VLOOKUP(_xlfn.CONCAT($A889," ",$E$1),'2011-19'!A:F,2,FALSE)</f>
        <v>2012</v>
      </c>
      <c r="C889" t="str">
        <f>VLOOKUP(_xlfn.CONCAT($A889," ",$E$1),'2011-19'!A:F,3,FALSE)</f>
        <v>Stephanie Ricketts</v>
      </c>
      <c r="D889" t="str">
        <f>VLOOKUP(_xlfn.CONCAT($A889," ",$E$1),'2011-19'!A:F,4,FALSE)</f>
        <v>Hawaii (WAC)</v>
      </c>
      <c r="E889">
        <f>VLOOKUP(_xlfn.CONCAT($A889," ",$E$1),'2011-19'!A:F,5,FALSE)</f>
        <v>1.49</v>
      </c>
      <c r="F889">
        <f>VLOOKUP(_xlfn.CONCAT($A889," ",$F$1),'2011-19'!A:F,5,FALSE)</f>
        <v>7.1</v>
      </c>
    </row>
    <row r="890" spans="1:6">
      <c r="A890" t="s">
        <v>2679</v>
      </c>
      <c r="B890">
        <f>VLOOKUP(_xlfn.CONCAT($A890," ",$E$1),'2011-19'!A:F,2,FALSE)</f>
        <v>2011</v>
      </c>
      <c r="C890" t="str">
        <f>VLOOKUP(_xlfn.CONCAT($A890," ",$E$1),'2011-19'!A:F,3,FALSE)</f>
        <v>Keilani Ricketts</v>
      </c>
      <c r="D890" t="str">
        <f>VLOOKUP(_xlfn.CONCAT($A890," ",$E$1),'2011-19'!A:F,4,FALSE)</f>
        <v>Oklahoma (Big 12)</v>
      </c>
      <c r="E890">
        <f>VLOOKUP(_xlfn.CONCAT($A890," ",$E$1),'2011-19'!A:F,5,FALSE)</f>
        <v>1.48</v>
      </c>
      <c r="F890">
        <f>VLOOKUP(_xlfn.CONCAT($A890," ",$F$1),'2011-19'!A:F,5,FALSE)</f>
        <v>11.1</v>
      </c>
    </row>
    <row r="891" spans="1:6">
      <c r="A891" t="s">
        <v>1888</v>
      </c>
      <c r="B891">
        <f>VLOOKUP(_xlfn.CONCAT($A891," ",$E$1),'2011-19'!A:F,2,FALSE)</f>
        <v>2019</v>
      </c>
      <c r="C891" t="str">
        <f>VLOOKUP(_xlfn.CONCAT($A891," ",$E$1),'2011-19'!A:F,3,FALSE)</f>
        <v>Calista Phippen</v>
      </c>
      <c r="D891" t="str">
        <f>VLOOKUP(_xlfn.CONCAT($A891," ",$E$1),'2011-19'!A:F,4,FALSE)</f>
        <v>Marist (MAAC)</v>
      </c>
      <c r="E891">
        <f>VLOOKUP(_xlfn.CONCAT($A891," ",$E$1),'2011-19'!A:F,5,FALSE)</f>
        <v>1.48</v>
      </c>
      <c r="F891">
        <f>VLOOKUP(_xlfn.CONCAT($A891," ",$F$1),'2011-19'!A:F,5,FALSE)</f>
        <v>8.3000000000000007</v>
      </c>
    </row>
    <row r="892" spans="1:6">
      <c r="A892" t="s">
        <v>2491</v>
      </c>
      <c r="B892">
        <f>VLOOKUP(_xlfn.CONCAT($A892," ",$E$1),'2011-19'!A:F,2,FALSE)</f>
        <v>2012</v>
      </c>
      <c r="C892" t="str">
        <f>VLOOKUP(_xlfn.CONCAT($A892," ",$E$1),'2011-19'!A:F,3,FALSE)</f>
        <v>Heather Schwartzburg</v>
      </c>
      <c r="D892" t="str">
        <f>VLOOKUP(_xlfn.CONCAT($A892," ",$E$1),'2011-19'!A:F,4,FALSE)</f>
        <v>Quinnipiac (NEC)</v>
      </c>
      <c r="E892">
        <f>VLOOKUP(_xlfn.CONCAT($A892," ",$E$1),'2011-19'!A:F,5,FALSE)</f>
        <v>1.48</v>
      </c>
      <c r="F892">
        <f>VLOOKUP(_xlfn.CONCAT($A892," ",$F$1),'2011-19'!A:F,5,FALSE)</f>
        <v>7.7</v>
      </c>
    </row>
    <row r="893" spans="1:6">
      <c r="A893" t="s">
        <v>2322</v>
      </c>
      <c r="B893">
        <f>VLOOKUP(_xlfn.CONCAT($A893," ",$E$1),'2011-19'!A:F,2,FALSE)</f>
        <v>2014</v>
      </c>
      <c r="C893" t="str">
        <f>VLOOKUP(_xlfn.CONCAT($A893," ",$E$1),'2011-19'!A:F,3,FALSE)</f>
        <v>Sierra Hyland</v>
      </c>
      <c r="D893" t="str">
        <f>VLOOKUP(_xlfn.CONCAT($A893," ",$E$1),'2011-19'!A:F,4,FALSE)</f>
        <v>Cal Poly (Big West)</v>
      </c>
      <c r="E893">
        <f>VLOOKUP(_xlfn.CONCAT($A893," ",$E$1),'2011-19'!A:F,5,FALSE)</f>
        <v>1.48</v>
      </c>
      <c r="F893">
        <f>VLOOKUP(_xlfn.CONCAT($A893," ",$F$1),'2011-19'!A:F,5,FALSE)</f>
        <v>7</v>
      </c>
    </row>
    <row r="894" spans="1:6">
      <c r="A894" t="s">
        <v>2116</v>
      </c>
      <c r="B894">
        <f>VLOOKUP(_xlfn.CONCAT($A894," ",$E$1),'2011-19'!A:F,2,FALSE)</f>
        <v>2016</v>
      </c>
      <c r="C894" t="str">
        <f>VLOOKUP(_xlfn.CONCAT($A894," ",$E$1),'2011-19'!A:F,3,FALSE)</f>
        <v>Sydney O'Hara</v>
      </c>
      <c r="D894" t="str">
        <f>VLOOKUP(_xlfn.CONCAT($A894," ",$E$1),'2011-19'!A:F,4,FALSE)</f>
        <v>Syracuse (ACC)</v>
      </c>
      <c r="E894">
        <f>VLOOKUP(_xlfn.CONCAT($A894," ",$E$1),'2011-19'!A:F,5,FALSE)</f>
        <v>1.47</v>
      </c>
      <c r="F894">
        <f>VLOOKUP(_xlfn.CONCAT($A894," ",$F$1),'2011-19'!A:F,5,FALSE)</f>
        <v>8.6</v>
      </c>
    </row>
    <row r="895" spans="1:6">
      <c r="A895" t="s">
        <v>2121</v>
      </c>
      <c r="B895">
        <f>VLOOKUP(_xlfn.CONCAT($A895," ",$E$1),'2011-19'!A:F,2,FALSE)</f>
        <v>2016</v>
      </c>
      <c r="C895" t="str">
        <f>VLOOKUP(_xlfn.CONCAT($A895," ",$E$1),'2011-19'!A:F,3,FALSE)</f>
        <v>Manda Cash</v>
      </c>
      <c r="D895" t="str">
        <f>VLOOKUP(_xlfn.CONCAT($A895," ",$E$1),'2011-19'!A:F,4,FALSE)</f>
        <v>Dayton (Atlantic 10)</v>
      </c>
      <c r="E895">
        <f>VLOOKUP(_xlfn.CONCAT($A895," ",$E$1),'2011-19'!A:F,5,FALSE)</f>
        <v>1.47</v>
      </c>
      <c r="F895">
        <f>VLOOKUP(_xlfn.CONCAT($A895," ",$F$1),'2011-19'!A:F,5,FALSE)</f>
        <v>8.4</v>
      </c>
    </row>
    <row r="896" spans="1:6">
      <c r="A896" t="s">
        <v>2291</v>
      </c>
      <c r="B896">
        <f>VLOOKUP(_xlfn.CONCAT($A896," ",$E$1),'2011-19'!A:F,2,FALSE)</f>
        <v>2014</v>
      </c>
      <c r="C896" t="str">
        <f>VLOOKUP(_xlfn.CONCAT($A896," ",$E$1),'2011-19'!A:F,3,FALSE)</f>
        <v>Laura Messina</v>
      </c>
      <c r="D896" t="str">
        <f>VLOOKUP(_xlfn.CONCAT($A896," ",$E$1),'2011-19'!A:F,4,FALSE)</f>
        <v>Central Conn. St. (NEC)</v>
      </c>
      <c r="E896">
        <f>VLOOKUP(_xlfn.CONCAT($A896," ",$E$1),'2011-19'!A:F,5,FALSE)</f>
        <v>1.47</v>
      </c>
      <c r="F896">
        <f>VLOOKUP(_xlfn.CONCAT($A896," ",$F$1),'2011-19'!A:F,5,FALSE)</f>
        <v>7.8</v>
      </c>
    </row>
    <row r="897" spans="1:6">
      <c r="A897" t="s">
        <v>2069</v>
      </c>
      <c r="B897">
        <f>VLOOKUP(_xlfn.CONCAT($A897," ",$E$1),'2011-19'!A:F,2,FALSE)</f>
        <v>2017</v>
      </c>
      <c r="C897" t="str">
        <f>VLOOKUP(_xlfn.CONCAT($A897," ",$E$1),'2011-19'!A:F,3,FALSE)</f>
        <v>Lexi Shubert</v>
      </c>
      <c r="D897" t="str">
        <f>VLOOKUP(_xlfn.CONCAT($A897," ",$E$1),'2011-19'!A:F,4,FALSE)</f>
        <v>USC Upstate (ASUN)</v>
      </c>
      <c r="E897">
        <f>VLOOKUP(_xlfn.CONCAT($A897," ",$E$1),'2011-19'!A:F,5,FALSE)</f>
        <v>1.47</v>
      </c>
      <c r="F897">
        <f>VLOOKUP(_xlfn.CONCAT($A897," ",$F$1),'2011-19'!A:F,5,FALSE)</f>
        <v>7.03</v>
      </c>
    </row>
    <row r="898" spans="1:6">
      <c r="A898" t="s">
        <v>1887</v>
      </c>
      <c r="B898">
        <f>VLOOKUP(_xlfn.CONCAT($A898," ",$E$1),'2011-19'!A:F,2,FALSE)</f>
        <v>2019</v>
      </c>
      <c r="C898" t="str">
        <f>VLOOKUP(_xlfn.CONCAT($A898," ",$E$1),'2011-19'!A:F,3,FALSE)</f>
        <v>Kara Zazzaro</v>
      </c>
      <c r="D898" t="str">
        <f>VLOOKUP(_xlfn.CONCAT($A898," ",$E$1),'2011-19'!A:F,4,FALSE)</f>
        <v>Iona (MAAC)</v>
      </c>
      <c r="E898">
        <f>VLOOKUP(_xlfn.CONCAT($A898," ",$E$1),'2011-19'!A:F,5,FALSE)</f>
        <v>1.47</v>
      </c>
      <c r="F898">
        <f>VLOOKUP(_xlfn.CONCAT($A898," ",$F$1),'2011-19'!A:F,5,FALSE)</f>
        <v>6.8</v>
      </c>
    </row>
    <row r="899" spans="1:6">
      <c r="A899" t="s">
        <v>2032</v>
      </c>
      <c r="B899">
        <f>VLOOKUP(_xlfn.CONCAT($A899," ",$E$1),'2011-19'!A:F,2,FALSE)</f>
        <v>2017</v>
      </c>
      <c r="C899" t="str">
        <f>VLOOKUP(_xlfn.CONCAT($A899," ",$E$1),'2011-19'!A:F,3,FALSE)</f>
        <v>Megan Betsa</v>
      </c>
      <c r="D899" t="str">
        <f>VLOOKUP(_xlfn.CONCAT($A899," ",$E$1),'2011-19'!A:F,4,FALSE)</f>
        <v>Michigan (Big Ten)</v>
      </c>
      <c r="E899">
        <f>VLOOKUP(_xlfn.CONCAT($A899," ",$E$1),'2011-19'!A:F,5,FALSE)</f>
        <v>1.46</v>
      </c>
      <c r="F899">
        <f>VLOOKUP(_xlfn.CONCAT($A899," ",$F$1),'2011-19'!A:F,5,FALSE)</f>
        <v>12.25</v>
      </c>
    </row>
    <row r="900" spans="1:6">
      <c r="A900" t="s">
        <v>1964</v>
      </c>
      <c r="B900">
        <f>VLOOKUP(_xlfn.CONCAT($A900," ",$E$1),'2011-19'!A:F,2,FALSE)</f>
        <v>2018</v>
      </c>
      <c r="C900" t="str">
        <f>VLOOKUP(_xlfn.CONCAT($A900," ",$E$1),'2011-19'!A:F,3,FALSE)</f>
        <v>Cielo Meza</v>
      </c>
      <c r="D900" t="str">
        <f>VLOOKUP(_xlfn.CONCAT($A900," ",$E$1),'2011-19'!A:F,4,FALSE)</f>
        <v>Long Beach St. (Big West)</v>
      </c>
      <c r="E900">
        <f>VLOOKUP(_xlfn.CONCAT($A900," ",$E$1),'2011-19'!A:F,5,FALSE)</f>
        <v>1.46</v>
      </c>
      <c r="F900">
        <f>VLOOKUP(_xlfn.CONCAT($A900," ",$F$1),'2011-19'!A:F,5,FALSE)</f>
        <v>8.9</v>
      </c>
    </row>
    <row r="901" spans="1:6">
      <c r="A901" t="s">
        <v>2720</v>
      </c>
      <c r="B901">
        <f>VLOOKUP(_xlfn.CONCAT($A901," ",$E$1),'2011-19'!A:F,2,FALSE)</f>
        <v>2011</v>
      </c>
      <c r="C901" t="str">
        <f>VLOOKUP(_xlfn.CONCAT($A901," ",$E$1),'2011-19'!A:F,3,FALSE)</f>
        <v>Carly Hummel</v>
      </c>
      <c r="D901" t="str">
        <f>VLOOKUP(_xlfn.CONCAT($A901," ",$E$1),'2011-19'!A:F,4,FALSE)</f>
        <v>Memphis (C-USA)</v>
      </c>
      <c r="E901">
        <f>VLOOKUP(_xlfn.CONCAT($A901," ",$E$1),'2011-19'!A:F,5,FALSE)</f>
        <v>1.46</v>
      </c>
      <c r="F901">
        <f>VLOOKUP(_xlfn.CONCAT($A901," ",$F$1),'2011-19'!A:F,5,FALSE)</f>
        <v>8.1999999999999993</v>
      </c>
    </row>
    <row r="902" spans="1:6">
      <c r="A902" t="s">
        <v>2050</v>
      </c>
      <c r="B902">
        <f>VLOOKUP(_xlfn.CONCAT($A902," ",$E$1),'2011-19'!A:F,2,FALSE)</f>
        <v>2017</v>
      </c>
      <c r="C902" t="str">
        <f>VLOOKUP(_xlfn.CONCAT($A902," ",$E$1),'2011-19'!A:F,3,FALSE)</f>
        <v>Mandy Jordan</v>
      </c>
      <c r="D902" t="str">
        <f>VLOOKUP(_xlfn.CONCAT($A902," ",$E$1),'2011-19'!A:F,4,FALSE)</f>
        <v>Lipscomb (ASUN)</v>
      </c>
      <c r="E902">
        <f>VLOOKUP(_xlfn.CONCAT($A902," ",$E$1),'2011-19'!A:F,5,FALSE)</f>
        <v>1.46</v>
      </c>
      <c r="F902">
        <f>VLOOKUP(_xlfn.CONCAT($A902," ",$F$1),'2011-19'!A:F,5,FALSE)</f>
        <v>7.94</v>
      </c>
    </row>
    <row r="903" spans="1:6">
      <c r="A903" t="s">
        <v>2523</v>
      </c>
      <c r="B903">
        <f>VLOOKUP(_xlfn.CONCAT($A903," ",$E$1),'2011-19'!A:F,2,FALSE)</f>
        <v>2012</v>
      </c>
      <c r="C903" t="str">
        <f>VLOOKUP(_xlfn.CONCAT($A903," ",$E$1),'2011-19'!A:F,3,FALSE)</f>
        <v>Alexis Borden</v>
      </c>
      <c r="D903" t="str">
        <f>VLOOKUP(_xlfn.CONCAT($A903," ",$E$1),'2011-19'!A:F,4,FALSE)</f>
        <v>Penn (Ivy League)</v>
      </c>
      <c r="E903">
        <f>VLOOKUP(_xlfn.CONCAT($A903," ",$E$1),'2011-19'!A:F,5,FALSE)</f>
        <v>1.46</v>
      </c>
      <c r="F903">
        <f>VLOOKUP(_xlfn.CONCAT($A903," ",$F$1),'2011-19'!A:F,5,FALSE)</f>
        <v>6.9</v>
      </c>
    </row>
    <row r="904" spans="1:6">
      <c r="A904" t="s">
        <v>2777</v>
      </c>
      <c r="B904">
        <f>VLOOKUP(_xlfn.CONCAT($A904," ",$E$1),'2011-19'!A:F,2,FALSE)</f>
        <v>2011</v>
      </c>
      <c r="C904" t="str">
        <f>VLOOKUP(_xlfn.CONCAT($A904," ",$E$1),'2011-19'!A:F,3,FALSE)</f>
        <v>Paige Arnold</v>
      </c>
      <c r="D904" t="str">
        <f>VLOOKUP(_xlfn.CONCAT($A904," ",$E$1),'2011-19'!A:F,4,FALSE)</f>
        <v>Coppin St. (MEAC)</v>
      </c>
      <c r="E904">
        <f>VLOOKUP(_xlfn.CONCAT($A904," ",$E$1),'2011-19'!A:F,5,FALSE)</f>
        <v>1.46</v>
      </c>
      <c r="F904">
        <f>VLOOKUP(_xlfn.CONCAT($A904," ",$F$1),'2011-19'!A:F,5,FALSE)</f>
        <v>6.8</v>
      </c>
    </row>
    <row r="905" spans="1:6">
      <c r="A905" t="s">
        <v>2187</v>
      </c>
      <c r="B905">
        <f>VLOOKUP(_xlfn.CONCAT($A905," ",$E$1),'2011-19'!A:F,2,FALSE)</f>
        <v>2015</v>
      </c>
      <c r="C905" t="str">
        <f>VLOOKUP(_xlfn.CONCAT($A905," ",$E$1),'2011-19'!A:F,3,FALSE)</f>
        <v>Haley Chambers</v>
      </c>
      <c r="D905" t="str">
        <f>VLOOKUP(_xlfn.CONCAT($A905," ",$E$1),'2011-19'!A:F,4,FALSE)</f>
        <v>SIUE (OVC)</v>
      </c>
      <c r="E905">
        <f>VLOOKUP(_xlfn.CONCAT($A905," ",$E$1),'2011-19'!A:F,5,FALSE)</f>
        <v>1.45</v>
      </c>
      <c r="F905">
        <f>VLOOKUP(_xlfn.CONCAT($A905," ",$F$1),'2011-19'!A:F,5,FALSE)</f>
        <v>9.5</v>
      </c>
    </row>
    <row r="906" spans="1:6">
      <c r="A906" t="s">
        <v>1968</v>
      </c>
      <c r="B906">
        <f>VLOOKUP(_xlfn.CONCAT($A906," ",$E$1),'2011-19'!A:F,2,FALSE)</f>
        <v>2018</v>
      </c>
      <c r="C906" t="str">
        <f>VLOOKUP(_xlfn.CONCAT($A906," ",$E$1),'2011-19'!A:F,3,FALSE)</f>
        <v>Danielle Stiene</v>
      </c>
      <c r="D906" t="str">
        <f>VLOOKUP(_xlfn.CONCAT($A906," ",$E$1),'2011-19'!A:F,4,FALSE)</f>
        <v>Ohio (MAC)</v>
      </c>
      <c r="E906">
        <f>VLOOKUP(_xlfn.CONCAT($A906," ",$E$1),'2011-19'!A:F,5,FALSE)</f>
        <v>1.45</v>
      </c>
      <c r="F906">
        <f>VLOOKUP(_xlfn.CONCAT($A906," ",$F$1),'2011-19'!A:F,5,FALSE)</f>
        <v>8.5</v>
      </c>
    </row>
    <row r="907" spans="1:6">
      <c r="A907" t="s">
        <v>2467</v>
      </c>
      <c r="B907">
        <f>VLOOKUP(_xlfn.CONCAT($A907," ",$E$1),'2011-19'!A:F,2,FALSE)</f>
        <v>2012</v>
      </c>
      <c r="C907" t="str">
        <f>VLOOKUP(_xlfn.CONCAT($A907," ",$E$1),'2011-19'!A:F,3,FALSE)</f>
        <v>Sarah Jackson</v>
      </c>
      <c r="D907" t="str">
        <f>VLOOKUP(_xlfn.CONCAT($A907," ",$E$1),'2011-19'!A:F,4,FALSE)</f>
        <v>Iona (MAAC)</v>
      </c>
      <c r="E907">
        <f>VLOOKUP(_xlfn.CONCAT($A907," ",$E$1),'2011-19'!A:F,5,FALSE)</f>
        <v>1.45</v>
      </c>
      <c r="F907">
        <f>VLOOKUP(_xlfn.CONCAT($A907," ",$F$1),'2011-19'!A:F,5,FALSE)</f>
        <v>8.3000000000000007</v>
      </c>
    </row>
    <row r="908" spans="1:6">
      <c r="A908" t="s">
        <v>1975</v>
      </c>
      <c r="B908">
        <f>VLOOKUP(_xlfn.CONCAT($A908," ",$E$1),'2011-19'!A:F,2,FALSE)</f>
        <v>2018</v>
      </c>
      <c r="C908" t="str">
        <f>VLOOKUP(_xlfn.CONCAT($A908," ",$E$1),'2011-19'!A:F,3,FALSE)</f>
        <v>Aleshia Ocasio</v>
      </c>
      <c r="D908" t="str">
        <f>VLOOKUP(_xlfn.CONCAT($A908," ",$E$1),'2011-19'!A:F,4,FALSE)</f>
        <v>Florida (SEC)</v>
      </c>
      <c r="E908">
        <f>VLOOKUP(_xlfn.CONCAT($A908," ",$E$1),'2011-19'!A:F,5,FALSE)</f>
        <v>1.45</v>
      </c>
      <c r="F908">
        <f>VLOOKUP(_xlfn.CONCAT($A908," ",$F$1),'2011-19'!A:F,5,FALSE)</f>
        <v>8.1999999999999993</v>
      </c>
    </row>
    <row r="909" spans="1:6">
      <c r="A909" t="s">
        <v>2049</v>
      </c>
      <c r="B909">
        <f>VLOOKUP(_xlfn.CONCAT($A909," ",$E$1),'2011-19'!A:F,2,FALSE)</f>
        <v>2017</v>
      </c>
      <c r="C909" t="str">
        <f>VLOOKUP(_xlfn.CONCAT($A909," ",$E$1),'2011-19'!A:F,3,FALSE)</f>
        <v>Rachel Knapp</v>
      </c>
      <c r="D909" t="str">
        <f>VLOOKUP(_xlfn.CONCAT($A909," ",$E$1),'2011-19'!A:F,4,FALSE)</f>
        <v>Central Mich. (MAC)</v>
      </c>
      <c r="E909">
        <f>VLOOKUP(_xlfn.CONCAT($A909," ",$E$1),'2011-19'!A:F,5,FALSE)</f>
        <v>1.44</v>
      </c>
      <c r="F909">
        <f>VLOOKUP(_xlfn.CONCAT($A909," ",$F$1),'2011-19'!A:F,5,FALSE)</f>
        <v>8</v>
      </c>
    </row>
    <row r="910" spans="1:6">
      <c r="A910" t="s">
        <v>2274</v>
      </c>
      <c r="B910">
        <f>VLOOKUP(_xlfn.CONCAT($A910," ",$E$1),'2011-19'!A:F,2,FALSE)</f>
        <v>2014</v>
      </c>
      <c r="C910" t="str">
        <f>VLOOKUP(_xlfn.CONCAT($A910," ",$E$1),'2011-19'!A:F,3,FALSE)</f>
        <v>Shelby Turnier</v>
      </c>
      <c r="D910" t="str">
        <f>VLOOKUP(_xlfn.CONCAT($A910," ",$E$1),'2011-19'!A:F,4,FALSE)</f>
        <v>UCF (AAC)</v>
      </c>
      <c r="E910">
        <f>VLOOKUP(_xlfn.CONCAT($A910," ",$E$1),'2011-19'!A:F,5,FALSE)</f>
        <v>1.43</v>
      </c>
      <c r="F910">
        <f>VLOOKUP(_xlfn.CONCAT($A910," ",$F$1),'2011-19'!A:F,5,FALSE)</f>
        <v>9.1999999999999993</v>
      </c>
    </row>
    <row r="911" spans="1:6">
      <c r="A911" t="s">
        <v>2043</v>
      </c>
      <c r="B911">
        <f>VLOOKUP(_xlfn.CONCAT($A911," ",$E$1),'2011-19'!A:F,2,FALSE)</f>
        <v>2017</v>
      </c>
      <c r="C911" t="str">
        <f>VLOOKUP(_xlfn.CONCAT($A911," ",$E$1),'2011-19'!A:F,3,FALSE)</f>
        <v>Paige Parker</v>
      </c>
      <c r="D911" t="str">
        <f>VLOOKUP(_xlfn.CONCAT($A911," ",$E$1),'2011-19'!A:F,4,FALSE)</f>
        <v>Oklahoma (Big 12)</v>
      </c>
      <c r="E911">
        <f>VLOOKUP(_xlfn.CONCAT($A911," ",$E$1),'2011-19'!A:F,5,FALSE)</f>
        <v>1.43</v>
      </c>
      <c r="F911">
        <f>VLOOKUP(_xlfn.CONCAT($A911," ",$F$1),'2011-19'!A:F,5,FALSE)</f>
        <v>8.7200000000000006</v>
      </c>
    </row>
    <row r="912" spans="1:6">
      <c r="A912" t="s">
        <v>1886</v>
      </c>
      <c r="B912">
        <f>VLOOKUP(_xlfn.CONCAT($A912," ",$E$1),'2011-19'!A:F,2,FALSE)</f>
        <v>2019</v>
      </c>
      <c r="C912" t="str">
        <f>VLOOKUP(_xlfn.CONCAT($A912," ",$E$1),'2011-19'!A:F,3,FALSE)</f>
        <v>Meghan King</v>
      </c>
      <c r="D912" t="str">
        <f>VLOOKUP(_xlfn.CONCAT($A912," ",$E$1),'2011-19'!A:F,4,FALSE)</f>
        <v>Florida St. (ACC)</v>
      </c>
      <c r="E912">
        <f>VLOOKUP(_xlfn.CONCAT($A912," ",$E$1),'2011-19'!A:F,5,FALSE)</f>
        <v>1.43</v>
      </c>
      <c r="F912">
        <f>VLOOKUP(_xlfn.CONCAT($A912," ",$F$1),'2011-19'!A:F,5,FALSE)</f>
        <v>7.9</v>
      </c>
    </row>
    <row r="913" spans="1:6">
      <c r="A913" t="s">
        <v>2489</v>
      </c>
      <c r="B913">
        <f>VLOOKUP(_xlfn.CONCAT($A913," ",$E$1),'2011-19'!A:F,2,FALSE)</f>
        <v>2012</v>
      </c>
      <c r="C913" t="str">
        <f>VLOOKUP(_xlfn.CONCAT($A913," ",$E$1),'2011-19'!A:F,3,FALSE)</f>
        <v>Erin Arevalo</v>
      </c>
      <c r="D913" t="str">
        <f>VLOOKUP(_xlfn.CONCAT($A913," ",$E$1),'2011-19'!A:F,4,FALSE)</f>
        <v>Georgia (SEC)</v>
      </c>
      <c r="E913">
        <f>VLOOKUP(_xlfn.CONCAT($A913," ",$E$1),'2011-19'!A:F,5,FALSE)</f>
        <v>1.43</v>
      </c>
      <c r="F913">
        <f>VLOOKUP(_xlfn.CONCAT($A913," ",$F$1),'2011-19'!A:F,5,FALSE)</f>
        <v>7.7</v>
      </c>
    </row>
    <row r="914" spans="1:6">
      <c r="A914" t="s">
        <v>2151</v>
      </c>
      <c r="B914">
        <f>VLOOKUP(_xlfn.CONCAT($A914," ",$E$1),'2011-19'!A:F,2,FALSE)</f>
        <v>2016</v>
      </c>
      <c r="C914" t="str">
        <f>VLOOKUP(_xlfn.CONCAT($A914," ",$E$1),'2011-19'!A:F,3,FALSE)</f>
        <v>Elaine Heflin</v>
      </c>
      <c r="D914" t="str">
        <f>VLOOKUP(_xlfn.CONCAT($A914," ",$E$1),'2011-19'!A:F,4,FALSE)</f>
        <v>UIC (Horizon)</v>
      </c>
      <c r="E914">
        <f>VLOOKUP(_xlfn.CONCAT($A914," ",$E$1),'2011-19'!A:F,5,FALSE)</f>
        <v>1.43</v>
      </c>
      <c r="F914">
        <f>VLOOKUP(_xlfn.CONCAT($A914," ",$F$1),'2011-19'!A:F,5,FALSE)</f>
        <v>6.6</v>
      </c>
    </row>
    <row r="915" spans="1:6">
      <c r="A915" t="s">
        <v>2015</v>
      </c>
      <c r="B915">
        <f>VLOOKUP(_xlfn.CONCAT($A915," ",$E$1),'2011-19'!A:F,2,FALSE)</f>
        <v>2018</v>
      </c>
      <c r="C915" t="str">
        <f>VLOOKUP(_xlfn.CONCAT($A915," ",$E$1),'2011-19'!A:F,3,FALSE)</f>
        <v>Holly Ward</v>
      </c>
      <c r="D915" t="str">
        <f>VLOOKUP(_xlfn.CONCAT($A915," ",$E$1),'2011-19'!A:F,4,FALSE)</f>
        <v>Mississippi St. (SEC)</v>
      </c>
      <c r="E915">
        <f>VLOOKUP(_xlfn.CONCAT($A915," ",$E$1),'2011-19'!A:F,5,FALSE)</f>
        <v>1.43</v>
      </c>
      <c r="F915">
        <f>VLOOKUP(_xlfn.CONCAT($A915," ",$F$1),'2011-19'!A:F,5,FALSE)</f>
        <v>6.5</v>
      </c>
    </row>
    <row r="916" spans="1:6">
      <c r="A916" t="s">
        <v>1885</v>
      </c>
      <c r="B916">
        <f>VLOOKUP(_xlfn.CONCAT($A916," ",$E$1),'2011-19'!A:F,2,FALSE)</f>
        <v>2019</v>
      </c>
      <c r="C916" t="str">
        <f>VLOOKUP(_xlfn.CONCAT($A916," ",$E$1),'2011-19'!A:F,3,FALSE)</f>
        <v>Shannon Saile</v>
      </c>
      <c r="D916" t="str">
        <f>VLOOKUP(_xlfn.CONCAT($A916," ",$E$1),'2011-19'!A:F,4,FALSE)</f>
        <v>Oklahoma (Big 12)</v>
      </c>
      <c r="E916">
        <f>VLOOKUP(_xlfn.CONCAT($A916," ",$E$1),'2011-19'!A:F,5,FALSE)</f>
        <v>1.42</v>
      </c>
      <c r="F916">
        <f>VLOOKUP(_xlfn.CONCAT($A916," ",$F$1),'2011-19'!A:F,5,FALSE)</f>
        <v>11.2</v>
      </c>
    </row>
    <row r="917" spans="1:6">
      <c r="A917" t="s">
        <v>2686</v>
      </c>
      <c r="B917">
        <f>VLOOKUP(_xlfn.CONCAT($A917," ",$E$1),'2011-19'!A:F,2,FALSE)</f>
        <v>2011</v>
      </c>
      <c r="C917" t="str">
        <f>VLOOKUP(_xlfn.CONCAT($A917," ",$E$1),'2011-19'!A:F,3,FALSE)</f>
        <v>Kelsi Dunne</v>
      </c>
      <c r="D917" t="str">
        <f>VLOOKUP(_xlfn.CONCAT($A917," ",$E$1),'2011-19'!A:F,4,FALSE)</f>
        <v>Alabama (SEC)</v>
      </c>
      <c r="E917">
        <f>VLOOKUP(_xlfn.CONCAT($A917," ",$E$1),'2011-19'!A:F,5,FALSE)</f>
        <v>1.42</v>
      </c>
      <c r="F917">
        <f>VLOOKUP(_xlfn.CONCAT($A917," ",$F$1),'2011-19'!A:F,5,FALSE)</f>
        <v>10.199999999999999</v>
      </c>
    </row>
    <row r="918" spans="1:6">
      <c r="A918" t="s">
        <v>2699</v>
      </c>
      <c r="B918">
        <f>VLOOKUP(_xlfn.CONCAT($A918," ",$E$1),'2011-19'!A:F,2,FALSE)</f>
        <v>2011</v>
      </c>
      <c r="C918" t="str">
        <f>VLOOKUP(_xlfn.CONCAT($A918," ",$E$1),'2011-19'!A:F,3,FALSE)</f>
        <v>Heather Schwartzburg</v>
      </c>
      <c r="D918" t="str">
        <f>VLOOKUP(_xlfn.CONCAT($A918," ",$E$1),'2011-19'!A:F,4,FALSE)</f>
        <v>Quinnipiac (NEC)</v>
      </c>
      <c r="E918">
        <f>VLOOKUP(_xlfn.CONCAT($A918," ",$E$1),'2011-19'!A:F,5,FALSE)</f>
        <v>1.42</v>
      </c>
      <c r="F918">
        <f>VLOOKUP(_xlfn.CONCAT($A918," ",$F$1),'2011-19'!A:F,5,FALSE)</f>
        <v>8.9</v>
      </c>
    </row>
    <row r="919" spans="1:6">
      <c r="A919" t="s">
        <v>2047</v>
      </c>
      <c r="B919">
        <f>VLOOKUP(_xlfn.CONCAT($A919," ",$E$1),'2011-19'!A:F,2,FALSE)</f>
        <v>2017</v>
      </c>
      <c r="C919" t="str">
        <f>VLOOKUP(_xlfn.CONCAT($A919," ",$E$1),'2011-19'!A:F,3,FALSE)</f>
        <v>Haley Chambers-Book</v>
      </c>
      <c r="D919" t="str">
        <f>VLOOKUP(_xlfn.CONCAT($A919," ",$E$1),'2011-19'!A:F,4,FALSE)</f>
        <v>SIUE (OVC)</v>
      </c>
      <c r="E919">
        <f>VLOOKUP(_xlfn.CONCAT($A919," ",$E$1),'2011-19'!A:F,5,FALSE)</f>
        <v>1.42</v>
      </c>
      <c r="F919">
        <f>VLOOKUP(_xlfn.CONCAT($A919," ",$F$1),'2011-19'!A:F,5,FALSE)</f>
        <v>8.1</v>
      </c>
    </row>
    <row r="920" spans="1:6">
      <c r="A920" t="s">
        <v>2379</v>
      </c>
      <c r="B920">
        <f>VLOOKUP(_xlfn.CONCAT($A920," ",$E$1),'2011-19'!A:F,2,FALSE)</f>
        <v>2013</v>
      </c>
      <c r="C920" t="str">
        <f>VLOOKUP(_xlfn.CONCAT($A920," ",$E$1),'2011-19'!A:F,3,FALSE)</f>
        <v>Olivia Galati</v>
      </c>
      <c r="D920" t="str">
        <f>VLOOKUP(_xlfn.CONCAT($A920," ",$E$1),'2011-19'!A:F,4,FALSE)</f>
        <v>Hofstra (CAA)</v>
      </c>
      <c r="E920">
        <f>VLOOKUP(_xlfn.CONCAT($A920," ",$E$1),'2011-19'!A:F,5,FALSE)</f>
        <v>1.42</v>
      </c>
      <c r="F920">
        <f>VLOOKUP(_xlfn.CONCAT($A920," ",$F$1),'2011-19'!A:F,5,FALSE)</f>
        <v>8.1</v>
      </c>
    </row>
    <row r="921" spans="1:6">
      <c r="A921" t="s">
        <v>2162</v>
      </c>
      <c r="B921">
        <f>VLOOKUP(_xlfn.CONCAT($A921," ",$E$1),'2011-19'!A:F,2,FALSE)</f>
        <v>2016</v>
      </c>
      <c r="C921" t="str">
        <f>VLOOKUP(_xlfn.CONCAT($A921," ",$E$1),'2011-19'!A:F,3,FALSE)</f>
        <v>Jamie Ujvari</v>
      </c>
      <c r="D921" t="str">
        <f>VLOOKUP(_xlfn.CONCAT($A921," ",$E$1),'2011-19'!A:F,4,FALSE)</f>
        <v>UCF (AAC)</v>
      </c>
      <c r="E921">
        <f>VLOOKUP(_xlfn.CONCAT($A921," ",$E$1),'2011-19'!A:F,5,FALSE)</f>
        <v>1.42</v>
      </c>
      <c r="F921">
        <f>VLOOKUP(_xlfn.CONCAT($A921," ",$F$1),'2011-19'!A:F,5,FALSE)</f>
        <v>6.2</v>
      </c>
    </row>
    <row r="922" spans="1:6">
      <c r="A922" t="s">
        <v>2265</v>
      </c>
      <c r="B922">
        <f>VLOOKUP(_xlfn.CONCAT($A922," ",$E$1),'2011-19'!A:F,2,FALSE)</f>
        <v>2014</v>
      </c>
      <c r="C922" t="str">
        <f>VLOOKUP(_xlfn.CONCAT($A922," ",$E$1),'2011-19'!A:F,3,FALSE)</f>
        <v>Anna Miller</v>
      </c>
      <c r="D922" t="str">
        <f>VLOOKUP(_xlfn.CONCAT($A922," ",$E$1),'2011-19'!A:F,4,FALSE)</f>
        <v>USC Upstate (ASUN)</v>
      </c>
      <c r="E922">
        <f>VLOOKUP(_xlfn.CONCAT($A922," ",$E$1),'2011-19'!A:F,5,FALSE)</f>
        <v>1.41</v>
      </c>
      <c r="F922">
        <f>VLOOKUP(_xlfn.CONCAT($A922," ",$F$1),'2011-19'!A:F,5,FALSE)</f>
        <v>11.3</v>
      </c>
    </row>
    <row r="923" spans="1:6">
      <c r="A923" t="s">
        <v>1884</v>
      </c>
      <c r="B923">
        <f>VLOOKUP(_xlfn.CONCAT($A923," ",$E$1),'2011-19'!A:F,2,FALSE)</f>
        <v>2019</v>
      </c>
      <c r="C923" t="str">
        <f>VLOOKUP(_xlfn.CONCAT($A923," ",$E$1),'2011-19'!A:F,3,FALSE)</f>
        <v>Megan Faraimo</v>
      </c>
      <c r="D923" t="str">
        <f>VLOOKUP(_xlfn.CONCAT($A923," ",$E$1),'2011-19'!A:F,4,FALSE)</f>
        <v>UCLA (Pac-12)</v>
      </c>
      <c r="E923">
        <f>VLOOKUP(_xlfn.CONCAT($A923," ",$E$1),'2011-19'!A:F,5,FALSE)</f>
        <v>1.41</v>
      </c>
      <c r="F923">
        <f>VLOOKUP(_xlfn.CONCAT($A923," ",$F$1),'2011-19'!A:F,5,FALSE)</f>
        <v>8.8000000000000007</v>
      </c>
    </row>
    <row r="924" spans="1:6">
      <c r="A924" t="s">
        <v>1984</v>
      </c>
      <c r="B924">
        <f>VLOOKUP(_xlfn.CONCAT($A924," ",$E$1),'2011-19'!A:F,2,FALSE)</f>
        <v>2018</v>
      </c>
      <c r="C924" t="str">
        <f>VLOOKUP(_xlfn.CONCAT($A924," ",$E$1),'2011-19'!A:F,3,FALSE)</f>
        <v>Morgan Rackel</v>
      </c>
      <c r="D924" t="str">
        <f>VLOOKUP(_xlfn.CONCAT($A924," ",$E$1),'2011-19'!A:F,4,FALSE)</f>
        <v>Austin Peay (OVC)</v>
      </c>
      <c r="E924">
        <f>VLOOKUP(_xlfn.CONCAT($A924," ",$E$1),'2011-19'!A:F,5,FALSE)</f>
        <v>1.41</v>
      </c>
      <c r="F924">
        <f>VLOOKUP(_xlfn.CONCAT($A924," ",$F$1),'2011-19'!A:F,5,FALSE)</f>
        <v>7.7</v>
      </c>
    </row>
    <row r="925" spans="1:6">
      <c r="A925" t="s">
        <v>2065</v>
      </c>
      <c r="B925">
        <f>VLOOKUP(_xlfn.CONCAT($A925," ",$E$1),'2011-19'!A:F,2,FALSE)</f>
        <v>2017</v>
      </c>
      <c r="C925" t="str">
        <f>VLOOKUP(_xlfn.CONCAT($A925," ",$E$1),'2011-19'!A:F,3,FALSE)</f>
        <v>Holly McKinnon</v>
      </c>
      <c r="D925" t="str">
        <f>VLOOKUP(_xlfn.CONCAT($A925," ",$E$1),'2011-19'!A:F,4,FALSE)</f>
        <v>USC Upstate (ASUN)</v>
      </c>
      <c r="E925">
        <f>VLOOKUP(_xlfn.CONCAT($A925," ",$E$1),'2011-19'!A:F,5,FALSE)</f>
        <v>1.41</v>
      </c>
      <c r="F925">
        <f>VLOOKUP(_xlfn.CONCAT($A925," ",$F$1),'2011-19'!A:F,5,FALSE)</f>
        <v>7.27</v>
      </c>
    </row>
    <row r="926" spans="1:6">
      <c r="A926" t="s">
        <v>2451</v>
      </c>
      <c r="B926">
        <f>VLOOKUP(_xlfn.CONCAT($A926," ",$E$1),'2011-19'!A:F,2,FALSE)</f>
        <v>2012</v>
      </c>
      <c r="C926" t="str">
        <f>VLOOKUP(_xlfn.CONCAT($A926," ",$E$1),'2011-19'!A:F,3,FALSE)</f>
        <v>Rachel Brown</v>
      </c>
      <c r="D926" t="str">
        <f>VLOOKUP(_xlfn.CONCAT($A926," ",$E$1),'2011-19'!A:F,4,FALSE)</f>
        <v>Harvard (Ivy League)</v>
      </c>
      <c r="E926">
        <f>VLOOKUP(_xlfn.CONCAT($A926," ",$E$1),'2011-19'!A:F,5,FALSE)</f>
        <v>1.4</v>
      </c>
      <c r="F926">
        <f>VLOOKUP(_xlfn.CONCAT($A926," ",$F$1),'2011-19'!A:F,5,FALSE)</f>
        <v>8.8000000000000007</v>
      </c>
    </row>
    <row r="927" spans="1:6">
      <c r="A927" t="s">
        <v>2711</v>
      </c>
      <c r="B927">
        <f>VLOOKUP(_xlfn.CONCAT($A927," ",$E$1),'2011-19'!A:F,2,FALSE)</f>
        <v>2011</v>
      </c>
      <c r="C927" t="str">
        <f>VLOOKUP(_xlfn.CONCAT($A927," ",$E$1),'2011-19'!A:F,3,FALSE)</f>
        <v>Kelee Grimes</v>
      </c>
      <c r="D927" t="str">
        <f>VLOOKUP(_xlfn.CONCAT($A927," ",$E$1),'2011-19'!A:F,4,FALSE)</f>
        <v>Northwestern St. (Southland)</v>
      </c>
      <c r="E927">
        <f>VLOOKUP(_xlfn.CONCAT($A927," ",$E$1),'2011-19'!A:F,5,FALSE)</f>
        <v>1.4</v>
      </c>
      <c r="F927">
        <f>VLOOKUP(_xlfn.CONCAT($A927," ",$F$1),'2011-19'!A:F,5,FALSE)</f>
        <v>8.6</v>
      </c>
    </row>
    <row r="928" spans="1:6">
      <c r="A928" t="s">
        <v>2752</v>
      </c>
      <c r="B928">
        <f>VLOOKUP(_xlfn.CONCAT($A928," ",$E$1),'2011-19'!A:F,2,FALSE)</f>
        <v>2011</v>
      </c>
      <c r="C928" t="str">
        <f>VLOOKUP(_xlfn.CONCAT($A928," ",$E$1),'2011-19'!A:F,3,FALSE)</f>
        <v>Amber May</v>
      </c>
      <c r="D928" t="str">
        <f>VLOOKUP(_xlfn.CONCAT($A928," ",$E$1),'2011-19'!A:F,4,FALSE)</f>
        <v>Eastern Ill. (OVC)</v>
      </c>
      <c r="E928">
        <f>VLOOKUP(_xlfn.CONCAT($A928," ",$E$1),'2011-19'!A:F,5,FALSE)</f>
        <v>1.4</v>
      </c>
      <c r="F928">
        <f>VLOOKUP(_xlfn.CONCAT($A928," ",$F$1),'2011-19'!A:F,5,FALSE)</f>
        <v>7.3</v>
      </c>
    </row>
    <row r="929" spans="1:6">
      <c r="A929" t="s">
        <v>1883</v>
      </c>
      <c r="B929">
        <f>VLOOKUP(_xlfn.CONCAT($A929," ",$E$1),'2011-19'!A:F,2,FALSE)</f>
        <v>2019</v>
      </c>
      <c r="C929" t="str">
        <f>VLOOKUP(_xlfn.CONCAT($A929," ",$E$1),'2011-19'!A:F,3,FALSE)</f>
        <v>Jaclyn Spencer</v>
      </c>
      <c r="D929" t="str">
        <f>VLOOKUP(_xlfn.CONCAT($A929," ",$E$1),'2011-19'!A:F,4,FALSE)</f>
        <v>UNI (MVC)</v>
      </c>
      <c r="E929">
        <f>VLOOKUP(_xlfn.CONCAT($A929," ",$E$1),'2011-19'!A:F,5,FALSE)</f>
        <v>1.4</v>
      </c>
      <c r="F929">
        <f>VLOOKUP(_xlfn.CONCAT($A929," ",$F$1),'2011-19'!A:F,5,FALSE)</f>
        <v>6.5</v>
      </c>
    </row>
    <row r="930" spans="1:6">
      <c r="A930" t="s">
        <v>2811</v>
      </c>
      <c r="B930">
        <f>VLOOKUP(_xlfn.CONCAT($A930," ",$E$1),'2011-19'!A:F,2,FALSE)</f>
        <v>2011</v>
      </c>
      <c r="C930" t="str">
        <f>VLOOKUP(_xlfn.CONCAT($A930," ",$E$1),'2011-19'!A:F,3,FALSE)</f>
        <v>Hannah Alexander</v>
      </c>
      <c r="D930" t="str">
        <f>VLOOKUP(_xlfn.CONCAT($A930," ",$E$1),'2011-19'!A:F,4,FALSE)</f>
        <v>USC Upstate (ASUN)</v>
      </c>
      <c r="E930">
        <f>VLOOKUP(_xlfn.CONCAT($A930," ",$E$1),'2011-19'!A:F,5,FALSE)</f>
        <v>1.4</v>
      </c>
      <c r="F930">
        <f>VLOOKUP(_xlfn.CONCAT($A930," ",$F$1),'2011-19'!A:F,5,FALSE)</f>
        <v>6.2</v>
      </c>
    </row>
    <row r="931" spans="1:6">
      <c r="A931" t="s">
        <v>1882</v>
      </c>
      <c r="B931">
        <f>VLOOKUP(_xlfn.CONCAT($A931," ",$E$1),'2011-19'!A:F,2,FALSE)</f>
        <v>2019</v>
      </c>
      <c r="C931" t="str">
        <f>VLOOKUP(_xlfn.CONCAT($A931," ",$E$1),'2011-19'!A:F,3,FALSE)</f>
        <v>Giselle Juarez</v>
      </c>
      <c r="D931" t="str">
        <f>VLOOKUP(_xlfn.CONCAT($A931," ",$E$1),'2011-19'!A:F,4,FALSE)</f>
        <v>Oklahoma (Big 12)</v>
      </c>
      <c r="E931">
        <f>VLOOKUP(_xlfn.CONCAT($A931," ",$E$1),'2011-19'!A:F,5,FALSE)</f>
        <v>1.39</v>
      </c>
      <c r="F931">
        <f>VLOOKUP(_xlfn.CONCAT($A931," ",$F$1),'2011-19'!A:F,5,FALSE)</f>
        <v>10.1</v>
      </c>
    </row>
    <row r="932" spans="1:6">
      <c r="A932" t="s">
        <v>1881</v>
      </c>
      <c r="B932">
        <f>VLOOKUP(_xlfn.CONCAT($A932," ",$E$1),'2011-19'!A:F,2,FALSE)</f>
        <v>2019</v>
      </c>
      <c r="C932" t="str">
        <f>VLOOKUP(_xlfn.CONCAT($A932," ",$E$1),'2011-19'!A:F,3,FALSE)</f>
        <v>Montana Fouts</v>
      </c>
      <c r="D932" t="str">
        <f>VLOOKUP(_xlfn.CONCAT($A932," ",$E$1),'2011-19'!A:F,4,FALSE)</f>
        <v>Alabama (SEC)</v>
      </c>
      <c r="E932">
        <f>VLOOKUP(_xlfn.CONCAT($A932," ",$E$1),'2011-19'!A:F,5,FALSE)</f>
        <v>1.39</v>
      </c>
      <c r="F932">
        <f>VLOOKUP(_xlfn.CONCAT($A932," ",$F$1),'2011-19'!A:F,5,FALSE)</f>
        <v>7.4</v>
      </c>
    </row>
    <row r="933" spans="1:6">
      <c r="A933" t="s">
        <v>1952</v>
      </c>
      <c r="B933">
        <f>VLOOKUP(_xlfn.CONCAT($A933," ",$E$1),'2011-19'!A:F,2,FALSE)</f>
        <v>2018</v>
      </c>
      <c r="C933" t="str">
        <f>VLOOKUP(_xlfn.CONCAT($A933," ",$E$1),'2011-19'!A:F,3,FALSE)</f>
        <v>Emily Orosco</v>
      </c>
      <c r="D933" t="str">
        <f>VLOOKUP(_xlfn.CONCAT($A933," ",$E$1),'2011-19'!A:F,4,FALSE)</f>
        <v>Sacred Heart (NEC)</v>
      </c>
      <c r="E933">
        <f>VLOOKUP(_xlfn.CONCAT($A933," ",$E$1),'2011-19'!A:F,5,FALSE)</f>
        <v>1.38</v>
      </c>
      <c r="F933">
        <f>VLOOKUP(_xlfn.CONCAT($A933," ",$F$1),'2011-19'!A:F,5,FALSE)</f>
        <v>9.6999999999999993</v>
      </c>
    </row>
    <row r="934" spans="1:6">
      <c r="A934" t="s">
        <v>2678</v>
      </c>
      <c r="B934">
        <f>VLOOKUP(_xlfn.CONCAT($A934," ",$E$1),'2011-19'!A:F,2,FALSE)</f>
        <v>2011</v>
      </c>
      <c r="C934" t="str">
        <f>VLOOKUP(_xlfn.CONCAT($A934," ",$E$1),'2011-19'!A:F,3,FALSE)</f>
        <v>Sara Plourde</v>
      </c>
      <c r="D934" t="str">
        <f>VLOOKUP(_xlfn.CONCAT($A934," ",$E$1),'2011-19'!A:F,4,FALSE)</f>
        <v>Massachusetts (Atlantic 10)</v>
      </c>
      <c r="E934">
        <f>VLOOKUP(_xlfn.CONCAT($A934," ",$E$1),'2011-19'!A:F,5,FALSE)</f>
        <v>1.37</v>
      </c>
      <c r="F934">
        <f>VLOOKUP(_xlfn.CONCAT($A934," ",$F$1),'2011-19'!A:F,5,FALSE)</f>
        <v>11.8</v>
      </c>
    </row>
    <row r="935" spans="1:6">
      <c r="A935" t="s">
        <v>2056</v>
      </c>
      <c r="B935">
        <f>VLOOKUP(_xlfn.CONCAT($A935," ",$E$1),'2011-19'!A:F,2,FALSE)</f>
        <v>2017</v>
      </c>
      <c r="C935" t="str">
        <f>VLOOKUP(_xlfn.CONCAT($A935," ",$E$1),'2011-19'!A:F,3,FALSE)</f>
        <v>Mckenna Bull</v>
      </c>
      <c r="D935" t="str">
        <f>VLOOKUP(_xlfn.CONCAT($A935," ",$E$1),'2011-19'!A:F,4,FALSE)</f>
        <v>BYU (WCC)</v>
      </c>
      <c r="E935">
        <f>VLOOKUP(_xlfn.CONCAT($A935," ",$E$1),'2011-19'!A:F,5,FALSE)</f>
        <v>1.37</v>
      </c>
      <c r="F935">
        <f>VLOOKUP(_xlfn.CONCAT($A935," ",$F$1),'2011-19'!A:F,5,FALSE)</f>
        <v>7.51</v>
      </c>
    </row>
    <row r="936" spans="1:6">
      <c r="A936" t="s">
        <v>2505</v>
      </c>
      <c r="B936">
        <f>VLOOKUP(_xlfn.CONCAT($A936," ",$E$1),'2011-19'!A:F,2,FALSE)</f>
        <v>2012</v>
      </c>
      <c r="C936" t="str">
        <f>VLOOKUP(_xlfn.CONCAT($A936," ",$E$1),'2011-19'!A:F,3,FALSE)</f>
        <v>Tori Collins</v>
      </c>
      <c r="D936" t="str">
        <f>VLOOKUP(_xlfn.CONCAT($A936," ",$E$1),'2011-19'!A:F,4,FALSE)</f>
        <v>Louisville (AAC)</v>
      </c>
      <c r="E936">
        <f>VLOOKUP(_xlfn.CONCAT($A936," ",$E$1),'2011-19'!A:F,5,FALSE)</f>
        <v>1.37</v>
      </c>
      <c r="F936">
        <f>VLOOKUP(_xlfn.CONCAT($A936," ",$F$1),'2011-19'!A:F,5,FALSE)</f>
        <v>7.3</v>
      </c>
    </row>
    <row r="937" spans="1:6">
      <c r="A937" t="s">
        <v>1880</v>
      </c>
      <c r="B937">
        <f>VLOOKUP(_xlfn.CONCAT($A937," ",$E$1),'2011-19'!A:F,2,FALSE)</f>
        <v>2019</v>
      </c>
      <c r="C937" t="str">
        <f>VLOOKUP(_xlfn.CONCAT($A937," ",$E$1),'2011-19'!A:F,3,FALSE)</f>
        <v>Ali Dubois</v>
      </c>
      <c r="D937" t="str">
        <f>VLOOKUP(_xlfn.CONCAT($A937," ",$E$1),'2011-19'!A:F,4,FALSE)</f>
        <v>Boston U. (Patriot)</v>
      </c>
      <c r="E937">
        <f>VLOOKUP(_xlfn.CONCAT($A937," ",$E$1),'2011-19'!A:F,5,FALSE)</f>
        <v>1.37</v>
      </c>
      <c r="F937">
        <f>VLOOKUP(_xlfn.CONCAT($A937," ",$F$1),'2011-19'!A:F,5,FALSE)</f>
        <v>6.6</v>
      </c>
    </row>
    <row r="938" spans="1:6">
      <c r="A938" t="s">
        <v>2610</v>
      </c>
      <c r="B938">
        <f>VLOOKUP(_xlfn.CONCAT($A938," ",$E$1),'2011-19'!A:F,2,FALSE)</f>
        <v>2012</v>
      </c>
      <c r="C938" t="str">
        <f>VLOOKUP(_xlfn.CONCAT($A938," ",$E$1),'2011-19'!A:F,3,FALSE)</f>
        <v>Courtney Cronin</v>
      </c>
      <c r="D938" t="str">
        <f>VLOOKUP(_xlfn.CONCAT($A938," ",$E$1),'2011-19'!A:F,4,FALSE)</f>
        <v>Purdue Fort Wayne (Summit League)</v>
      </c>
      <c r="E938">
        <f>VLOOKUP(_xlfn.CONCAT($A938," ",$E$1),'2011-19'!A:F,5,FALSE)</f>
        <v>1.37</v>
      </c>
      <c r="F938">
        <f>VLOOKUP(_xlfn.CONCAT($A938," ",$F$1),'2011-19'!A:F,5,FALSE)</f>
        <v>5.3</v>
      </c>
    </row>
    <row r="939" spans="1:6">
      <c r="A939" t="s">
        <v>2104</v>
      </c>
      <c r="B939">
        <f>VLOOKUP(_xlfn.CONCAT($A939," ",$E$1),'2011-19'!A:F,2,FALSE)</f>
        <v>2016</v>
      </c>
      <c r="C939" t="str">
        <f>VLOOKUP(_xlfn.CONCAT($A939," ",$E$1),'2011-19'!A:F,3,FALSE)</f>
        <v>Kelly Barnhill</v>
      </c>
      <c r="D939" t="str">
        <f>VLOOKUP(_xlfn.CONCAT($A939," ",$E$1),'2011-19'!A:F,4,FALSE)</f>
        <v>Florida (SEC)</v>
      </c>
      <c r="E939">
        <f>VLOOKUP(_xlfn.CONCAT($A939," ",$E$1),'2011-19'!A:F,5,FALSE)</f>
        <v>1.36</v>
      </c>
      <c r="F939">
        <f>VLOOKUP(_xlfn.CONCAT($A939," ",$F$1),'2011-19'!A:F,5,FALSE)</f>
        <v>10.8</v>
      </c>
    </row>
    <row r="940" spans="1:6">
      <c r="A940" t="s">
        <v>2130</v>
      </c>
      <c r="B940">
        <f>VLOOKUP(_xlfn.CONCAT($A940," ",$E$1),'2011-19'!A:F,2,FALSE)</f>
        <v>2016</v>
      </c>
      <c r="C940" t="str">
        <f>VLOOKUP(_xlfn.CONCAT($A940," ",$E$1),'2011-19'!A:F,3,FALSE)</f>
        <v>Kelsey Nunley</v>
      </c>
      <c r="D940" t="str">
        <f>VLOOKUP(_xlfn.CONCAT($A940," ",$E$1),'2011-19'!A:F,4,FALSE)</f>
        <v>Kentucky (SEC)</v>
      </c>
      <c r="E940">
        <f>VLOOKUP(_xlfn.CONCAT($A940," ",$E$1),'2011-19'!A:F,5,FALSE)</f>
        <v>1.36</v>
      </c>
      <c r="F940">
        <f>VLOOKUP(_xlfn.CONCAT($A940," ",$F$1),'2011-19'!A:F,5,FALSE)</f>
        <v>7.8</v>
      </c>
    </row>
    <row r="941" spans="1:6">
      <c r="A941" t="s">
        <v>2646</v>
      </c>
      <c r="B941">
        <f>VLOOKUP(_xlfn.CONCAT($A941," ",$E$1),'2011-19'!A:F,2,FALSE)</f>
        <v>2012</v>
      </c>
      <c r="C941" t="str">
        <f>VLOOKUP(_xlfn.CONCAT($A941," ",$E$1),'2011-19'!A:F,3,FALSE)</f>
        <v>Amber Torres</v>
      </c>
      <c r="D941" t="str">
        <f>VLOOKUP(_xlfn.CONCAT($A941," ",$E$1),'2011-19'!A:F,4,FALSE)</f>
        <v>UAB (C-USA)</v>
      </c>
      <c r="E941">
        <f>VLOOKUP(_xlfn.CONCAT($A941," ",$E$1),'2011-19'!A:F,5,FALSE)</f>
        <v>1.36</v>
      </c>
      <c r="F941">
        <f>VLOOKUP(_xlfn.CONCAT($A941," ",$F$1),'2011-19'!A:F,5,FALSE)</f>
        <v>4.7</v>
      </c>
    </row>
    <row r="942" spans="1:6">
      <c r="A942" t="s">
        <v>2267</v>
      </c>
      <c r="B942">
        <f>VLOOKUP(_xlfn.CONCAT($A942," ",$E$1),'2011-19'!A:F,2,FALSE)</f>
        <v>2014</v>
      </c>
      <c r="C942" t="str">
        <f>VLOOKUP(_xlfn.CONCAT($A942," ",$E$1),'2011-19'!A:F,3,FALSE)</f>
        <v>Leanna Pittsenbarger</v>
      </c>
      <c r="D942" t="str">
        <f>VLOOKUP(_xlfn.CONCAT($A942," ",$E$1),'2011-19'!A:F,4,FALSE)</f>
        <v>Eastern Ky. (OVC)</v>
      </c>
      <c r="E942">
        <f>VLOOKUP(_xlfn.CONCAT($A942," ",$E$1),'2011-19'!A:F,5,FALSE)</f>
        <v>1.35</v>
      </c>
      <c r="F942">
        <f>VLOOKUP(_xlfn.CONCAT($A942," ",$F$1),'2011-19'!A:F,5,FALSE)</f>
        <v>10.3</v>
      </c>
    </row>
    <row r="943" spans="1:6">
      <c r="A943" t="s">
        <v>2269</v>
      </c>
      <c r="B943">
        <f>VLOOKUP(_xlfn.CONCAT($A943," ",$E$1),'2011-19'!A:F,2,FALSE)</f>
        <v>2014</v>
      </c>
      <c r="C943" t="str">
        <f>VLOOKUP(_xlfn.CONCAT($A943," ",$E$1),'2011-19'!A:F,3,FALSE)</f>
        <v>Sara Nevins</v>
      </c>
      <c r="D943" t="str">
        <f>VLOOKUP(_xlfn.CONCAT($A943," ",$E$1),'2011-19'!A:F,4,FALSE)</f>
        <v>South Fla. (AAC)</v>
      </c>
      <c r="E943">
        <f>VLOOKUP(_xlfn.CONCAT($A943," ",$E$1),'2011-19'!A:F,5,FALSE)</f>
        <v>1.35</v>
      </c>
      <c r="F943">
        <f>VLOOKUP(_xlfn.CONCAT($A943," ",$F$1),'2011-19'!A:F,5,FALSE)</f>
        <v>9.6</v>
      </c>
    </row>
    <row r="944" spans="1:6">
      <c r="A944" t="s">
        <v>2747</v>
      </c>
      <c r="B944">
        <f>VLOOKUP(_xlfn.CONCAT($A944," ",$E$1),'2011-19'!A:F,2,FALSE)</f>
        <v>2011</v>
      </c>
      <c r="C944" t="str">
        <f>VLOOKUP(_xlfn.CONCAT($A944," ",$E$1),'2011-19'!A:F,3,FALSE)</f>
        <v>Leigh Streetman</v>
      </c>
      <c r="D944" t="str">
        <f>VLOOKUP(_xlfn.CONCAT($A944," ",$E$1),'2011-19'!A:F,4,FALSE)</f>
        <v>UAB (C-USA)</v>
      </c>
      <c r="E944">
        <f>VLOOKUP(_xlfn.CONCAT($A944," ",$E$1),'2011-19'!A:F,5,FALSE)</f>
        <v>1.34</v>
      </c>
      <c r="F944">
        <f>VLOOKUP(_xlfn.CONCAT($A944," ",$F$1),'2011-19'!A:F,5,FALSE)</f>
        <v>7.4</v>
      </c>
    </row>
    <row r="945" spans="1:6">
      <c r="A945" t="s">
        <v>2680</v>
      </c>
      <c r="B945">
        <f>VLOOKUP(_xlfn.CONCAT($A945," ",$E$1),'2011-19'!A:F,2,FALSE)</f>
        <v>2011</v>
      </c>
      <c r="C945" t="str">
        <f>VLOOKUP(_xlfn.CONCAT($A945," ",$E$1),'2011-19'!A:F,3,FALSE)</f>
        <v>Morgan Childers</v>
      </c>
      <c r="D945" t="str">
        <f>VLOOKUP(_xlfn.CONCAT($A945," ",$E$1),'2011-19'!A:F,4,FALSE)</f>
        <v>USC Upstate (ASUN)</v>
      </c>
      <c r="E945">
        <f>VLOOKUP(_xlfn.CONCAT($A945," ",$E$1),'2011-19'!A:F,5,FALSE)</f>
        <v>1.33</v>
      </c>
      <c r="F945">
        <f>VLOOKUP(_xlfn.CONCAT($A945," ",$F$1),'2011-19'!A:F,5,FALSE)</f>
        <v>11.1</v>
      </c>
    </row>
    <row r="946" spans="1:6">
      <c r="A946" t="s">
        <v>1973</v>
      </c>
      <c r="B946">
        <f>VLOOKUP(_xlfn.CONCAT($A946," ",$E$1),'2011-19'!A:F,2,FALSE)</f>
        <v>2018</v>
      </c>
      <c r="C946" t="str">
        <f>VLOOKUP(_xlfn.CONCAT($A946," ",$E$1),'2011-19'!A:F,3,FALSE)</f>
        <v>Kylee Hanson</v>
      </c>
      <c r="D946" t="str">
        <f>VLOOKUP(_xlfn.CONCAT($A946," ",$E$1),'2011-19'!A:F,4,FALSE)</f>
        <v>Florida St. (ACC)</v>
      </c>
      <c r="E946">
        <f>VLOOKUP(_xlfn.CONCAT($A946," ",$E$1),'2011-19'!A:F,5,FALSE)</f>
        <v>1.33</v>
      </c>
      <c r="F946">
        <f>VLOOKUP(_xlfn.CONCAT($A946," ",$F$1),'2011-19'!A:F,5,FALSE)</f>
        <v>8.1999999999999993</v>
      </c>
    </row>
    <row r="947" spans="1:6">
      <c r="A947" t="s">
        <v>2494</v>
      </c>
      <c r="B947">
        <f>VLOOKUP(_xlfn.CONCAT($A947," ",$E$1),'2011-19'!A:F,2,FALSE)</f>
        <v>2012</v>
      </c>
      <c r="C947" t="str">
        <f>VLOOKUP(_xlfn.CONCAT($A947," ",$E$1),'2011-19'!A:F,3,FALSE)</f>
        <v>Jamie Fisher</v>
      </c>
      <c r="D947" t="str">
        <f>VLOOKUP(_xlfn.CONCAT($A947," ",$E$1),'2011-19'!A:F,4,FALSE)</f>
        <v>UNI (MVC)</v>
      </c>
      <c r="E947">
        <f>VLOOKUP(_xlfn.CONCAT($A947," ",$E$1),'2011-19'!A:F,5,FALSE)</f>
        <v>1.33</v>
      </c>
      <c r="F947">
        <f>VLOOKUP(_xlfn.CONCAT($A947," ",$F$1),'2011-19'!A:F,5,FALSE)</f>
        <v>7.6</v>
      </c>
    </row>
    <row r="948" spans="1:6">
      <c r="A948" t="s">
        <v>2575</v>
      </c>
      <c r="B948">
        <f>VLOOKUP(_xlfn.CONCAT($A948," ",$E$1),'2011-19'!A:F,2,FALSE)</f>
        <v>2012</v>
      </c>
      <c r="C948" t="str">
        <f>VLOOKUP(_xlfn.CONCAT($A948," ",$E$1),'2011-19'!A:F,3,FALSE)</f>
        <v>Lacey Waldrop</v>
      </c>
      <c r="D948" t="str">
        <f>VLOOKUP(_xlfn.CONCAT($A948," ",$E$1),'2011-19'!A:F,4,FALSE)</f>
        <v>Florida St. (ACC)</v>
      </c>
      <c r="E948">
        <f>VLOOKUP(_xlfn.CONCAT($A948," ",$E$1),'2011-19'!A:F,5,FALSE)</f>
        <v>1.33</v>
      </c>
      <c r="F948">
        <f>VLOOKUP(_xlfn.CONCAT($A948," ",$F$1),'2011-19'!A:F,5,FALSE)</f>
        <v>6</v>
      </c>
    </row>
    <row r="949" spans="1:6">
      <c r="A949" t="s">
        <v>2348</v>
      </c>
      <c r="B949">
        <f>VLOOKUP(_xlfn.CONCAT($A949," ",$E$1),'2011-19'!A:F,2,FALSE)</f>
        <v>2013</v>
      </c>
      <c r="C949" t="str">
        <f>VLOOKUP(_xlfn.CONCAT($A949," ",$E$1),'2011-19'!A:F,3,FALSE)</f>
        <v>Hanna Mennenga</v>
      </c>
      <c r="D949" t="str">
        <f>VLOOKUP(_xlfn.CONCAT($A949," ",$E$1),'2011-19'!A:F,4,FALSE)</f>
        <v>Eastern Ill. (OVC)</v>
      </c>
      <c r="E949">
        <f>VLOOKUP(_xlfn.CONCAT($A949," ",$E$1),'2011-19'!A:F,5,FALSE)</f>
        <v>1.32</v>
      </c>
      <c r="F949">
        <f>VLOOKUP(_xlfn.CONCAT($A949," ",$F$1),'2011-19'!A:F,5,FALSE)</f>
        <v>11</v>
      </c>
    </row>
    <row r="950" spans="1:6">
      <c r="A950" t="s">
        <v>1966</v>
      </c>
      <c r="B950">
        <f>VLOOKUP(_xlfn.CONCAT($A950," ",$E$1),'2011-19'!A:F,2,FALSE)</f>
        <v>2018</v>
      </c>
      <c r="C950" t="str">
        <f>VLOOKUP(_xlfn.CONCAT($A950," ",$E$1),'2011-19'!A:F,3,FALSE)</f>
        <v>Megan Kleist</v>
      </c>
      <c r="D950" t="str">
        <f>VLOOKUP(_xlfn.CONCAT($A950," ",$E$1),'2011-19'!A:F,4,FALSE)</f>
        <v>Oregon (Pac-12)</v>
      </c>
      <c r="E950">
        <f>VLOOKUP(_xlfn.CONCAT($A950," ",$E$1),'2011-19'!A:F,5,FALSE)</f>
        <v>1.32</v>
      </c>
      <c r="F950">
        <f>VLOOKUP(_xlfn.CONCAT($A950," ",$F$1),'2011-19'!A:F,5,FALSE)</f>
        <v>8.6</v>
      </c>
    </row>
    <row r="951" spans="1:6">
      <c r="A951" t="s">
        <v>2456</v>
      </c>
      <c r="B951">
        <f>VLOOKUP(_xlfn.CONCAT($A951," ",$E$1),'2011-19'!A:F,2,FALSE)</f>
        <v>2012</v>
      </c>
      <c r="C951" t="str">
        <f>VLOOKUP(_xlfn.CONCAT($A951," ",$E$1),'2011-19'!A:F,3,FALSE)</f>
        <v>Valerie Arioto</v>
      </c>
      <c r="D951" t="str">
        <f>VLOOKUP(_xlfn.CONCAT($A951," ",$E$1),'2011-19'!A:F,4,FALSE)</f>
        <v>California (Pac-12)</v>
      </c>
      <c r="E951">
        <f>VLOOKUP(_xlfn.CONCAT($A951," ",$E$1),'2011-19'!A:F,5,FALSE)</f>
        <v>1.32</v>
      </c>
      <c r="F951">
        <f>VLOOKUP(_xlfn.CONCAT($A951," ",$F$1),'2011-19'!A:F,5,FALSE)</f>
        <v>8.5</v>
      </c>
    </row>
    <row r="952" spans="1:6">
      <c r="A952" t="s">
        <v>2293</v>
      </c>
      <c r="B952">
        <f>VLOOKUP(_xlfn.CONCAT($A952," ",$E$1),'2011-19'!A:F,2,FALSE)</f>
        <v>2014</v>
      </c>
      <c r="C952" t="str">
        <f>VLOOKUP(_xlfn.CONCAT($A952," ",$E$1),'2011-19'!A:F,3,FALSE)</f>
        <v>Nicole Sleith</v>
      </c>
      <c r="D952" t="str">
        <f>VLOOKUP(_xlfn.CONCAT($A952," ",$E$1),'2011-19'!A:F,4,FALSE)</f>
        <v>Robert Morris (NEC)</v>
      </c>
      <c r="E952">
        <f>VLOOKUP(_xlfn.CONCAT($A952," ",$E$1),'2011-19'!A:F,5,FALSE)</f>
        <v>1.32</v>
      </c>
      <c r="F952">
        <f>VLOOKUP(_xlfn.CONCAT($A952," ",$F$1),'2011-19'!A:F,5,FALSE)</f>
        <v>7.6</v>
      </c>
    </row>
    <row r="953" spans="1:6">
      <c r="A953" t="s">
        <v>2078</v>
      </c>
      <c r="B953">
        <f>VLOOKUP(_xlfn.CONCAT($A953," ",$E$1),'2011-19'!A:F,2,FALSE)</f>
        <v>2017</v>
      </c>
      <c r="C953" t="str">
        <f>VLOOKUP(_xlfn.CONCAT($A953," ",$E$1),'2011-19'!A:F,3,FALSE)</f>
        <v>Megan Kleist</v>
      </c>
      <c r="D953" t="str">
        <f>VLOOKUP(_xlfn.CONCAT($A953," ",$E$1),'2011-19'!A:F,4,FALSE)</f>
        <v>Oregon (Pac-12)</v>
      </c>
      <c r="E953">
        <f>VLOOKUP(_xlfn.CONCAT($A953," ",$E$1),'2011-19'!A:F,5,FALSE)</f>
        <v>1.32</v>
      </c>
      <c r="F953">
        <f>VLOOKUP(_xlfn.CONCAT($A953," ",$F$1),'2011-19'!A:F,5,FALSE)</f>
        <v>6.64</v>
      </c>
    </row>
    <row r="954" spans="1:6">
      <c r="A954" t="s">
        <v>1947</v>
      </c>
      <c r="B954">
        <f>VLOOKUP(_xlfn.CONCAT($A954," ",$E$1),'2011-19'!A:F,2,FALSE)</f>
        <v>2018</v>
      </c>
      <c r="C954" t="str">
        <f>VLOOKUP(_xlfn.CONCAT($A954," ",$E$1),'2011-19'!A:F,3,FALSE)</f>
        <v>Rachel Garcia</v>
      </c>
      <c r="D954" t="str">
        <f>VLOOKUP(_xlfn.CONCAT($A954," ",$E$1),'2011-19'!A:F,4,FALSE)</f>
        <v>UCLA (Pac-12)</v>
      </c>
      <c r="E954">
        <f>VLOOKUP(_xlfn.CONCAT($A954," ",$E$1),'2011-19'!A:F,5,FALSE)</f>
        <v>1.31</v>
      </c>
      <c r="F954">
        <f>VLOOKUP(_xlfn.CONCAT($A954," ",$F$1),'2011-19'!A:F,5,FALSE)</f>
        <v>10.6</v>
      </c>
    </row>
    <row r="955" spans="1:6">
      <c r="A955" t="s">
        <v>1879</v>
      </c>
      <c r="B955">
        <f>VLOOKUP(_xlfn.CONCAT($A955," ",$E$1),'2011-19'!A:F,2,FALSE)</f>
        <v>2019</v>
      </c>
      <c r="C955" t="str">
        <f>VLOOKUP(_xlfn.CONCAT($A955," ",$E$1),'2011-19'!A:F,3,FALSE)</f>
        <v>Makayla Martin</v>
      </c>
      <c r="D955" t="str">
        <f>VLOOKUP(_xlfn.CONCAT($A955," ",$E$1),'2011-19'!A:F,4,FALSE)</f>
        <v>Auburn (SEC)</v>
      </c>
      <c r="E955">
        <f>VLOOKUP(_xlfn.CONCAT($A955," ",$E$1),'2011-19'!A:F,5,FALSE)</f>
        <v>1.31</v>
      </c>
      <c r="F955">
        <f>VLOOKUP(_xlfn.CONCAT($A955," ",$F$1),'2011-19'!A:F,5,FALSE)</f>
        <v>7.5</v>
      </c>
    </row>
    <row r="956" spans="1:6">
      <c r="A956" t="s">
        <v>2060</v>
      </c>
      <c r="B956">
        <f>VLOOKUP(_xlfn.CONCAT($A956," ",$E$1),'2011-19'!A:F,2,FALSE)</f>
        <v>2017</v>
      </c>
      <c r="C956" t="str">
        <f>VLOOKUP(_xlfn.CONCAT($A956," ",$E$1),'2011-19'!A:F,3,FALSE)</f>
        <v>Sydney Littlejohn</v>
      </c>
      <c r="D956" t="str">
        <f>VLOOKUP(_xlfn.CONCAT($A956," ",$E$1),'2011-19'!A:F,4,FALSE)</f>
        <v>Alabama (SEC)</v>
      </c>
      <c r="E956">
        <f>VLOOKUP(_xlfn.CONCAT($A956," ",$E$1),'2011-19'!A:F,5,FALSE)</f>
        <v>1.31</v>
      </c>
      <c r="F956">
        <f>VLOOKUP(_xlfn.CONCAT($A956," ",$F$1),'2011-19'!A:F,5,FALSE)</f>
        <v>7.44</v>
      </c>
    </row>
    <row r="957" spans="1:6">
      <c r="A957" t="s">
        <v>1962</v>
      </c>
      <c r="B957">
        <f>VLOOKUP(_xlfn.CONCAT($A957," ",$E$1),'2011-19'!A:F,2,FALSE)</f>
        <v>2018</v>
      </c>
      <c r="C957" t="str">
        <f>VLOOKUP(_xlfn.CONCAT($A957," ",$E$1),'2011-19'!A:F,3,FALSE)</f>
        <v>Taran Alvelo</v>
      </c>
      <c r="D957" t="str">
        <f>VLOOKUP(_xlfn.CONCAT($A957," ",$E$1),'2011-19'!A:F,4,FALSE)</f>
        <v>Washington (Pac-12)</v>
      </c>
      <c r="E957">
        <f>VLOOKUP(_xlfn.CONCAT($A957," ",$E$1),'2011-19'!A:F,5,FALSE)</f>
        <v>1.3</v>
      </c>
      <c r="F957">
        <f>VLOOKUP(_xlfn.CONCAT($A957," ",$F$1),'2011-19'!A:F,5,FALSE)</f>
        <v>9</v>
      </c>
    </row>
    <row r="958" spans="1:6">
      <c r="A958" t="s">
        <v>2490</v>
      </c>
      <c r="B958">
        <f>VLOOKUP(_xlfn.CONCAT($A958," ",$E$1),'2011-19'!A:F,2,FALSE)</f>
        <v>2012</v>
      </c>
      <c r="C958" t="str">
        <f>VLOOKUP(_xlfn.CONCAT($A958," ",$E$1),'2011-19'!A:F,3,FALSE)</f>
        <v>Alyssa Maiese</v>
      </c>
      <c r="D958" t="str">
        <f>VLOOKUP(_xlfn.CONCAT($A958," ",$E$1),'2011-19'!A:F,4,FALSE)</f>
        <v>Iona (MAAC)</v>
      </c>
      <c r="E958">
        <f>VLOOKUP(_xlfn.CONCAT($A958," ",$E$1),'2011-19'!A:F,5,FALSE)</f>
        <v>1.3</v>
      </c>
      <c r="F958">
        <f>VLOOKUP(_xlfn.CONCAT($A958," ",$F$1),'2011-19'!A:F,5,FALSE)</f>
        <v>7.7</v>
      </c>
    </row>
    <row r="959" spans="1:6">
      <c r="A959" t="s">
        <v>2468</v>
      </c>
      <c r="B959">
        <f>VLOOKUP(_xlfn.CONCAT($A959," ",$E$1),'2011-19'!A:F,2,FALSE)</f>
        <v>2012</v>
      </c>
      <c r="C959" t="str">
        <f>VLOOKUP(_xlfn.CONCAT($A959," ",$E$1),'2011-19'!A:F,3,FALSE)</f>
        <v>Jolene Henderson</v>
      </c>
      <c r="D959" t="str">
        <f>VLOOKUP(_xlfn.CONCAT($A959," ",$E$1),'2011-19'!A:F,4,FALSE)</f>
        <v>California (Pac-12)</v>
      </c>
      <c r="E959">
        <f>VLOOKUP(_xlfn.CONCAT($A959," ",$E$1),'2011-19'!A:F,5,FALSE)</f>
        <v>1.29</v>
      </c>
      <c r="F959">
        <f>VLOOKUP(_xlfn.CONCAT($A959," ",$F$1),'2011-19'!A:F,5,FALSE)</f>
        <v>8.1999999999999993</v>
      </c>
    </row>
    <row r="960" spans="1:6">
      <c r="A960" t="s">
        <v>2472</v>
      </c>
      <c r="B960">
        <f>VLOOKUP(_xlfn.CONCAT($A960," ",$E$1),'2011-19'!A:F,2,FALSE)</f>
        <v>2012</v>
      </c>
      <c r="C960" t="str">
        <f>VLOOKUP(_xlfn.CONCAT($A960," ",$E$1),'2011-19'!A:F,3,FALSE)</f>
        <v>Jessica Simpson</v>
      </c>
      <c r="D960" t="str">
        <f>VLOOKUP(_xlfn.CONCAT($A960," ",$E$1),'2011-19'!A:F,4,FALSE)</f>
        <v>Miami (OH) (MAC)</v>
      </c>
      <c r="E960">
        <f>VLOOKUP(_xlfn.CONCAT($A960," ",$E$1),'2011-19'!A:F,5,FALSE)</f>
        <v>1.29</v>
      </c>
      <c r="F960">
        <f>VLOOKUP(_xlfn.CONCAT($A960," ",$F$1),'2011-19'!A:F,5,FALSE)</f>
        <v>8.1</v>
      </c>
    </row>
    <row r="961" spans="1:6">
      <c r="A961" t="s">
        <v>2341</v>
      </c>
      <c r="B961">
        <f>VLOOKUP(_xlfn.CONCAT($A961," ",$E$1),'2011-19'!A:F,2,FALSE)</f>
        <v>2014</v>
      </c>
      <c r="C961" t="str">
        <f>VLOOKUP(_xlfn.CONCAT($A961," ",$E$1),'2011-19'!A:F,3,FALSE)</f>
        <v>Kiana Quolas</v>
      </c>
      <c r="D961" t="str">
        <f>VLOOKUP(_xlfn.CONCAT($A961," ",$E$1),'2011-19'!A:F,4,FALSE)</f>
        <v>Coastal Caro. (Big South)</v>
      </c>
      <c r="E961">
        <f>VLOOKUP(_xlfn.CONCAT($A961," ",$E$1),'2011-19'!A:F,5,FALSE)</f>
        <v>1.29</v>
      </c>
      <c r="F961">
        <f>VLOOKUP(_xlfn.CONCAT($A961," ",$F$1),'2011-19'!A:F,5,FALSE)</f>
        <v>6.4</v>
      </c>
    </row>
    <row r="962" spans="1:6">
      <c r="A962" t="s">
        <v>2347</v>
      </c>
      <c r="B962">
        <f>VLOOKUP(_xlfn.CONCAT($A962," ",$E$1),'2011-19'!A:F,2,FALSE)</f>
        <v>2013</v>
      </c>
      <c r="C962" t="str">
        <f>VLOOKUP(_xlfn.CONCAT($A962," ",$E$1),'2011-19'!A:F,3,FALSE)</f>
        <v>Blaire Luna</v>
      </c>
      <c r="D962" t="str">
        <f>VLOOKUP(_xlfn.CONCAT($A962," ",$E$1),'2011-19'!A:F,4,FALSE)</f>
        <v>Texas (Big 12)</v>
      </c>
      <c r="E962">
        <f>VLOOKUP(_xlfn.CONCAT($A962," ",$E$1),'2011-19'!A:F,5,FALSE)</f>
        <v>1.28</v>
      </c>
      <c r="F962">
        <f>VLOOKUP(_xlfn.CONCAT($A962," ",$F$1),'2011-19'!A:F,5,FALSE)</f>
        <v>11.7</v>
      </c>
    </row>
    <row r="963" spans="1:6">
      <c r="A963" t="s">
        <v>2458</v>
      </c>
      <c r="B963">
        <f>VLOOKUP(_xlfn.CONCAT($A963," ",$E$1),'2011-19'!A:F,2,FALSE)</f>
        <v>2012</v>
      </c>
      <c r="C963" t="str">
        <f>VLOOKUP(_xlfn.CONCAT($A963," ",$E$1),'2011-19'!A:F,3,FALSE)</f>
        <v>Mackenzie Audas</v>
      </c>
      <c r="D963" t="str">
        <f>VLOOKUP(_xlfn.CONCAT($A963," ",$E$1),'2011-19'!A:F,4,FALSE)</f>
        <v>UCF (C-USA)</v>
      </c>
      <c r="E963">
        <f>VLOOKUP(_xlfn.CONCAT($A963," ",$E$1),'2011-19'!A:F,5,FALSE)</f>
        <v>1.28</v>
      </c>
      <c r="F963">
        <f>VLOOKUP(_xlfn.CONCAT($A963," ",$F$1),'2011-19'!A:F,5,FALSE)</f>
        <v>8.5</v>
      </c>
    </row>
    <row r="964" spans="1:6">
      <c r="A964" t="s">
        <v>2713</v>
      </c>
      <c r="B964">
        <f>VLOOKUP(_xlfn.CONCAT($A964," ",$E$1),'2011-19'!A:F,2,FALSE)</f>
        <v>2011</v>
      </c>
      <c r="C964" t="str">
        <f>VLOOKUP(_xlfn.CONCAT($A964," ",$E$1),'2011-19'!A:F,3,FALSE)</f>
        <v>Whitney Canion</v>
      </c>
      <c r="D964" t="str">
        <f>VLOOKUP(_xlfn.CONCAT($A964," ",$E$1),'2011-19'!A:F,4,FALSE)</f>
        <v>Baylor (Big 12)</v>
      </c>
      <c r="E964">
        <f>VLOOKUP(_xlfn.CONCAT($A964," ",$E$1),'2011-19'!A:F,5,FALSE)</f>
        <v>1.28</v>
      </c>
      <c r="F964">
        <f>VLOOKUP(_xlfn.CONCAT($A964," ",$F$1),'2011-19'!A:F,5,FALSE)</f>
        <v>8.5</v>
      </c>
    </row>
    <row r="965" spans="1:6">
      <c r="A965" t="s">
        <v>2717</v>
      </c>
      <c r="B965">
        <f>VLOOKUP(_xlfn.CONCAT($A965," ",$E$1),'2011-19'!A:F,2,FALSE)</f>
        <v>2011</v>
      </c>
      <c r="C965" t="str">
        <f>VLOOKUP(_xlfn.CONCAT($A965," ",$E$1),'2011-19'!A:F,3,FALSE)</f>
        <v>Kaia Parnaby</v>
      </c>
      <c r="D965" t="str">
        <f>VLOOKUP(_xlfn.CONCAT($A965," ",$E$1),'2011-19'!A:F,4,FALSE)</f>
        <v>Hawaii (WAC)</v>
      </c>
      <c r="E965">
        <f>VLOOKUP(_xlfn.CONCAT($A965," ",$E$1),'2011-19'!A:F,5,FALSE)</f>
        <v>1.28</v>
      </c>
      <c r="F965">
        <f>VLOOKUP(_xlfn.CONCAT($A965," ",$F$1),'2011-19'!A:F,5,FALSE)</f>
        <v>8.1999999999999993</v>
      </c>
    </row>
    <row r="966" spans="1:6">
      <c r="A966" t="s">
        <v>2033</v>
      </c>
      <c r="B966">
        <f>VLOOKUP(_xlfn.CONCAT($A966," ",$E$1),'2011-19'!A:F,2,FALSE)</f>
        <v>2017</v>
      </c>
      <c r="C966" t="str">
        <f>VLOOKUP(_xlfn.CONCAT($A966," ",$E$1),'2011-19'!A:F,3,FALSE)</f>
        <v>Nicole Newman</v>
      </c>
      <c r="D966" t="str">
        <f>VLOOKUP(_xlfn.CONCAT($A966," ",$E$1),'2011-19'!A:F,4,FALSE)</f>
        <v>Drake (MVC)</v>
      </c>
      <c r="E966">
        <f>VLOOKUP(_xlfn.CONCAT($A966," ",$E$1),'2011-19'!A:F,5,FALSE)</f>
        <v>1.27</v>
      </c>
      <c r="F966">
        <f>VLOOKUP(_xlfn.CONCAT($A966," ",$F$1),'2011-19'!A:F,5,FALSE)</f>
        <v>11.96</v>
      </c>
    </row>
    <row r="967" spans="1:6">
      <c r="A967" t="s">
        <v>2691</v>
      </c>
      <c r="B967">
        <f>VLOOKUP(_xlfn.CONCAT($A967," ",$E$1),'2011-19'!A:F,2,FALSE)</f>
        <v>2011</v>
      </c>
      <c r="C967" t="str">
        <f>VLOOKUP(_xlfn.CONCAT($A967," ",$E$1),'2011-19'!A:F,3,FALSE)</f>
        <v>Blaire Luna</v>
      </c>
      <c r="D967" t="str">
        <f>VLOOKUP(_xlfn.CONCAT($A967," ",$E$1),'2011-19'!A:F,4,FALSE)</f>
        <v>Texas (Big 12)</v>
      </c>
      <c r="E967">
        <f>VLOOKUP(_xlfn.CONCAT($A967," ",$E$1),'2011-19'!A:F,5,FALSE)</f>
        <v>1.27</v>
      </c>
      <c r="F967">
        <f>VLOOKUP(_xlfn.CONCAT($A967," ",$F$1),'2011-19'!A:F,5,FALSE)</f>
        <v>9.5</v>
      </c>
    </row>
    <row r="968" spans="1:6">
      <c r="A968" t="s">
        <v>1878</v>
      </c>
      <c r="B968">
        <f>VLOOKUP(_xlfn.CONCAT($A968," ",$E$1),'2011-19'!A:F,2,FALSE)</f>
        <v>2019</v>
      </c>
      <c r="C968" t="str">
        <f>VLOOKUP(_xlfn.CONCAT($A968," ",$E$1),'2011-19'!A:F,3,FALSE)</f>
        <v>Amber Fiser</v>
      </c>
      <c r="D968" t="str">
        <f>VLOOKUP(_xlfn.CONCAT($A968," ",$E$1),'2011-19'!A:F,4,FALSE)</f>
        <v>Minnesota (Big Ten)</v>
      </c>
      <c r="E968">
        <f>VLOOKUP(_xlfn.CONCAT($A968," ",$E$1),'2011-19'!A:F,5,FALSE)</f>
        <v>1.27</v>
      </c>
      <c r="F968">
        <f>VLOOKUP(_xlfn.CONCAT($A968," ",$F$1),'2011-19'!A:F,5,FALSE)</f>
        <v>9.3000000000000007</v>
      </c>
    </row>
    <row r="969" spans="1:6">
      <c r="A969" t="s">
        <v>2386</v>
      </c>
      <c r="B969">
        <f>VLOOKUP(_xlfn.CONCAT($A969," ",$E$1),'2011-19'!A:F,2,FALSE)</f>
        <v>2013</v>
      </c>
      <c r="C969" t="str">
        <f>VLOOKUP(_xlfn.CONCAT($A969," ",$E$1),'2011-19'!A:F,3,FALSE)</f>
        <v>Meagan Bond</v>
      </c>
      <c r="D969" t="str">
        <f>VLOOKUP(_xlfn.CONCAT($A969," ",$E$1),'2011-19'!A:F,4,FALSE)</f>
        <v>McNeese (Southland)</v>
      </c>
      <c r="E969">
        <f>VLOOKUP(_xlfn.CONCAT($A969," ",$E$1),'2011-19'!A:F,5,FALSE)</f>
        <v>1.27</v>
      </c>
      <c r="F969">
        <f>VLOOKUP(_xlfn.CONCAT($A969," ",$F$1),'2011-19'!A:F,5,FALSE)</f>
        <v>7.7</v>
      </c>
    </row>
    <row r="970" spans="1:6">
      <c r="A970" t="s">
        <v>1980</v>
      </c>
      <c r="B970">
        <f>VLOOKUP(_xlfn.CONCAT($A970," ",$E$1),'2011-19'!A:F,2,FALSE)</f>
        <v>2018</v>
      </c>
      <c r="C970" t="str">
        <f>VLOOKUP(_xlfn.CONCAT($A970," ",$E$1),'2011-19'!A:F,3,FALSE)</f>
        <v>Randi Rupp</v>
      </c>
      <c r="D970" t="str">
        <f>VLOOKUP(_xlfn.CONCAT($A970," ",$E$1),'2011-19'!A:F,4,FALSE)</f>
        <v>Texas St. (Sun Belt)</v>
      </c>
      <c r="E970">
        <f>VLOOKUP(_xlfn.CONCAT($A970," ",$E$1),'2011-19'!A:F,5,FALSE)</f>
        <v>1.26</v>
      </c>
      <c r="F970">
        <f>VLOOKUP(_xlfn.CONCAT($A970," ",$F$1),'2011-19'!A:F,5,FALSE)</f>
        <v>8</v>
      </c>
    </row>
    <row r="971" spans="1:6">
      <c r="A971" t="s">
        <v>2315</v>
      </c>
      <c r="B971">
        <f>VLOOKUP(_xlfn.CONCAT($A971," ",$E$1),'2011-19'!A:F,2,FALSE)</f>
        <v>2014</v>
      </c>
      <c r="C971" t="str">
        <f>VLOOKUP(_xlfn.CONCAT($A971," ",$E$1),'2011-19'!A:F,3,FALSE)</f>
        <v>Jailyn Ford</v>
      </c>
      <c r="D971" t="str">
        <f>VLOOKUP(_xlfn.CONCAT($A971," ",$E$1),'2011-19'!A:F,4,FALSE)</f>
        <v>James Madison (CAA)</v>
      </c>
      <c r="E971">
        <f>VLOOKUP(_xlfn.CONCAT($A971," ",$E$1),'2011-19'!A:F,5,FALSE)</f>
        <v>1.26</v>
      </c>
      <c r="F971">
        <f>VLOOKUP(_xlfn.CONCAT($A971," ",$F$1),'2011-19'!A:F,5,FALSE)</f>
        <v>7.1</v>
      </c>
    </row>
    <row r="972" spans="1:6">
      <c r="A972" t="s">
        <v>2098</v>
      </c>
      <c r="B972">
        <f>VLOOKUP(_xlfn.CONCAT($A972," ",$E$1),'2011-19'!A:F,2,FALSE)</f>
        <v>2017</v>
      </c>
      <c r="C972" t="str">
        <f>VLOOKUP(_xlfn.CONCAT($A972," ",$E$1),'2011-19'!A:F,3,FALSE)</f>
        <v>Cielo Meza</v>
      </c>
      <c r="D972" t="str">
        <f>VLOOKUP(_xlfn.CONCAT($A972," ",$E$1),'2011-19'!A:F,4,FALSE)</f>
        <v>Long Beach St. (Big West)</v>
      </c>
      <c r="E972">
        <f>VLOOKUP(_xlfn.CONCAT($A972," ",$E$1),'2011-19'!A:F,5,FALSE)</f>
        <v>1.26</v>
      </c>
      <c r="F972">
        <f>VLOOKUP(_xlfn.CONCAT($A972," ",$F$1),'2011-19'!A:F,5,FALSE)</f>
        <v>5.88</v>
      </c>
    </row>
    <row r="973" spans="1:6">
      <c r="A973" t="s">
        <v>2039</v>
      </c>
      <c r="B973">
        <f>VLOOKUP(_xlfn.CONCAT($A973," ",$E$1),'2011-19'!A:F,2,FALSE)</f>
        <v>2017</v>
      </c>
      <c r="C973" t="str">
        <f>VLOOKUP(_xlfn.CONCAT($A973," ",$E$1),'2011-19'!A:F,3,FALSE)</f>
        <v>Emily Watson</v>
      </c>
      <c r="D973" t="str">
        <f>VLOOKUP(_xlfn.CONCAT($A973," ",$E$1),'2011-19'!A:F,4,FALSE)</f>
        <v>Tulsa (AAC)</v>
      </c>
      <c r="E973">
        <f>VLOOKUP(_xlfn.CONCAT($A973," ",$E$1),'2011-19'!A:F,5,FALSE)</f>
        <v>1.25</v>
      </c>
      <c r="F973">
        <f>VLOOKUP(_xlfn.CONCAT($A973," ",$F$1),'2011-19'!A:F,5,FALSE)</f>
        <v>9.8800000000000008</v>
      </c>
    </row>
    <row r="974" spans="1:6">
      <c r="A974" t="s">
        <v>1877</v>
      </c>
      <c r="B974">
        <f>VLOOKUP(_xlfn.CONCAT($A974," ",$E$1),'2011-19'!A:F,2,FALSE)</f>
        <v>2019</v>
      </c>
      <c r="C974" t="str">
        <f>VLOOKUP(_xlfn.CONCAT($A974," ",$E$1),'2011-19'!A:F,3,FALSE)</f>
        <v>Mariah Lopez</v>
      </c>
      <c r="D974" t="str">
        <f>VLOOKUP(_xlfn.CONCAT($A974," ",$E$1),'2011-19'!A:F,4,FALSE)</f>
        <v>Oklahoma (Big 12)</v>
      </c>
      <c r="E974">
        <f>VLOOKUP(_xlfn.CONCAT($A974," ",$E$1),'2011-19'!A:F,5,FALSE)</f>
        <v>1.25</v>
      </c>
      <c r="F974">
        <f>VLOOKUP(_xlfn.CONCAT($A974," ",$F$1),'2011-19'!A:F,5,FALSE)</f>
        <v>9.5</v>
      </c>
    </row>
    <row r="975" spans="1:6">
      <c r="A975" t="s">
        <v>2164</v>
      </c>
      <c r="B975">
        <f>VLOOKUP(_xlfn.CONCAT($A975," ",$E$1),'2011-19'!A:F,2,FALSE)</f>
        <v>2016</v>
      </c>
      <c r="C975" t="str">
        <f>VLOOKUP(_xlfn.CONCAT($A975," ",$E$1),'2011-19'!A:F,3,FALSE)</f>
        <v>Kylie Bass</v>
      </c>
      <c r="D975" t="str">
        <f>VLOOKUP(_xlfn.CONCAT($A975," ",$E$1),'2011-19'!A:F,4,FALSE)</f>
        <v>Georgia (SEC)</v>
      </c>
      <c r="E975">
        <f>VLOOKUP(_xlfn.CONCAT($A975," ",$E$1),'2011-19'!A:F,5,FALSE)</f>
        <v>1.25</v>
      </c>
      <c r="F975">
        <f>VLOOKUP(_xlfn.CONCAT($A975," ",$F$1),'2011-19'!A:F,5,FALSE)</f>
        <v>6.2</v>
      </c>
    </row>
    <row r="976" spans="1:6">
      <c r="A976" t="s">
        <v>2174</v>
      </c>
      <c r="B976">
        <f>VLOOKUP(_xlfn.CONCAT($A976," ",$E$1),'2011-19'!A:F,2,FALSE)</f>
        <v>2015</v>
      </c>
      <c r="C976" t="str">
        <f>VLOOKUP(_xlfn.CONCAT($A976," ",$E$1),'2011-19'!A:F,3,FALSE)</f>
        <v>Miranda Kramer</v>
      </c>
      <c r="D976" t="str">
        <f>VLOOKUP(_xlfn.CONCAT($A976," ",$E$1),'2011-19'!A:F,4,FALSE)</f>
        <v>Western Ky. (C-USA)</v>
      </c>
      <c r="E976">
        <f>VLOOKUP(_xlfn.CONCAT($A976," ",$E$1),'2011-19'!A:F,5,FALSE)</f>
        <v>1.24</v>
      </c>
      <c r="F976">
        <f>VLOOKUP(_xlfn.CONCAT($A976," ",$F$1),'2011-19'!A:F,5,FALSE)</f>
        <v>12.6</v>
      </c>
    </row>
    <row r="977" spans="1:6">
      <c r="A977" t="s">
        <v>2688</v>
      </c>
      <c r="B977">
        <f>VLOOKUP(_xlfn.CONCAT($A977," ",$E$1),'2011-19'!A:F,2,FALSE)</f>
        <v>2011</v>
      </c>
      <c r="C977" t="str">
        <f>VLOOKUP(_xlfn.CONCAT($A977," ",$E$1),'2011-19'!A:F,3,FALSE)</f>
        <v>Olivia Galati</v>
      </c>
      <c r="D977" t="str">
        <f>VLOOKUP(_xlfn.CONCAT($A977," ",$E$1),'2011-19'!A:F,4,FALSE)</f>
        <v>Hofstra (CAA)</v>
      </c>
      <c r="E977">
        <f>VLOOKUP(_xlfn.CONCAT($A977," ",$E$1),'2011-19'!A:F,5,FALSE)</f>
        <v>1.24</v>
      </c>
      <c r="F977">
        <f>VLOOKUP(_xlfn.CONCAT($A977," ",$F$1),'2011-19'!A:F,5,FALSE)</f>
        <v>10</v>
      </c>
    </row>
    <row r="978" spans="1:6">
      <c r="A978" t="s">
        <v>1876</v>
      </c>
      <c r="B978">
        <f>VLOOKUP(_xlfn.CONCAT($A978," ",$E$1),'2011-19'!A:F,2,FALSE)</f>
        <v>2019</v>
      </c>
      <c r="C978" t="str">
        <f>VLOOKUP(_xlfn.CONCAT($A978," ",$E$1),'2011-19'!A:F,3,FALSE)</f>
        <v>Gabbie Plain</v>
      </c>
      <c r="D978" t="str">
        <f>VLOOKUP(_xlfn.CONCAT($A978," ",$E$1),'2011-19'!A:F,4,FALSE)</f>
        <v>Washington (Pac-12)</v>
      </c>
      <c r="E978">
        <f>VLOOKUP(_xlfn.CONCAT($A978," ",$E$1),'2011-19'!A:F,5,FALSE)</f>
        <v>1.24</v>
      </c>
      <c r="F978">
        <f>VLOOKUP(_xlfn.CONCAT($A978," ",$F$1),'2011-19'!A:F,5,FALSE)</f>
        <v>9.3000000000000007</v>
      </c>
    </row>
    <row r="979" spans="1:6">
      <c r="A979" t="s">
        <v>1875</v>
      </c>
      <c r="B979">
        <f>VLOOKUP(_xlfn.CONCAT($A979," ",$E$1),'2011-19'!A:F,2,FALSE)</f>
        <v>2019</v>
      </c>
      <c r="C979" t="str">
        <f>VLOOKUP(_xlfn.CONCAT($A979," ",$E$1),'2011-19'!A:F,3,FALSE)</f>
        <v>Christina Biggerstaff</v>
      </c>
      <c r="D979" t="str">
        <f>VLOOKUP(_xlfn.CONCAT($A979," ",$E$1),'2011-19'!A:F,4,FALSE)</f>
        <v>USC Upstate (Big South)</v>
      </c>
      <c r="E979">
        <f>VLOOKUP(_xlfn.CONCAT($A979," ",$E$1),'2011-19'!A:F,5,FALSE)</f>
        <v>1.24</v>
      </c>
      <c r="F979">
        <f>VLOOKUP(_xlfn.CONCAT($A979," ",$F$1),'2011-19'!A:F,5,FALSE)</f>
        <v>8.6999999999999993</v>
      </c>
    </row>
    <row r="980" spans="1:6">
      <c r="A980" t="s">
        <v>2460</v>
      </c>
      <c r="B980">
        <f>VLOOKUP(_xlfn.CONCAT($A980," ",$E$1),'2011-19'!A:F,2,FALSE)</f>
        <v>2012</v>
      </c>
      <c r="C980" t="str">
        <f>VLOOKUP(_xlfn.CONCAT($A980," ",$E$1),'2011-19'!A:F,3,FALSE)</f>
        <v>Ellen Renfroe</v>
      </c>
      <c r="D980" t="str">
        <f>VLOOKUP(_xlfn.CONCAT($A980," ",$E$1),'2011-19'!A:F,4,FALSE)</f>
        <v>Tennessee (SEC)</v>
      </c>
      <c r="E980">
        <f>VLOOKUP(_xlfn.CONCAT($A980," ",$E$1),'2011-19'!A:F,5,FALSE)</f>
        <v>1.24</v>
      </c>
      <c r="F980">
        <f>VLOOKUP(_xlfn.CONCAT($A980," ",$F$1),'2011-19'!A:F,5,FALSE)</f>
        <v>8.5</v>
      </c>
    </row>
    <row r="981" spans="1:6">
      <c r="A981" t="s">
        <v>2217</v>
      </c>
      <c r="B981">
        <f>VLOOKUP(_xlfn.CONCAT($A981," ",$E$1),'2011-19'!A:F,2,FALSE)</f>
        <v>2015</v>
      </c>
      <c r="C981" t="str">
        <f>VLOOKUP(_xlfn.CONCAT($A981," ",$E$1),'2011-19'!A:F,3,FALSE)</f>
        <v>Emily Bausher</v>
      </c>
      <c r="D981" t="str">
        <f>VLOOKUP(_xlfn.CONCAT($A981," ",$E$1),'2011-19'!A:F,4,FALSE)</f>
        <v>Lehigh (Patriot)</v>
      </c>
      <c r="E981">
        <f>VLOOKUP(_xlfn.CONCAT($A981," ",$E$1),'2011-19'!A:F,5,FALSE)</f>
        <v>1.24</v>
      </c>
      <c r="F981">
        <f>VLOOKUP(_xlfn.CONCAT($A981," ",$F$1),'2011-19'!A:F,5,FALSE)</f>
        <v>7.5</v>
      </c>
    </row>
    <row r="982" spans="1:6">
      <c r="A982" t="s">
        <v>2771</v>
      </c>
      <c r="B982">
        <f>VLOOKUP(_xlfn.CONCAT($A982," ",$E$1),'2011-19'!A:F,2,FALSE)</f>
        <v>2011</v>
      </c>
      <c r="C982" t="str">
        <f>VLOOKUP(_xlfn.CONCAT($A982," ",$E$1),'2011-19'!A:F,3,FALSE)</f>
        <v>Rachel Fox</v>
      </c>
      <c r="D982" t="str">
        <f>VLOOKUP(_xlfn.CONCAT($A982," ",$E$1),'2011-19'!A:F,4,FALSE)</f>
        <v>Texas (Big 12)</v>
      </c>
      <c r="E982">
        <f>VLOOKUP(_xlfn.CONCAT($A982," ",$E$1),'2011-19'!A:F,5,FALSE)</f>
        <v>1.24</v>
      </c>
      <c r="F982">
        <f>VLOOKUP(_xlfn.CONCAT($A982," ",$F$1),'2011-19'!A:F,5,FALSE)</f>
        <v>6.9</v>
      </c>
    </row>
    <row r="983" spans="1:6">
      <c r="A983" t="s">
        <v>2354</v>
      </c>
      <c r="B983">
        <f>VLOOKUP(_xlfn.CONCAT($A983," ",$E$1),'2011-19'!A:F,2,FALSE)</f>
        <v>2013</v>
      </c>
      <c r="C983" t="str">
        <f>VLOOKUP(_xlfn.CONCAT($A983," ",$E$1),'2011-19'!A:F,3,FALSE)</f>
        <v>Keilani Ricketts</v>
      </c>
      <c r="D983" t="str">
        <f>VLOOKUP(_xlfn.CONCAT($A983," ",$E$1),'2011-19'!A:F,4,FALSE)</f>
        <v>Oklahoma (Big 12)</v>
      </c>
      <c r="E983">
        <f>VLOOKUP(_xlfn.CONCAT($A983," ",$E$1),'2011-19'!A:F,5,FALSE)</f>
        <v>1.23</v>
      </c>
      <c r="F983">
        <f>VLOOKUP(_xlfn.CONCAT($A983," ",$F$1),'2011-19'!A:F,5,FALSE)</f>
        <v>10.3</v>
      </c>
    </row>
    <row r="984" spans="1:6">
      <c r="A984" t="s">
        <v>2270</v>
      </c>
      <c r="B984">
        <f>VLOOKUP(_xlfn.CONCAT($A984," ",$E$1),'2011-19'!A:F,2,FALSE)</f>
        <v>2014</v>
      </c>
      <c r="C984" t="str">
        <f>VLOOKUP(_xlfn.CONCAT($A984," ",$E$1),'2011-19'!A:F,3,FALSE)</f>
        <v>Farish Beard</v>
      </c>
      <c r="D984" t="str">
        <f>VLOOKUP(_xlfn.CONCAT($A984," ",$E$1),'2011-19'!A:F,4,FALSE)</f>
        <v>South Alabama (Sun Belt)</v>
      </c>
      <c r="E984">
        <f>VLOOKUP(_xlfn.CONCAT($A984," ",$E$1),'2011-19'!A:F,5,FALSE)</f>
        <v>1.23</v>
      </c>
      <c r="F984">
        <f>VLOOKUP(_xlfn.CONCAT($A984," ",$F$1),'2011-19'!A:F,5,FALSE)</f>
        <v>9.5</v>
      </c>
    </row>
    <row r="985" spans="1:6">
      <c r="A985" t="s">
        <v>2236</v>
      </c>
      <c r="B985">
        <f>VLOOKUP(_xlfn.CONCAT($A985," ",$E$1),'2011-19'!A:F,2,FALSE)</f>
        <v>2015</v>
      </c>
      <c r="C985" t="str">
        <f>VLOOKUP(_xlfn.CONCAT($A985," ",$E$1),'2011-19'!A:F,3,FALSE)</f>
        <v>Lauren Haeger</v>
      </c>
      <c r="D985" t="str">
        <f>VLOOKUP(_xlfn.CONCAT($A985," ",$E$1),'2011-19'!A:F,4,FALSE)</f>
        <v>Florida (SEC)</v>
      </c>
      <c r="E985">
        <f>VLOOKUP(_xlfn.CONCAT($A985," ",$E$1),'2011-19'!A:F,5,FALSE)</f>
        <v>1.23</v>
      </c>
      <c r="F985">
        <f>VLOOKUP(_xlfn.CONCAT($A985," ",$F$1),'2011-19'!A:F,5,FALSE)</f>
        <v>6.7</v>
      </c>
    </row>
    <row r="986" spans="1:6">
      <c r="A986" t="s">
        <v>2564</v>
      </c>
      <c r="B986">
        <f>VLOOKUP(_xlfn.CONCAT($A986," ",$E$1),'2011-19'!A:F,2,FALSE)</f>
        <v>2012</v>
      </c>
      <c r="C986" t="str">
        <f>VLOOKUP(_xlfn.CONCAT($A986," ",$E$1),'2011-19'!A:F,3,FALSE)</f>
        <v>Hannah Rogers</v>
      </c>
      <c r="D986" t="str">
        <f>VLOOKUP(_xlfn.CONCAT($A986," ",$E$1),'2011-19'!A:F,4,FALSE)</f>
        <v>Florida (SEC)</v>
      </c>
      <c r="E986">
        <f>VLOOKUP(_xlfn.CONCAT($A986," ",$E$1),'2011-19'!A:F,5,FALSE)</f>
        <v>1.23</v>
      </c>
      <c r="F986">
        <f>VLOOKUP(_xlfn.CONCAT($A986," ",$F$1),'2011-19'!A:F,5,FALSE)</f>
        <v>6.2</v>
      </c>
    </row>
    <row r="987" spans="1:6">
      <c r="A987" t="s">
        <v>2040</v>
      </c>
      <c r="B987">
        <f>VLOOKUP(_xlfn.CONCAT($A987," ",$E$1),'2011-19'!A:F,2,FALSE)</f>
        <v>2017</v>
      </c>
      <c r="C987" t="str">
        <f>VLOOKUP(_xlfn.CONCAT($A987," ",$E$1),'2011-19'!A:F,3,FALSE)</f>
        <v>Jessica Burroughs</v>
      </c>
      <c r="D987" t="str">
        <f>VLOOKUP(_xlfn.CONCAT($A987," ",$E$1),'2011-19'!A:F,4,FALSE)</f>
        <v>Florida St. (ACC)</v>
      </c>
      <c r="E987">
        <f>VLOOKUP(_xlfn.CONCAT($A987," ",$E$1),'2011-19'!A:F,5,FALSE)</f>
        <v>1.22</v>
      </c>
      <c r="F987">
        <f>VLOOKUP(_xlfn.CONCAT($A987," ",$F$1),'2011-19'!A:F,5,FALSE)</f>
        <v>9.5500000000000007</v>
      </c>
    </row>
    <row r="988" spans="1:6">
      <c r="A988" t="s">
        <v>1955</v>
      </c>
      <c r="B988">
        <f>VLOOKUP(_xlfn.CONCAT($A988," ",$E$1),'2011-19'!A:F,2,FALSE)</f>
        <v>2018</v>
      </c>
      <c r="C988" t="str">
        <f>VLOOKUP(_xlfn.CONCAT($A988," ",$E$1),'2011-19'!A:F,3,FALSE)</f>
        <v>Giselle Juarez</v>
      </c>
      <c r="D988" t="str">
        <f>VLOOKUP(_xlfn.CONCAT($A988," ",$E$1),'2011-19'!A:F,4,FALSE)</f>
        <v>Arizona St. (Pac-12)</v>
      </c>
      <c r="E988">
        <f>VLOOKUP(_xlfn.CONCAT($A988," ",$E$1),'2011-19'!A:F,5,FALSE)</f>
        <v>1.22</v>
      </c>
      <c r="F988">
        <f>VLOOKUP(_xlfn.CONCAT($A988," ",$F$1),'2011-19'!A:F,5,FALSE)</f>
        <v>9.5</v>
      </c>
    </row>
    <row r="989" spans="1:6">
      <c r="A989" t="s">
        <v>2044</v>
      </c>
      <c r="B989">
        <f>VLOOKUP(_xlfn.CONCAT($A989," ",$E$1),'2011-19'!A:F,2,FALSE)</f>
        <v>2017</v>
      </c>
      <c r="C989" t="str">
        <f>VLOOKUP(_xlfn.CONCAT($A989," ",$E$1),'2011-19'!A:F,3,FALSE)</f>
        <v>Randi Rupp</v>
      </c>
      <c r="D989" t="str">
        <f>VLOOKUP(_xlfn.CONCAT($A989," ",$E$1),'2011-19'!A:F,4,FALSE)</f>
        <v>Texas St. (Sun Belt)</v>
      </c>
      <c r="E989">
        <f>VLOOKUP(_xlfn.CONCAT($A989," ",$E$1),'2011-19'!A:F,5,FALSE)</f>
        <v>1.22</v>
      </c>
      <c r="F989">
        <f>VLOOKUP(_xlfn.CONCAT($A989," ",$F$1),'2011-19'!A:F,5,FALSE)</f>
        <v>8.6</v>
      </c>
    </row>
    <row r="990" spans="1:6">
      <c r="A990" t="s">
        <v>2046</v>
      </c>
      <c r="B990">
        <f>VLOOKUP(_xlfn.CONCAT($A990," ",$E$1),'2011-19'!A:F,2,FALSE)</f>
        <v>2017</v>
      </c>
      <c r="C990" t="str">
        <f>VLOOKUP(_xlfn.CONCAT($A990," ",$E$1),'2011-19'!A:F,3,FALSE)</f>
        <v>Maggie Balint</v>
      </c>
      <c r="D990" t="str">
        <f>VLOOKUP(_xlfn.CONCAT($A990," ",$E$1),'2011-19'!A:F,4,FALSE)</f>
        <v>Oregon (Pac-12)</v>
      </c>
      <c r="E990">
        <f>VLOOKUP(_xlfn.CONCAT($A990," ",$E$1),'2011-19'!A:F,5,FALSE)</f>
        <v>1.22</v>
      </c>
      <c r="F990">
        <f>VLOOKUP(_xlfn.CONCAT($A990," ",$F$1),'2011-19'!A:F,5,FALSE)</f>
        <v>8.44</v>
      </c>
    </row>
    <row r="991" spans="1:6">
      <c r="A991" t="s">
        <v>2424</v>
      </c>
      <c r="B991">
        <f>VLOOKUP(_xlfn.CONCAT($A991," ",$E$1),'2011-19'!A:F,2,FALSE)</f>
        <v>2013</v>
      </c>
      <c r="C991" t="str">
        <f>VLOOKUP(_xlfn.CONCAT($A991," ",$E$1),'2011-19'!A:F,3,FALSE)</f>
        <v>Jolene Henderson</v>
      </c>
      <c r="D991" t="str">
        <f>VLOOKUP(_xlfn.CONCAT($A991," ",$E$1),'2011-19'!A:F,4,FALSE)</f>
        <v>California (Pac-12)</v>
      </c>
      <c r="E991">
        <f>VLOOKUP(_xlfn.CONCAT($A991," ",$E$1),'2011-19'!A:F,5,FALSE)</f>
        <v>1.22</v>
      </c>
      <c r="F991">
        <f>VLOOKUP(_xlfn.CONCAT($A991," ",$F$1),'2011-19'!A:F,5,FALSE)</f>
        <v>6.5</v>
      </c>
    </row>
    <row r="992" spans="1:6">
      <c r="A992" t="s">
        <v>2034</v>
      </c>
      <c r="B992">
        <f>VLOOKUP(_xlfn.CONCAT($A992," ",$E$1),'2011-19'!A:F,2,FALSE)</f>
        <v>2017</v>
      </c>
      <c r="C992" t="str">
        <f>VLOOKUP(_xlfn.CONCAT($A992," ",$E$1),'2011-19'!A:F,3,FALSE)</f>
        <v>Alexis Osorio</v>
      </c>
      <c r="D992" t="str">
        <f>VLOOKUP(_xlfn.CONCAT($A992," ",$E$1),'2011-19'!A:F,4,FALSE)</f>
        <v>Alabama (SEC)</v>
      </c>
      <c r="E992">
        <f>VLOOKUP(_xlfn.CONCAT($A992," ",$E$1),'2011-19'!A:F,5,FALSE)</f>
        <v>1.21</v>
      </c>
      <c r="F992">
        <f>VLOOKUP(_xlfn.CONCAT($A992," ",$F$1),'2011-19'!A:F,5,FALSE)</f>
        <v>11.52</v>
      </c>
    </row>
    <row r="993" spans="1:6">
      <c r="A993" t="s">
        <v>2692</v>
      </c>
      <c r="B993">
        <f>VLOOKUP(_xlfn.CONCAT($A993," ",$E$1),'2011-19'!A:F,2,FALSE)</f>
        <v>2011</v>
      </c>
      <c r="C993" t="str">
        <f>VLOOKUP(_xlfn.CONCAT($A993," ",$E$1),'2011-19'!A:F,3,FALSE)</f>
        <v>Jen Mineau</v>
      </c>
      <c r="D993" t="str">
        <f>VLOOKUP(_xlfn.CONCAT($A993," ",$E$1),'2011-19'!A:F,4,FALSE)</f>
        <v>Fordham (Atlantic 10)</v>
      </c>
      <c r="E993">
        <f>VLOOKUP(_xlfn.CONCAT($A993," ",$E$1),'2011-19'!A:F,5,FALSE)</f>
        <v>1.21</v>
      </c>
      <c r="F993">
        <f>VLOOKUP(_xlfn.CONCAT($A993," ",$F$1),'2011-19'!A:F,5,FALSE)</f>
        <v>9.3000000000000007</v>
      </c>
    </row>
    <row r="994" spans="1:6">
      <c r="A994" t="s">
        <v>2075</v>
      </c>
      <c r="B994">
        <f>VLOOKUP(_xlfn.CONCAT($A994," ",$E$1),'2011-19'!A:F,2,FALSE)</f>
        <v>2017</v>
      </c>
      <c r="C994" t="str">
        <f>VLOOKUP(_xlfn.CONCAT($A994," ",$E$1),'2011-19'!A:F,3,FALSE)</f>
        <v>Danielle O'Toole</v>
      </c>
      <c r="D994" t="str">
        <f>VLOOKUP(_xlfn.CONCAT($A994," ",$E$1),'2011-19'!A:F,4,FALSE)</f>
        <v>Arizona (Pac-12)</v>
      </c>
      <c r="E994">
        <f>VLOOKUP(_xlfn.CONCAT($A994," ",$E$1),'2011-19'!A:F,5,FALSE)</f>
        <v>1.21</v>
      </c>
      <c r="F994">
        <f>VLOOKUP(_xlfn.CONCAT($A994," ",$F$1),'2011-19'!A:F,5,FALSE)</f>
        <v>6.71</v>
      </c>
    </row>
    <row r="995" spans="1:6">
      <c r="A995" t="s">
        <v>1951</v>
      </c>
      <c r="B995">
        <f>VLOOKUP(_xlfn.CONCAT($A995," ",$E$1),'2011-19'!A:F,2,FALSE)</f>
        <v>2018</v>
      </c>
      <c r="C995" t="str">
        <f>VLOOKUP(_xlfn.CONCAT($A995," ",$E$1),'2011-19'!A:F,3,FALSE)</f>
        <v>Miranda Elish</v>
      </c>
      <c r="D995" t="str">
        <f>VLOOKUP(_xlfn.CONCAT($A995," ",$E$1),'2011-19'!A:F,4,FALSE)</f>
        <v>Oregon (Pac-12)</v>
      </c>
      <c r="E995">
        <f>VLOOKUP(_xlfn.CONCAT($A995," ",$E$1),'2011-19'!A:F,5,FALSE)</f>
        <v>1.2</v>
      </c>
      <c r="F995">
        <f>VLOOKUP(_xlfn.CONCAT($A995," ",$F$1),'2011-19'!A:F,5,FALSE)</f>
        <v>10</v>
      </c>
    </row>
    <row r="996" spans="1:6">
      <c r="A996" t="s">
        <v>2364</v>
      </c>
      <c r="B996">
        <f>VLOOKUP(_xlfn.CONCAT($A996," ",$E$1),'2011-19'!A:F,2,FALSE)</f>
        <v>2013</v>
      </c>
      <c r="C996" t="str">
        <f>VLOOKUP(_xlfn.CONCAT($A996," ",$E$1),'2011-19'!A:F,3,FALSE)</f>
        <v>Sara Nevins</v>
      </c>
      <c r="D996" t="str">
        <f>VLOOKUP(_xlfn.CONCAT($A996," ",$E$1),'2011-19'!A:F,4,FALSE)</f>
        <v>South Fla. (AAC)</v>
      </c>
      <c r="E996">
        <f>VLOOKUP(_xlfn.CONCAT($A996," ",$E$1),'2011-19'!A:F,5,FALSE)</f>
        <v>1.2</v>
      </c>
      <c r="F996">
        <f>VLOOKUP(_xlfn.CONCAT($A996," ",$F$1),'2011-19'!A:F,5,FALSE)</f>
        <v>8.9</v>
      </c>
    </row>
    <row r="997" spans="1:6">
      <c r="A997" t="s">
        <v>2119</v>
      </c>
      <c r="B997">
        <f>VLOOKUP(_xlfn.CONCAT($A997," ",$E$1),'2011-19'!A:F,2,FALSE)</f>
        <v>2016</v>
      </c>
      <c r="C997" t="str">
        <f>VLOOKUP(_xlfn.CONCAT($A997," ",$E$1),'2011-19'!A:F,3,FALSE)</f>
        <v>Sierra Hyland</v>
      </c>
      <c r="D997" t="str">
        <f>VLOOKUP(_xlfn.CONCAT($A997," ",$E$1),'2011-19'!A:F,4,FALSE)</f>
        <v>Cal Poly (Big West)</v>
      </c>
      <c r="E997">
        <f>VLOOKUP(_xlfn.CONCAT($A997," ",$E$1),'2011-19'!A:F,5,FALSE)</f>
        <v>1.19</v>
      </c>
      <c r="F997">
        <f>VLOOKUP(_xlfn.CONCAT($A997," ",$F$1),'2011-19'!A:F,5,FALSE)</f>
        <v>8.5</v>
      </c>
    </row>
    <row r="998" spans="1:6">
      <c r="A998" t="s">
        <v>2059</v>
      </c>
      <c r="B998">
        <f>VLOOKUP(_xlfn.CONCAT($A998," ",$E$1),'2011-19'!A:F,2,FALSE)</f>
        <v>2017</v>
      </c>
      <c r="C998" t="str">
        <f>VLOOKUP(_xlfn.CONCAT($A998," ",$E$1),'2011-19'!A:F,3,FALSE)</f>
        <v>Carley Hoover</v>
      </c>
      <c r="D998" t="str">
        <f>VLOOKUP(_xlfn.CONCAT($A998," ",$E$1),'2011-19'!A:F,4,FALSE)</f>
        <v>LSU (SEC)</v>
      </c>
      <c r="E998">
        <f>VLOOKUP(_xlfn.CONCAT($A998," ",$E$1),'2011-19'!A:F,5,FALSE)</f>
        <v>1.19</v>
      </c>
      <c r="F998">
        <f>VLOOKUP(_xlfn.CONCAT($A998," ",$F$1),'2011-19'!A:F,5,FALSE)</f>
        <v>7.44</v>
      </c>
    </row>
    <row r="999" spans="1:6">
      <c r="A999" t="s">
        <v>2281</v>
      </c>
      <c r="B999">
        <f>VLOOKUP(_xlfn.CONCAT($A999," ",$E$1),'2011-19'!A:F,2,FALSE)</f>
        <v>2014</v>
      </c>
      <c r="C999" t="str">
        <f>VLOOKUP(_xlfn.CONCAT($A999," ",$E$1),'2011-19'!A:F,3,FALSE)</f>
        <v>Nicole Pagano</v>
      </c>
      <c r="D999" t="str">
        <f>VLOOKUP(_xlfn.CONCAT($A999," ",$E$1),'2011-19'!A:F,4,FALSE)</f>
        <v>Mount St. Mary's (NEC)</v>
      </c>
      <c r="E999">
        <f>VLOOKUP(_xlfn.CONCAT($A999," ",$E$1),'2011-19'!A:F,5,FALSE)</f>
        <v>1.18</v>
      </c>
      <c r="F999">
        <f>VLOOKUP(_xlfn.CONCAT($A999," ",$F$1),'2011-19'!A:F,5,FALSE)</f>
        <v>8.1999999999999993</v>
      </c>
    </row>
    <row r="1000" spans="1:6">
      <c r="A1000" t="s">
        <v>2008</v>
      </c>
      <c r="B1000">
        <f>VLOOKUP(_xlfn.CONCAT($A1000," ",$E$1),'2011-19'!A:F,2,FALSE)</f>
        <v>2018</v>
      </c>
      <c r="C1000" t="str">
        <f>VLOOKUP(_xlfn.CONCAT($A1000," ",$E$1),'2011-19'!A:F,3,FALSE)</f>
        <v>Meghan King</v>
      </c>
      <c r="D1000" t="str">
        <f>VLOOKUP(_xlfn.CONCAT($A1000," ",$E$1),'2011-19'!A:F,4,FALSE)</f>
        <v>Florida St. (ACC)</v>
      </c>
      <c r="E1000">
        <f>VLOOKUP(_xlfn.CONCAT($A1000," ",$E$1),'2011-19'!A:F,5,FALSE)</f>
        <v>1.17</v>
      </c>
      <c r="F1000">
        <f>VLOOKUP(_xlfn.CONCAT($A1000," ",$F$1),'2011-19'!A:F,5,FALSE)</f>
        <v>6.7</v>
      </c>
    </row>
    <row r="1001" spans="1:6">
      <c r="A1001" t="s">
        <v>2445</v>
      </c>
      <c r="B1001">
        <f>VLOOKUP(_xlfn.CONCAT($A1001," ",$E$1),'2011-19'!A:F,2,FALSE)</f>
        <v>2012</v>
      </c>
      <c r="C1001" t="str">
        <f>VLOOKUP(_xlfn.CONCAT($A1001," ",$E$1),'2011-19'!A:F,3,FALSE)</f>
        <v>Chelsea Thomas</v>
      </c>
      <c r="D1001" t="str">
        <f>VLOOKUP(_xlfn.CONCAT($A1001," ",$E$1),'2011-19'!A:F,4,FALSE)</f>
        <v>Missouri (Big 12)</v>
      </c>
      <c r="E1001">
        <f>VLOOKUP(_xlfn.CONCAT($A1001," ",$E$1),'2011-19'!A:F,5,FALSE)</f>
        <v>1.1599999999999999</v>
      </c>
      <c r="F1001">
        <f>VLOOKUP(_xlfn.CONCAT($A1001," ",$F$1),'2011-19'!A:F,5,FALSE)</f>
        <v>9.3000000000000007</v>
      </c>
    </row>
    <row r="1002" spans="1:6">
      <c r="A1002" t="s">
        <v>1967</v>
      </c>
      <c r="B1002">
        <f>VLOOKUP(_xlfn.CONCAT($A1002," ",$E$1),'2011-19'!A:F,2,FALSE)</f>
        <v>2018</v>
      </c>
      <c r="C1002" t="str">
        <f>VLOOKUP(_xlfn.CONCAT($A1002," ",$E$1),'2011-19'!A:F,3,FALSE)</f>
        <v>Meghan Beaubien</v>
      </c>
      <c r="D1002" t="str">
        <f>VLOOKUP(_xlfn.CONCAT($A1002," ",$E$1),'2011-19'!A:F,4,FALSE)</f>
        <v>Michigan (Big Ten)</v>
      </c>
      <c r="E1002">
        <f>VLOOKUP(_xlfn.CONCAT($A1002," ",$E$1),'2011-19'!A:F,5,FALSE)</f>
        <v>1.1599999999999999</v>
      </c>
      <c r="F1002">
        <f>VLOOKUP(_xlfn.CONCAT($A1002," ",$F$1),'2011-19'!A:F,5,FALSE)</f>
        <v>8.6</v>
      </c>
    </row>
    <row r="1003" spans="1:6">
      <c r="A1003" t="s">
        <v>2376</v>
      </c>
      <c r="B1003">
        <f>VLOOKUP(_xlfn.CONCAT($A1003," ",$E$1),'2011-19'!A:F,2,FALSE)</f>
        <v>2013</v>
      </c>
      <c r="C1003" t="str">
        <f>VLOOKUP(_xlfn.CONCAT($A1003," ",$E$1),'2011-19'!A:F,3,FALSE)</f>
        <v>Chelsea Thomas</v>
      </c>
      <c r="D1003" t="str">
        <f>VLOOKUP(_xlfn.CONCAT($A1003," ",$E$1),'2011-19'!A:F,4,FALSE)</f>
        <v>Missouri (SEC)</v>
      </c>
      <c r="E1003">
        <f>VLOOKUP(_xlfn.CONCAT($A1003," ",$E$1),'2011-19'!A:F,5,FALSE)</f>
        <v>1.1599999999999999</v>
      </c>
      <c r="F1003">
        <f>VLOOKUP(_xlfn.CONCAT($A1003," ",$F$1),'2011-19'!A:F,5,FALSE)</f>
        <v>8.1999999999999993</v>
      </c>
    </row>
    <row r="1004" spans="1:6">
      <c r="A1004" t="s">
        <v>2357</v>
      </c>
      <c r="B1004">
        <f>VLOOKUP(_xlfn.CONCAT($A1004," ",$E$1),'2011-19'!A:F,2,FALSE)</f>
        <v>2013</v>
      </c>
      <c r="C1004" t="str">
        <f>VLOOKUP(_xlfn.CONCAT($A1004," ",$E$1),'2011-19'!A:F,3,FALSE)</f>
        <v>Aimee Creger</v>
      </c>
      <c r="D1004" t="str">
        <f>VLOOKUP(_xlfn.CONCAT($A1004," ",$E$1),'2011-19'!A:F,4,FALSE)</f>
        <v>Tulsa (C-USA)</v>
      </c>
      <c r="E1004">
        <f>VLOOKUP(_xlfn.CONCAT($A1004," ",$E$1),'2011-19'!A:F,5,FALSE)</f>
        <v>1.1499999999999999</v>
      </c>
      <c r="F1004">
        <f>VLOOKUP(_xlfn.CONCAT($A1004," ",$F$1),'2011-19'!A:F,5,FALSE)</f>
        <v>10</v>
      </c>
    </row>
    <row r="1005" spans="1:6">
      <c r="A1005" t="s">
        <v>2263</v>
      </c>
      <c r="B1005">
        <f>VLOOKUP(_xlfn.CONCAT($A1005," ",$E$1),'2011-19'!A:F,2,FALSE)</f>
        <v>2014</v>
      </c>
      <c r="C1005" t="str">
        <f>VLOOKUP(_xlfn.CONCAT($A1005," ",$E$1),'2011-19'!A:F,3,FALSE)</f>
        <v>Aimee Creger</v>
      </c>
      <c r="D1005" t="str">
        <f>VLOOKUP(_xlfn.CONCAT($A1005," ",$E$1),'2011-19'!A:F,4,FALSE)</f>
        <v>Tulsa (C-USA)</v>
      </c>
      <c r="E1005">
        <f>VLOOKUP(_xlfn.CONCAT($A1005," ",$E$1),'2011-19'!A:F,5,FALSE)</f>
        <v>1.1399999999999999</v>
      </c>
      <c r="F1005">
        <f>VLOOKUP(_xlfn.CONCAT($A1005," ",$F$1),'2011-19'!A:F,5,FALSE)</f>
        <v>11.5</v>
      </c>
    </row>
    <row r="1006" spans="1:6">
      <c r="A1006" t="s">
        <v>2036</v>
      </c>
      <c r="B1006">
        <f>VLOOKUP(_xlfn.CONCAT($A1006," ",$E$1),'2011-19'!A:F,2,FALSE)</f>
        <v>2017</v>
      </c>
      <c r="C1006" t="str">
        <f>VLOOKUP(_xlfn.CONCAT($A1006," ",$E$1),'2011-19'!A:F,3,FALSE)</f>
        <v>Savannah Jo Dorsey</v>
      </c>
      <c r="D1006" t="str">
        <f>VLOOKUP(_xlfn.CONCAT($A1006," ",$E$1),'2011-19'!A:F,4,FALSE)</f>
        <v>Ohio (MAC)</v>
      </c>
      <c r="E1006">
        <f>VLOOKUP(_xlfn.CONCAT($A1006," ",$E$1),'2011-19'!A:F,5,FALSE)</f>
        <v>1.1399999999999999</v>
      </c>
      <c r="F1006">
        <f>VLOOKUP(_xlfn.CONCAT($A1006," ",$F$1),'2011-19'!A:F,5,FALSE)</f>
        <v>10.220000000000001</v>
      </c>
    </row>
    <row r="1007" spans="1:6">
      <c r="A1007" t="s">
        <v>1874</v>
      </c>
      <c r="B1007">
        <f>VLOOKUP(_xlfn.CONCAT($A1007," ",$E$1),'2011-19'!A:F,2,FALSE)</f>
        <v>2019</v>
      </c>
      <c r="C1007" t="str">
        <f>VLOOKUP(_xlfn.CONCAT($A1007," ",$E$1),'2011-19'!A:F,3,FALSE)</f>
        <v>Rachel Garcia</v>
      </c>
      <c r="D1007" t="str">
        <f>VLOOKUP(_xlfn.CONCAT($A1007," ",$E$1),'2011-19'!A:F,4,FALSE)</f>
        <v>UCLA (Pac-12)</v>
      </c>
      <c r="E1007">
        <f>VLOOKUP(_xlfn.CONCAT($A1007," ",$E$1),'2011-19'!A:F,5,FALSE)</f>
        <v>1.1399999999999999</v>
      </c>
      <c r="F1007">
        <f>VLOOKUP(_xlfn.CONCAT($A1007," ",$F$1),'2011-19'!A:F,5,FALSE)</f>
        <v>9.9</v>
      </c>
    </row>
    <row r="1008" spans="1:6">
      <c r="A1008" t="s">
        <v>1873</v>
      </c>
      <c r="B1008">
        <f>VLOOKUP(_xlfn.CONCAT($A1008," ",$E$1),'2011-19'!A:F,2,FALSE)</f>
        <v>2019</v>
      </c>
      <c r="C1008" t="str">
        <f>VLOOKUP(_xlfn.CONCAT($A1008," ",$E$1),'2011-19'!A:F,3,FALSE)</f>
        <v>Georgina Corrick</v>
      </c>
      <c r="D1008" t="str">
        <f>VLOOKUP(_xlfn.CONCAT($A1008," ",$E$1),'2011-19'!A:F,4,FALSE)</f>
        <v>South Fla. (AAC)</v>
      </c>
      <c r="E1008">
        <f>VLOOKUP(_xlfn.CONCAT($A1008," ",$E$1),'2011-19'!A:F,5,FALSE)</f>
        <v>1.1399999999999999</v>
      </c>
      <c r="F1008">
        <f>VLOOKUP(_xlfn.CONCAT($A1008," ",$F$1),'2011-19'!A:F,5,FALSE)</f>
        <v>8.5</v>
      </c>
    </row>
    <row r="1009" spans="1:6">
      <c r="A1009" t="s">
        <v>2298</v>
      </c>
      <c r="B1009">
        <f>VLOOKUP(_xlfn.CONCAT($A1009," ",$E$1),'2011-19'!A:F,2,FALSE)</f>
        <v>2014</v>
      </c>
      <c r="C1009" t="str">
        <f>VLOOKUP(_xlfn.CONCAT($A1009," ",$E$1),'2011-19'!A:F,3,FALSE)</f>
        <v>Lacey Waldrop</v>
      </c>
      <c r="D1009" t="str">
        <f>VLOOKUP(_xlfn.CONCAT($A1009," ",$E$1),'2011-19'!A:F,4,FALSE)</f>
        <v>Florida St. (ACC)</v>
      </c>
      <c r="E1009">
        <f>VLOOKUP(_xlfn.CONCAT($A1009," ",$E$1),'2011-19'!A:F,5,FALSE)</f>
        <v>1.1299999999999999</v>
      </c>
      <c r="F1009">
        <f>VLOOKUP(_xlfn.CONCAT($A1009," ",$F$1),'2011-19'!A:F,5,FALSE)</f>
        <v>7.5</v>
      </c>
    </row>
    <row r="1010" spans="1:6">
      <c r="A1010" t="s">
        <v>2447</v>
      </c>
      <c r="B1010">
        <f>VLOOKUP(_xlfn.CONCAT($A1010," ",$E$1),'2011-19'!A:F,2,FALSE)</f>
        <v>2012</v>
      </c>
      <c r="C1010" t="str">
        <f>VLOOKUP(_xlfn.CONCAT($A1010," ",$E$1),'2011-19'!A:F,3,FALSE)</f>
        <v>Sara Nevins</v>
      </c>
      <c r="D1010" t="str">
        <f>VLOOKUP(_xlfn.CONCAT($A1010," ",$E$1),'2011-19'!A:F,4,FALSE)</f>
        <v>South Fla. (AAC)</v>
      </c>
      <c r="E1010">
        <f>VLOOKUP(_xlfn.CONCAT($A1010," ",$E$1),'2011-19'!A:F,5,FALSE)</f>
        <v>1.1200000000000001</v>
      </c>
      <c r="F1010">
        <f>VLOOKUP(_xlfn.CONCAT($A1010," ",$F$1),'2011-19'!A:F,5,FALSE)</f>
        <v>9.1999999999999993</v>
      </c>
    </row>
    <row r="1011" spans="1:6">
      <c r="A1011" t="s">
        <v>2537</v>
      </c>
      <c r="B1011">
        <f>VLOOKUP(_xlfn.CONCAT($A1011," ",$E$1),'2011-19'!A:F,2,FALSE)</f>
        <v>2012</v>
      </c>
      <c r="C1011" t="str">
        <f>VLOOKUP(_xlfn.CONCAT($A1011," ",$E$1),'2011-19'!A:F,3,FALSE)</f>
        <v>Rachele Fico</v>
      </c>
      <c r="D1011" t="str">
        <f>VLOOKUP(_xlfn.CONCAT($A1011," ",$E$1),'2011-19'!A:F,4,FALSE)</f>
        <v>LSU (SEC)</v>
      </c>
      <c r="E1011">
        <f>VLOOKUP(_xlfn.CONCAT($A1011," ",$E$1),'2011-19'!A:F,5,FALSE)</f>
        <v>1.1200000000000001</v>
      </c>
      <c r="F1011">
        <f>VLOOKUP(_xlfn.CONCAT($A1011," ",$F$1),'2011-19'!A:F,5,FALSE)</f>
        <v>6.7</v>
      </c>
    </row>
    <row r="1012" spans="1:6">
      <c r="A1012" t="s">
        <v>1872</v>
      </c>
      <c r="B1012">
        <f>VLOOKUP(_xlfn.CONCAT($A1012," ",$E$1),'2011-19'!A:F,2,FALSE)</f>
        <v>2019</v>
      </c>
      <c r="C1012" t="str">
        <f>VLOOKUP(_xlfn.CONCAT($A1012," ",$E$1),'2011-19'!A:F,3,FALSE)</f>
        <v>Summer Ellyson</v>
      </c>
      <c r="D1012" t="str">
        <f>VLOOKUP(_xlfn.CONCAT($A1012," ",$E$1),'2011-19'!A:F,4,FALSE)</f>
        <v>Louisiana (Sun Belt)</v>
      </c>
      <c r="E1012">
        <f>VLOOKUP(_xlfn.CONCAT($A1012," ",$E$1),'2011-19'!A:F,5,FALSE)</f>
        <v>1.1100000000000001</v>
      </c>
      <c r="F1012">
        <f>VLOOKUP(_xlfn.CONCAT($A1012," ",$F$1),'2011-19'!A:F,5,FALSE)</f>
        <v>9.1</v>
      </c>
    </row>
    <row r="1013" spans="1:6">
      <c r="A1013" t="s">
        <v>1871</v>
      </c>
      <c r="B1013">
        <f>VLOOKUP(_xlfn.CONCAT($A1013," ",$E$1),'2011-19'!A:F,2,FALSE)</f>
        <v>2019</v>
      </c>
      <c r="C1013" t="str">
        <f>VLOOKUP(_xlfn.CONCAT($A1013," ",$E$1),'2011-19'!A:F,3,FALSE)</f>
        <v>Riley Randolph</v>
      </c>
      <c r="D1013" t="str">
        <f>VLOOKUP(_xlfn.CONCAT($A1013," ",$E$1),'2011-19'!A:F,4,FALSE)</f>
        <v>FGCU (ASUN)</v>
      </c>
      <c r="E1013">
        <f>VLOOKUP(_xlfn.CONCAT($A1013," ",$E$1),'2011-19'!A:F,5,FALSE)</f>
        <v>1.1000000000000001</v>
      </c>
      <c r="F1013">
        <f>VLOOKUP(_xlfn.CONCAT($A1013," ",$F$1),'2011-19'!A:F,5,FALSE)</f>
        <v>8</v>
      </c>
    </row>
    <row r="1014" spans="1:6">
      <c r="A1014" t="s">
        <v>2062</v>
      </c>
      <c r="B1014">
        <f>VLOOKUP(_xlfn.CONCAT($A1014," ",$E$1),'2011-19'!A:F,2,FALSE)</f>
        <v>2017</v>
      </c>
      <c r="C1014" t="str">
        <f>VLOOKUP(_xlfn.CONCAT($A1014," ",$E$1),'2011-19'!A:F,3,FALSE)</f>
        <v>Sierra Hyland</v>
      </c>
      <c r="D1014" t="str">
        <f>VLOOKUP(_xlfn.CONCAT($A1014," ",$E$1),'2011-19'!A:F,4,FALSE)</f>
        <v>Cal Poly (Big West)</v>
      </c>
      <c r="E1014">
        <f>VLOOKUP(_xlfn.CONCAT($A1014," ",$E$1),'2011-19'!A:F,5,FALSE)</f>
        <v>1.1000000000000001</v>
      </c>
      <c r="F1014">
        <f>VLOOKUP(_xlfn.CONCAT($A1014," ",$F$1),'2011-19'!A:F,5,FALSE)</f>
        <v>7.35</v>
      </c>
    </row>
    <row r="1015" spans="1:6">
      <c r="A1015" t="s">
        <v>2800</v>
      </c>
      <c r="B1015">
        <f>VLOOKUP(_xlfn.CONCAT($A1015," ",$E$1),'2011-19'!A:F,2,FALSE)</f>
        <v>2011</v>
      </c>
      <c r="C1015" t="str">
        <f>VLOOKUP(_xlfn.CONCAT($A1015," ",$E$1),'2011-19'!A:F,3,FALSE)</f>
        <v>Sarah Sigrest</v>
      </c>
      <c r="D1015" t="str">
        <f>VLOOKUP(_xlfn.CONCAT($A1015," ",$E$1),'2011-19'!A:F,4,FALSE)</f>
        <v>Jacksonville (ASUN)</v>
      </c>
      <c r="E1015">
        <f>VLOOKUP(_xlfn.CONCAT($A1015," ",$E$1),'2011-19'!A:F,5,FALSE)</f>
        <v>1.1000000000000001</v>
      </c>
      <c r="F1015">
        <f>VLOOKUP(_xlfn.CONCAT($A1015," ",$F$1),'2011-19'!A:F,5,FALSE)</f>
        <v>6.3</v>
      </c>
    </row>
    <row r="1016" spans="1:6">
      <c r="A1016" t="s">
        <v>2353</v>
      </c>
      <c r="B1016">
        <f>VLOOKUP(_xlfn.CONCAT($A1016," ",$E$1),'2011-19'!A:F,2,FALSE)</f>
        <v>2013</v>
      </c>
      <c r="C1016" t="str">
        <f>VLOOKUP(_xlfn.CONCAT($A1016," ",$E$1),'2011-19'!A:F,3,FALSE)</f>
        <v>Lindsey Richardson</v>
      </c>
      <c r="D1016" t="str">
        <f>VLOOKUP(_xlfn.CONCAT($A1016," ",$E$1),'2011-19'!A:F,4,FALSE)</f>
        <v>South Fla. (AAC)</v>
      </c>
      <c r="E1016">
        <f>VLOOKUP(_xlfn.CONCAT($A1016," ",$E$1),'2011-19'!A:F,5,FALSE)</f>
        <v>1.0900000000000001</v>
      </c>
      <c r="F1016">
        <f>VLOOKUP(_xlfn.CONCAT($A1016," ",$F$1),'2011-19'!A:F,5,FALSE)</f>
        <v>10.4</v>
      </c>
    </row>
    <row r="1017" spans="1:6">
      <c r="A1017" t="s">
        <v>2440</v>
      </c>
      <c r="B1017">
        <f>VLOOKUP(_xlfn.CONCAT($A1017," ",$E$1),'2011-19'!A:F,2,FALSE)</f>
        <v>2012</v>
      </c>
      <c r="C1017" t="str">
        <f>VLOOKUP(_xlfn.CONCAT($A1017," ",$E$1),'2011-19'!A:F,3,FALSE)</f>
        <v>Keilani Ricketts</v>
      </c>
      <c r="D1017" t="str">
        <f>VLOOKUP(_xlfn.CONCAT($A1017," ",$E$1),'2011-19'!A:F,4,FALSE)</f>
        <v>Oklahoma (Big 12)</v>
      </c>
      <c r="E1017">
        <f>VLOOKUP(_xlfn.CONCAT($A1017," ",$E$1),'2011-19'!A:F,5,FALSE)</f>
        <v>1.08</v>
      </c>
      <c r="F1017">
        <f>VLOOKUP(_xlfn.CONCAT($A1017," ",$F$1),'2011-19'!A:F,5,FALSE)</f>
        <v>11</v>
      </c>
    </row>
    <row r="1018" spans="1:6">
      <c r="A1018" t="s">
        <v>1948</v>
      </c>
      <c r="B1018">
        <f>VLOOKUP(_xlfn.CONCAT($A1018," ",$E$1),'2011-19'!A:F,2,FALSE)</f>
        <v>2018</v>
      </c>
      <c r="C1018" t="str">
        <f>VLOOKUP(_xlfn.CONCAT($A1018," ",$E$1),'2011-19'!A:F,3,FALSE)</f>
        <v>Kelly Barnhill</v>
      </c>
      <c r="D1018" t="str">
        <f>VLOOKUP(_xlfn.CONCAT($A1018," ",$E$1),'2011-19'!A:F,4,FALSE)</f>
        <v>Florida (SEC)</v>
      </c>
      <c r="E1018">
        <f>VLOOKUP(_xlfn.CONCAT($A1018," ",$E$1),'2011-19'!A:F,5,FALSE)</f>
        <v>1.08</v>
      </c>
      <c r="F1018">
        <f>VLOOKUP(_xlfn.CONCAT($A1018," ",$F$1),'2011-19'!A:F,5,FALSE)</f>
        <v>10.6</v>
      </c>
    </row>
    <row r="1019" spans="1:6">
      <c r="A1019" t="s">
        <v>1870</v>
      </c>
      <c r="B1019">
        <f>VLOOKUP(_xlfn.CONCAT($A1019," ",$E$1),'2011-19'!A:F,2,FALSE)</f>
        <v>2019</v>
      </c>
      <c r="C1019" t="str">
        <f>VLOOKUP(_xlfn.CONCAT($A1019," ",$E$1),'2011-19'!A:F,3,FALSE)</f>
        <v>Nicole Newman</v>
      </c>
      <c r="D1019" t="str">
        <f>VLOOKUP(_xlfn.CONCAT($A1019," ",$E$1),'2011-19'!A:F,4,FALSE)</f>
        <v>Drake (MVC)</v>
      </c>
      <c r="E1019">
        <f>VLOOKUP(_xlfn.CONCAT($A1019," ",$E$1),'2011-19'!A:F,5,FALSE)</f>
        <v>1.07</v>
      </c>
      <c r="F1019">
        <f>VLOOKUP(_xlfn.CONCAT($A1019," ",$F$1),'2011-19'!A:F,5,FALSE)</f>
        <v>13.4</v>
      </c>
    </row>
    <row r="1020" spans="1:6">
      <c r="A1020" t="s">
        <v>2693</v>
      </c>
      <c r="B1020">
        <f>VLOOKUP(_xlfn.CONCAT($A1020," ",$E$1),'2011-19'!A:F,2,FALSE)</f>
        <v>2011</v>
      </c>
      <c r="C1020" t="str">
        <f>VLOOKUP(_xlfn.CONCAT($A1020," ",$E$1),'2011-19'!A:F,3,FALSE)</f>
        <v>Aimee Creger</v>
      </c>
      <c r="D1020" t="str">
        <f>VLOOKUP(_xlfn.CONCAT($A1020," ",$E$1),'2011-19'!A:F,4,FALSE)</f>
        <v>Tulsa (C-USA)</v>
      </c>
      <c r="E1020">
        <f>VLOOKUP(_xlfn.CONCAT($A1020," ",$E$1),'2011-19'!A:F,5,FALSE)</f>
        <v>1.05</v>
      </c>
      <c r="F1020">
        <f>VLOOKUP(_xlfn.CONCAT($A1020," ",$F$1),'2011-19'!A:F,5,FALSE)</f>
        <v>9.3000000000000007</v>
      </c>
    </row>
    <row r="1021" spans="1:6">
      <c r="A1021" t="s">
        <v>2227</v>
      </c>
      <c r="B1021">
        <f>VLOOKUP(_xlfn.CONCAT($A1021," ",$E$1),'2011-19'!A:F,2,FALSE)</f>
        <v>2015</v>
      </c>
      <c r="C1021" t="str">
        <f>VLOOKUP(_xlfn.CONCAT($A1021," ",$E$1),'2011-19'!A:F,3,FALSE)</f>
        <v>Megan Good</v>
      </c>
      <c r="D1021" t="str">
        <f>VLOOKUP(_xlfn.CONCAT($A1021," ",$E$1),'2011-19'!A:F,4,FALSE)</f>
        <v>James Madison (CAA)</v>
      </c>
      <c r="E1021">
        <f>VLOOKUP(_xlfn.CONCAT($A1021," ",$E$1),'2011-19'!A:F,5,FALSE)</f>
        <v>1.05</v>
      </c>
      <c r="F1021">
        <f>VLOOKUP(_xlfn.CONCAT($A1021," ",$F$1),'2011-19'!A:F,5,FALSE)</f>
        <v>7.2</v>
      </c>
    </row>
    <row r="1022" spans="1:6">
      <c r="A1022" t="s">
        <v>1869</v>
      </c>
      <c r="B1022">
        <f>VLOOKUP(_xlfn.CONCAT($A1022," ",$E$1),'2011-19'!A:F,2,FALSE)</f>
        <v>2019</v>
      </c>
      <c r="C1022" t="str">
        <f>VLOOKUP(_xlfn.CONCAT($A1022," ",$E$1),'2011-19'!A:F,3,FALSE)</f>
        <v>Brooke Yanez</v>
      </c>
      <c r="D1022" t="str">
        <f>VLOOKUP(_xlfn.CONCAT($A1022," ",$E$1),'2011-19'!A:F,4,FALSE)</f>
        <v>UC Davis (Big West)</v>
      </c>
      <c r="E1022">
        <f>VLOOKUP(_xlfn.CONCAT($A1022," ",$E$1),'2011-19'!A:F,5,FALSE)</f>
        <v>1.03</v>
      </c>
      <c r="F1022">
        <f>VLOOKUP(_xlfn.CONCAT($A1022," ",$F$1),'2011-19'!A:F,5,FALSE)</f>
        <v>9.4</v>
      </c>
    </row>
    <row r="1023" spans="1:6">
      <c r="A1023" t="s">
        <v>2701</v>
      </c>
      <c r="B1023">
        <f>VLOOKUP(_xlfn.CONCAT($A1023," ",$E$1),'2011-19'!A:F,2,FALSE)</f>
        <v>2011</v>
      </c>
      <c r="C1023" t="str">
        <f>VLOOKUP(_xlfn.CONCAT($A1023," ",$E$1),'2011-19'!A:F,3,FALSE)</f>
        <v>Toni Paisley</v>
      </c>
      <c r="D1023" t="str">
        <f>VLOOKUP(_xlfn.CONCAT($A1023," ",$E$1),'2011-19'!A:F,4,FALSE)</f>
        <v>East Carolina (C-USA)</v>
      </c>
      <c r="E1023">
        <f>VLOOKUP(_xlfn.CONCAT($A1023," ",$E$1),'2011-19'!A:F,5,FALSE)</f>
        <v>1.03</v>
      </c>
      <c r="F1023">
        <f>VLOOKUP(_xlfn.CONCAT($A1023," ",$F$1),'2011-19'!A:F,5,FALSE)</f>
        <v>8.8000000000000007</v>
      </c>
    </row>
    <row r="1024" spans="1:6">
      <c r="A1024" t="s">
        <v>2120</v>
      </c>
      <c r="B1024">
        <f>VLOOKUP(_xlfn.CONCAT($A1024," ",$E$1),'2011-19'!A:F,2,FALSE)</f>
        <v>2016</v>
      </c>
      <c r="C1024" t="str">
        <f>VLOOKUP(_xlfn.CONCAT($A1024," ",$E$1),'2011-19'!A:F,3,FALSE)</f>
        <v>Jailyn Ford</v>
      </c>
      <c r="D1024" t="str">
        <f>VLOOKUP(_xlfn.CONCAT($A1024," ",$E$1),'2011-19'!A:F,4,FALSE)</f>
        <v>James Madison (CAA)</v>
      </c>
      <c r="E1024">
        <f>VLOOKUP(_xlfn.CONCAT($A1024," ",$E$1),'2011-19'!A:F,5,FALSE)</f>
        <v>1.03</v>
      </c>
      <c r="F1024">
        <f>VLOOKUP(_xlfn.CONCAT($A1024," ",$F$1),'2011-19'!A:F,5,FALSE)</f>
        <v>8.4</v>
      </c>
    </row>
    <row r="1025" spans="1:6">
      <c r="A1025" t="s">
        <v>1987</v>
      </c>
      <c r="B1025">
        <f>VLOOKUP(_xlfn.CONCAT($A1025," ",$E$1),'2011-19'!A:F,2,FALSE)</f>
        <v>2018</v>
      </c>
      <c r="C1025" t="str">
        <f>VLOOKUP(_xlfn.CONCAT($A1025," ",$E$1),'2011-19'!A:F,3,FALSE)</f>
        <v>Gabbie Plain</v>
      </c>
      <c r="D1025" t="str">
        <f>VLOOKUP(_xlfn.CONCAT($A1025," ",$E$1),'2011-19'!A:F,4,FALSE)</f>
        <v>Washington (Pac-12)</v>
      </c>
      <c r="E1025">
        <f>VLOOKUP(_xlfn.CONCAT($A1025," ",$E$1),'2011-19'!A:F,5,FALSE)</f>
        <v>1.01</v>
      </c>
      <c r="F1025">
        <f>VLOOKUP(_xlfn.CONCAT($A1025," ",$F$1),'2011-19'!A:F,5,FALSE)</f>
        <v>7.6</v>
      </c>
    </row>
    <row r="1026" spans="1:6">
      <c r="A1026" t="s">
        <v>2766</v>
      </c>
      <c r="B1026">
        <f>VLOOKUP(_xlfn.CONCAT($A1026," ",$E$1),'2011-19'!A:F,2,FALSE)</f>
        <v>2011</v>
      </c>
      <c r="C1026" t="str">
        <f>VLOOKUP(_xlfn.CONCAT($A1026," ",$E$1),'2011-19'!A:F,3,FALSE)</f>
        <v>Jolene Henderson</v>
      </c>
      <c r="D1026" t="str">
        <f>VLOOKUP(_xlfn.CONCAT($A1026," ",$E$1),'2011-19'!A:F,4,FALSE)</f>
        <v>California (Pac-12)</v>
      </c>
      <c r="E1026">
        <f>VLOOKUP(_xlfn.CONCAT($A1026," ",$E$1),'2011-19'!A:F,5,FALSE)</f>
        <v>0.99</v>
      </c>
      <c r="F1026">
        <f>VLOOKUP(_xlfn.CONCAT($A1026," ",$F$1),'2011-19'!A:F,5,FALSE)</f>
        <v>7</v>
      </c>
    </row>
    <row r="1027" spans="1:6">
      <c r="A1027" t="s">
        <v>2677</v>
      </c>
      <c r="B1027">
        <f>VLOOKUP(_xlfn.CONCAT($A1027," ",$E$1),'2011-19'!A:F,2,FALSE)</f>
        <v>2011</v>
      </c>
      <c r="C1027" t="str">
        <f>VLOOKUP(_xlfn.CONCAT($A1027," ",$E$1),'2011-19'!A:F,3,FALSE)</f>
        <v>Amanda Crabtree</v>
      </c>
      <c r="D1027" t="str">
        <f>VLOOKUP(_xlfn.CONCAT($A1027," ",$E$1),'2011-19'!A:F,4,FALSE)</f>
        <v>Houston (C-USA)</v>
      </c>
      <c r="E1027">
        <f>VLOOKUP(_xlfn.CONCAT($A1027," ",$E$1),'2011-19'!A:F,5,FALSE)</f>
        <v>0.96</v>
      </c>
      <c r="F1027">
        <f>VLOOKUP(_xlfn.CONCAT($A1027," ",$F$1),'2011-19'!A:F,5,FALSE)</f>
        <v>12</v>
      </c>
    </row>
    <row r="1028" spans="1:6">
      <c r="A1028" t="s">
        <v>2178</v>
      </c>
      <c r="B1028">
        <f>VLOOKUP(_xlfn.CONCAT($A1028," ",$E$1),'2011-19'!A:F,2,FALSE)</f>
        <v>2015</v>
      </c>
      <c r="C1028" t="str">
        <f>VLOOKUP(_xlfn.CONCAT($A1028," ",$E$1),'2011-19'!A:F,3,FALSE)</f>
        <v>Emma Johnson</v>
      </c>
      <c r="D1028" t="str">
        <f>VLOOKUP(_xlfn.CONCAT($A1028," ",$E$1),'2011-19'!A:F,4,FALSE)</f>
        <v>Kent St. (MAC)</v>
      </c>
      <c r="E1028">
        <f>VLOOKUP(_xlfn.CONCAT($A1028," ",$E$1),'2011-19'!A:F,5,FALSE)</f>
        <v>0.95</v>
      </c>
      <c r="F1028">
        <f>VLOOKUP(_xlfn.CONCAT($A1028," ",$F$1),'2011-19'!A:F,5,FALSE)</f>
        <v>10.9</v>
      </c>
    </row>
    <row r="1029" spans="1:6">
      <c r="A1029" t="s">
        <v>2685</v>
      </c>
      <c r="B1029">
        <f>VLOOKUP(_xlfn.CONCAT($A1029," ",$E$1),'2011-19'!A:F,2,FALSE)</f>
        <v>2011</v>
      </c>
      <c r="C1029" t="str">
        <f>VLOOKUP(_xlfn.CONCAT($A1029," ",$E$1),'2011-19'!A:F,3,FALSE)</f>
        <v>Chelsea Thomas</v>
      </c>
      <c r="D1029" t="str">
        <f>VLOOKUP(_xlfn.CONCAT($A1029," ",$E$1),'2011-19'!A:F,4,FALSE)</f>
        <v>Missouri (Big 12)</v>
      </c>
      <c r="E1029">
        <f>VLOOKUP(_xlfn.CONCAT($A1029," ",$E$1),'2011-19'!A:F,5,FALSE)</f>
        <v>0.95</v>
      </c>
      <c r="F1029">
        <f>VLOOKUP(_xlfn.CONCAT($A1029," ",$F$1),'2011-19'!A:F,5,FALSE)</f>
        <v>10.199999999999999</v>
      </c>
    </row>
    <row r="1030" spans="1:6">
      <c r="A1030" t="s">
        <v>2184</v>
      </c>
      <c r="B1030">
        <f>VLOOKUP(_xlfn.CONCAT($A1030," ",$E$1),'2011-19'!A:F,2,FALSE)</f>
        <v>2015</v>
      </c>
      <c r="C1030" t="str">
        <f>VLOOKUP(_xlfn.CONCAT($A1030," ",$E$1),'2011-19'!A:F,3,FALSE)</f>
        <v>Mackenzie Audas</v>
      </c>
      <c r="D1030" t="str">
        <f>VLOOKUP(_xlfn.CONCAT($A1030," ",$E$1),'2011-19'!A:F,4,FALSE)</f>
        <v>UCF (AAC)</v>
      </c>
      <c r="E1030">
        <f>VLOOKUP(_xlfn.CONCAT($A1030," ",$E$1),'2011-19'!A:F,5,FALSE)</f>
        <v>0.95</v>
      </c>
      <c r="F1030">
        <f>VLOOKUP(_xlfn.CONCAT($A1030," ",$F$1),'2011-19'!A:F,5,FALSE)</f>
        <v>9.6999999999999993</v>
      </c>
    </row>
    <row r="1031" spans="1:6">
      <c r="A1031" t="s">
        <v>2443</v>
      </c>
      <c r="B1031">
        <f>VLOOKUP(_xlfn.CONCAT($A1031," ",$E$1),'2011-19'!A:F,2,FALSE)</f>
        <v>2012</v>
      </c>
      <c r="C1031" t="str">
        <f>VLOOKUP(_xlfn.CONCAT($A1031," ",$E$1),'2011-19'!A:F,3,FALSE)</f>
        <v>Olivia Galati</v>
      </c>
      <c r="D1031" t="str">
        <f>VLOOKUP(_xlfn.CONCAT($A1031," ",$E$1),'2011-19'!A:F,4,FALSE)</f>
        <v>Hofstra (CAA)</v>
      </c>
      <c r="E1031">
        <f>VLOOKUP(_xlfn.CONCAT($A1031," ",$E$1),'2011-19'!A:F,5,FALSE)</f>
        <v>0.95</v>
      </c>
      <c r="F1031">
        <f>VLOOKUP(_xlfn.CONCAT($A1031," ",$F$1),'2011-19'!A:F,5,FALSE)</f>
        <v>9.4</v>
      </c>
    </row>
    <row r="1032" spans="1:6">
      <c r="A1032" t="s">
        <v>2340</v>
      </c>
      <c r="B1032">
        <f>VLOOKUP(_xlfn.CONCAT($A1032," ",$E$1),'2011-19'!A:F,2,FALSE)</f>
        <v>2014</v>
      </c>
      <c r="C1032" t="str">
        <f>VLOOKUP(_xlfn.CONCAT($A1032," ",$E$1),'2011-19'!A:F,3,FALSE)</f>
        <v>Hannah Campbell</v>
      </c>
      <c r="D1032" t="str">
        <f>VLOOKUP(_xlfn.CONCAT($A1032," ",$E$1),'2011-19'!A:F,4,FALSE)</f>
        <v>South Alabama (Sun Belt)</v>
      </c>
      <c r="E1032">
        <f>VLOOKUP(_xlfn.CONCAT($A1032," ",$E$1),'2011-19'!A:F,5,FALSE)</f>
        <v>0.95</v>
      </c>
      <c r="F1032">
        <f>VLOOKUP(_xlfn.CONCAT($A1032," ",$F$1),'2011-19'!A:F,5,FALSE)</f>
        <v>6.4</v>
      </c>
    </row>
    <row r="1033" spans="1:6">
      <c r="A1033" t="s">
        <v>2137</v>
      </c>
      <c r="B1033">
        <f>VLOOKUP(_xlfn.CONCAT($A1033," ",$E$1),'2011-19'!A:F,2,FALSE)</f>
        <v>2016</v>
      </c>
      <c r="C1033" t="str">
        <f>VLOOKUP(_xlfn.CONCAT($A1033," ",$E$1),'2011-19'!A:F,3,FALSE)</f>
        <v>Megan Good</v>
      </c>
      <c r="D1033" t="str">
        <f>VLOOKUP(_xlfn.CONCAT($A1033," ",$E$1),'2011-19'!A:F,4,FALSE)</f>
        <v>James Madison (CAA)</v>
      </c>
      <c r="E1033">
        <f>VLOOKUP(_xlfn.CONCAT($A1033," ",$E$1),'2011-19'!A:F,5,FALSE)</f>
        <v>0.94</v>
      </c>
      <c r="F1033">
        <f>VLOOKUP(_xlfn.CONCAT($A1033," ",$F$1),'2011-19'!A:F,5,FALSE)</f>
        <v>7.2</v>
      </c>
    </row>
    <row r="1034" spans="1:6">
      <c r="A1034" t="s">
        <v>1945</v>
      </c>
      <c r="B1034">
        <f>VLOOKUP(_xlfn.CONCAT($A1034," ",$E$1),'2011-19'!A:F,2,FALSE)</f>
        <v>2018</v>
      </c>
      <c r="C1034" t="str">
        <f>VLOOKUP(_xlfn.CONCAT($A1034," ",$E$1),'2011-19'!A:F,3,FALSE)</f>
        <v>Nicole Newman</v>
      </c>
      <c r="D1034" t="str">
        <f>VLOOKUP(_xlfn.CONCAT($A1034," ",$E$1),'2011-19'!A:F,4,FALSE)</f>
        <v>Drake (MVC)</v>
      </c>
      <c r="E1034">
        <f>VLOOKUP(_xlfn.CONCAT($A1034," ",$E$1),'2011-19'!A:F,5,FALSE)</f>
        <v>0.89</v>
      </c>
      <c r="F1034">
        <f>VLOOKUP(_xlfn.CONCAT($A1034," ",$F$1),'2011-19'!A:F,5,FALSE)</f>
        <v>10.9</v>
      </c>
    </row>
    <row r="1035" spans="1:6">
      <c r="A1035" t="s">
        <v>2350</v>
      </c>
      <c r="B1035">
        <f>VLOOKUP(_xlfn.CONCAT($A1035," ",$E$1),'2011-19'!A:F,2,FALSE)</f>
        <v>2013</v>
      </c>
      <c r="C1035" t="str">
        <f>VLOOKUP(_xlfn.CONCAT($A1035," ",$E$1),'2011-19'!A:F,3,FALSE)</f>
        <v>Michelle Gascoigne</v>
      </c>
      <c r="D1035" t="str">
        <f>VLOOKUP(_xlfn.CONCAT($A1035," ",$E$1),'2011-19'!A:F,4,FALSE)</f>
        <v>Oklahoma (Big 12)</v>
      </c>
      <c r="E1035">
        <f>VLOOKUP(_xlfn.CONCAT($A1035," ",$E$1),'2011-19'!A:F,5,FALSE)</f>
        <v>0.88</v>
      </c>
      <c r="F1035">
        <f>VLOOKUP(_xlfn.CONCAT($A1035," ",$F$1),'2011-19'!A:F,5,FALSE)</f>
        <v>10.8</v>
      </c>
    </row>
    <row r="1036" spans="1:6">
      <c r="A1036" t="s">
        <v>2191</v>
      </c>
      <c r="B1036">
        <f>VLOOKUP(_xlfn.CONCAT($A1036," ",$E$1),'2011-19'!A:F,2,FALSE)</f>
        <v>2015</v>
      </c>
      <c r="C1036" t="str">
        <f>VLOOKUP(_xlfn.CONCAT($A1036," ",$E$1),'2011-19'!A:F,3,FALSE)</f>
        <v>Shelby Turnier</v>
      </c>
      <c r="D1036" t="str">
        <f>VLOOKUP(_xlfn.CONCAT($A1036," ",$E$1),'2011-19'!A:F,4,FALSE)</f>
        <v>UCF (AAC)</v>
      </c>
      <c r="E1036">
        <f>VLOOKUP(_xlfn.CONCAT($A1036," ",$E$1),'2011-19'!A:F,5,FALSE)</f>
        <v>0.87</v>
      </c>
      <c r="F1036">
        <f>VLOOKUP(_xlfn.CONCAT($A1036," ",$F$1),'2011-19'!A:F,5,FALSE)</f>
        <v>9</v>
      </c>
    </row>
    <row r="1037" spans="1:6">
      <c r="A1037" t="s">
        <v>1981</v>
      </c>
      <c r="B1037">
        <f>VLOOKUP(_xlfn.CONCAT($A1037," ",$E$1),'2011-19'!A:F,2,FALSE)</f>
        <v>2018</v>
      </c>
      <c r="C1037" t="str">
        <f>VLOOKUP(_xlfn.CONCAT($A1037," ",$E$1),'2011-19'!A:F,3,FALSE)</f>
        <v>Paige Parker</v>
      </c>
      <c r="D1037" t="str">
        <f>VLOOKUP(_xlfn.CONCAT($A1037," ",$E$1),'2011-19'!A:F,4,FALSE)</f>
        <v>Oklahoma (Big 12)</v>
      </c>
      <c r="E1037">
        <f>VLOOKUP(_xlfn.CONCAT($A1037," ",$E$1),'2011-19'!A:F,5,FALSE)</f>
        <v>0.82</v>
      </c>
      <c r="F1037">
        <f>VLOOKUP(_xlfn.CONCAT($A1037," ",$F$1),'2011-19'!A:F,5,FALSE)</f>
        <v>7.9</v>
      </c>
    </row>
    <row r="1038" spans="1:6">
      <c r="A1038" t="s">
        <v>2109</v>
      </c>
      <c r="B1038">
        <f>VLOOKUP(_xlfn.CONCAT($A1038," ",$E$1),'2011-19'!A:F,2,FALSE)</f>
        <v>2016</v>
      </c>
      <c r="C1038" t="str">
        <f>VLOOKUP(_xlfn.CONCAT($A1038," ",$E$1),'2011-19'!A:F,3,FALSE)</f>
        <v>Delanie Gourley</v>
      </c>
      <c r="D1038" t="str">
        <f>VLOOKUP(_xlfn.CONCAT($A1038," ",$E$1),'2011-19'!A:F,4,FALSE)</f>
        <v>Florida (SEC)</v>
      </c>
      <c r="E1038">
        <f>VLOOKUP(_xlfn.CONCAT($A1038," ",$E$1),'2011-19'!A:F,5,FALSE)</f>
        <v>0.8</v>
      </c>
      <c r="F1038">
        <f>VLOOKUP(_xlfn.CONCAT($A1038," ",$F$1),'2011-19'!A:F,5,FALSE)</f>
        <v>9.9</v>
      </c>
    </row>
    <row r="1039" spans="1:6">
      <c r="A1039" t="s">
        <v>2141</v>
      </c>
      <c r="B1039">
        <f>VLOOKUP(_xlfn.CONCAT($A1039," ",$E$1),'2011-19'!A:F,2,FALSE)</f>
        <v>2016</v>
      </c>
      <c r="C1039" t="str">
        <f>VLOOKUP(_xlfn.CONCAT($A1039," ",$E$1),'2011-19'!A:F,3,FALSE)</f>
        <v>Aleshia Ocasio</v>
      </c>
      <c r="D1039" t="str">
        <f>VLOOKUP(_xlfn.CONCAT($A1039," ",$E$1),'2011-19'!A:F,4,FALSE)</f>
        <v>Florida (SEC)</v>
      </c>
      <c r="E1039">
        <f>VLOOKUP(_xlfn.CONCAT($A1039," ",$E$1),'2011-19'!A:F,5,FALSE)</f>
        <v>0.77</v>
      </c>
      <c r="F1039">
        <f>VLOOKUP(_xlfn.CONCAT($A1039," ",$F$1),'2011-19'!A:F,5,FALSE)</f>
        <v>7</v>
      </c>
    </row>
    <row r="1040" spans="1:6">
      <c r="A1040" t="s">
        <v>2111</v>
      </c>
      <c r="B1040">
        <f>VLOOKUP(_xlfn.CONCAT($A1040," ",$E$1),'2011-19'!A:F,2,FALSE)</f>
        <v>2016</v>
      </c>
      <c r="C1040" t="str">
        <f>VLOOKUP(_xlfn.CONCAT($A1040," ",$E$1),'2011-19'!A:F,3,FALSE)</f>
        <v>Kylee Hanson</v>
      </c>
      <c r="D1040" t="str">
        <f>VLOOKUP(_xlfn.CONCAT($A1040," ",$E$1),'2011-19'!A:F,4,FALSE)</f>
        <v>Fla. Atlantic (C-USA)</v>
      </c>
      <c r="E1040">
        <f>VLOOKUP(_xlfn.CONCAT($A1040," ",$E$1),'2011-19'!A:F,5,FALSE)</f>
        <v>0.76</v>
      </c>
      <c r="F1040">
        <f>VLOOKUP(_xlfn.CONCAT($A1040," ",$F$1),'2011-19'!A:F,5,FALSE)</f>
        <v>9.5</v>
      </c>
    </row>
    <row r="1041" spans="1:6">
      <c r="A1041" t="s">
        <v>2266</v>
      </c>
      <c r="B1041">
        <f>VLOOKUP(_xlfn.CONCAT($A1041," ",$E$1),'2011-19'!A:F,2,FALSE)</f>
        <v>2014</v>
      </c>
      <c r="C1041" t="str">
        <f>VLOOKUP(_xlfn.CONCAT($A1041," ",$E$1),'2011-19'!A:F,3,FALSE)</f>
        <v>Sydney Gouveia</v>
      </c>
      <c r="D1041" t="str">
        <f>VLOOKUP(_xlfn.CONCAT($A1041," ",$E$1),'2011-19'!A:F,4,FALSE)</f>
        <v>Loyola Marymount (WCC)</v>
      </c>
      <c r="E1041">
        <f>VLOOKUP(_xlfn.CONCAT($A1041," ",$E$1),'2011-19'!A:F,5,FALSE)</f>
        <v>0.74</v>
      </c>
      <c r="F1041">
        <f>VLOOKUP(_xlfn.CONCAT($A1041," ",$F$1),'2011-19'!A:F,5,FALSE)</f>
        <v>11.2</v>
      </c>
    </row>
    <row r="1042" spans="1:6">
      <c r="A1042" t="s">
        <v>2038</v>
      </c>
      <c r="B1042">
        <f>VLOOKUP(_xlfn.CONCAT($A1042," ",$E$1),'2011-19'!A:F,2,FALSE)</f>
        <v>2017</v>
      </c>
      <c r="C1042" t="str">
        <f>VLOOKUP(_xlfn.CONCAT($A1042," ",$E$1),'2011-19'!A:F,3,FALSE)</f>
        <v>Delanie Gourley</v>
      </c>
      <c r="D1042" t="str">
        <f>VLOOKUP(_xlfn.CONCAT($A1042," ",$E$1),'2011-19'!A:F,4,FALSE)</f>
        <v>Florida (SEC)</v>
      </c>
      <c r="E1042">
        <f>VLOOKUP(_xlfn.CONCAT($A1042," ",$E$1),'2011-19'!A:F,5,FALSE)</f>
        <v>0.71</v>
      </c>
      <c r="F1042">
        <f>VLOOKUP(_xlfn.CONCAT($A1042," ",$F$1),'2011-19'!A:F,5,FALSE)</f>
        <v>10.08</v>
      </c>
    </row>
    <row r="1043" spans="1:6">
      <c r="A1043" t="s">
        <v>2037</v>
      </c>
      <c r="B1043">
        <f>VLOOKUP(_xlfn.CONCAT($A1043," ",$E$1),'2011-19'!A:F,2,FALSE)</f>
        <v>2017</v>
      </c>
      <c r="C1043" t="str">
        <f>VLOOKUP(_xlfn.CONCAT($A1043," ",$E$1),'2011-19'!A:F,3,FALSE)</f>
        <v>Sara Groenewegen</v>
      </c>
      <c r="D1043" t="str">
        <f>VLOOKUP(_xlfn.CONCAT($A1043," ",$E$1),'2011-19'!A:F,4,FALSE)</f>
        <v>Minnesota (Big Ten)</v>
      </c>
      <c r="E1043">
        <f>VLOOKUP(_xlfn.CONCAT($A1043," ",$E$1),'2011-19'!A:F,5,FALSE)</f>
        <v>0.63</v>
      </c>
      <c r="F1043">
        <f>VLOOKUP(_xlfn.CONCAT($A1043," ",$F$1),'2011-19'!A:F,5,FALSE)</f>
        <v>10.15</v>
      </c>
    </row>
    <row r="1044" spans="1:6">
      <c r="A1044" t="s">
        <v>2053</v>
      </c>
      <c r="B1044">
        <f>VLOOKUP(_xlfn.CONCAT($A1044," ",$E$1),'2011-19'!A:F,2,FALSE)</f>
        <v>2017</v>
      </c>
      <c r="C1044" t="str">
        <f>VLOOKUP(_xlfn.CONCAT($A1044," ",$E$1),'2011-19'!A:F,3,FALSE)</f>
        <v>Megan Good</v>
      </c>
      <c r="D1044" t="str">
        <f>VLOOKUP(_xlfn.CONCAT($A1044," ",$E$1),'2011-19'!A:F,4,FALSE)</f>
        <v>James Madison (CAA)</v>
      </c>
      <c r="E1044">
        <f>VLOOKUP(_xlfn.CONCAT($A1044," ",$E$1),'2011-19'!A:F,5,FALSE)</f>
        <v>0.63</v>
      </c>
      <c r="F1044">
        <f>VLOOKUP(_xlfn.CONCAT($A1044," ",$F$1),'2011-19'!A:F,5,FALSE)</f>
        <v>7.75</v>
      </c>
    </row>
    <row r="1045" spans="1:6">
      <c r="A1045" t="s">
        <v>2030</v>
      </c>
      <c r="B1045">
        <f>VLOOKUP(_xlfn.CONCAT($A1045," ",$E$1),'2011-19'!A:F,2,FALSE)</f>
        <v>2017</v>
      </c>
      <c r="C1045" t="str">
        <f>VLOOKUP(_xlfn.CONCAT($A1045," ",$E$1),'2011-19'!A:F,3,FALSE)</f>
        <v>Kelly Barnhill</v>
      </c>
      <c r="D1045" t="str">
        <f>VLOOKUP(_xlfn.CONCAT($A1045," ",$E$1),'2011-19'!A:F,4,FALSE)</f>
        <v>Florida (SEC)</v>
      </c>
      <c r="E1045">
        <f>VLOOKUP(_xlfn.CONCAT($A1045," ",$E$1),'2011-19'!A:F,5,FALSE)</f>
        <v>0.51</v>
      </c>
      <c r="F1045">
        <f>VLOOKUP(_xlfn.CONCAT($A1045," ",$F$1),'2011-19'!A:F,5,FALSE)</f>
        <v>12.98</v>
      </c>
    </row>
    <row r="1046" spans="1:6">
      <c r="A1046" t="s">
        <v>1959</v>
      </c>
      <c r="B1046">
        <f>VLOOKUP(_xlfn.CONCAT($A1046," ",$E$1),'2011-19'!A:F,2,FALSE)</f>
        <v>2018</v>
      </c>
      <c r="C1046" t="str">
        <f>VLOOKUP(_xlfn.CONCAT($A1046," ",$E$1),'2011-19'!A:F,3,FALSE)</f>
        <v>Brittany Gray</v>
      </c>
      <c r="D1046" t="str">
        <f>VLOOKUP(_xlfn.CONCAT($A1046," ",$E$1),'2011-19'!A:F,4,FALSE)</f>
        <v>Georgia (SEC)</v>
      </c>
      <c r="E1046">
        <f>VLOOKUP(_xlfn.CONCAT($A1046," ",$E$1),'2011-19'!A:F,5,FALSE)</f>
        <v>0.48</v>
      </c>
      <c r="F1046">
        <f>VLOOKUP(_xlfn.CONCAT($A1046," ",$F$1),'2011-19'!A:F,5,FALSE)</f>
        <v>9.1999999999999993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0700-1B94-7E48-A34E-A12CC68989E7}">
  <dimension ref="A1:K905"/>
  <sheetViews>
    <sheetView workbookViewId="0">
      <selection activeCell="B2" sqref="B2:B905"/>
    </sheetView>
  </sheetViews>
  <sheetFormatPr baseColWidth="10" defaultRowHeight="17"/>
  <cols>
    <col min="1" max="1" width="21" bestFit="1" customWidth="1"/>
    <col min="2" max="2" width="17.83203125" bestFit="1" customWidth="1"/>
    <col min="4" max="4" width="22.5" style="4" bestFit="1" customWidth="1"/>
  </cols>
  <sheetData>
    <row r="1" spans="1:7" ht="16">
      <c r="A1" t="s">
        <v>1868</v>
      </c>
      <c r="B1" t="s">
        <v>3476</v>
      </c>
      <c r="C1" t="s">
        <v>1865</v>
      </c>
      <c r="D1" t="s">
        <v>16</v>
      </c>
      <c r="E1" t="s">
        <v>17</v>
      </c>
      <c r="F1" t="s">
        <v>1866</v>
      </c>
      <c r="G1" t="s">
        <v>1867</v>
      </c>
    </row>
    <row r="2" spans="1:7">
      <c r="A2" t="str">
        <f>_xlfn.CONCAT(B2," ",G2)</f>
        <v>Amanda Freed 2001 era</v>
      </c>
      <c r="B2" t="str">
        <f>_xlfn.CONCAT(D2," ", C2)</f>
        <v>Amanda Freed 2001</v>
      </c>
      <c r="C2">
        <v>2001</v>
      </c>
      <c r="D2" s="4" t="s">
        <v>3058</v>
      </c>
      <c r="E2" t="s">
        <v>2940</v>
      </c>
      <c r="F2">
        <v>0.46</v>
      </c>
      <c r="G2" t="s">
        <v>18</v>
      </c>
    </row>
    <row r="3" spans="1:7">
      <c r="A3" t="str">
        <f t="shared" ref="A3:A66" si="0">_xlfn.CONCAT(B3," ",G3)</f>
        <v>Jennie Finch 2001 era</v>
      </c>
      <c r="B3" t="str">
        <f t="shared" ref="B3:B66" si="1">_xlfn.CONCAT(D3," ", C3)</f>
        <v>Jennie Finch 2001</v>
      </c>
      <c r="C3">
        <v>2001</v>
      </c>
      <c r="D3" s="4" t="s">
        <v>3050</v>
      </c>
      <c r="E3" t="s">
        <v>2927</v>
      </c>
      <c r="F3">
        <v>0.54</v>
      </c>
      <c r="G3" t="s">
        <v>18</v>
      </c>
    </row>
    <row r="4" spans="1:7">
      <c r="A4" t="str">
        <f t="shared" si="0"/>
        <v>Kristin Schmidt 2001 era</v>
      </c>
      <c r="B4" t="str">
        <f t="shared" si="1"/>
        <v>Kristin Schmidt 2001</v>
      </c>
      <c r="C4">
        <v>2001</v>
      </c>
      <c r="D4" s="4" t="s">
        <v>3000</v>
      </c>
      <c r="E4" t="s">
        <v>2937</v>
      </c>
      <c r="F4">
        <v>0.55000000000000004</v>
      </c>
      <c r="G4" t="s">
        <v>18</v>
      </c>
    </row>
    <row r="5" spans="1:7">
      <c r="A5" t="str">
        <f t="shared" si="0"/>
        <v>Robyn King 2001 era</v>
      </c>
      <c r="B5" t="str">
        <f t="shared" si="1"/>
        <v>Robyn King 2001</v>
      </c>
      <c r="C5">
        <v>2001</v>
      </c>
      <c r="D5" s="4" t="s">
        <v>223</v>
      </c>
      <c r="E5" t="s">
        <v>2930</v>
      </c>
      <c r="F5">
        <v>0.56000000000000005</v>
      </c>
      <c r="G5" t="s">
        <v>18</v>
      </c>
    </row>
    <row r="6" spans="1:7">
      <c r="A6" t="str">
        <f t="shared" si="0"/>
        <v>Nicole Myers 2001 era</v>
      </c>
      <c r="B6" t="str">
        <f t="shared" si="1"/>
        <v>Nicole Myers 2001</v>
      </c>
      <c r="C6">
        <v>2001</v>
      </c>
      <c r="D6" s="4" t="s">
        <v>3046</v>
      </c>
      <c r="E6" t="s">
        <v>2926</v>
      </c>
      <c r="F6">
        <v>0.56999999999999995</v>
      </c>
      <c r="G6" t="s">
        <v>18</v>
      </c>
    </row>
    <row r="7" spans="1:7">
      <c r="A7" t="str">
        <f t="shared" si="0"/>
        <v>Jen White-Stokes 2001 era</v>
      </c>
      <c r="B7" t="str">
        <f t="shared" si="1"/>
        <v>Jen White-Stokes 2001</v>
      </c>
      <c r="C7">
        <v>2001</v>
      </c>
      <c r="D7" s="4" t="s">
        <v>3059</v>
      </c>
      <c r="E7" t="s">
        <v>78</v>
      </c>
      <c r="F7">
        <v>0.63</v>
      </c>
      <c r="G7" t="s">
        <v>18</v>
      </c>
    </row>
    <row r="8" spans="1:7">
      <c r="A8" t="str">
        <f t="shared" si="0"/>
        <v>Dana Sorensen 2001 era</v>
      </c>
      <c r="B8" t="str">
        <f t="shared" si="1"/>
        <v>Dana Sorensen 2001</v>
      </c>
      <c r="C8">
        <v>2001</v>
      </c>
      <c r="D8" s="4" t="s">
        <v>2983</v>
      </c>
      <c r="E8" t="s">
        <v>2929</v>
      </c>
      <c r="F8">
        <v>0.64</v>
      </c>
      <c r="G8" t="s">
        <v>18</v>
      </c>
    </row>
    <row r="9" spans="1:7">
      <c r="A9" t="str">
        <f t="shared" si="0"/>
        <v>Brianne Galicinao 2001 era</v>
      </c>
      <c r="B9" t="str">
        <f t="shared" si="1"/>
        <v>Brianne Galicinao 2001</v>
      </c>
      <c r="C9">
        <v>2001</v>
      </c>
      <c r="D9" s="4" t="s">
        <v>3060</v>
      </c>
      <c r="E9" t="s">
        <v>2941</v>
      </c>
      <c r="F9">
        <v>0.64</v>
      </c>
      <c r="G9" t="s">
        <v>18</v>
      </c>
    </row>
    <row r="10" spans="1:7">
      <c r="A10" t="str">
        <f t="shared" si="0"/>
        <v>Britni Sneed 2001 era</v>
      </c>
      <c r="B10" t="str">
        <f t="shared" si="1"/>
        <v>Britni Sneed 2001</v>
      </c>
      <c r="C10">
        <v>2001</v>
      </c>
      <c r="D10" s="4" t="s">
        <v>206</v>
      </c>
      <c r="E10" t="s">
        <v>2925</v>
      </c>
      <c r="F10">
        <v>0.66</v>
      </c>
      <c r="G10" t="s">
        <v>18</v>
      </c>
    </row>
    <row r="11" spans="1:7">
      <c r="A11" t="str">
        <f t="shared" si="0"/>
        <v>Leslie Malerich 2001 era</v>
      </c>
      <c r="B11" t="str">
        <f t="shared" si="1"/>
        <v>Leslie Malerich 2001</v>
      </c>
      <c r="C11">
        <v>2001</v>
      </c>
      <c r="D11" s="4" t="s">
        <v>3061</v>
      </c>
      <c r="E11" t="s">
        <v>2942</v>
      </c>
      <c r="F11">
        <v>0.72</v>
      </c>
      <c r="G11" t="s">
        <v>18</v>
      </c>
    </row>
    <row r="12" spans="1:7">
      <c r="A12" t="str">
        <f t="shared" si="0"/>
        <v>Katie Chain 2001 era</v>
      </c>
      <c r="B12" t="str">
        <f t="shared" si="1"/>
        <v>Katie Chain 2001</v>
      </c>
      <c r="C12">
        <v>2001</v>
      </c>
      <c r="D12" s="4" t="s">
        <v>3062</v>
      </c>
      <c r="E12" t="s">
        <v>2943</v>
      </c>
      <c r="F12">
        <v>0.73</v>
      </c>
      <c r="G12" t="s">
        <v>18</v>
      </c>
    </row>
    <row r="13" spans="1:7">
      <c r="A13" t="str">
        <f t="shared" si="0"/>
        <v>Kristi Hanks 2001 era</v>
      </c>
      <c r="B13" t="str">
        <f t="shared" si="1"/>
        <v>Kristi Hanks 2001</v>
      </c>
      <c r="C13">
        <v>2001</v>
      </c>
      <c r="D13" s="4" t="s">
        <v>226</v>
      </c>
      <c r="E13" t="s">
        <v>2944</v>
      </c>
      <c r="F13">
        <v>0.75</v>
      </c>
      <c r="G13" t="s">
        <v>18</v>
      </c>
    </row>
    <row r="14" spans="1:7">
      <c r="A14" t="str">
        <f t="shared" si="0"/>
        <v>Allison Buehler 2001 era</v>
      </c>
      <c r="B14" t="str">
        <f t="shared" si="1"/>
        <v>Allison Buehler 2001</v>
      </c>
      <c r="C14">
        <v>2001</v>
      </c>
      <c r="D14" s="4" t="s">
        <v>3063</v>
      </c>
      <c r="E14" t="s">
        <v>2945</v>
      </c>
      <c r="F14">
        <v>0.78</v>
      </c>
      <c r="G14" t="s">
        <v>18</v>
      </c>
    </row>
    <row r="15" spans="1:7">
      <c r="A15" t="str">
        <f t="shared" si="0"/>
        <v>Piper Marten 2001 era</v>
      </c>
      <c r="B15" t="str">
        <f t="shared" si="1"/>
        <v>Piper Marten 2001</v>
      </c>
      <c r="C15">
        <v>2001</v>
      </c>
      <c r="D15" s="4" t="s">
        <v>3064</v>
      </c>
      <c r="E15" t="s">
        <v>2946</v>
      </c>
      <c r="F15">
        <v>0.8</v>
      </c>
      <c r="G15" t="s">
        <v>18</v>
      </c>
    </row>
    <row r="16" spans="1:7">
      <c r="A16" t="str">
        <f t="shared" si="0"/>
        <v>Jocelyn Forest 2001 era</v>
      </c>
      <c r="B16" t="str">
        <f t="shared" si="1"/>
        <v>Jocelyn Forest 2001</v>
      </c>
      <c r="C16">
        <v>2001</v>
      </c>
      <c r="D16" s="4" t="s">
        <v>3048</v>
      </c>
      <c r="E16" t="s">
        <v>2928</v>
      </c>
      <c r="F16">
        <v>0.82</v>
      </c>
      <c r="G16" t="s">
        <v>18</v>
      </c>
    </row>
    <row r="17" spans="1:7">
      <c r="A17" t="str">
        <f t="shared" si="0"/>
        <v>Marie Barda 2001 era</v>
      </c>
      <c r="B17" t="str">
        <f t="shared" si="1"/>
        <v>Marie Barda 2001</v>
      </c>
      <c r="C17">
        <v>2001</v>
      </c>
      <c r="D17" s="4" t="s">
        <v>3065</v>
      </c>
      <c r="E17" t="s">
        <v>2947</v>
      </c>
      <c r="F17">
        <v>0.88</v>
      </c>
      <c r="G17" t="s">
        <v>18</v>
      </c>
    </row>
    <row r="18" spans="1:7">
      <c r="A18" t="str">
        <f t="shared" si="0"/>
        <v>Theresa Hornick 2001 era</v>
      </c>
      <c r="B18" t="str">
        <f t="shared" si="1"/>
        <v>Theresa Hornick 2001</v>
      </c>
      <c r="C18">
        <v>2001</v>
      </c>
      <c r="D18" s="4" t="s">
        <v>3066</v>
      </c>
      <c r="E18" t="s">
        <v>2936</v>
      </c>
      <c r="F18">
        <v>0.9</v>
      </c>
      <c r="G18" t="s">
        <v>18</v>
      </c>
    </row>
    <row r="19" spans="1:7">
      <c r="A19" t="str">
        <f t="shared" si="0"/>
        <v>Sarah Martz 2001 era</v>
      </c>
      <c r="B19" t="str">
        <f t="shared" si="1"/>
        <v>Sarah Martz 2001</v>
      </c>
      <c r="C19">
        <v>2001</v>
      </c>
      <c r="D19" s="4" t="s">
        <v>2997</v>
      </c>
      <c r="E19" t="s">
        <v>2948</v>
      </c>
      <c r="F19">
        <v>0.93</v>
      </c>
      <c r="G19" t="s">
        <v>18</v>
      </c>
    </row>
    <row r="20" spans="1:7">
      <c r="A20" t="str">
        <f t="shared" si="0"/>
        <v>Nicole Disalvio 2001 era</v>
      </c>
      <c r="B20" t="str">
        <f t="shared" si="1"/>
        <v>Nicole Disalvio 2001</v>
      </c>
      <c r="C20">
        <v>2001</v>
      </c>
      <c r="D20" s="4" t="s">
        <v>3067</v>
      </c>
      <c r="E20" t="s">
        <v>2928</v>
      </c>
      <c r="F20">
        <v>0.93</v>
      </c>
      <c r="G20" t="s">
        <v>18</v>
      </c>
    </row>
    <row r="21" spans="1:7">
      <c r="A21" t="str">
        <f t="shared" si="0"/>
        <v>Talya Trudell 2001 era</v>
      </c>
      <c r="B21" t="str">
        <f t="shared" si="1"/>
        <v>Talya Trudell 2001</v>
      </c>
      <c r="C21">
        <v>2001</v>
      </c>
      <c r="D21" s="4" t="s">
        <v>3068</v>
      </c>
      <c r="E21" t="s">
        <v>2949</v>
      </c>
      <c r="F21">
        <v>0.95</v>
      </c>
      <c r="G21" t="s">
        <v>18</v>
      </c>
    </row>
    <row r="22" spans="1:7">
      <c r="A22" t="str">
        <f t="shared" si="0"/>
        <v>Jessica Chase 2001 era</v>
      </c>
      <c r="B22" t="str">
        <f t="shared" si="1"/>
        <v>Jessica Chase 2001</v>
      </c>
      <c r="C22">
        <v>2001</v>
      </c>
      <c r="D22" s="4" t="s">
        <v>3069</v>
      </c>
      <c r="E22" t="s">
        <v>2917</v>
      </c>
      <c r="F22">
        <v>0.95</v>
      </c>
      <c r="G22" t="s">
        <v>18</v>
      </c>
    </row>
    <row r="23" spans="1:7">
      <c r="A23" t="str">
        <f t="shared" si="0"/>
        <v>Heather Schlichtman 2001 era</v>
      </c>
      <c r="B23" t="str">
        <f t="shared" si="1"/>
        <v>Heather Schlichtman 2001</v>
      </c>
      <c r="C23">
        <v>2001</v>
      </c>
      <c r="D23" s="4" t="s">
        <v>3070</v>
      </c>
      <c r="E23" t="s">
        <v>2918</v>
      </c>
      <c r="F23">
        <v>0.95</v>
      </c>
      <c r="G23" t="s">
        <v>18</v>
      </c>
    </row>
    <row r="24" spans="1:7">
      <c r="A24" t="str">
        <f t="shared" si="0"/>
        <v>Leah Barnes 2001 era</v>
      </c>
      <c r="B24" t="str">
        <f t="shared" si="1"/>
        <v>Leah Barnes 2001</v>
      </c>
      <c r="C24">
        <v>2001</v>
      </c>
      <c r="D24" s="4" t="s">
        <v>3071</v>
      </c>
      <c r="E24" t="s">
        <v>2950</v>
      </c>
      <c r="F24">
        <v>0.95</v>
      </c>
      <c r="G24" t="s">
        <v>18</v>
      </c>
    </row>
    <row r="25" spans="1:7">
      <c r="A25" t="str">
        <f t="shared" si="0"/>
        <v>Jonelle Csora 2001 era</v>
      </c>
      <c r="B25" t="str">
        <f t="shared" si="1"/>
        <v>Jonelle Csora 2001</v>
      </c>
      <c r="C25">
        <v>2001</v>
      </c>
      <c r="D25" s="4" t="s">
        <v>3072</v>
      </c>
      <c r="E25" t="s">
        <v>2951</v>
      </c>
      <c r="F25">
        <v>0.97</v>
      </c>
      <c r="G25" t="s">
        <v>18</v>
      </c>
    </row>
    <row r="26" spans="1:7">
      <c r="A26" t="str">
        <f t="shared" si="0"/>
        <v>Erin Stemsterfer 2001 era</v>
      </c>
      <c r="B26" t="str">
        <f t="shared" si="1"/>
        <v>Erin Stemsterfer 2001</v>
      </c>
      <c r="C26">
        <v>2001</v>
      </c>
      <c r="D26" s="4" t="s">
        <v>3051</v>
      </c>
      <c r="E26" t="s">
        <v>190</v>
      </c>
      <c r="F26">
        <v>0.97</v>
      </c>
      <c r="G26" t="s">
        <v>18</v>
      </c>
    </row>
    <row r="27" spans="1:7">
      <c r="A27" t="str">
        <f t="shared" si="0"/>
        <v>Lindsay Choinard 2001 era</v>
      </c>
      <c r="B27" t="str">
        <f t="shared" si="1"/>
        <v>Lindsay Choinard 2001</v>
      </c>
      <c r="C27">
        <v>2001</v>
      </c>
      <c r="D27" s="4" t="s">
        <v>3073</v>
      </c>
      <c r="E27" t="s">
        <v>2948</v>
      </c>
      <c r="F27">
        <v>0.98</v>
      </c>
      <c r="G27" t="s">
        <v>18</v>
      </c>
    </row>
    <row r="28" spans="1:7">
      <c r="A28" t="str">
        <f t="shared" si="0"/>
        <v>Kim Unkenholz 2001 era</v>
      </c>
      <c r="B28" t="str">
        <f t="shared" si="1"/>
        <v>Kim Unkenholz 2001</v>
      </c>
      <c r="C28">
        <v>2001</v>
      </c>
      <c r="D28" s="4" t="s">
        <v>3074</v>
      </c>
      <c r="E28" t="s">
        <v>2952</v>
      </c>
      <c r="F28">
        <v>0.98</v>
      </c>
      <c r="G28" t="s">
        <v>18</v>
      </c>
    </row>
    <row r="29" spans="1:7">
      <c r="A29" t="str">
        <f t="shared" si="0"/>
        <v>Angie Recknor 2001 era</v>
      </c>
      <c r="B29" t="str">
        <f t="shared" si="1"/>
        <v>Angie Recknor 2001</v>
      </c>
      <c r="C29">
        <v>2001</v>
      </c>
      <c r="D29" s="4" t="s">
        <v>3075</v>
      </c>
      <c r="E29" t="s">
        <v>2946</v>
      </c>
      <c r="F29">
        <v>0.99</v>
      </c>
      <c r="G29" t="s">
        <v>18</v>
      </c>
    </row>
    <row r="30" spans="1:7">
      <c r="A30" t="str">
        <f t="shared" si="0"/>
        <v>Nicole Neuerburg 2001 era</v>
      </c>
      <c r="B30" t="str">
        <f t="shared" si="1"/>
        <v>Nicole Neuerburg 2001</v>
      </c>
      <c r="C30">
        <v>2001</v>
      </c>
      <c r="D30" s="4" t="s">
        <v>3076</v>
      </c>
      <c r="E30" t="s">
        <v>2919</v>
      </c>
      <c r="F30">
        <v>1</v>
      </c>
      <c r="G30" t="s">
        <v>18</v>
      </c>
    </row>
    <row r="31" spans="1:7">
      <c r="A31" t="str">
        <f t="shared" si="0"/>
        <v>Ashley Lewis 2001 era</v>
      </c>
      <c r="B31" t="str">
        <f t="shared" si="1"/>
        <v>Ashley Lewis 2001</v>
      </c>
      <c r="C31">
        <v>2001</v>
      </c>
      <c r="D31" s="4" t="s">
        <v>3077</v>
      </c>
      <c r="E31" t="s">
        <v>2925</v>
      </c>
      <c r="F31">
        <v>1.02</v>
      </c>
      <c r="G31" t="s">
        <v>18</v>
      </c>
    </row>
    <row r="32" spans="1:7">
      <c r="A32" t="str">
        <f t="shared" si="0"/>
        <v>Becky Lemke 2001 era</v>
      </c>
      <c r="B32" t="str">
        <f t="shared" si="1"/>
        <v>Becky Lemke 2001</v>
      </c>
      <c r="C32">
        <v>2001</v>
      </c>
      <c r="D32" s="4" t="s">
        <v>224</v>
      </c>
      <c r="E32" t="s">
        <v>2927</v>
      </c>
      <c r="F32">
        <v>1.02</v>
      </c>
      <c r="G32" t="s">
        <v>18</v>
      </c>
    </row>
    <row r="33" spans="1:7">
      <c r="A33" t="str">
        <f t="shared" si="0"/>
        <v>Jessi Kowal 2001 era</v>
      </c>
      <c r="B33" t="str">
        <f t="shared" si="1"/>
        <v>Jessi Kowal 2001</v>
      </c>
      <c r="C33">
        <v>2001</v>
      </c>
      <c r="D33" s="4" t="s">
        <v>3078</v>
      </c>
      <c r="E33" t="s">
        <v>2953</v>
      </c>
      <c r="F33">
        <v>1.02</v>
      </c>
      <c r="G33" t="s">
        <v>18</v>
      </c>
    </row>
    <row r="34" spans="1:7">
      <c r="A34" t="str">
        <f t="shared" si="0"/>
        <v>Shelley Laird 2001 era</v>
      </c>
      <c r="B34" t="str">
        <f t="shared" si="1"/>
        <v>Shelley Laird 2001</v>
      </c>
      <c r="C34">
        <v>2001</v>
      </c>
      <c r="D34" s="4" t="s">
        <v>3079</v>
      </c>
      <c r="E34" t="s">
        <v>2954</v>
      </c>
      <c r="F34">
        <v>1.06</v>
      </c>
      <c r="G34" t="s">
        <v>18</v>
      </c>
    </row>
    <row r="35" spans="1:7">
      <c r="A35" t="str">
        <f t="shared" si="0"/>
        <v>Marissa Young 2001 era</v>
      </c>
      <c r="B35" t="str">
        <f t="shared" si="1"/>
        <v>Marissa Young 2001</v>
      </c>
      <c r="C35">
        <v>2001</v>
      </c>
      <c r="D35" s="4" t="s">
        <v>1649</v>
      </c>
      <c r="E35" t="s">
        <v>2947</v>
      </c>
      <c r="F35">
        <v>1.06</v>
      </c>
      <c r="G35" t="s">
        <v>18</v>
      </c>
    </row>
    <row r="36" spans="1:7">
      <c r="A36" t="str">
        <f t="shared" si="0"/>
        <v>Megan Matthews 2001 era</v>
      </c>
      <c r="B36" t="str">
        <f t="shared" si="1"/>
        <v>Megan Matthews 2001</v>
      </c>
      <c r="C36">
        <v>2001</v>
      </c>
      <c r="D36" s="4" t="s">
        <v>3080</v>
      </c>
      <c r="E36" t="s">
        <v>21</v>
      </c>
      <c r="F36">
        <v>1.06</v>
      </c>
      <c r="G36" t="s">
        <v>18</v>
      </c>
    </row>
    <row r="37" spans="1:7">
      <c r="A37" t="str">
        <f t="shared" si="0"/>
        <v>Leighann Burke 2001 era</v>
      </c>
      <c r="B37" t="str">
        <f t="shared" si="1"/>
        <v>Leighann Burke 2001</v>
      </c>
      <c r="C37">
        <v>2001</v>
      </c>
      <c r="D37" s="4" t="s">
        <v>3081</v>
      </c>
      <c r="E37" t="s">
        <v>2955</v>
      </c>
      <c r="F37">
        <v>1.07</v>
      </c>
      <c r="G37" t="s">
        <v>18</v>
      </c>
    </row>
    <row r="38" spans="1:7">
      <c r="A38" t="str">
        <f t="shared" si="0"/>
        <v>Amanda Renfro 2001 era</v>
      </c>
      <c r="B38" t="str">
        <f t="shared" si="1"/>
        <v>Amanda Renfro 2001</v>
      </c>
      <c r="C38">
        <v>2001</v>
      </c>
      <c r="D38" s="4" t="s">
        <v>3056</v>
      </c>
      <c r="E38" t="s">
        <v>2938</v>
      </c>
      <c r="F38">
        <v>1.08</v>
      </c>
      <c r="G38" t="s">
        <v>18</v>
      </c>
    </row>
    <row r="39" spans="1:7">
      <c r="A39" t="str">
        <f t="shared" si="0"/>
        <v>Kristi DeVries 2001 era</v>
      </c>
      <c r="B39" t="str">
        <f t="shared" si="1"/>
        <v>Kristi DeVries 2001</v>
      </c>
      <c r="C39">
        <v>2001</v>
      </c>
      <c r="D39" s="4" t="s">
        <v>3082</v>
      </c>
      <c r="E39" t="s">
        <v>2943</v>
      </c>
      <c r="F39">
        <v>1.08</v>
      </c>
      <c r="G39" t="s">
        <v>18</v>
      </c>
    </row>
    <row r="40" spans="1:7">
      <c r="A40" t="str">
        <f t="shared" si="0"/>
        <v>Adrienne Fortmann 2001 era</v>
      </c>
      <c r="B40" t="str">
        <f t="shared" si="1"/>
        <v>Adrienne Fortmann 2001</v>
      </c>
      <c r="C40">
        <v>2001</v>
      </c>
      <c r="D40" s="4" t="s">
        <v>3083</v>
      </c>
      <c r="E40" t="s">
        <v>2920</v>
      </c>
      <c r="F40">
        <v>1.0900000000000001</v>
      </c>
      <c r="G40" t="s">
        <v>18</v>
      </c>
    </row>
    <row r="41" spans="1:7">
      <c r="A41" t="str">
        <f t="shared" si="0"/>
        <v>Mellissa Santos 2001 era</v>
      </c>
      <c r="B41" t="str">
        <f t="shared" si="1"/>
        <v>Mellissa Santos 2001</v>
      </c>
      <c r="C41">
        <v>2001</v>
      </c>
      <c r="D41" s="4" t="s">
        <v>2986</v>
      </c>
      <c r="E41" t="s">
        <v>2932</v>
      </c>
      <c r="F41">
        <v>1.0900000000000001</v>
      </c>
      <c r="G41" t="s">
        <v>18</v>
      </c>
    </row>
    <row r="42" spans="1:7">
      <c r="A42" t="str">
        <f t="shared" si="0"/>
        <v>Amy Dumas 2001 era</v>
      </c>
      <c r="B42" t="str">
        <f t="shared" si="1"/>
        <v>Amy Dumas 2001</v>
      </c>
      <c r="C42">
        <v>2001</v>
      </c>
      <c r="D42" s="4" t="s">
        <v>3084</v>
      </c>
      <c r="E42" t="s">
        <v>2956</v>
      </c>
      <c r="F42">
        <v>1.0900000000000001</v>
      </c>
      <c r="G42" t="s">
        <v>18</v>
      </c>
    </row>
    <row r="43" spans="1:7">
      <c r="A43" t="str">
        <f t="shared" si="0"/>
        <v>Tia Bollinger 2001 era</v>
      </c>
      <c r="B43" t="str">
        <f t="shared" si="1"/>
        <v>Tia Bollinger 2001</v>
      </c>
      <c r="C43">
        <v>2001</v>
      </c>
      <c r="D43" s="4" t="s">
        <v>3014</v>
      </c>
      <c r="E43" t="s">
        <v>2957</v>
      </c>
      <c r="F43">
        <v>1.1200000000000001</v>
      </c>
      <c r="G43" t="s">
        <v>18</v>
      </c>
    </row>
    <row r="44" spans="1:7">
      <c r="A44" t="str">
        <f t="shared" si="0"/>
        <v>Amanda Bettker 2001 era</v>
      </c>
      <c r="B44" t="str">
        <f t="shared" si="1"/>
        <v>Amanda Bettker 2001</v>
      </c>
      <c r="C44">
        <v>2001</v>
      </c>
      <c r="D44" s="4" t="s">
        <v>3085</v>
      </c>
      <c r="E44" t="s">
        <v>2958</v>
      </c>
      <c r="F44">
        <v>1.1200000000000001</v>
      </c>
      <c r="G44" t="s">
        <v>18</v>
      </c>
    </row>
    <row r="45" spans="1:7">
      <c r="A45" t="str">
        <f t="shared" si="0"/>
        <v>Tiffany Goodman 2001 era</v>
      </c>
      <c r="B45" t="str">
        <f t="shared" si="1"/>
        <v>Tiffany Goodman 2001</v>
      </c>
      <c r="C45">
        <v>2001</v>
      </c>
      <c r="D45" s="4" t="s">
        <v>3086</v>
      </c>
      <c r="E45" t="s">
        <v>2921</v>
      </c>
      <c r="F45">
        <v>1.1299999999999999</v>
      </c>
      <c r="G45" t="s">
        <v>18</v>
      </c>
    </row>
    <row r="46" spans="1:7">
      <c r="A46" t="str">
        <f t="shared" si="0"/>
        <v>Jen Sharron 2001 era</v>
      </c>
      <c r="B46" t="str">
        <f t="shared" si="1"/>
        <v>Jen Sharron 2001</v>
      </c>
      <c r="C46">
        <v>2001</v>
      </c>
      <c r="D46" s="4" t="s">
        <v>3087</v>
      </c>
      <c r="E46" t="s">
        <v>2937</v>
      </c>
      <c r="F46">
        <v>1.1299999999999999</v>
      </c>
      <c r="G46" t="s">
        <v>18</v>
      </c>
    </row>
    <row r="47" spans="1:7">
      <c r="A47" t="str">
        <f t="shared" si="0"/>
        <v>Stacey Johnson 2001 era</v>
      </c>
      <c r="B47" t="str">
        <f t="shared" si="1"/>
        <v>Stacey Johnson 2001</v>
      </c>
      <c r="C47">
        <v>2001</v>
      </c>
      <c r="D47" s="4" t="s">
        <v>30</v>
      </c>
      <c r="E47" t="s">
        <v>21</v>
      </c>
      <c r="F47">
        <v>1.1399999999999999</v>
      </c>
      <c r="G47" t="s">
        <v>18</v>
      </c>
    </row>
    <row r="48" spans="1:7">
      <c r="A48" t="str">
        <f t="shared" si="0"/>
        <v>Keira Goerl 2001 era</v>
      </c>
      <c r="B48" t="str">
        <f t="shared" si="1"/>
        <v>Keira Goerl 2001</v>
      </c>
      <c r="C48">
        <v>2001</v>
      </c>
      <c r="D48" s="4" t="s">
        <v>2968</v>
      </c>
      <c r="E48" t="s">
        <v>2940</v>
      </c>
      <c r="F48">
        <v>1.1499999999999999</v>
      </c>
      <c r="G48" t="s">
        <v>18</v>
      </c>
    </row>
    <row r="49" spans="1:11">
      <c r="A49" t="str">
        <f t="shared" si="0"/>
        <v>Tara McClure 2001 era</v>
      </c>
      <c r="B49" t="str">
        <f t="shared" si="1"/>
        <v>Tara McClure 2001</v>
      </c>
      <c r="C49">
        <v>2001</v>
      </c>
      <c r="D49" s="4" t="s">
        <v>3088</v>
      </c>
      <c r="E49" t="s">
        <v>2959</v>
      </c>
      <c r="F49">
        <v>1.1599999999999999</v>
      </c>
      <c r="G49" t="s">
        <v>18</v>
      </c>
    </row>
    <row r="50" spans="1:11">
      <c r="A50" t="str">
        <f t="shared" si="0"/>
        <v>Crystal Draper 2001 era</v>
      </c>
      <c r="B50" t="str">
        <f t="shared" si="1"/>
        <v>Crystal Draper 2001</v>
      </c>
      <c r="C50">
        <v>2001</v>
      </c>
      <c r="D50" s="4" t="s">
        <v>3089</v>
      </c>
      <c r="E50" t="s">
        <v>2960</v>
      </c>
      <c r="F50">
        <v>1.1599999999999999</v>
      </c>
      <c r="G50" t="s">
        <v>18</v>
      </c>
    </row>
    <row r="51" spans="1:11">
      <c r="A51" t="str">
        <f t="shared" si="0"/>
        <v>Beth Alexander 2001 era</v>
      </c>
      <c r="B51" t="str">
        <f t="shared" si="1"/>
        <v>Beth Alexander 2001</v>
      </c>
      <c r="C51">
        <v>2001</v>
      </c>
      <c r="D51" s="4" t="s">
        <v>194</v>
      </c>
      <c r="E51" t="s">
        <v>2949</v>
      </c>
      <c r="F51">
        <v>1.17</v>
      </c>
      <c r="G51" t="s">
        <v>18</v>
      </c>
    </row>
    <row r="52" spans="1:11">
      <c r="A52" t="str">
        <f t="shared" si="0"/>
        <v>Lori Hoffman 2001 era</v>
      </c>
      <c r="B52" t="str">
        <f t="shared" si="1"/>
        <v>Lori Hoffman 2001</v>
      </c>
      <c r="C52">
        <v>2001</v>
      </c>
      <c r="D52" s="4" t="s">
        <v>3090</v>
      </c>
      <c r="E52" t="s">
        <v>2961</v>
      </c>
      <c r="F52">
        <v>1.17</v>
      </c>
      <c r="G52" t="s">
        <v>18</v>
      </c>
    </row>
    <row r="53" spans="1:11">
      <c r="A53" t="str">
        <f t="shared" si="0"/>
        <v>Leah Black 2001 era</v>
      </c>
      <c r="B53" t="str">
        <f t="shared" si="1"/>
        <v>Leah Black 2001</v>
      </c>
      <c r="C53">
        <v>2001</v>
      </c>
      <c r="D53" s="4" t="s">
        <v>3091</v>
      </c>
      <c r="E53" t="s">
        <v>2962</v>
      </c>
      <c r="F53">
        <v>1.17</v>
      </c>
      <c r="G53" t="s">
        <v>18</v>
      </c>
    </row>
    <row r="54" spans="1:11">
      <c r="A54" t="str">
        <f t="shared" si="0"/>
        <v>Andrea Kirchberg 2001 era</v>
      </c>
      <c r="B54" t="str">
        <f t="shared" si="1"/>
        <v>Andrea Kirchberg 2001</v>
      </c>
      <c r="C54">
        <v>2001</v>
      </c>
      <c r="D54" s="4" t="s">
        <v>225</v>
      </c>
      <c r="E54" t="s">
        <v>2963</v>
      </c>
      <c r="F54">
        <v>1.18</v>
      </c>
      <c r="G54" t="s">
        <v>18</v>
      </c>
    </row>
    <row r="55" spans="1:11">
      <c r="A55" t="str">
        <f t="shared" si="0"/>
        <v>Jennifer Martinez 2001 era</v>
      </c>
      <c r="B55" t="str">
        <f t="shared" si="1"/>
        <v>Jennifer Martinez 2001</v>
      </c>
      <c r="C55">
        <v>2001</v>
      </c>
      <c r="D55" s="4" t="s">
        <v>193</v>
      </c>
      <c r="E55" t="s">
        <v>209</v>
      </c>
      <c r="F55">
        <v>1.18</v>
      </c>
      <c r="G55" t="s">
        <v>18</v>
      </c>
    </row>
    <row r="56" spans="1:11">
      <c r="A56" t="str">
        <f t="shared" si="0"/>
        <v>Maureen Lecocq 2001 era</v>
      </c>
      <c r="B56" t="str">
        <f t="shared" si="1"/>
        <v>Maureen Lecocq 2001</v>
      </c>
      <c r="C56">
        <v>2001</v>
      </c>
      <c r="D56" s="4" t="s">
        <v>3092</v>
      </c>
      <c r="E56" t="s">
        <v>2929</v>
      </c>
      <c r="F56">
        <v>1.2</v>
      </c>
      <c r="G56" t="s">
        <v>18</v>
      </c>
    </row>
    <row r="57" spans="1:11">
      <c r="A57" t="str">
        <f t="shared" si="0"/>
        <v>Ashlee Dobbe 2001 era</v>
      </c>
      <c r="B57" t="str">
        <f t="shared" si="1"/>
        <v>Ashlee Dobbe 2001</v>
      </c>
      <c r="C57">
        <v>2001</v>
      </c>
      <c r="D57" s="4" t="s">
        <v>205</v>
      </c>
      <c r="E57" t="s">
        <v>2964</v>
      </c>
      <c r="F57">
        <v>1.2</v>
      </c>
      <c r="G57" t="s">
        <v>18</v>
      </c>
    </row>
    <row r="58" spans="1:11">
      <c r="A58" t="str">
        <f t="shared" si="0"/>
        <v>Chrissy Hacker 2001 era</v>
      </c>
      <c r="B58" t="str">
        <f t="shared" si="1"/>
        <v>Chrissy Hacker 2001</v>
      </c>
      <c r="C58">
        <v>2001</v>
      </c>
      <c r="D58" s="4" t="s">
        <v>3093</v>
      </c>
      <c r="E58" t="s">
        <v>2965</v>
      </c>
      <c r="F58">
        <v>1.22</v>
      </c>
      <c r="G58" t="s">
        <v>18</v>
      </c>
    </row>
    <row r="59" spans="1:11">
      <c r="A59" t="str">
        <f t="shared" si="0"/>
        <v>Nicole Kurth 2001 era</v>
      </c>
      <c r="B59" t="str">
        <f t="shared" si="1"/>
        <v>Nicole Kurth 2001</v>
      </c>
      <c r="C59">
        <v>2001</v>
      </c>
      <c r="D59" s="4" t="s">
        <v>3094</v>
      </c>
      <c r="E59" t="s">
        <v>2966</v>
      </c>
      <c r="F59">
        <v>1.22</v>
      </c>
      <c r="G59" t="s">
        <v>18</v>
      </c>
    </row>
    <row r="60" spans="1:11">
      <c r="A60" t="str">
        <f t="shared" si="0"/>
        <v>Radara McHugh 2001 era</v>
      </c>
      <c r="B60" t="str">
        <f t="shared" si="1"/>
        <v>Radara McHugh 2001</v>
      </c>
      <c r="C60">
        <v>2001</v>
      </c>
      <c r="D60" s="4" t="s">
        <v>3095</v>
      </c>
      <c r="E60" t="s">
        <v>2922</v>
      </c>
      <c r="F60">
        <v>1.22</v>
      </c>
      <c r="G60" t="s">
        <v>18</v>
      </c>
    </row>
    <row r="61" spans="1:11">
      <c r="A61" t="str">
        <f t="shared" si="0"/>
        <v>Catherine Gilliam 2001 era</v>
      </c>
      <c r="B61" t="str">
        <f t="shared" si="1"/>
        <v>Catherine Gilliam 2001</v>
      </c>
      <c r="C61">
        <v>2001</v>
      </c>
      <c r="D61" s="4" t="s">
        <v>3096</v>
      </c>
      <c r="E61" t="s">
        <v>2923</v>
      </c>
      <c r="F61">
        <v>1.22</v>
      </c>
      <c r="G61" t="s">
        <v>18</v>
      </c>
    </row>
    <row r="62" spans="1:11">
      <c r="A62" t="str">
        <f t="shared" si="0"/>
        <v>Cat Osterman 2003 era</v>
      </c>
      <c r="B62" t="str">
        <f t="shared" si="1"/>
        <v>Cat Osterman 2003</v>
      </c>
      <c r="C62">
        <v>2003</v>
      </c>
      <c r="D62" s="4" t="s">
        <v>2967</v>
      </c>
      <c r="E62" t="s">
        <v>184</v>
      </c>
      <c r="F62" s="6">
        <v>0.37</v>
      </c>
      <c r="G62" s="6" t="s">
        <v>18</v>
      </c>
      <c r="H62" s="6"/>
      <c r="I62" s="6"/>
      <c r="J62" s="6"/>
      <c r="K62" s="6"/>
    </row>
    <row r="63" spans="1:11">
      <c r="A63" t="str">
        <f t="shared" si="0"/>
        <v>Keira Goerl 2003 era</v>
      </c>
      <c r="B63" t="str">
        <f t="shared" si="1"/>
        <v>Keira Goerl 2003</v>
      </c>
      <c r="C63">
        <v>2003</v>
      </c>
      <c r="D63" s="4" t="s">
        <v>2968</v>
      </c>
      <c r="E63" t="s">
        <v>7</v>
      </c>
      <c r="F63" s="6">
        <v>0.63</v>
      </c>
      <c r="G63" s="6" t="s">
        <v>18</v>
      </c>
      <c r="H63" s="6"/>
      <c r="I63" s="6"/>
      <c r="J63" s="6"/>
      <c r="K63" s="6"/>
    </row>
    <row r="64" spans="1:11">
      <c r="A64" t="str">
        <f t="shared" si="0"/>
        <v>Jamie Southern 2003 era</v>
      </c>
      <c r="B64" t="str">
        <f t="shared" si="1"/>
        <v>Jamie Southern 2003</v>
      </c>
      <c r="C64">
        <v>2003</v>
      </c>
      <c r="D64" s="4" t="s">
        <v>2969</v>
      </c>
      <c r="E64" t="s">
        <v>76</v>
      </c>
      <c r="F64" s="6">
        <v>0.64</v>
      </c>
      <c r="G64" s="6" t="s">
        <v>18</v>
      </c>
      <c r="H64" s="6"/>
      <c r="I64" s="6"/>
      <c r="J64" s="6"/>
      <c r="K64" s="6"/>
    </row>
    <row r="65" spans="1:11">
      <c r="A65" t="str">
        <f t="shared" si="0"/>
        <v>Lindsay Chouinard 2003 era</v>
      </c>
      <c r="B65" t="str">
        <f t="shared" si="1"/>
        <v>Lindsay Chouinard 2003</v>
      </c>
      <c r="C65">
        <v>2003</v>
      </c>
      <c r="D65" s="4" t="s">
        <v>2970</v>
      </c>
      <c r="E65" t="s">
        <v>3016</v>
      </c>
      <c r="F65" s="6">
        <v>0.66</v>
      </c>
      <c r="G65" s="6" t="s">
        <v>18</v>
      </c>
      <c r="H65" s="6"/>
      <c r="I65" s="6"/>
      <c r="J65" s="6"/>
      <c r="K65" s="6"/>
    </row>
    <row r="66" spans="1:11">
      <c r="A66" t="str">
        <f t="shared" si="0"/>
        <v>Casey Hunter 2003 era</v>
      </c>
      <c r="B66" t="str">
        <f t="shared" si="1"/>
        <v>Casey Hunter 2003</v>
      </c>
      <c r="C66">
        <v>2003</v>
      </c>
      <c r="D66" s="4" t="s">
        <v>2971</v>
      </c>
      <c r="E66" t="s">
        <v>78</v>
      </c>
      <c r="F66" s="6">
        <v>0.67</v>
      </c>
      <c r="G66" s="6" t="s">
        <v>18</v>
      </c>
      <c r="H66" s="6"/>
      <c r="I66" s="6"/>
      <c r="J66" s="6"/>
      <c r="K66" s="6"/>
    </row>
    <row r="67" spans="1:11">
      <c r="A67" t="str">
        <f t="shared" ref="A67:A130" si="2">_xlfn.CONCAT(B67," ",G67)</f>
        <v>Sarah Pauly 2003 era</v>
      </c>
      <c r="B67" t="str">
        <f t="shared" ref="B67:B130" si="3">_xlfn.CONCAT(D67," ", C67)</f>
        <v>Sarah Pauly 2003</v>
      </c>
      <c r="C67">
        <v>2003</v>
      </c>
      <c r="D67" s="4" t="s">
        <v>2972</v>
      </c>
      <c r="E67" t="s">
        <v>3017</v>
      </c>
      <c r="F67" s="6">
        <v>0.82</v>
      </c>
      <c r="G67" s="6" t="s">
        <v>18</v>
      </c>
      <c r="H67" s="6"/>
      <c r="I67" s="6"/>
      <c r="J67" s="6"/>
      <c r="K67" s="6"/>
    </row>
    <row r="68" spans="1:11">
      <c r="A68" t="str">
        <f t="shared" si="2"/>
        <v>Lauren Bay 2003 era</v>
      </c>
      <c r="B68" t="str">
        <f t="shared" si="3"/>
        <v>Lauren Bay 2003</v>
      </c>
      <c r="C68">
        <v>2003</v>
      </c>
      <c r="D68" s="4" t="s">
        <v>2973</v>
      </c>
      <c r="E68" t="s">
        <v>80</v>
      </c>
      <c r="F68" s="6">
        <v>0.82</v>
      </c>
      <c r="G68" s="6" t="s">
        <v>18</v>
      </c>
      <c r="H68" s="6"/>
      <c r="I68" s="6"/>
      <c r="J68" s="6"/>
      <c r="K68" s="6"/>
    </row>
    <row r="69" spans="1:11">
      <c r="A69" t="str">
        <f t="shared" si="2"/>
        <v>Lacey Gardner 2003 era</v>
      </c>
      <c r="B69" t="str">
        <f t="shared" si="3"/>
        <v>Lacey Gardner 2003</v>
      </c>
      <c r="C69">
        <v>2003</v>
      </c>
      <c r="D69" s="4" t="s">
        <v>2974</v>
      </c>
      <c r="E69" t="s">
        <v>3018</v>
      </c>
      <c r="F69" s="6">
        <v>0.92</v>
      </c>
      <c r="G69" s="6" t="s">
        <v>18</v>
      </c>
      <c r="H69" s="6"/>
      <c r="I69" s="6"/>
      <c r="J69" s="6"/>
      <c r="K69" s="6"/>
    </row>
    <row r="70" spans="1:11">
      <c r="A70" t="str">
        <f t="shared" si="2"/>
        <v>Alicia Hollowell 2003 era</v>
      </c>
      <c r="B70" t="str">
        <f t="shared" si="3"/>
        <v>Alicia Hollowell 2003</v>
      </c>
      <c r="C70">
        <v>2003</v>
      </c>
      <c r="D70" s="4" t="s">
        <v>2975</v>
      </c>
      <c r="E70" t="s">
        <v>12</v>
      </c>
      <c r="F70" s="6">
        <v>0.94</v>
      </c>
      <c r="G70" s="6" t="s">
        <v>18</v>
      </c>
      <c r="H70" s="6"/>
      <c r="I70" s="6"/>
      <c r="J70" s="6"/>
      <c r="K70" s="6"/>
    </row>
    <row r="71" spans="1:11">
      <c r="A71" t="str">
        <f t="shared" si="2"/>
        <v>Rachel Stern 2003 era</v>
      </c>
      <c r="B71" t="str">
        <f t="shared" si="3"/>
        <v>Rachel Stern 2003</v>
      </c>
      <c r="C71">
        <v>2003</v>
      </c>
      <c r="D71" s="4" t="s">
        <v>2976</v>
      </c>
      <c r="E71" t="s">
        <v>3019</v>
      </c>
      <c r="F71" s="6">
        <v>1</v>
      </c>
      <c r="G71" s="6" t="s">
        <v>18</v>
      </c>
      <c r="H71" s="6"/>
      <c r="I71" s="6"/>
      <c r="J71" s="6"/>
      <c r="K71" s="6"/>
    </row>
    <row r="72" spans="1:11">
      <c r="A72" t="str">
        <f t="shared" si="2"/>
        <v>Holly Harris 2003 era</v>
      </c>
      <c r="B72" t="str">
        <f t="shared" si="3"/>
        <v>Holly Harris 2003</v>
      </c>
      <c r="C72">
        <v>2003</v>
      </c>
      <c r="D72" s="4" t="s">
        <v>2977</v>
      </c>
      <c r="E72" t="s">
        <v>3020</v>
      </c>
      <c r="F72" s="6">
        <v>1.01</v>
      </c>
      <c r="G72" s="6" t="s">
        <v>18</v>
      </c>
      <c r="H72" s="6"/>
      <c r="I72" s="6"/>
      <c r="J72" s="6"/>
      <c r="K72" s="6"/>
    </row>
    <row r="73" spans="1:11">
      <c r="A73" t="str">
        <f t="shared" si="2"/>
        <v>Kami Keiter 2003 era</v>
      </c>
      <c r="B73" t="str">
        <f t="shared" si="3"/>
        <v>Kami Keiter 2003</v>
      </c>
      <c r="C73">
        <v>2003</v>
      </c>
      <c r="D73" s="4" t="s">
        <v>2978</v>
      </c>
      <c r="E73" t="s">
        <v>140</v>
      </c>
      <c r="F73" s="6">
        <v>1.02</v>
      </c>
      <c r="G73" s="6" t="s">
        <v>18</v>
      </c>
      <c r="H73" s="6"/>
      <c r="I73" s="6"/>
      <c r="J73" s="6"/>
      <c r="K73" s="6"/>
    </row>
    <row r="74" spans="1:11">
      <c r="A74" t="str">
        <f t="shared" si="2"/>
        <v>Kelly Anderson 2003 era</v>
      </c>
      <c r="B74" t="str">
        <f t="shared" si="3"/>
        <v>Kelly Anderson 2003</v>
      </c>
      <c r="C74">
        <v>2003</v>
      </c>
      <c r="D74" s="4" t="s">
        <v>2979</v>
      </c>
      <c r="E74" t="s">
        <v>77</v>
      </c>
      <c r="F74" s="6">
        <v>1.05</v>
      </c>
      <c r="G74" s="6" t="s">
        <v>18</v>
      </c>
      <c r="H74" s="6"/>
      <c r="I74" s="6"/>
      <c r="J74" s="6"/>
      <c r="K74" s="6"/>
    </row>
    <row r="75" spans="1:11">
      <c r="A75" t="str">
        <f t="shared" si="2"/>
        <v>Jodie Cox 2003 era</v>
      </c>
      <c r="B75" t="str">
        <f t="shared" si="3"/>
        <v>Jodie Cox 2003</v>
      </c>
      <c r="C75">
        <v>2003</v>
      </c>
      <c r="D75" s="4" t="s">
        <v>2980</v>
      </c>
      <c r="E75" t="s">
        <v>3021</v>
      </c>
      <c r="F75" s="6">
        <v>1.06</v>
      </c>
      <c r="G75" s="6" t="s">
        <v>18</v>
      </c>
      <c r="H75" s="6"/>
      <c r="I75" s="6"/>
      <c r="J75" s="6"/>
      <c r="K75" s="6"/>
    </row>
    <row r="76" spans="1:11">
      <c r="A76" t="str">
        <f t="shared" si="2"/>
        <v>Jessica van der Linden 2003 era</v>
      </c>
      <c r="B76" t="str">
        <f t="shared" si="3"/>
        <v>Jessica van der Linden 2003</v>
      </c>
      <c r="C76">
        <v>2003</v>
      </c>
      <c r="D76" s="4" t="s">
        <v>2981</v>
      </c>
      <c r="E76" t="s">
        <v>78</v>
      </c>
      <c r="F76" s="6">
        <v>1.07</v>
      </c>
      <c r="G76" s="6" t="s">
        <v>18</v>
      </c>
      <c r="H76" s="6"/>
      <c r="I76" s="6"/>
      <c r="J76" s="6"/>
      <c r="K76" s="6"/>
    </row>
    <row r="77" spans="1:11">
      <c r="A77" t="str">
        <f t="shared" si="2"/>
        <v>Kaila Holtz 2003 era</v>
      </c>
      <c r="B77" t="str">
        <f t="shared" si="3"/>
        <v>Kaila Holtz 2003</v>
      </c>
      <c r="C77">
        <v>2003</v>
      </c>
      <c r="D77" s="4" t="s">
        <v>2982</v>
      </c>
      <c r="E77" t="s">
        <v>3022</v>
      </c>
      <c r="F77" s="6">
        <v>1.0900000000000001</v>
      </c>
      <c r="G77" s="6" t="s">
        <v>18</v>
      </c>
      <c r="H77" s="6"/>
      <c r="I77" s="6"/>
      <c r="J77" s="6"/>
      <c r="K77" s="6"/>
    </row>
    <row r="78" spans="1:11">
      <c r="A78" t="str">
        <f t="shared" si="2"/>
        <v>Dana Sorensen 2003 era</v>
      </c>
      <c r="B78" t="str">
        <f t="shared" si="3"/>
        <v>Dana Sorensen 2003</v>
      </c>
      <c r="C78">
        <v>2003</v>
      </c>
      <c r="D78" s="4" t="s">
        <v>2983</v>
      </c>
      <c r="E78" t="s">
        <v>3023</v>
      </c>
      <c r="F78" s="6">
        <v>1.0900000000000001</v>
      </c>
      <c r="G78" s="6" t="s">
        <v>18</v>
      </c>
      <c r="H78" s="6"/>
      <c r="I78" s="6"/>
      <c r="J78" s="6"/>
      <c r="K78" s="6"/>
    </row>
    <row r="79" spans="1:11">
      <c r="A79" t="str">
        <f t="shared" si="2"/>
        <v>Michelle Green 2003 era</v>
      </c>
      <c r="B79" t="str">
        <f t="shared" si="3"/>
        <v>Michelle Green 2003</v>
      </c>
      <c r="C79">
        <v>2003</v>
      </c>
      <c r="D79" s="4" t="s">
        <v>2984</v>
      </c>
      <c r="E79" t="s">
        <v>3018</v>
      </c>
      <c r="F79" s="6">
        <v>1.1000000000000001</v>
      </c>
      <c r="G79" s="6" t="s">
        <v>18</v>
      </c>
      <c r="H79" s="6"/>
      <c r="I79" s="6"/>
      <c r="J79" s="6"/>
      <c r="K79" s="6"/>
    </row>
    <row r="80" spans="1:11">
      <c r="A80" t="str">
        <f t="shared" si="2"/>
        <v>Brooke Mitchell 2003 era</v>
      </c>
      <c r="B80" t="str">
        <f t="shared" si="3"/>
        <v>Brooke Mitchell 2003</v>
      </c>
      <c r="C80">
        <v>2003</v>
      </c>
      <c r="D80" s="4" t="s">
        <v>2985</v>
      </c>
      <c r="E80" t="s">
        <v>3024</v>
      </c>
      <c r="F80" s="6">
        <v>1.1100000000000001</v>
      </c>
      <c r="G80" s="6" t="s">
        <v>18</v>
      </c>
      <c r="H80" s="6"/>
      <c r="I80" s="6"/>
      <c r="J80" s="6"/>
      <c r="K80" s="6"/>
    </row>
    <row r="81" spans="1:11">
      <c r="A81" t="str">
        <f t="shared" si="2"/>
        <v>Mellissa Santos 2003 era</v>
      </c>
      <c r="B81" t="str">
        <f t="shared" si="3"/>
        <v>Mellissa Santos 2003</v>
      </c>
      <c r="C81">
        <v>2003</v>
      </c>
      <c r="D81" s="4" t="s">
        <v>2986</v>
      </c>
      <c r="E81" t="s">
        <v>3025</v>
      </c>
      <c r="F81" s="6">
        <v>1.1200000000000001</v>
      </c>
      <c r="G81" s="6" t="s">
        <v>18</v>
      </c>
      <c r="H81" s="6"/>
      <c r="I81" s="6"/>
      <c r="J81" s="6"/>
      <c r="K81" s="6"/>
    </row>
    <row r="82" spans="1:11">
      <c r="A82" t="str">
        <f t="shared" si="2"/>
        <v>Liz Vrabel 2003 era</v>
      </c>
      <c r="B82" t="str">
        <f t="shared" si="3"/>
        <v>Liz Vrabel 2003</v>
      </c>
      <c r="C82">
        <v>2003</v>
      </c>
      <c r="D82" s="4" t="s">
        <v>2987</v>
      </c>
      <c r="E82" t="s">
        <v>3026</v>
      </c>
      <c r="F82" s="6">
        <v>1.1200000000000001</v>
      </c>
      <c r="G82" s="6" t="s">
        <v>18</v>
      </c>
      <c r="H82" s="6"/>
      <c r="I82" s="6"/>
      <c r="J82" s="6"/>
      <c r="K82" s="6"/>
    </row>
    <row r="83" spans="1:11">
      <c r="A83" t="str">
        <f t="shared" si="2"/>
        <v>Bre DeSanta 2003 era</v>
      </c>
      <c r="B83" t="str">
        <f t="shared" si="3"/>
        <v>Bre DeSanta 2003</v>
      </c>
      <c r="C83">
        <v>2003</v>
      </c>
      <c r="D83" s="4" t="s">
        <v>2988</v>
      </c>
      <c r="E83" t="s">
        <v>3027</v>
      </c>
      <c r="F83" s="6">
        <v>1.1499999999999999</v>
      </c>
      <c r="G83" s="6" t="s">
        <v>18</v>
      </c>
      <c r="H83" s="6"/>
      <c r="I83" s="6"/>
      <c r="J83" s="6"/>
      <c r="K83" s="6"/>
    </row>
    <row r="84" spans="1:11">
      <c r="A84" t="str">
        <f t="shared" si="2"/>
        <v>Crystal Cox 2003 era</v>
      </c>
      <c r="B84" t="str">
        <f t="shared" si="3"/>
        <v>Crystal Cox 2003</v>
      </c>
      <c r="C84">
        <v>2003</v>
      </c>
      <c r="D84" s="4" t="s">
        <v>2989</v>
      </c>
      <c r="E84" t="s">
        <v>2922</v>
      </c>
      <c r="F84" s="6">
        <v>1.17</v>
      </c>
      <c r="G84" s="6" t="s">
        <v>18</v>
      </c>
      <c r="H84" s="6"/>
      <c r="I84" s="6"/>
      <c r="J84" s="6"/>
      <c r="K84" s="6"/>
    </row>
    <row r="85" spans="1:11">
      <c r="A85" t="str">
        <f t="shared" si="2"/>
        <v>Jenna Thurston 2003 era</v>
      </c>
      <c r="B85" t="str">
        <f t="shared" si="3"/>
        <v>Jenna Thurston 2003</v>
      </c>
      <c r="C85">
        <v>2003</v>
      </c>
      <c r="D85" s="4" t="s">
        <v>2990</v>
      </c>
      <c r="E85" t="s">
        <v>3028</v>
      </c>
      <c r="F85" s="6">
        <v>1.17</v>
      </c>
      <c r="G85" s="6" t="s">
        <v>18</v>
      </c>
      <c r="H85" s="6"/>
      <c r="I85" s="6"/>
      <c r="J85" s="6"/>
      <c r="K85" s="6"/>
    </row>
    <row r="86" spans="1:11">
      <c r="A86" t="str">
        <f t="shared" si="2"/>
        <v>Tera Ross 2003 era</v>
      </c>
      <c r="B86" t="str">
        <f t="shared" si="3"/>
        <v>Tera Ross 2003</v>
      </c>
      <c r="C86">
        <v>2003</v>
      </c>
      <c r="D86" s="4" t="s">
        <v>2991</v>
      </c>
      <c r="E86" t="s">
        <v>169</v>
      </c>
      <c r="F86" s="6">
        <v>1.17</v>
      </c>
      <c r="G86" s="6" t="s">
        <v>18</v>
      </c>
      <c r="H86" s="6"/>
      <c r="I86" s="6"/>
      <c r="J86" s="6"/>
      <c r="K86" s="6"/>
    </row>
    <row r="87" spans="1:11">
      <c r="A87" t="str">
        <f t="shared" si="2"/>
        <v>Jennifer Buckley 2003 era</v>
      </c>
      <c r="B87" t="str">
        <f t="shared" si="3"/>
        <v>Jennifer Buckley 2003</v>
      </c>
      <c r="C87">
        <v>2003</v>
      </c>
      <c r="D87" s="4" t="s">
        <v>2992</v>
      </c>
      <c r="E87" t="s">
        <v>3029</v>
      </c>
      <c r="F87" s="6">
        <v>1.17</v>
      </c>
      <c r="G87" s="6" t="s">
        <v>18</v>
      </c>
      <c r="H87" s="6"/>
      <c r="I87" s="6"/>
      <c r="J87" s="6"/>
      <c r="K87" s="6"/>
    </row>
    <row r="88" spans="1:11">
      <c r="A88" t="str">
        <f t="shared" si="2"/>
        <v>Andrea Lindgren 2003 era</v>
      </c>
      <c r="B88" t="str">
        <f t="shared" si="3"/>
        <v>Andrea Lindgren 2003</v>
      </c>
      <c r="C88">
        <v>2003</v>
      </c>
      <c r="D88" s="4" t="s">
        <v>2993</v>
      </c>
      <c r="E88" t="s">
        <v>3030</v>
      </c>
      <c r="F88" s="6">
        <v>1.18</v>
      </c>
      <c r="G88" s="6" t="s">
        <v>18</v>
      </c>
      <c r="H88" s="6"/>
      <c r="I88" s="6"/>
      <c r="J88" s="6"/>
      <c r="K88" s="6"/>
    </row>
    <row r="89" spans="1:11">
      <c r="A89" t="str">
        <f t="shared" si="2"/>
        <v>Amy Harre 2003 era</v>
      </c>
      <c r="B89" t="str">
        <f t="shared" si="3"/>
        <v>Amy Harre 2003</v>
      </c>
      <c r="C89">
        <v>2003</v>
      </c>
      <c r="D89" s="4" t="s">
        <v>2994</v>
      </c>
      <c r="E89" t="s">
        <v>211</v>
      </c>
      <c r="F89" s="6">
        <v>1.19</v>
      </c>
      <c r="G89" s="6" t="s">
        <v>18</v>
      </c>
      <c r="H89" s="6"/>
      <c r="I89" s="6"/>
      <c r="J89" s="6"/>
      <c r="K89" s="6"/>
    </row>
    <row r="90" spans="1:11">
      <c r="A90" t="str">
        <f t="shared" si="2"/>
        <v>Nicole Bohnenstiehl 2003 era</v>
      </c>
      <c r="B90" t="str">
        <f t="shared" si="3"/>
        <v>Nicole Bohnenstiehl 2003</v>
      </c>
      <c r="C90">
        <v>2003</v>
      </c>
      <c r="D90" s="4" t="s">
        <v>2995</v>
      </c>
      <c r="E90" t="s">
        <v>3031</v>
      </c>
      <c r="F90" s="6">
        <v>1.21</v>
      </c>
      <c r="G90" s="6" t="s">
        <v>18</v>
      </c>
      <c r="H90" s="6"/>
      <c r="I90" s="6"/>
      <c r="J90" s="6"/>
      <c r="K90" s="6"/>
    </row>
    <row r="91" spans="1:11">
      <c r="A91" t="str">
        <f t="shared" si="2"/>
        <v>Danica Giugliano 2003 era</v>
      </c>
      <c r="B91" t="str">
        <f t="shared" si="3"/>
        <v>Danica Giugliano 2003</v>
      </c>
      <c r="C91">
        <v>2003</v>
      </c>
      <c r="D91" s="4" t="s">
        <v>2996</v>
      </c>
      <c r="E91" t="s">
        <v>3032</v>
      </c>
      <c r="F91" s="6">
        <v>1.24</v>
      </c>
      <c r="G91" s="6" t="s">
        <v>18</v>
      </c>
      <c r="H91" s="6"/>
      <c r="I91" s="6"/>
      <c r="J91" s="6"/>
      <c r="K91" s="6"/>
    </row>
    <row r="92" spans="1:11">
      <c r="A92" t="str">
        <f t="shared" si="2"/>
        <v>Sarah Martz 2003 era</v>
      </c>
      <c r="B92" t="str">
        <f t="shared" si="3"/>
        <v>Sarah Martz 2003</v>
      </c>
      <c r="C92">
        <v>2003</v>
      </c>
      <c r="D92" s="4" t="s">
        <v>2997</v>
      </c>
      <c r="E92" t="s">
        <v>3016</v>
      </c>
      <c r="F92" s="6">
        <v>1.24</v>
      </c>
      <c r="G92" s="6" t="s">
        <v>18</v>
      </c>
      <c r="H92" s="6"/>
      <c r="I92" s="6"/>
      <c r="J92" s="6"/>
      <c r="K92" s="6"/>
    </row>
    <row r="93" spans="1:11">
      <c r="A93" t="str">
        <f t="shared" si="2"/>
        <v>Jessica Beech 2003 era</v>
      </c>
      <c r="B93" t="str">
        <f t="shared" si="3"/>
        <v>Jessica Beech 2003</v>
      </c>
      <c r="C93">
        <v>2003</v>
      </c>
      <c r="D93" s="4" t="s">
        <v>2998</v>
      </c>
      <c r="E93" t="s">
        <v>3033</v>
      </c>
      <c r="F93" s="6">
        <v>1.25</v>
      </c>
      <c r="G93" s="6" t="s">
        <v>18</v>
      </c>
      <c r="H93" s="6"/>
      <c r="I93" s="6"/>
      <c r="J93" s="6"/>
      <c r="K93" s="6"/>
    </row>
    <row r="94" spans="1:11">
      <c r="A94" t="str">
        <f t="shared" si="2"/>
        <v>Tammy Nielsen 2003 era</v>
      </c>
      <c r="B94" t="str">
        <f t="shared" si="3"/>
        <v>Tammy Nielsen 2003</v>
      </c>
      <c r="C94">
        <v>2003</v>
      </c>
      <c r="D94" s="4" t="s">
        <v>2999</v>
      </c>
      <c r="E94" t="s">
        <v>3034</v>
      </c>
      <c r="F94" s="6">
        <v>1.25</v>
      </c>
      <c r="G94" s="6" t="s">
        <v>18</v>
      </c>
      <c r="H94" s="6"/>
      <c r="I94" s="6"/>
      <c r="J94" s="6"/>
      <c r="K94" s="6"/>
    </row>
    <row r="95" spans="1:11">
      <c r="A95" t="str">
        <f t="shared" si="2"/>
        <v>Kristin Schmidt 2003 era</v>
      </c>
      <c r="B95" t="str">
        <f t="shared" si="3"/>
        <v>Kristin Schmidt 2003</v>
      </c>
      <c r="C95">
        <v>2003</v>
      </c>
      <c r="D95" s="4" t="s">
        <v>3000</v>
      </c>
      <c r="E95" t="s">
        <v>221</v>
      </c>
      <c r="F95" s="6">
        <v>1.26</v>
      </c>
      <c r="G95" s="6" t="s">
        <v>18</v>
      </c>
      <c r="H95" s="6"/>
      <c r="I95" s="6"/>
      <c r="J95" s="6"/>
      <c r="K95" s="6"/>
    </row>
    <row r="96" spans="1:11">
      <c r="A96" t="str">
        <f t="shared" si="2"/>
        <v>Lisa Birocci 2003 era</v>
      </c>
      <c r="B96" t="str">
        <f t="shared" si="3"/>
        <v>Lisa Birocci 2003</v>
      </c>
      <c r="C96">
        <v>2003</v>
      </c>
      <c r="D96" s="4" t="s">
        <v>3001</v>
      </c>
      <c r="E96" t="s">
        <v>63</v>
      </c>
      <c r="F96" s="6">
        <v>1.26</v>
      </c>
      <c r="G96" s="6" t="s">
        <v>18</v>
      </c>
      <c r="H96" s="6"/>
      <c r="I96" s="6"/>
      <c r="J96" s="6"/>
      <c r="K96" s="6"/>
    </row>
    <row r="97" spans="1:11">
      <c r="A97" t="str">
        <f t="shared" si="2"/>
        <v>Jessica Sallinger 2003 era</v>
      </c>
      <c r="B97" t="str">
        <f t="shared" si="3"/>
        <v>Jessica Sallinger 2003</v>
      </c>
      <c r="C97">
        <v>2003</v>
      </c>
      <c r="D97" s="4" t="s">
        <v>3002</v>
      </c>
      <c r="E97" t="s">
        <v>2921</v>
      </c>
      <c r="F97" s="6">
        <v>1.26</v>
      </c>
      <c r="G97" s="6" t="s">
        <v>18</v>
      </c>
      <c r="H97" s="6"/>
      <c r="I97" s="6"/>
      <c r="J97" s="6"/>
      <c r="K97" s="6"/>
    </row>
    <row r="98" spans="1:11">
      <c r="A98" t="str">
        <f t="shared" si="2"/>
        <v>Courtnay Foster 2003 era</v>
      </c>
      <c r="B98" t="str">
        <f t="shared" si="3"/>
        <v>Courtnay Foster 2003</v>
      </c>
      <c r="C98">
        <v>2003</v>
      </c>
      <c r="D98" s="4" t="s">
        <v>3003</v>
      </c>
      <c r="E98" t="s">
        <v>11</v>
      </c>
      <c r="F98" s="6">
        <v>1.27</v>
      </c>
      <c r="G98" s="6" t="s">
        <v>18</v>
      </c>
      <c r="H98" s="6"/>
      <c r="I98" s="6"/>
      <c r="J98" s="6"/>
      <c r="K98" s="6"/>
    </row>
    <row r="99" spans="1:11">
      <c r="A99" t="str">
        <f t="shared" si="2"/>
        <v>Meredith Cervenka 2003 era</v>
      </c>
      <c r="B99" t="str">
        <f t="shared" si="3"/>
        <v>Meredith Cervenka 2003</v>
      </c>
      <c r="C99">
        <v>2003</v>
      </c>
      <c r="D99" s="4" t="s">
        <v>3004</v>
      </c>
      <c r="E99" t="s">
        <v>3035</v>
      </c>
      <c r="F99" s="6">
        <v>1.28</v>
      </c>
      <c r="G99" s="6" t="s">
        <v>18</v>
      </c>
      <c r="H99" s="6"/>
      <c r="I99" s="6"/>
      <c r="J99" s="6"/>
      <c r="K99" s="6"/>
    </row>
    <row r="100" spans="1:11">
      <c r="A100" t="str">
        <f t="shared" si="2"/>
        <v>Leigh Ann Ellis 2003 era</v>
      </c>
      <c r="B100" t="str">
        <f t="shared" si="3"/>
        <v>Leigh Ann Ellis 2003</v>
      </c>
      <c r="C100">
        <v>2003</v>
      </c>
      <c r="D100" s="4" t="s">
        <v>3005</v>
      </c>
      <c r="E100" t="s">
        <v>3036</v>
      </c>
      <c r="F100" s="6">
        <v>1.29</v>
      </c>
      <c r="G100" s="6" t="s">
        <v>18</v>
      </c>
      <c r="H100" s="6"/>
      <c r="I100" s="6"/>
      <c r="J100" s="6"/>
      <c r="K100" s="6"/>
    </row>
    <row r="101" spans="1:11">
      <c r="A101" t="str">
        <f t="shared" si="2"/>
        <v>Blake Hoorelbeke 2003 era</v>
      </c>
      <c r="B101" t="str">
        <f t="shared" si="3"/>
        <v>Blake Hoorelbeke 2003</v>
      </c>
      <c r="C101">
        <v>2003</v>
      </c>
      <c r="D101" s="4" t="s">
        <v>3006</v>
      </c>
      <c r="E101" t="s">
        <v>3029</v>
      </c>
      <c r="F101" s="6">
        <v>1.29</v>
      </c>
      <c r="G101" s="6" t="s">
        <v>18</v>
      </c>
      <c r="H101" s="6"/>
      <c r="I101" s="6"/>
      <c r="J101" s="6"/>
      <c r="K101" s="6"/>
    </row>
    <row r="102" spans="1:11">
      <c r="A102" t="str">
        <f t="shared" si="2"/>
        <v>Nicole Marzano 2003 era</v>
      </c>
      <c r="B102" t="str">
        <f t="shared" si="3"/>
        <v>Nicole Marzano 2003</v>
      </c>
      <c r="C102">
        <v>2003</v>
      </c>
      <c r="D102" s="4" t="s">
        <v>3007</v>
      </c>
      <c r="E102" t="s">
        <v>3037</v>
      </c>
      <c r="F102" s="6">
        <v>1.3</v>
      </c>
      <c r="G102" s="6" t="s">
        <v>18</v>
      </c>
      <c r="H102" s="6"/>
      <c r="I102" s="6"/>
      <c r="J102" s="6"/>
      <c r="K102" s="6"/>
    </row>
    <row r="103" spans="1:11">
      <c r="A103" t="str">
        <f t="shared" si="2"/>
        <v>Lori Bayless 2003 era</v>
      </c>
      <c r="B103" t="str">
        <f t="shared" si="3"/>
        <v>Lori Bayless 2003</v>
      </c>
      <c r="C103">
        <v>2003</v>
      </c>
      <c r="D103" s="4" t="s">
        <v>3008</v>
      </c>
      <c r="E103" t="s">
        <v>3038</v>
      </c>
      <c r="F103" s="6">
        <v>1.3</v>
      </c>
      <c r="G103" s="6" t="s">
        <v>18</v>
      </c>
      <c r="H103" s="6"/>
      <c r="I103" s="6"/>
      <c r="J103" s="6"/>
      <c r="K103" s="6"/>
    </row>
    <row r="104" spans="1:11">
      <c r="A104" t="str">
        <f t="shared" si="2"/>
        <v>Jessica Wides 2003 era</v>
      </c>
      <c r="B104" t="str">
        <f t="shared" si="3"/>
        <v>Jessica Wides 2003</v>
      </c>
      <c r="C104">
        <v>2003</v>
      </c>
      <c r="D104" s="4" t="s">
        <v>3009</v>
      </c>
      <c r="E104" t="s">
        <v>3039</v>
      </c>
      <c r="F104" s="6">
        <v>1.31</v>
      </c>
      <c r="G104" s="6" t="s">
        <v>18</v>
      </c>
      <c r="H104" s="6"/>
      <c r="I104" s="6"/>
      <c r="J104" s="6"/>
      <c r="K104" s="6"/>
    </row>
    <row r="105" spans="1:11">
      <c r="A105" t="str">
        <f t="shared" si="2"/>
        <v>Katy Cox 2003 era</v>
      </c>
      <c r="B105" t="str">
        <f t="shared" si="3"/>
        <v>Katy Cox 2003</v>
      </c>
      <c r="C105">
        <v>2003</v>
      </c>
      <c r="D105" s="4" t="s">
        <v>3010</v>
      </c>
      <c r="E105" t="s">
        <v>3040</v>
      </c>
      <c r="F105" s="6">
        <v>1.31</v>
      </c>
      <c r="G105" s="6" t="s">
        <v>18</v>
      </c>
      <c r="H105" s="6"/>
      <c r="I105" s="6"/>
      <c r="J105" s="6"/>
      <c r="K105" s="6"/>
    </row>
    <row r="106" spans="1:11">
      <c r="A106" t="str">
        <f t="shared" si="2"/>
        <v>Marissa Young 2003 era</v>
      </c>
      <c r="B106" t="str">
        <f t="shared" si="3"/>
        <v>Marissa Young 2003</v>
      </c>
      <c r="C106">
        <v>2003</v>
      </c>
      <c r="D106" s="4" t="s">
        <v>1649</v>
      </c>
      <c r="E106" t="s">
        <v>3041</v>
      </c>
      <c r="F106" s="6">
        <v>1.32</v>
      </c>
      <c r="G106" s="6" t="s">
        <v>18</v>
      </c>
      <c r="H106" s="6"/>
      <c r="I106" s="6"/>
      <c r="J106" s="6"/>
      <c r="K106" s="6"/>
    </row>
    <row r="107" spans="1:11">
      <c r="A107" t="str">
        <f t="shared" si="2"/>
        <v>Jaime Forman-Lau 2003 era</v>
      </c>
      <c r="B107" t="str">
        <f t="shared" si="3"/>
        <v>Jaime Forman-Lau 2003</v>
      </c>
      <c r="C107">
        <v>2003</v>
      </c>
      <c r="D107" s="4" t="s">
        <v>3011</v>
      </c>
      <c r="E107" t="s">
        <v>3042</v>
      </c>
      <c r="F107" s="6">
        <v>1.32</v>
      </c>
      <c r="G107" s="6" t="s">
        <v>18</v>
      </c>
      <c r="H107" s="6"/>
      <c r="I107" s="6"/>
      <c r="J107" s="6"/>
      <c r="K107" s="6"/>
    </row>
    <row r="108" spans="1:11">
      <c r="A108" t="str">
        <f t="shared" si="2"/>
        <v>Randi Nielson 2003 era</v>
      </c>
      <c r="B108" t="str">
        <f t="shared" si="3"/>
        <v>Randi Nielson 2003</v>
      </c>
      <c r="C108">
        <v>2003</v>
      </c>
      <c r="D108" s="4" t="s">
        <v>3012</v>
      </c>
      <c r="E108" t="s">
        <v>3043</v>
      </c>
      <c r="F108" s="6">
        <v>1.32</v>
      </c>
      <c r="G108" s="6" t="s">
        <v>18</v>
      </c>
      <c r="H108" s="6"/>
      <c r="I108" s="6"/>
      <c r="J108" s="6"/>
      <c r="K108" s="6"/>
    </row>
    <row r="109" spans="1:11">
      <c r="A109" t="str">
        <f t="shared" si="2"/>
        <v>Audra Rast 2003 era</v>
      </c>
      <c r="B109" t="str">
        <f t="shared" si="3"/>
        <v>Audra Rast 2003</v>
      </c>
      <c r="C109">
        <v>2003</v>
      </c>
      <c r="D109" s="4" t="s">
        <v>3013</v>
      </c>
      <c r="E109" t="s">
        <v>3044</v>
      </c>
      <c r="F109" s="6">
        <v>1.32</v>
      </c>
      <c r="G109" s="6" t="s">
        <v>18</v>
      </c>
      <c r="H109" s="6"/>
      <c r="I109" s="6"/>
      <c r="J109" s="6"/>
      <c r="K109" s="6"/>
    </row>
    <row r="110" spans="1:11">
      <c r="A110" t="str">
        <f t="shared" si="2"/>
        <v>Tia Bollinger 2003 era</v>
      </c>
      <c r="B110" t="str">
        <f t="shared" si="3"/>
        <v>Tia Bollinger 2003</v>
      </c>
      <c r="C110">
        <v>2003</v>
      </c>
      <c r="D110" s="4" t="s">
        <v>3014</v>
      </c>
      <c r="E110" t="s">
        <v>191</v>
      </c>
      <c r="F110" s="6">
        <v>1.32</v>
      </c>
      <c r="G110" s="6" t="s">
        <v>18</v>
      </c>
      <c r="H110" s="6"/>
      <c r="I110" s="6"/>
      <c r="J110" s="6"/>
      <c r="K110" s="6"/>
    </row>
    <row r="111" spans="1:11">
      <c r="A111" t="str">
        <f t="shared" si="2"/>
        <v>Elena Isaac 2003 era</v>
      </c>
      <c r="B111" t="str">
        <f t="shared" si="3"/>
        <v>Elena Isaac 2003</v>
      </c>
      <c r="C111">
        <v>2003</v>
      </c>
      <c r="D111" s="4" t="s">
        <v>3015</v>
      </c>
      <c r="E111" t="s">
        <v>3045</v>
      </c>
      <c r="F111" s="6">
        <v>1.33</v>
      </c>
      <c r="G111" s="6" t="s">
        <v>18</v>
      </c>
      <c r="H111" s="6"/>
      <c r="I111" s="6"/>
      <c r="J111" s="6"/>
      <c r="K111" s="6"/>
    </row>
    <row r="112" spans="1:11">
      <c r="A112" t="str">
        <f t="shared" si="2"/>
        <v>Jamie Southern 2002 era</v>
      </c>
      <c r="B112" t="str">
        <f t="shared" si="3"/>
        <v>Jamie Southern 2002</v>
      </c>
      <c r="C112">
        <v>2002</v>
      </c>
      <c r="D112" s="4" t="s">
        <v>2969</v>
      </c>
      <c r="E112" t="s">
        <v>76</v>
      </c>
      <c r="F112" s="6">
        <v>0.44</v>
      </c>
      <c r="G112" s="6" t="s">
        <v>18</v>
      </c>
      <c r="H112" s="6"/>
      <c r="I112" s="6"/>
      <c r="J112" s="6"/>
      <c r="K112" s="6"/>
    </row>
    <row r="113" spans="1:11">
      <c r="A113" t="str">
        <f t="shared" si="2"/>
        <v>Lindsay Chouinard 2002 era</v>
      </c>
      <c r="B113" t="str">
        <f t="shared" si="3"/>
        <v>Lindsay Chouinard 2002</v>
      </c>
      <c r="C113">
        <v>2002</v>
      </c>
      <c r="D113" s="4" t="s">
        <v>2970</v>
      </c>
      <c r="E113" t="s">
        <v>3016</v>
      </c>
      <c r="F113" s="6">
        <v>0.47</v>
      </c>
      <c r="G113" s="6" t="s">
        <v>18</v>
      </c>
      <c r="H113" s="6"/>
      <c r="I113" s="6"/>
      <c r="J113" s="6"/>
      <c r="K113" s="6"/>
    </row>
    <row r="114" spans="1:11">
      <c r="A114" t="str">
        <f t="shared" si="2"/>
        <v>Keira Goerl 2002 era</v>
      </c>
      <c r="B114" t="str">
        <f t="shared" si="3"/>
        <v>Keira Goerl 2002</v>
      </c>
      <c r="C114">
        <v>2002</v>
      </c>
      <c r="D114" s="4" t="s">
        <v>2968</v>
      </c>
      <c r="E114" t="s">
        <v>7</v>
      </c>
      <c r="F114" s="6">
        <v>0.48</v>
      </c>
      <c r="G114" s="6" t="s">
        <v>18</v>
      </c>
      <c r="H114" s="6"/>
      <c r="I114" s="6"/>
      <c r="J114" s="6"/>
      <c r="K114" s="6"/>
    </row>
    <row r="115" spans="1:11">
      <c r="A115" t="str">
        <f t="shared" si="2"/>
        <v>Jennifer Hadley 2002 era</v>
      </c>
      <c r="B115" t="str">
        <f t="shared" si="3"/>
        <v>Jennifer Hadley 2002</v>
      </c>
      <c r="C115">
        <v>2002</v>
      </c>
      <c r="D115" s="4" t="s">
        <v>3097</v>
      </c>
      <c r="E115" t="s">
        <v>3022</v>
      </c>
      <c r="F115" s="6">
        <v>0.69</v>
      </c>
      <c r="G115" s="6" t="s">
        <v>18</v>
      </c>
      <c r="H115" s="6"/>
      <c r="I115" s="6"/>
      <c r="J115" s="6"/>
      <c r="K115" s="6"/>
    </row>
    <row r="116" spans="1:11">
      <c r="A116" t="str">
        <f t="shared" si="2"/>
        <v>Nicole Myers 2002 era</v>
      </c>
      <c r="B116" t="str">
        <f t="shared" si="3"/>
        <v>Nicole Myers 2002</v>
      </c>
      <c r="C116">
        <v>2002</v>
      </c>
      <c r="D116" s="4" t="s">
        <v>3046</v>
      </c>
      <c r="E116" t="s">
        <v>229</v>
      </c>
      <c r="F116" s="6">
        <v>0.69</v>
      </c>
      <c r="G116" s="6" t="s">
        <v>18</v>
      </c>
      <c r="H116" s="6"/>
      <c r="I116" s="6"/>
      <c r="J116" s="6"/>
      <c r="K116" s="6"/>
    </row>
    <row r="117" spans="1:11">
      <c r="A117" t="str">
        <f t="shared" si="2"/>
        <v>Kami Keiter 2002 era</v>
      </c>
      <c r="B117" t="str">
        <f t="shared" si="3"/>
        <v>Kami Keiter 2002</v>
      </c>
      <c r="C117">
        <v>2002</v>
      </c>
      <c r="D117" s="4" t="s">
        <v>2978</v>
      </c>
      <c r="E117" t="s">
        <v>140</v>
      </c>
      <c r="F117" s="6">
        <v>0.71</v>
      </c>
      <c r="G117" s="6" t="s">
        <v>18</v>
      </c>
      <c r="H117" s="6"/>
      <c r="I117" s="6"/>
      <c r="J117" s="6"/>
      <c r="K117" s="6"/>
    </row>
    <row r="118" spans="1:11">
      <c r="A118" t="str">
        <f t="shared" si="2"/>
        <v>Gina Oaks 2002 era</v>
      </c>
      <c r="B118" t="str">
        <f t="shared" si="3"/>
        <v>Gina Oaks 2002</v>
      </c>
      <c r="C118">
        <v>2002</v>
      </c>
      <c r="D118" s="4" t="s">
        <v>3098</v>
      </c>
      <c r="E118" t="s">
        <v>3021</v>
      </c>
      <c r="F118" s="6">
        <v>0.73</v>
      </c>
      <c r="G118" s="6" t="s">
        <v>18</v>
      </c>
      <c r="H118" s="6"/>
      <c r="I118" s="6"/>
      <c r="J118" s="6"/>
      <c r="K118" s="6"/>
    </row>
    <row r="119" spans="1:11">
      <c r="A119" t="str">
        <f t="shared" si="2"/>
        <v>Britni Sneed 2002 era</v>
      </c>
      <c r="B119" t="str">
        <f t="shared" si="3"/>
        <v>Britni Sneed 2002</v>
      </c>
      <c r="C119">
        <v>2002</v>
      </c>
      <c r="D119" s="4" t="s">
        <v>206</v>
      </c>
      <c r="E119" t="s">
        <v>221</v>
      </c>
      <c r="F119" s="6">
        <v>0.75</v>
      </c>
      <c r="G119" s="6" t="s">
        <v>18</v>
      </c>
      <c r="H119" s="6"/>
      <c r="I119" s="6"/>
      <c r="J119" s="6"/>
      <c r="K119" s="6"/>
    </row>
    <row r="120" spans="1:11">
      <c r="A120" t="str">
        <f t="shared" si="2"/>
        <v>Cat Osterman 2002 era</v>
      </c>
      <c r="B120" t="str">
        <f t="shared" si="3"/>
        <v>Cat Osterman 2002</v>
      </c>
      <c r="C120">
        <v>2002</v>
      </c>
      <c r="D120" s="4" t="s">
        <v>2967</v>
      </c>
      <c r="E120" t="s">
        <v>184</v>
      </c>
      <c r="F120" s="6">
        <v>0.83</v>
      </c>
      <c r="G120" s="6" t="s">
        <v>18</v>
      </c>
      <c r="H120" s="6"/>
      <c r="I120" s="6"/>
      <c r="J120" s="6"/>
      <c r="K120" s="6"/>
    </row>
    <row r="121" spans="1:11">
      <c r="A121" t="str">
        <f t="shared" si="2"/>
        <v>Amy Harre 2002 era</v>
      </c>
      <c r="B121" t="str">
        <f t="shared" si="3"/>
        <v>Amy Harre 2002</v>
      </c>
      <c r="C121">
        <v>2002</v>
      </c>
      <c r="D121" s="4" t="s">
        <v>2994</v>
      </c>
      <c r="E121" t="s">
        <v>211</v>
      </c>
      <c r="F121" s="6">
        <v>0.89</v>
      </c>
      <c r="G121" s="6" t="s">
        <v>18</v>
      </c>
      <c r="H121" s="6"/>
      <c r="I121" s="6"/>
      <c r="J121" s="6"/>
      <c r="K121" s="6"/>
    </row>
    <row r="122" spans="1:11">
      <c r="A122" t="str">
        <f t="shared" si="2"/>
        <v>Cristin Vitek 2002 era</v>
      </c>
      <c r="B122" t="str">
        <f t="shared" si="3"/>
        <v>Cristin Vitek 2002</v>
      </c>
      <c r="C122">
        <v>2002</v>
      </c>
      <c r="D122" s="4" t="s">
        <v>3099</v>
      </c>
      <c r="E122" t="s">
        <v>3325</v>
      </c>
      <c r="F122" s="6">
        <v>0.89</v>
      </c>
      <c r="G122" s="6" t="s">
        <v>18</v>
      </c>
      <c r="H122" s="6"/>
      <c r="I122" s="6"/>
      <c r="J122" s="6"/>
      <c r="K122" s="6"/>
    </row>
    <row r="123" spans="1:11">
      <c r="A123" t="str">
        <f t="shared" si="2"/>
        <v>Kaila Holtz 2002 era</v>
      </c>
      <c r="B123" t="str">
        <f t="shared" si="3"/>
        <v>Kaila Holtz 2002</v>
      </c>
      <c r="C123">
        <v>2002</v>
      </c>
      <c r="D123" s="4" t="s">
        <v>2982</v>
      </c>
      <c r="E123" t="s">
        <v>3022</v>
      </c>
      <c r="F123" s="6">
        <v>0.9</v>
      </c>
      <c r="G123" s="6" t="s">
        <v>18</v>
      </c>
      <c r="H123" s="6"/>
      <c r="I123" s="6"/>
      <c r="J123" s="6"/>
      <c r="K123" s="6"/>
    </row>
    <row r="124" spans="1:11">
      <c r="A124" t="str">
        <f t="shared" si="2"/>
        <v>Robyn Horrick 2002 era</v>
      </c>
      <c r="B124" t="str">
        <f t="shared" si="3"/>
        <v>Robyn Horrick 2002</v>
      </c>
      <c r="C124">
        <v>2002</v>
      </c>
      <c r="D124" s="4" t="s">
        <v>3100</v>
      </c>
      <c r="E124" t="s">
        <v>103</v>
      </c>
      <c r="F124" s="6">
        <v>0.93</v>
      </c>
      <c r="G124" s="6" t="s">
        <v>18</v>
      </c>
      <c r="H124" s="6"/>
      <c r="I124" s="6"/>
      <c r="J124" s="6"/>
      <c r="K124" s="6"/>
    </row>
    <row r="125" spans="1:11">
      <c r="A125" t="str">
        <f t="shared" si="2"/>
        <v>Amanda Freed 2002 era</v>
      </c>
      <c r="B125" t="str">
        <f t="shared" si="3"/>
        <v>Amanda Freed 2002</v>
      </c>
      <c r="C125">
        <v>2002</v>
      </c>
      <c r="D125" s="4" t="s">
        <v>3058</v>
      </c>
      <c r="E125" t="s">
        <v>7</v>
      </c>
      <c r="F125" s="6">
        <v>0.93</v>
      </c>
      <c r="G125" s="6" t="s">
        <v>18</v>
      </c>
      <c r="H125" s="6"/>
      <c r="I125" s="6"/>
      <c r="J125" s="6"/>
      <c r="K125" s="6"/>
    </row>
    <row r="126" spans="1:11">
      <c r="A126" t="str">
        <f t="shared" si="2"/>
        <v>Cindy Ball 2002 era</v>
      </c>
      <c r="B126" t="str">
        <f t="shared" si="3"/>
        <v>Cindy Ball 2002</v>
      </c>
      <c r="C126">
        <v>2002</v>
      </c>
      <c r="D126" s="4" t="s">
        <v>3101</v>
      </c>
      <c r="E126" t="s">
        <v>3326</v>
      </c>
      <c r="F126" s="6">
        <v>0.94</v>
      </c>
      <c r="G126" s="6" t="s">
        <v>18</v>
      </c>
      <c r="H126" s="6"/>
      <c r="I126" s="6"/>
      <c r="J126" s="6"/>
      <c r="K126" s="6"/>
    </row>
    <row r="127" spans="1:11">
      <c r="A127" t="str">
        <f t="shared" si="2"/>
        <v>Andi Miller 2002 era</v>
      </c>
      <c r="B127" t="str">
        <f t="shared" si="3"/>
        <v>Andi Miller 2002</v>
      </c>
      <c r="C127">
        <v>2002</v>
      </c>
      <c r="D127" s="4" t="s">
        <v>3102</v>
      </c>
      <c r="E127" t="s">
        <v>3327</v>
      </c>
      <c r="F127" s="6">
        <v>0.94</v>
      </c>
      <c r="G127" s="6" t="s">
        <v>18</v>
      </c>
      <c r="H127" s="6"/>
      <c r="I127" s="6"/>
      <c r="J127" s="6"/>
      <c r="K127" s="6"/>
    </row>
    <row r="128" spans="1:11">
      <c r="A128" t="str">
        <f t="shared" si="2"/>
        <v>Mellissa Santos 2002 era</v>
      </c>
      <c r="B128" t="str">
        <f t="shared" si="3"/>
        <v>Mellissa Santos 2002</v>
      </c>
      <c r="C128">
        <v>2002</v>
      </c>
      <c r="D128" s="4" t="s">
        <v>2986</v>
      </c>
      <c r="E128" t="s">
        <v>3025</v>
      </c>
      <c r="F128" s="6">
        <v>0.95</v>
      </c>
      <c r="G128" s="6" t="s">
        <v>18</v>
      </c>
      <c r="H128" s="6"/>
      <c r="I128" s="6"/>
      <c r="J128" s="6"/>
      <c r="K128" s="6"/>
    </row>
    <row r="129" spans="1:11">
      <c r="A129" t="str">
        <f t="shared" si="2"/>
        <v>Nicole Bacon 2002 era</v>
      </c>
      <c r="B129" t="str">
        <f t="shared" si="3"/>
        <v>Nicole Bacon 2002</v>
      </c>
      <c r="C129">
        <v>2002</v>
      </c>
      <c r="D129" s="4" t="s">
        <v>3103</v>
      </c>
      <c r="E129" t="s">
        <v>3328</v>
      </c>
      <c r="F129" s="6">
        <v>0.96</v>
      </c>
      <c r="G129" s="6" t="s">
        <v>18</v>
      </c>
      <c r="H129" s="6"/>
      <c r="I129" s="6"/>
      <c r="J129" s="6"/>
      <c r="K129" s="6"/>
    </row>
    <row r="130" spans="1:11">
      <c r="A130" t="str">
        <f t="shared" si="2"/>
        <v>Kristen Dennis 2002 era</v>
      </c>
      <c r="B130" t="str">
        <f t="shared" si="3"/>
        <v>Kristen Dennis 2002</v>
      </c>
      <c r="C130">
        <v>2002</v>
      </c>
      <c r="D130" s="4" t="s">
        <v>3052</v>
      </c>
      <c r="E130" t="s">
        <v>120</v>
      </c>
      <c r="F130" s="6">
        <v>0.97</v>
      </c>
      <c r="G130" s="6" t="s">
        <v>18</v>
      </c>
      <c r="H130" s="6"/>
      <c r="I130" s="6"/>
      <c r="J130" s="6"/>
      <c r="K130" s="6"/>
    </row>
    <row r="131" spans="1:11">
      <c r="A131" t="str">
        <f t="shared" ref="A131:A194" si="4">_xlfn.CONCAT(B131," ",G131)</f>
        <v>Sarah Maida 2002 era</v>
      </c>
      <c r="B131" t="str">
        <f t="shared" ref="B131:B194" si="5">_xlfn.CONCAT(D131," ", C131)</f>
        <v>Sarah Maida 2002</v>
      </c>
      <c r="C131">
        <v>2002</v>
      </c>
      <c r="D131" s="4" t="s">
        <v>3104</v>
      </c>
      <c r="E131" t="s">
        <v>3030</v>
      </c>
      <c r="F131" s="6">
        <v>0.97</v>
      </c>
      <c r="G131" s="6" t="s">
        <v>18</v>
      </c>
      <c r="H131" s="6"/>
      <c r="I131" s="6"/>
      <c r="J131" s="6"/>
      <c r="K131" s="6"/>
    </row>
    <row r="132" spans="1:11">
      <c r="A132" t="str">
        <f t="shared" si="4"/>
        <v>Jennie Finch 2002 era</v>
      </c>
      <c r="B132" t="str">
        <f t="shared" si="5"/>
        <v>Jennie Finch 2002</v>
      </c>
      <c r="C132">
        <v>2002</v>
      </c>
      <c r="D132" s="4" t="s">
        <v>3050</v>
      </c>
      <c r="E132" t="s">
        <v>12</v>
      </c>
      <c r="F132" s="6">
        <v>0.97</v>
      </c>
      <c r="G132" s="6" t="s">
        <v>18</v>
      </c>
      <c r="H132" s="6"/>
      <c r="I132" s="6"/>
      <c r="J132" s="6"/>
      <c r="K132" s="6"/>
    </row>
    <row r="133" spans="1:11">
      <c r="A133" t="str">
        <f t="shared" si="4"/>
        <v>Audra Rast 2002 era</v>
      </c>
      <c r="B133" t="str">
        <f t="shared" si="5"/>
        <v>Audra Rast 2002</v>
      </c>
      <c r="C133">
        <v>2002</v>
      </c>
      <c r="D133" s="4" t="s">
        <v>3013</v>
      </c>
      <c r="E133" t="s">
        <v>3044</v>
      </c>
      <c r="F133" s="6">
        <v>0.99</v>
      </c>
      <c r="G133" s="6" t="s">
        <v>18</v>
      </c>
      <c r="H133" s="6"/>
      <c r="I133" s="6"/>
      <c r="J133" s="6"/>
      <c r="K133" s="6"/>
    </row>
    <row r="134" spans="1:11">
      <c r="A134" t="str">
        <f t="shared" si="4"/>
        <v>Wendy Allen 2002 era</v>
      </c>
      <c r="B134" t="str">
        <f t="shared" si="5"/>
        <v>Wendy Allen 2002</v>
      </c>
      <c r="C134">
        <v>2002</v>
      </c>
      <c r="D134" s="4" t="s">
        <v>3105</v>
      </c>
      <c r="E134" t="s">
        <v>3329</v>
      </c>
      <c r="F134" s="6">
        <v>1</v>
      </c>
      <c r="G134" s="6" t="s">
        <v>18</v>
      </c>
      <c r="H134" s="6"/>
      <c r="I134" s="6"/>
      <c r="J134" s="6"/>
      <c r="K134" s="6"/>
    </row>
    <row r="135" spans="1:11">
      <c r="A135" t="str">
        <f t="shared" si="4"/>
        <v>Amy Bradford 2002 era</v>
      </c>
      <c r="B135" t="str">
        <f t="shared" si="5"/>
        <v>Amy Bradford 2002</v>
      </c>
      <c r="C135">
        <v>2002</v>
      </c>
      <c r="D135" s="4" t="s">
        <v>3106</v>
      </c>
      <c r="E135" t="s">
        <v>184</v>
      </c>
      <c r="F135" s="6">
        <v>1.01</v>
      </c>
      <c r="G135" s="6" t="s">
        <v>18</v>
      </c>
      <c r="H135" s="6"/>
      <c r="I135" s="6"/>
      <c r="J135" s="6"/>
      <c r="K135" s="6"/>
    </row>
    <row r="136" spans="1:11">
      <c r="A136" t="str">
        <f t="shared" si="4"/>
        <v>Veronica Davis 2002 era</v>
      </c>
      <c r="B136" t="str">
        <f t="shared" si="5"/>
        <v>Veronica Davis 2002</v>
      </c>
      <c r="C136">
        <v>2002</v>
      </c>
      <c r="D136" s="4" t="s">
        <v>3107</v>
      </c>
      <c r="E136" t="s">
        <v>169</v>
      </c>
      <c r="F136" s="6">
        <v>1.01</v>
      </c>
      <c r="G136" s="6" t="s">
        <v>18</v>
      </c>
      <c r="H136" s="6"/>
      <c r="I136" s="6"/>
      <c r="J136" s="6"/>
      <c r="K136" s="6"/>
    </row>
    <row r="137" spans="1:11">
      <c r="A137" t="str">
        <f t="shared" si="4"/>
        <v>Kristin Schmidt 2002 era</v>
      </c>
      <c r="B137" t="str">
        <f t="shared" si="5"/>
        <v>Kristin Schmidt 2002</v>
      </c>
      <c r="C137">
        <v>2002</v>
      </c>
      <c r="D137" s="4" t="s">
        <v>3000</v>
      </c>
      <c r="E137" t="s">
        <v>221</v>
      </c>
      <c r="F137" s="6">
        <v>1.02</v>
      </c>
      <c r="G137" s="6" t="s">
        <v>18</v>
      </c>
      <c r="H137" s="6"/>
      <c r="I137" s="6"/>
      <c r="J137" s="6"/>
      <c r="K137" s="6"/>
    </row>
    <row r="138" spans="1:11">
      <c r="A138" t="str">
        <f t="shared" si="4"/>
        <v>Angie Recknor 2002 era</v>
      </c>
      <c r="B138" t="str">
        <f t="shared" si="5"/>
        <v>Angie Recknor 2002</v>
      </c>
      <c r="C138">
        <v>2002</v>
      </c>
      <c r="D138" s="4" t="s">
        <v>3075</v>
      </c>
      <c r="E138" t="s">
        <v>198</v>
      </c>
      <c r="F138" s="6">
        <v>1.02</v>
      </c>
      <c r="G138" s="6" t="s">
        <v>18</v>
      </c>
      <c r="H138" s="6"/>
      <c r="I138" s="6"/>
      <c r="J138" s="6"/>
      <c r="K138" s="6"/>
    </row>
    <row r="139" spans="1:11">
      <c r="A139" t="str">
        <f t="shared" si="4"/>
        <v>Marissa Young 2002 era</v>
      </c>
      <c r="B139" t="str">
        <f t="shared" si="5"/>
        <v>Marissa Young 2002</v>
      </c>
      <c r="C139">
        <v>2002</v>
      </c>
      <c r="D139" s="4" t="s">
        <v>1649</v>
      </c>
      <c r="E139" t="s">
        <v>3041</v>
      </c>
      <c r="F139" s="6">
        <v>1.03</v>
      </c>
      <c r="G139" s="6" t="s">
        <v>18</v>
      </c>
      <c r="H139" s="6"/>
      <c r="I139" s="6"/>
      <c r="J139" s="6"/>
      <c r="K139" s="6"/>
    </row>
    <row r="140" spans="1:11">
      <c r="A140" t="str">
        <f t="shared" si="4"/>
        <v>Joni Miller 2002 era</v>
      </c>
      <c r="B140" t="str">
        <f t="shared" si="5"/>
        <v>Joni Miller 2002</v>
      </c>
      <c r="C140">
        <v>2002</v>
      </c>
      <c r="D140" s="4" t="s">
        <v>3108</v>
      </c>
      <c r="E140" t="s">
        <v>3325</v>
      </c>
      <c r="F140" s="6">
        <v>1.05</v>
      </c>
      <c r="G140" s="6" t="s">
        <v>18</v>
      </c>
      <c r="H140" s="6"/>
      <c r="I140" s="6"/>
      <c r="J140" s="6"/>
      <c r="K140" s="6"/>
    </row>
    <row r="141" spans="1:11">
      <c r="A141" t="str">
        <f t="shared" si="4"/>
        <v>Melanie McElhaney 2002 era</v>
      </c>
      <c r="B141" t="str">
        <f t="shared" si="5"/>
        <v>Melanie McElhaney 2002</v>
      </c>
      <c r="C141">
        <v>2002</v>
      </c>
      <c r="D141" s="4" t="s">
        <v>3109</v>
      </c>
      <c r="E141" t="s">
        <v>3029</v>
      </c>
      <c r="F141" s="6">
        <v>1.05</v>
      </c>
      <c r="G141" s="6" t="s">
        <v>18</v>
      </c>
      <c r="H141" s="6"/>
      <c r="I141" s="6"/>
      <c r="J141" s="6"/>
      <c r="K141" s="6"/>
    </row>
    <row r="142" spans="1:11">
      <c r="A142" t="str">
        <f t="shared" si="4"/>
        <v>Jenny Magill 2002 era</v>
      </c>
      <c r="B142" t="str">
        <f t="shared" si="5"/>
        <v>Jenny Magill 2002</v>
      </c>
      <c r="C142">
        <v>2002</v>
      </c>
      <c r="D142" s="4" t="s">
        <v>3110</v>
      </c>
      <c r="E142" t="s">
        <v>3330</v>
      </c>
      <c r="F142" s="6">
        <v>1.06</v>
      </c>
      <c r="G142" s="6" t="s">
        <v>18</v>
      </c>
      <c r="H142" s="6"/>
      <c r="I142" s="6"/>
      <c r="J142" s="6"/>
      <c r="K142" s="6"/>
    </row>
    <row r="143" spans="1:11">
      <c r="A143" t="str">
        <f t="shared" si="4"/>
        <v>Jennifer Buckley 2002 era</v>
      </c>
      <c r="B143" t="str">
        <f t="shared" si="5"/>
        <v>Jennifer Buckley 2002</v>
      </c>
      <c r="C143">
        <v>2002</v>
      </c>
      <c r="D143" s="4" t="s">
        <v>2992</v>
      </c>
      <c r="E143" t="s">
        <v>3029</v>
      </c>
      <c r="F143" s="6">
        <v>1.07</v>
      </c>
      <c r="G143" s="6" t="s">
        <v>18</v>
      </c>
      <c r="H143" s="6"/>
      <c r="I143" s="6"/>
      <c r="J143" s="6"/>
      <c r="K143" s="6"/>
    </row>
    <row r="144" spans="1:11">
      <c r="A144" t="str">
        <f t="shared" si="4"/>
        <v>Beth Alexander 2002 era</v>
      </c>
      <c r="B144" t="str">
        <f t="shared" si="5"/>
        <v>Beth Alexander 2002</v>
      </c>
      <c r="C144">
        <v>2002</v>
      </c>
      <c r="D144" s="4" t="s">
        <v>194</v>
      </c>
      <c r="E144" t="s">
        <v>210</v>
      </c>
      <c r="F144" s="6">
        <v>1.07</v>
      </c>
      <c r="G144" s="6" t="s">
        <v>18</v>
      </c>
      <c r="H144" s="6"/>
      <c r="I144" s="6"/>
      <c r="J144" s="6"/>
      <c r="K144" s="6"/>
    </row>
    <row r="145" spans="1:11">
      <c r="A145" t="str">
        <f t="shared" si="4"/>
        <v>Cara Denver 2002 era</v>
      </c>
      <c r="B145" t="str">
        <f t="shared" si="5"/>
        <v>Cara Denver 2002</v>
      </c>
      <c r="C145">
        <v>2002</v>
      </c>
      <c r="D145" s="4" t="s">
        <v>3111</v>
      </c>
      <c r="E145" t="s">
        <v>3331</v>
      </c>
      <c r="F145" s="6">
        <v>1.0900000000000001</v>
      </c>
      <c r="G145" s="6" t="s">
        <v>18</v>
      </c>
      <c r="H145" s="6"/>
      <c r="I145" s="6"/>
      <c r="J145" s="6"/>
      <c r="K145" s="6"/>
    </row>
    <row r="146" spans="1:11">
      <c r="A146" t="str">
        <f t="shared" si="4"/>
        <v>Amanda Nealer 2002 era</v>
      </c>
      <c r="B146" t="str">
        <f t="shared" si="5"/>
        <v>Amanda Nealer 2002</v>
      </c>
      <c r="C146">
        <v>2002</v>
      </c>
      <c r="D146" s="4" t="s">
        <v>3112</v>
      </c>
      <c r="E146" t="s">
        <v>3332</v>
      </c>
      <c r="F146" s="6">
        <v>1.0900000000000001</v>
      </c>
      <c r="G146" s="6" t="s">
        <v>18</v>
      </c>
      <c r="H146" s="6"/>
      <c r="I146" s="6"/>
      <c r="J146" s="6"/>
      <c r="K146" s="6"/>
    </row>
    <row r="147" spans="1:11">
      <c r="A147" t="str">
        <f t="shared" si="4"/>
        <v>Piper Marten 2002 era</v>
      </c>
      <c r="B147" t="str">
        <f t="shared" si="5"/>
        <v>Piper Marten 2002</v>
      </c>
      <c r="C147">
        <v>2002</v>
      </c>
      <c r="D147" s="4" t="s">
        <v>3064</v>
      </c>
      <c r="E147" t="s">
        <v>198</v>
      </c>
      <c r="F147" s="6">
        <v>1.1000000000000001</v>
      </c>
      <c r="G147" s="6" t="s">
        <v>18</v>
      </c>
      <c r="H147" s="6"/>
      <c r="I147" s="6"/>
      <c r="J147" s="6"/>
      <c r="K147" s="6"/>
    </row>
    <row r="148" spans="1:11">
      <c r="A148" t="str">
        <f t="shared" si="4"/>
        <v>Jocelyn Forest 2002 era</v>
      </c>
      <c r="B148" t="str">
        <f t="shared" si="5"/>
        <v>Jocelyn Forest 2002</v>
      </c>
      <c r="C148">
        <v>2002</v>
      </c>
      <c r="D148" s="4" t="s">
        <v>3048</v>
      </c>
      <c r="E148" t="s">
        <v>77</v>
      </c>
      <c r="F148" s="6">
        <v>1.1100000000000001</v>
      </c>
      <c r="G148" s="6" t="s">
        <v>18</v>
      </c>
      <c r="H148" s="6"/>
      <c r="I148" s="6"/>
      <c r="J148" s="6"/>
      <c r="K148" s="6"/>
    </row>
    <row r="149" spans="1:11">
      <c r="A149" t="str">
        <f t="shared" si="4"/>
        <v>Shannon Williams 2002 era</v>
      </c>
      <c r="B149" t="str">
        <f t="shared" si="5"/>
        <v>Shannon Williams 2002</v>
      </c>
      <c r="C149">
        <v>2002</v>
      </c>
      <c r="D149" s="4" t="s">
        <v>3113</v>
      </c>
      <c r="E149" t="s">
        <v>65</v>
      </c>
      <c r="F149" s="6">
        <v>1.1100000000000001</v>
      </c>
      <c r="G149" s="6" t="s">
        <v>18</v>
      </c>
      <c r="H149" s="6"/>
      <c r="I149" s="6"/>
      <c r="J149" s="6"/>
      <c r="K149" s="6"/>
    </row>
    <row r="150" spans="1:11">
      <c r="A150" t="str">
        <f t="shared" si="4"/>
        <v>Dottie Cupp 2002 era</v>
      </c>
      <c r="B150" t="str">
        <f t="shared" si="5"/>
        <v>Dottie Cupp 2002</v>
      </c>
      <c r="C150">
        <v>2002</v>
      </c>
      <c r="D150" s="4" t="s">
        <v>3114</v>
      </c>
      <c r="E150" t="s">
        <v>3333</v>
      </c>
      <c r="F150" s="6">
        <v>1.1100000000000001</v>
      </c>
      <c r="G150" s="6" t="s">
        <v>18</v>
      </c>
      <c r="H150" s="6"/>
      <c r="I150" s="6"/>
      <c r="J150" s="6"/>
      <c r="K150" s="6"/>
    </row>
    <row r="151" spans="1:11">
      <c r="A151" t="str">
        <f t="shared" si="4"/>
        <v>Nicole Neuerburg 2002 era</v>
      </c>
      <c r="B151" t="str">
        <f t="shared" si="5"/>
        <v>Nicole Neuerburg 2002</v>
      </c>
      <c r="C151">
        <v>2002</v>
      </c>
      <c r="D151" s="4" t="s">
        <v>3076</v>
      </c>
      <c r="E151" t="s">
        <v>3334</v>
      </c>
      <c r="F151" s="6">
        <v>1.1299999999999999</v>
      </c>
      <c r="G151" s="6" t="s">
        <v>18</v>
      </c>
      <c r="H151" s="6"/>
      <c r="I151" s="6"/>
      <c r="J151" s="6"/>
      <c r="K151" s="6"/>
    </row>
    <row r="152" spans="1:11">
      <c r="A152" t="str">
        <f t="shared" si="4"/>
        <v>Jessica Sallinger 2002 era</v>
      </c>
      <c r="B152" t="str">
        <f t="shared" si="5"/>
        <v>Jessica Sallinger 2002</v>
      </c>
      <c r="C152">
        <v>2002</v>
      </c>
      <c r="D152" s="4" t="s">
        <v>3002</v>
      </c>
      <c r="E152" t="s">
        <v>2921</v>
      </c>
      <c r="F152" s="6">
        <v>1.17</v>
      </c>
      <c r="G152" s="6" t="s">
        <v>18</v>
      </c>
      <c r="H152" s="6"/>
      <c r="I152" s="6"/>
      <c r="J152" s="6"/>
      <c r="K152" s="6"/>
    </row>
    <row r="153" spans="1:11">
      <c r="A153" t="str">
        <f t="shared" si="4"/>
        <v>Ashley Boek 2002 era</v>
      </c>
      <c r="B153" t="str">
        <f t="shared" si="5"/>
        <v>Ashley Boek 2002</v>
      </c>
      <c r="C153">
        <v>2002</v>
      </c>
      <c r="D153" s="4" t="s">
        <v>3115</v>
      </c>
      <c r="E153" t="s">
        <v>191</v>
      </c>
      <c r="F153" s="6">
        <v>1.19</v>
      </c>
      <c r="G153" s="6" t="s">
        <v>18</v>
      </c>
      <c r="H153" s="6"/>
      <c r="I153" s="6"/>
      <c r="J153" s="6"/>
      <c r="K153" s="6"/>
    </row>
    <row r="154" spans="1:11">
      <c r="A154" t="str">
        <f t="shared" si="4"/>
        <v>Valanna Lyons 2002 era</v>
      </c>
      <c r="B154" t="str">
        <f t="shared" si="5"/>
        <v>Valanna Lyons 2002</v>
      </c>
      <c r="C154">
        <v>2002</v>
      </c>
      <c r="D154" s="4" t="s">
        <v>3116</v>
      </c>
      <c r="E154" t="s">
        <v>2918</v>
      </c>
      <c r="F154" s="6">
        <v>1.21</v>
      </c>
      <c r="G154" s="6" t="s">
        <v>18</v>
      </c>
      <c r="H154" s="6"/>
      <c r="I154" s="6"/>
      <c r="J154" s="6"/>
      <c r="K154" s="6"/>
    </row>
    <row r="155" spans="1:11">
      <c r="A155" t="str">
        <f t="shared" si="4"/>
        <v>Sarah Sterman 2002 era</v>
      </c>
      <c r="B155" t="str">
        <f t="shared" si="5"/>
        <v>Sarah Sterman 2002</v>
      </c>
      <c r="C155">
        <v>2002</v>
      </c>
      <c r="D155" s="4" t="s">
        <v>3117</v>
      </c>
      <c r="E155" t="s">
        <v>3335</v>
      </c>
      <c r="F155" s="6">
        <v>1.23</v>
      </c>
      <c r="G155" s="6" t="s">
        <v>18</v>
      </c>
      <c r="H155" s="6"/>
      <c r="I155" s="6"/>
      <c r="J155" s="6"/>
      <c r="K155" s="6"/>
    </row>
    <row r="156" spans="1:11">
      <c r="A156" t="str">
        <f t="shared" si="4"/>
        <v>Lori Bayless 2002 era</v>
      </c>
      <c r="B156" t="str">
        <f t="shared" si="5"/>
        <v>Lori Bayless 2002</v>
      </c>
      <c r="C156">
        <v>2002</v>
      </c>
      <c r="D156" s="4" t="s">
        <v>3008</v>
      </c>
      <c r="E156" t="s">
        <v>3038</v>
      </c>
      <c r="F156" s="6">
        <v>1.23</v>
      </c>
      <c r="G156" s="6" t="s">
        <v>18</v>
      </c>
      <c r="H156" s="6"/>
      <c r="I156" s="6"/>
      <c r="J156" s="6"/>
      <c r="K156" s="6"/>
    </row>
    <row r="157" spans="1:11">
      <c r="A157" t="str">
        <f t="shared" si="4"/>
        <v>Veronica Maher 2002 era</v>
      </c>
      <c r="B157" t="str">
        <f t="shared" si="5"/>
        <v>Veronica Maher 2002</v>
      </c>
      <c r="C157">
        <v>2002</v>
      </c>
      <c r="D157" s="4" t="s">
        <v>3118</v>
      </c>
      <c r="E157" t="s">
        <v>105</v>
      </c>
      <c r="F157" s="6">
        <v>1.24</v>
      </c>
      <c r="G157" s="6" t="s">
        <v>18</v>
      </c>
      <c r="H157" s="6"/>
      <c r="I157" s="6"/>
      <c r="J157" s="6"/>
      <c r="K157" s="6"/>
    </row>
    <row r="158" spans="1:11">
      <c r="A158" t="str">
        <f t="shared" si="4"/>
        <v>Shauna Evans 2002 era</v>
      </c>
      <c r="B158" t="str">
        <f t="shared" si="5"/>
        <v>Shauna Evans 2002</v>
      </c>
      <c r="C158">
        <v>2002</v>
      </c>
      <c r="D158" s="4" t="s">
        <v>3119</v>
      </c>
      <c r="E158" t="s">
        <v>3336</v>
      </c>
      <c r="F158" s="6">
        <v>1.24</v>
      </c>
      <c r="G158" s="6" t="s">
        <v>18</v>
      </c>
      <c r="H158" s="6"/>
      <c r="I158" s="6"/>
      <c r="J158" s="6"/>
      <c r="K158" s="6"/>
    </row>
    <row r="159" spans="1:11">
      <c r="A159" t="str">
        <f t="shared" si="4"/>
        <v>Allison Buehler 2002 era</v>
      </c>
      <c r="B159" t="str">
        <f t="shared" si="5"/>
        <v>Allison Buehler 2002</v>
      </c>
      <c r="C159">
        <v>2002</v>
      </c>
      <c r="D159" s="4" t="s">
        <v>3063</v>
      </c>
      <c r="E159" t="s">
        <v>3337</v>
      </c>
      <c r="F159" s="6">
        <v>1.25</v>
      </c>
      <c r="G159" s="6" t="s">
        <v>18</v>
      </c>
      <c r="H159" s="6"/>
      <c r="I159" s="6"/>
      <c r="J159" s="6"/>
      <c r="K159" s="6"/>
    </row>
    <row r="160" spans="1:11">
      <c r="A160" t="str">
        <f t="shared" si="4"/>
        <v>Amanda Bettker 2002 era</v>
      </c>
      <c r="B160" t="str">
        <f t="shared" si="5"/>
        <v>Amanda Bettker 2002</v>
      </c>
      <c r="C160">
        <v>2002</v>
      </c>
      <c r="D160" s="4" t="s">
        <v>3085</v>
      </c>
      <c r="E160" t="s">
        <v>172</v>
      </c>
      <c r="F160" s="6">
        <v>1.26</v>
      </c>
      <c r="G160" s="6" t="s">
        <v>18</v>
      </c>
      <c r="H160" s="6"/>
      <c r="I160" s="6"/>
      <c r="J160" s="6"/>
      <c r="K160" s="6"/>
    </row>
    <row r="161" spans="1:11">
      <c r="A161" t="str">
        <f t="shared" si="4"/>
        <v>Erica Beach 2002 era</v>
      </c>
      <c r="B161" t="str">
        <f t="shared" si="5"/>
        <v>Erica Beach 2002</v>
      </c>
      <c r="C161">
        <v>2002</v>
      </c>
      <c r="D161" s="4" t="s">
        <v>3120</v>
      </c>
      <c r="E161" t="s">
        <v>3338</v>
      </c>
      <c r="F161" s="6">
        <v>1.27</v>
      </c>
      <c r="G161" s="6" t="s">
        <v>18</v>
      </c>
      <c r="H161" s="6"/>
      <c r="I161" s="6"/>
      <c r="J161" s="6"/>
      <c r="K161" s="6"/>
    </row>
    <row r="162" spans="1:11">
      <c r="A162" t="str">
        <f t="shared" si="4"/>
        <v>Lauren Bay 2002 era</v>
      </c>
      <c r="B162" t="str">
        <f t="shared" si="5"/>
        <v>Lauren Bay 2002</v>
      </c>
      <c r="C162">
        <v>2002</v>
      </c>
      <c r="D162" s="4" t="s">
        <v>2973</v>
      </c>
      <c r="E162" t="s">
        <v>80</v>
      </c>
      <c r="F162" s="6">
        <v>1.27</v>
      </c>
      <c r="G162" s="6" t="s">
        <v>18</v>
      </c>
      <c r="H162" s="6"/>
      <c r="I162" s="6"/>
      <c r="J162" s="6"/>
      <c r="K162" s="6"/>
    </row>
    <row r="163" spans="1:11">
      <c r="A163" t="str">
        <f t="shared" si="4"/>
        <v>Candice Freel 2002 era</v>
      </c>
      <c r="B163" t="str">
        <f t="shared" si="5"/>
        <v>Candice Freel 2002</v>
      </c>
      <c r="C163">
        <v>2002</v>
      </c>
      <c r="D163" s="4" t="s">
        <v>3121</v>
      </c>
      <c r="E163" t="s">
        <v>229</v>
      </c>
      <c r="F163" s="6">
        <v>1.28</v>
      </c>
      <c r="G163" s="6" t="s">
        <v>18</v>
      </c>
      <c r="H163" s="6"/>
      <c r="I163" s="6"/>
      <c r="J163" s="6"/>
      <c r="K163" s="6"/>
    </row>
    <row r="164" spans="1:11">
      <c r="A164" t="str">
        <f t="shared" si="4"/>
        <v>Crista Miller 2002 era</v>
      </c>
      <c r="B164" t="str">
        <f t="shared" si="5"/>
        <v>Crista Miller 2002</v>
      </c>
      <c r="C164">
        <v>2002</v>
      </c>
      <c r="D164" s="4" t="s">
        <v>3122</v>
      </c>
      <c r="E164" t="s">
        <v>3339</v>
      </c>
      <c r="F164" s="6">
        <v>1.28</v>
      </c>
      <c r="G164" s="6" t="s">
        <v>18</v>
      </c>
      <c r="H164" s="6"/>
      <c r="I164" s="6"/>
      <c r="J164" s="6"/>
      <c r="K164" s="6"/>
    </row>
    <row r="165" spans="1:11">
      <c r="A165" t="str">
        <f t="shared" si="4"/>
        <v>Andrea Kirchberg 2002 era</v>
      </c>
      <c r="B165" t="str">
        <f t="shared" si="5"/>
        <v>Andrea Kirchberg 2002</v>
      </c>
      <c r="C165">
        <v>2002</v>
      </c>
      <c r="D165" s="4" t="s">
        <v>225</v>
      </c>
      <c r="E165" t="s">
        <v>230</v>
      </c>
      <c r="F165" s="6">
        <v>1.33</v>
      </c>
      <c r="G165" s="6" t="s">
        <v>18</v>
      </c>
      <c r="H165" s="6"/>
      <c r="I165" s="6"/>
      <c r="J165" s="6"/>
      <c r="K165" s="6"/>
    </row>
    <row r="166" spans="1:11">
      <c r="A166" t="str">
        <f t="shared" si="4"/>
        <v>Peaches James 2002 era</v>
      </c>
      <c r="B166" t="str">
        <f t="shared" si="5"/>
        <v>Peaches James 2002</v>
      </c>
      <c r="C166">
        <v>2002</v>
      </c>
      <c r="D166" s="4" t="s">
        <v>3123</v>
      </c>
      <c r="E166" t="s">
        <v>10</v>
      </c>
      <c r="F166" s="6">
        <v>1.33</v>
      </c>
      <c r="G166" s="6" t="s">
        <v>18</v>
      </c>
      <c r="H166" s="6"/>
      <c r="I166" s="6"/>
      <c r="J166" s="6"/>
      <c r="K166" s="6"/>
    </row>
    <row r="167" spans="1:11">
      <c r="A167" t="str">
        <f t="shared" si="4"/>
        <v>Stephanie Poetzsch 2002 era</v>
      </c>
      <c r="B167" t="str">
        <f t="shared" si="5"/>
        <v>Stephanie Poetzsch 2002</v>
      </c>
      <c r="C167">
        <v>2002</v>
      </c>
      <c r="D167" s="4" t="s">
        <v>3054</v>
      </c>
      <c r="E167" t="s">
        <v>3340</v>
      </c>
      <c r="F167" s="6">
        <v>1.33</v>
      </c>
      <c r="G167" s="6" t="s">
        <v>18</v>
      </c>
      <c r="H167" s="6"/>
      <c r="I167" s="6"/>
      <c r="J167" s="6"/>
      <c r="K167" s="6"/>
    </row>
    <row r="168" spans="1:11">
      <c r="A168" t="str">
        <f t="shared" si="4"/>
        <v>Tia Bollinger 2002 era</v>
      </c>
      <c r="B168" t="str">
        <f t="shared" si="5"/>
        <v>Tia Bollinger 2002</v>
      </c>
      <c r="C168">
        <v>2002</v>
      </c>
      <c r="D168" s="4" t="s">
        <v>3014</v>
      </c>
      <c r="E168" t="s">
        <v>191</v>
      </c>
      <c r="F168" s="6">
        <v>1.33</v>
      </c>
      <c r="G168" s="6" t="s">
        <v>18</v>
      </c>
      <c r="H168" s="6"/>
      <c r="I168" s="6"/>
      <c r="J168" s="6"/>
      <c r="K168" s="6"/>
    </row>
    <row r="169" spans="1:11">
      <c r="A169" t="str">
        <f t="shared" si="4"/>
        <v>Nicole Motycka 2002 era</v>
      </c>
      <c r="B169" t="str">
        <f t="shared" si="5"/>
        <v>Nicole Motycka 2002</v>
      </c>
      <c r="C169">
        <v>2002</v>
      </c>
      <c r="D169" s="4" t="s">
        <v>3124</v>
      </c>
      <c r="E169" t="s">
        <v>3041</v>
      </c>
      <c r="F169" s="6">
        <v>1.33</v>
      </c>
      <c r="G169" s="6" t="s">
        <v>18</v>
      </c>
      <c r="H169" s="6"/>
      <c r="I169" s="6"/>
      <c r="J169" s="6"/>
      <c r="K169" s="6"/>
    </row>
    <row r="170" spans="1:11">
      <c r="A170" t="str">
        <f t="shared" si="4"/>
        <v>Amanda Ortego 2002 era</v>
      </c>
      <c r="B170" t="str">
        <f t="shared" si="5"/>
        <v>Amanda Ortego 2002</v>
      </c>
      <c r="C170">
        <v>2002</v>
      </c>
      <c r="D170" s="4" t="s">
        <v>3125</v>
      </c>
      <c r="E170" t="s">
        <v>3339</v>
      </c>
      <c r="F170" s="6">
        <v>1.34</v>
      </c>
      <c r="G170" s="6" t="s">
        <v>18</v>
      </c>
      <c r="H170" s="6"/>
      <c r="I170" s="6"/>
      <c r="J170" s="6"/>
      <c r="K170" s="6"/>
    </row>
    <row r="171" spans="1:11">
      <c r="A171" t="str">
        <f t="shared" si="4"/>
        <v>Jonelle Csora 2002 era</v>
      </c>
      <c r="B171" t="str">
        <f t="shared" si="5"/>
        <v>Jonelle Csora 2002</v>
      </c>
      <c r="C171">
        <v>2002</v>
      </c>
      <c r="D171" s="4" t="s">
        <v>3072</v>
      </c>
      <c r="E171" t="s">
        <v>3341</v>
      </c>
      <c r="F171" s="6">
        <v>1.34</v>
      </c>
      <c r="G171" s="6" t="s">
        <v>18</v>
      </c>
      <c r="H171" s="6"/>
      <c r="I171" s="6"/>
      <c r="J171" s="6"/>
      <c r="K171" s="6"/>
    </row>
    <row r="172" spans="1:11">
      <c r="A172" t="str">
        <f t="shared" si="4"/>
        <v>Jamie Southern 2004 era</v>
      </c>
      <c r="B172" t="str">
        <f t="shared" si="5"/>
        <v>Jamie Southern 2004</v>
      </c>
      <c r="C172">
        <v>2004</v>
      </c>
      <c r="D172" s="4" t="s">
        <v>2969</v>
      </c>
      <c r="E172" t="s">
        <v>76</v>
      </c>
      <c r="F172" s="6">
        <v>0.54</v>
      </c>
      <c r="G172" s="6" t="s">
        <v>18</v>
      </c>
      <c r="H172" s="6"/>
      <c r="I172" s="6"/>
      <c r="J172" s="6"/>
      <c r="K172" s="6"/>
    </row>
    <row r="173" spans="1:11">
      <c r="A173" t="str">
        <f t="shared" si="4"/>
        <v>Jessica van der Linden 2004 era</v>
      </c>
      <c r="B173" t="str">
        <f t="shared" si="5"/>
        <v>Jessica van der Linden 2004</v>
      </c>
      <c r="C173">
        <v>2004</v>
      </c>
      <c r="D173" s="4" t="s">
        <v>2981</v>
      </c>
      <c r="E173" t="s">
        <v>78</v>
      </c>
      <c r="F173" s="6">
        <v>0.6</v>
      </c>
      <c r="G173" s="6" t="s">
        <v>18</v>
      </c>
      <c r="H173" s="6"/>
      <c r="I173" s="6"/>
      <c r="J173" s="6"/>
      <c r="K173" s="6"/>
    </row>
    <row r="174" spans="1:11">
      <c r="A174" t="str">
        <f t="shared" si="4"/>
        <v>Casey Hunter 2004 era</v>
      </c>
      <c r="B174" t="str">
        <f t="shared" si="5"/>
        <v>Casey Hunter 2004</v>
      </c>
      <c r="C174">
        <v>2004</v>
      </c>
      <c r="D174" s="4" t="s">
        <v>2971</v>
      </c>
      <c r="E174" t="s">
        <v>78</v>
      </c>
      <c r="F174" s="6">
        <v>0.63</v>
      </c>
      <c r="G174" s="6" t="s">
        <v>18</v>
      </c>
      <c r="H174" s="6"/>
      <c r="I174" s="6"/>
      <c r="J174" s="6"/>
      <c r="K174" s="6"/>
    </row>
    <row r="175" spans="1:11">
      <c r="A175" t="str">
        <f t="shared" si="4"/>
        <v>Sarah Pauly 2004 era</v>
      </c>
      <c r="B175" t="str">
        <f t="shared" si="5"/>
        <v>Sarah Pauly 2004</v>
      </c>
      <c r="C175">
        <v>2004</v>
      </c>
      <c r="D175" s="4" t="s">
        <v>2972</v>
      </c>
      <c r="E175" t="s">
        <v>3017</v>
      </c>
      <c r="F175" s="6">
        <v>0.64</v>
      </c>
      <c r="G175" s="6" t="s">
        <v>18</v>
      </c>
      <c r="H175" s="6"/>
      <c r="I175" s="6"/>
      <c r="J175" s="6"/>
      <c r="K175" s="6"/>
    </row>
    <row r="176" spans="1:11">
      <c r="A176" t="str">
        <f t="shared" si="4"/>
        <v>Tammy Nielsen 2004 era</v>
      </c>
      <c r="B176" t="str">
        <f t="shared" si="5"/>
        <v>Tammy Nielsen 2004</v>
      </c>
      <c r="C176">
        <v>2004</v>
      </c>
      <c r="D176" s="4" t="s">
        <v>2999</v>
      </c>
      <c r="E176" t="s">
        <v>3034</v>
      </c>
      <c r="F176" s="6">
        <v>0.67</v>
      </c>
      <c r="G176" s="6" t="s">
        <v>18</v>
      </c>
      <c r="H176" s="6"/>
      <c r="I176" s="6"/>
      <c r="J176" s="6"/>
      <c r="K176" s="6"/>
    </row>
    <row r="177" spans="1:11">
      <c r="A177" t="str">
        <f t="shared" si="4"/>
        <v>Candice Freel 2004 era</v>
      </c>
      <c r="B177" t="str">
        <f t="shared" si="5"/>
        <v>Candice Freel 2004</v>
      </c>
      <c r="C177">
        <v>2004</v>
      </c>
      <c r="D177" s="4" t="s">
        <v>3121</v>
      </c>
      <c r="E177" t="s">
        <v>229</v>
      </c>
      <c r="F177" s="6">
        <v>0.67</v>
      </c>
      <c r="G177" s="6" t="s">
        <v>18</v>
      </c>
      <c r="H177" s="6"/>
      <c r="I177" s="6"/>
      <c r="J177" s="6"/>
      <c r="K177" s="6"/>
    </row>
    <row r="178" spans="1:11">
      <c r="A178" t="str">
        <f t="shared" si="4"/>
        <v>Peaches James 2004 era</v>
      </c>
      <c r="B178" t="str">
        <f t="shared" si="5"/>
        <v>Peaches James 2004</v>
      </c>
      <c r="C178">
        <v>2004</v>
      </c>
      <c r="D178" s="4" t="s">
        <v>3123</v>
      </c>
      <c r="E178" t="s">
        <v>10</v>
      </c>
      <c r="F178" s="6">
        <v>0.7</v>
      </c>
      <c r="G178" s="6" t="s">
        <v>18</v>
      </c>
      <c r="H178" s="6"/>
      <c r="I178" s="6"/>
      <c r="J178" s="6"/>
      <c r="K178" s="6"/>
    </row>
    <row r="179" spans="1:11">
      <c r="A179" t="str">
        <f t="shared" si="4"/>
        <v>Alicia Hollowell 2004 era</v>
      </c>
      <c r="B179" t="str">
        <f t="shared" si="5"/>
        <v>Alicia Hollowell 2004</v>
      </c>
      <c r="C179">
        <v>2004</v>
      </c>
      <c r="D179" s="4" t="s">
        <v>2975</v>
      </c>
      <c r="E179" t="s">
        <v>12</v>
      </c>
      <c r="F179" s="6">
        <v>0.79</v>
      </c>
      <c r="G179" s="6" t="s">
        <v>18</v>
      </c>
      <c r="H179" s="6"/>
      <c r="I179" s="6"/>
      <c r="J179" s="6"/>
      <c r="K179" s="6"/>
    </row>
    <row r="180" spans="1:11">
      <c r="A180" t="str">
        <f t="shared" si="4"/>
        <v>Lisa Dodd 2004 era</v>
      </c>
      <c r="B180" t="str">
        <f t="shared" si="5"/>
        <v>Lisa Dodd 2004</v>
      </c>
      <c r="C180">
        <v>2004</v>
      </c>
      <c r="D180" s="4" t="s">
        <v>3126</v>
      </c>
      <c r="E180" t="s">
        <v>7</v>
      </c>
      <c r="F180" s="6">
        <v>0.79</v>
      </c>
      <c r="G180" s="6" t="s">
        <v>18</v>
      </c>
      <c r="H180" s="6"/>
      <c r="I180" s="6"/>
      <c r="J180" s="6"/>
      <c r="K180" s="6"/>
    </row>
    <row r="181" spans="1:11">
      <c r="A181" t="str">
        <f t="shared" si="4"/>
        <v>Callie Osborne 2004 era</v>
      </c>
      <c r="B181" t="str">
        <f t="shared" si="5"/>
        <v>Callie Osborne 2004</v>
      </c>
      <c r="C181">
        <v>2004</v>
      </c>
      <c r="D181" s="4" t="s">
        <v>3127</v>
      </c>
      <c r="E181" t="s">
        <v>3342</v>
      </c>
      <c r="F181" s="6">
        <v>0.79</v>
      </c>
      <c r="G181" s="6" t="s">
        <v>18</v>
      </c>
      <c r="H181" s="6"/>
      <c r="I181" s="6"/>
      <c r="J181" s="6"/>
      <c r="K181" s="6"/>
    </row>
    <row r="182" spans="1:11">
      <c r="A182" t="str">
        <f t="shared" si="4"/>
        <v>Amy Harre 2004 era</v>
      </c>
      <c r="B182" t="str">
        <f t="shared" si="5"/>
        <v>Amy Harre 2004</v>
      </c>
      <c r="C182">
        <v>2004</v>
      </c>
      <c r="D182" s="4" t="s">
        <v>2994</v>
      </c>
      <c r="E182" t="s">
        <v>211</v>
      </c>
      <c r="F182" s="6">
        <v>0.8</v>
      </c>
      <c r="G182" s="6" t="s">
        <v>18</v>
      </c>
      <c r="H182" s="6"/>
      <c r="I182" s="6"/>
      <c r="J182" s="6"/>
      <c r="K182" s="6"/>
    </row>
    <row r="183" spans="1:11">
      <c r="A183" t="str">
        <f t="shared" si="4"/>
        <v>Nicole Motycka 2004 era</v>
      </c>
      <c r="B183" t="str">
        <f t="shared" si="5"/>
        <v>Nicole Motycka 2004</v>
      </c>
      <c r="C183">
        <v>2004</v>
      </c>
      <c r="D183" s="4" t="s">
        <v>3124</v>
      </c>
      <c r="E183" t="s">
        <v>3041</v>
      </c>
      <c r="F183" s="6">
        <v>0.81</v>
      </c>
      <c r="G183" s="6" t="s">
        <v>18</v>
      </c>
      <c r="H183" s="6"/>
      <c r="I183" s="6"/>
      <c r="J183" s="6"/>
      <c r="K183" s="6"/>
    </row>
    <row r="184" spans="1:11">
      <c r="A184" t="str">
        <f t="shared" si="4"/>
        <v>Brooke Mitchell 2004 era</v>
      </c>
      <c r="B184" t="str">
        <f t="shared" si="5"/>
        <v>Brooke Mitchell 2004</v>
      </c>
      <c r="C184">
        <v>2004</v>
      </c>
      <c r="D184" s="4" t="s">
        <v>2985</v>
      </c>
      <c r="E184" t="s">
        <v>3024</v>
      </c>
      <c r="F184" s="6">
        <v>0.82</v>
      </c>
      <c r="G184" s="6" t="s">
        <v>18</v>
      </c>
      <c r="H184" s="6"/>
      <c r="I184" s="6"/>
      <c r="J184" s="6"/>
      <c r="K184" s="6"/>
    </row>
    <row r="185" spans="1:11">
      <c r="A185" t="str">
        <f t="shared" si="4"/>
        <v>Jenny Gladding 2004 era</v>
      </c>
      <c r="B185" t="str">
        <f t="shared" si="5"/>
        <v>Jenny Gladding 2004</v>
      </c>
      <c r="C185">
        <v>2004</v>
      </c>
      <c r="D185" s="4" t="s">
        <v>3047</v>
      </c>
      <c r="E185" t="s">
        <v>3343</v>
      </c>
      <c r="F185" s="6">
        <v>0.82</v>
      </c>
      <c r="G185" s="6" t="s">
        <v>18</v>
      </c>
      <c r="H185" s="6"/>
      <c r="I185" s="6"/>
      <c r="J185" s="6"/>
      <c r="K185" s="6"/>
    </row>
    <row r="186" spans="1:11">
      <c r="A186" t="str">
        <f t="shared" si="4"/>
        <v>Jessica Sallinger 2004 era</v>
      </c>
      <c r="B186" t="str">
        <f t="shared" si="5"/>
        <v>Jessica Sallinger 2004</v>
      </c>
      <c r="C186">
        <v>2004</v>
      </c>
      <c r="D186" s="4" t="s">
        <v>3002</v>
      </c>
      <c r="E186" t="s">
        <v>2921</v>
      </c>
      <c r="F186" s="6">
        <v>0.82</v>
      </c>
      <c r="G186" s="6" t="s">
        <v>18</v>
      </c>
      <c r="H186" s="6"/>
      <c r="I186" s="6"/>
      <c r="J186" s="6"/>
      <c r="K186" s="6"/>
    </row>
    <row r="187" spans="1:11">
      <c r="A187" t="str">
        <f t="shared" si="4"/>
        <v>Kim Watkins 2004 era</v>
      </c>
      <c r="B187" t="str">
        <f t="shared" si="5"/>
        <v>Kim Watkins 2004</v>
      </c>
      <c r="C187">
        <v>2004</v>
      </c>
      <c r="D187" s="4" t="s">
        <v>3128</v>
      </c>
      <c r="E187" t="s">
        <v>3344</v>
      </c>
      <c r="F187" s="6">
        <v>0.86</v>
      </c>
      <c r="G187" s="6" t="s">
        <v>18</v>
      </c>
      <c r="H187" s="6"/>
      <c r="I187" s="6"/>
      <c r="J187" s="6"/>
      <c r="K187" s="6"/>
    </row>
    <row r="188" spans="1:11">
      <c r="A188" t="str">
        <f t="shared" si="4"/>
        <v>Kristina Thorson 2004 era</v>
      </c>
      <c r="B188" t="str">
        <f t="shared" si="5"/>
        <v>Kristina Thorson 2004</v>
      </c>
      <c r="C188">
        <v>2004</v>
      </c>
      <c r="D188" s="4" t="s">
        <v>3129</v>
      </c>
      <c r="E188" t="s">
        <v>77</v>
      </c>
      <c r="F188" s="6">
        <v>0.87</v>
      </c>
      <c r="G188" s="6" t="s">
        <v>18</v>
      </c>
      <c r="H188" s="6"/>
      <c r="I188" s="6"/>
      <c r="J188" s="6"/>
      <c r="K188" s="6"/>
    </row>
    <row r="189" spans="1:11">
      <c r="A189" t="str">
        <f t="shared" si="4"/>
        <v>Megan Meyer 2004 era</v>
      </c>
      <c r="B189" t="str">
        <f t="shared" si="5"/>
        <v>Megan Meyer 2004</v>
      </c>
      <c r="C189">
        <v>2004</v>
      </c>
      <c r="D189" s="4" t="s">
        <v>3130</v>
      </c>
      <c r="E189" t="s">
        <v>218</v>
      </c>
      <c r="F189" s="6">
        <v>0.9</v>
      </c>
      <c r="G189" s="6" t="s">
        <v>18</v>
      </c>
      <c r="H189" s="6"/>
      <c r="I189" s="6"/>
      <c r="J189" s="6"/>
      <c r="K189" s="6"/>
    </row>
    <row r="190" spans="1:11">
      <c r="A190" t="str">
        <f t="shared" si="4"/>
        <v>Cristin Vitek 2004 era</v>
      </c>
      <c r="B190" t="str">
        <f t="shared" si="5"/>
        <v>Cristin Vitek 2004</v>
      </c>
      <c r="C190">
        <v>2004</v>
      </c>
      <c r="D190" s="4" t="s">
        <v>3099</v>
      </c>
      <c r="E190" t="s">
        <v>3325</v>
      </c>
      <c r="F190" s="6">
        <v>0.92</v>
      </c>
      <c r="G190" s="6" t="s">
        <v>18</v>
      </c>
      <c r="H190" s="6"/>
      <c r="I190" s="6"/>
      <c r="J190" s="6"/>
      <c r="K190" s="6"/>
    </row>
    <row r="191" spans="1:11">
      <c r="A191" t="str">
        <f t="shared" si="4"/>
        <v>Leigh Ann Ellis 2004 era</v>
      </c>
      <c r="B191" t="str">
        <f t="shared" si="5"/>
        <v>Leigh Ann Ellis 2004</v>
      </c>
      <c r="C191">
        <v>2004</v>
      </c>
      <c r="D191" s="4" t="s">
        <v>3005</v>
      </c>
      <c r="E191" t="s">
        <v>3036</v>
      </c>
      <c r="F191" s="6">
        <v>0.93</v>
      </c>
      <c r="G191" s="6" t="s">
        <v>18</v>
      </c>
      <c r="H191" s="6"/>
      <c r="I191" s="6"/>
      <c r="J191" s="6"/>
      <c r="K191" s="6"/>
    </row>
    <row r="192" spans="1:11">
      <c r="A192" t="str">
        <f t="shared" si="4"/>
        <v>Heather Beintema 2004 era</v>
      </c>
      <c r="B192" t="str">
        <f t="shared" si="5"/>
        <v>Heather Beintema 2004</v>
      </c>
      <c r="C192">
        <v>2004</v>
      </c>
      <c r="D192" s="4" t="s">
        <v>3131</v>
      </c>
      <c r="E192" t="s">
        <v>3345</v>
      </c>
      <c r="F192" s="6">
        <v>0.95</v>
      </c>
      <c r="G192" s="6" t="s">
        <v>18</v>
      </c>
      <c r="H192" s="6"/>
      <c r="I192" s="6"/>
      <c r="J192" s="6"/>
      <c r="K192" s="6"/>
    </row>
    <row r="193" spans="1:11">
      <c r="A193" t="str">
        <f t="shared" si="4"/>
        <v>Lisa Birocci 2004 era</v>
      </c>
      <c r="B193" t="str">
        <f t="shared" si="5"/>
        <v>Lisa Birocci 2004</v>
      </c>
      <c r="C193">
        <v>2004</v>
      </c>
      <c r="D193" s="4" t="s">
        <v>3001</v>
      </c>
      <c r="E193" t="s">
        <v>63</v>
      </c>
      <c r="F193" s="6">
        <v>0.96</v>
      </c>
      <c r="G193" s="6" t="s">
        <v>18</v>
      </c>
      <c r="H193" s="6"/>
      <c r="I193" s="6"/>
      <c r="J193" s="6"/>
      <c r="K193" s="6"/>
    </row>
    <row r="194" spans="1:11">
      <c r="A194" t="str">
        <f t="shared" si="4"/>
        <v>Nicole Deatherage 2004 era</v>
      </c>
      <c r="B194" t="str">
        <f t="shared" si="5"/>
        <v>Nicole Deatherage 2004</v>
      </c>
      <c r="C194">
        <v>2004</v>
      </c>
      <c r="D194" s="4" t="s">
        <v>3132</v>
      </c>
      <c r="E194" t="s">
        <v>3346</v>
      </c>
      <c r="F194" s="6">
        <v>0.96</v>
      </c>
      <c r="G194" s="6" t="s">
        <v>18</v>
      </c>
      <c r="H194" s="6"/>
      <c r="I194" s="6"/>
      <c r="J194" s="6"/>
      <c r="K194" s="6"/>
    </row>
    <row r="195" spans="1:11">
      <c r="A195" t="str">
        <f t="shared" ref="A195:A258" si="6">_xlfn.CONCAT(B195," ",G195)</f>
        <v>Janice Savage 2004 era</v>
      </c>
      <c r="B195" t="str">
        <f t="shared" ref="B195:B258" si="7">_xlfn.CONCAT(D195," ", C195)</f>
        <v>Janice Savage 2004</v>
      </c>
      <c r="C195">
        <v>2004</v>
      </c>
      <c r="D195" s="4" t="s">
        <v>3133</v>
      </c>
      <c r="E195" t="s">
        <v>3347</v>
      </c>
      <c r="F195" s="6">
        <v>0.98</v>
      </c>
      <c r="G195" s="6" t="s">
        <v>18</v>
      </c>
      <c r="H195" s="6"/>
      <c r="I195" s="6"/>
      <c r="J195" s="6"/>
      <c r="K195" s="6"/>
    </row>
    <row r="196" spans="1:11">
      <c r="A196" t="str">
        <f t="shared" si="6"/>
        <v>Piper Marten 2004 era</v>
      </c>
      <c r="B196" t="str">
        <f t="shared" si="7"/>
        <v>Piper Marten 2004</v>
      </c>
      <c r="C196">
        <v>2004</v>
      </c>
      <c r="D196" s="4" t="s">
        <v>3064</v>
      </c>
      <c r="E196" t="s">
        <v>198</v>
      </c>
      <c r="F196" s="6">
        <v>0.99</v>
      </c>
      <c r="G196" s="6" t="s">
        <v>18</v>
      </c>
      <c r="H196" s="6"/>
      <c r="I196" s="6"/>
      <c r="J196" s="6"/>
      <c r="K196" s="6"/>
    </row>
    <row r="197" spans="1:11">
      <c r="A197" t="str">
        <f t="shared" si="6"/>
        <v>Lauren McCoy 2004 era</v>
      </c>
      <c r="B197" t="str">
        <f t="shared" si="7"/>
        <v>Lauren McCoy 2004</v>
      </c>
      <c r="C197">
        <v>2004</v>
      </c>
      <c r="D197" s="4" t="s">
        <v>3134</v>
      </c>
      <c r="E197" t="s">
        <v>3348</v>
      </c>
      <c r="F197" s="6">
        <v>1.01</v>
      </c>
      <c r="G197" s="6" t="s">
        <v>18</v>
      </c>
      <c r="H197" s="6"/>
      <c r="I197" s="6"/>
      <c r="J197" s="6"/>
      <c r="K197" s="6"/>
    </row>
    <row r="198" spans="1:11">
      <c r="A198" t="str">
        <f t="shared" si="6"/>
        <v>Keira Goerl 2004 era</v>
      </c>
      <c r="B198" t="str">
        <f t="shared" si="7"/>
        <v>Keira Goerl 2004</v>
      </c>
      <c r="C198">
        <v>2004</v>
      </c>
      <c r="D198" s="4" t="s">
        <v>2968</v>
      </c>
      <c r="E198" t="s">
        <v>7</v>
      </c>
      <c r="F198" s="6">
        <v>1.02</v>
      </c>
      <c r="G198" s="6" t="s">
        <v>18</v>
      </c>
      <c r="H198" s="6"/>
      <c r="I198" s="6"/>
      <c r="J198" s="6"/>
      <c r="K198" s="6"/>
    </row>
    <row r="199" spans="1:11">
      <c r="A199" t="str">
        <f t="shared" si="6"/>
        <v>Lori Bayless 2004 era</v>
      </c>
      <c r="B199" t="str">
        <f t="shared" si="7"/>
        <v>Lori Bayless 2004</v>
      </c>
      <c r="C199">
        <v>2004</v>
      </c>
      <c r="D199" s="4" t="s">
        <v>3008</v>
      </c>
      <c r="E199" t="s">
        <v>3038</v>
      </c>
      <c r="F199" s="6">
        <v>1.03</v>
      </c>
      <c r="G199" s="6" t="s">
        <v>18</v>
      </c>
      <c r="H199" s="6"/>
      <c r="I199" s="6"/>
      <c r="J199" s="6"/>
      <c r="K199" s="6"/>
    </row>
    <row r="200" spans="1:11">
      <c r="A200" t="str">
        <f t="shared" si="6"/>
        <v>Monica Abbott 2004 era</v>
      </c>
      <c r="B200" t="str">
        <f t="shared" si="7"/>
        <v>Monica Abbott 2004</v>
      </c>
      <c r="C200">
        <v>2004</v>
      </c>
      <c r="D200" s="4" t="s">
        <v>3135</v>
      </c>
      <c r="E200" t="s">
        <v>3349</v>
      </c>
      <c r="F200" s="6">
        <v>1.03</v>
      </c>
      <c r="G200" s="6" t="s">
        <v>18</v>
      </c>
      <c r="H200" s="6"/>
      <c r="I200" s="6"/>
      <c r="J200" s="6"/>
      <c r="K200" s="6"/>
    </row>
    <row r="201" spans="1:11">
      <c r="A201" t="str">
        <f t="shared" si="6"/>
        <v>Andrea Lindgren 2004 era</v>
      </c>
      <c r="B201" t="str">
        <f t="shared" si="7"/>
        <v>Andrea Lindgren 2004</v>
      </c>
      <c r="C201">
        <v>2004</v>
      </c>
      <c r="D201" s="4" t="s">
        <v>2993</v>
      </c>
      <c r="E201" t="s">
        <v>3030</v>
      </c>
      <c r="F201" s="6">
        <v>1.04</v>
      </c>
      <c r="G201" s="6" t="s">
        <v>18</v>
      </c>
      <c r="H201" s="6"/>
      <c r="I201" s="6"/>
      <c r="J201" s="6"/>
      <c r="K201" s="6"/>
    </row>
    <row r="202" spans="1:11">
      <c r="A202" t="str">
        <f t="shared" si="6"/>
        <v>Kristen Keyes 2004 era</v>
      </c>
      <c r="B202" t="str">
        <f t="shared" si="7"/>
        <v>Kristen Keyes 2004</v>
      </c>
      <c r="C202">
        <v>2004</v>
      </c>
      <c r="D202" s="4" t="s">
        <v>3136</v>
      </c>
      <c r="E202" t="s">
        <v>3350</v>
      </c>
      <c r="F202" s="6">
        <v>1.06</v>
      </c>
      <c r="G202" s="6" t="s">
        <v>18</v>
      </c>
      <c r="H202" s="6"/>
      <c r="I202" s="6"/>
      <c r="J202" s="6"/>
      <c r="K202" s="6"/>
    </row>
    <row r="203" spans="1:11">
      <c r="A203" t="str">
        <f t="shared" si="6"/>
        <v>Peggy Hunt 2004 era</v>
      </c>
      <c r="B203" t="str">
        <f t="shared" si="7"/>
        <v>Peggy Hunt 2004</v>
      </c>
      <c r="C203">
        <v>2004</v>
      </c>
      <c r="D203" s="4" t="s">
        <v>3137</v>
      </c>
      <c r="E203" t="s">
        <v>3331</v>
      </c>
      <c r="F203" s="6">
        <v>1.1100000000000001</v>
      </c>
      <c r="G203" s="6" t="s">
        <v>18</v>
      </c>
      <c r="H203" s="6"/>
      <c r="I203" s="6"/>
      <c r="J203" s="6"/>
      <c r="K203" s="6"/>
    </row>
    <row r="204" spans="1:11">
      <c r="A204" t="str">
        <f t="shared" si="6"/>
        <v>Tia Brenning 2004 era</v>
      </c>
      <c r="B204" t="str">
        <f t="shared" si="7"/>
        <v>Tia Brenning 2004</v>
      </c>
      <c r="C204">
        <v>2004</v>
      </c>
      <c r="D204" s="4" t="s">
        <v>3138</v>
      </c>
      <c r="E204" t="s">
        <v>3038</v>
      </c>
      <c r="F204" s="6">
        <v>1.1299999999999999</v>
      </c>
      <c r="G204" s="6" t="s">
        <v>18</v>
      </c>
      <c r="H204" s="6"/>
      <c r="I204" s="6"/>
      <c r="J204" s="6"/>
      <c r="K204" s="6"/>
    </row>
    <row r="205" spans="1:11">
      <c r="A205" t="str">
        <f t="shared" si="6"/>
        <v>Meredith Cervenka 2004 era</v>
      </c>
      <c r="B205" t="str">
        <f t="shared" si="7"/>
        <v>Meredith Cervenka 2004</v>
      </c>
      <c r="C205">
        <v>2004</v>
      </c>
      <c r="D205" s="4" t="s">
        <v>3004</v>
      </c>
      <c r="E205" t="s">
        <v>3035</v>
      </c>
      <c r="F205" s="6">
        <v>1.1399999999999999</v>
      </c>
      <c r="G205" s="6" t="s">
        <v>18</v>
      </c>
      <c r="H205" s="6"/>
      <c r="I205" s="6"/>
      <c r="J205" s="6"/>
      <c r="K205" s="6"/>
    </row>
    <row r="206" spans="1:11">
      <c r="A206" t="str">
        <f t="shared" si="6"/>
        <v>Erin Voeltz 2004 era</v>
      </c>
      <c r="B206" t="str">
        <f t="shared" si="7"/>
        <v>Erin Voeltz 2004</v>
      </c>
      <c r="C206">
        <v>2004</v>
      </c>
      <c r="D206" s="4" t="s">
        <v>3139</v>
      </c>
      <c r="E206" t="s">
        <v>2921</v>
      </c>
      <c r="F206" s="6">
        <v>1.1499999999999999</v>
      </c>
      <c r="G206" s="6" t="s">
        <v>18</v>
      </c>
      <c r="H206" s="6"/>
      <c r="I206" s="6"/>
      <c r="J206" s="6"/>
      <c r="K206" s="6"/>
    </row>
    <row r="207" spans="1:11">
      <c r="A207" t="str">
        <f t="shared" si="6"/>
        <v>Dione Meier 2004 era</v>
      </c>
      <c r="B207" t="str">
        <f t="shared" si="7"/>
        <v>Dione Meier 2004</v>
      </c>
      <c r="C207">
        <v>2004</v>
      </c>
      <c r="D207" s="4" t="s">
        <v>3140</v>
      </c>
      <c r="E207" t="s">
        <v>3351</v>
      </c>
      <c r="F207" s="6">
        <v>1.1599999999999999</v>
      </c>
      <c r="G207" s="6" t="s">
        <v>18</v>
      </c>
      <c r="H207" s="6"/>
      <c r="I207" s="6"/>
      <c r="J207" s="6"/>
      <c r="K207" s="6"/>
    </row>
    <row r="208" spans="1:11">
      <c r="A208" t="str">
        <f t="shared" si="6"/>
        <v>Jenny Johnson 2004 era</v>
      </c>
      <c r="B208" t="str">
        <f t="shared" si="7"/>
        <v>Jenny Johnson 2004</v>
      </c>
      <c r="C208">
        <v>2004</v>
      </c>
      <c r="D208" s="4" t="s">
        <v>3141</v>
      </c>
      <c r="E208" t="s">
        <v>3352</v>
      </c>
      <c r="F208" s="6">
        <v>1.1599999999999999</v>
      </c>
      <c r="G208" s="6" t="s">
        <v>18</v>
      </c>
      <c r="H208" s="6"/>
      <c r="I208" s="6"/>
      <c r="J208" s="6"/>
      <c r="K208" s="6"/>
    </row>
    <row r="209" spans="1:11">
      <c r="A209" t="str">
        <f t="shared" si="6"/>
        <v>Lindsay Craig 2004 era</v>
      </c>
      <c r="B209" t="str">
        <f t="shared" si="7"/>
        <v>Lindsay Craig 2004</v>
      </c>
      <c r="C209">
        <v>2004</v>
      </c>
      <c r="D209" s="4" t="s">
        <v>3142</v>
      </c>
      <c r="E209" t="s">
        <v>3353</v>
      </c>
      <c r="F209" s="6">
        <v>1.17</v>
      </c>
      <c r="G209" s="6" t="s">
        <v>18</v>
      </c>
      <c r="H209" s="6"/>
      <c r="I209" s="6"/>
      <c r="J209" s="6"/>
      <c r="K209" s="6"/>
    </row>
    <row r="210" spans="1:11">
      <c r="A210" t="str">
        <f t="shared" si="6"/>
        <v>Jessica Kapchinski 2004 era</v>
      </c>
      <c r="B210" t="str">
        <f t="shared" si="7"/>
        <v>Jessica Kapchinski 2004</v>
      </c>
      <c r="C210">
        <v>2004</v>
      </c>
      <c r="D210" s="4" t="s">
        <v>3143</v>
      </c>
      <c r="E210" t="s">
        <v>25</v>
      </c>
      <c r="F210" s="6">
        <v>1.18</v>
      </c>
      <c r="G210" s="6" t="s">
        <v>18</v>
      </c>
      <c r="H210" s="6"/>
      <c r="I210" s="6"/>
      <c r="J210" s="6"/>
      <c r="K210" s="6"/>
    </row>
    <row r="211" spans="1:11">
      <c r="A211" t="str">
        <f t="shared" si="6"/>
        <v>Jennie Ritter 2004 era</v>
      </c>
      <c r="B211" t="str">
        <f t="shared" si="7"/>
        <v>Jennie Ritter 2004</v>
      </c>
      <c r="C211">
        <v>2004</v>
      </c>
      <c r="D211" s="4" t="s">
        <v>3144</v>
      </c>
      <c r="E211" t="s">
        <v>3041</v>
      </c>
      <c r="F211" s="6">
        <v>1.18</v>
      </c>
      <c r="G211" s="6" t="s">
        <v>18</v>
      </c>
      <c r="H211" s="6"/>
      <c r="I211" s="6"/>
      <c r="J211" s="6"/>
      <c r="K211" s="6"/>
    </row>
    <row r="212" spans="1:11">
      <c r="A212" t="str">
        <f t="shared" si="6"/>
        <v>Heather Hamasaki 2004 era</v>
      </c>
      <c r="B212" t="str">
        <f t="shared" si="7"/>
        <v>Heather Hamasaki 2004</v>
      </c>
      <c r="C212">
        <v>2004</v>
      </c>
      <c r="D212" s="4" t="s">
        <v>3145</v>
      </c>
      <c r="E212" t="s">
        <v>3354</v>
      </c>
      <c r="F212" s="6">
        <v>1.18</v>
      </c>
      <c r="G212" s="6" t="s">
        <v>18</v>
      </c>
      <c r="H212" s="6"/>
      <c r="I212" s="6"/>
      <c r="J212" s="6"/>
      <c r="K212" s="6"/>
    </row>
    <row r="213" spans="1:11">
      <c r="A213" t="str">
        <f t="shared" si="6"/>
        <v>Katie Rosentreter 2004 era</v>
      </c>
      <c r="B213" t="str">
        <f t="shared" si="7"/>
        <v>Katie Rosentreter 2004</v>
      </c>
      <c r="C213">
        <v>2004</v>
      </c>
      <c r="D213" s="4" t="s">
        <v>3146</v>
      </c>
      <c r="E213" t="s">
        <v>3355</v>
      </c>
      <c r="F213" s="6">
        <v>1.19</v>
      </c>
      <c r="G213" s="6" t="s">
        <v>18</v>
      </c>
      <c r="H213" s="6"/>
      <c r="I213" s="6"/>
      <c r="J213" s="6"/>
      <c r="K213" s="6"/>
    </row>
    <row r="214" spans="1:11">
      <c r="A214" t="str">
        <f t="shared" si="6"/>
        <v>Andrea McNary 2004 era</v>
      </c>
      <c r="B214" t="str">
        <f t="shared" si="7"/>
        <v>Andrea McNary 2004</v>
      </c>
      <c r="C214">
        <v>2004</v>
      </c>
      <c r="D214" s="4" t="s">
        <v>3147</v>
      </c>
      <c r="E214" t="s">
        <v>122</v>
      </c>
      <c r="F214" s="6">
        <v>1.2</v>
      </c>
      <c r="G214" s="6" t="s">
        <v>18</v>
      </c>
      <c r="H214" s="6"/>
      <c r="I214" s="6"/>
      <c r="J214" s="6"/>
      <c r="K214" s="6"/>
    </row>
    <row r="215" spans="1:11">
      <c r="A215" t="str">
        <f t="shared" si="6"/>
        <v>Stacey Johnson 2004 era</v>
      </c>
      <c r="B215" t="str">
        <f t="shared" si="7"/>
        <v>Stacey Johnson 2004</v>
      </c>
      <c r="C215">
        <v>2004</v>
      </c>
      <c r="D215" s="4" t="s">
        <v>30</v>
      </c>
      <c r="E215" t="s">
        <v>21</v>
      </c>
      <c r="F215" s="6">
        <v>1.2</v>
      </c>
      <c r="G215" s="6" t="s">
        <v>18</v>
      </c>
      <c r="H215" s="6"/>
      <c r="I215" s="6"/>
      <c r="J215" s="6"/>
      <c r="K215" s="6"/>
    </row>
    <row r="216" spans="1:11">
      <c r="A216" t="str">
        <f t="shared" si="6"/>
        <v>Amie Ford 2004 era</v>
      </c>
      <c r="B216" t="str">
        <f t="shared" si="7"/>
        <v>Amie Ford 2004</v>
      </c>
      <c r="C216">
        <v>2004</v>
      </c>
      <c r="D216" s="4" t="s">
        <v>3148</v>
      </c>
      <c r="E216" t="s">
        <v>3339</v>
      </c>
      <c r="F216" s="6">
        <v>1.21</v>
      </c>
      <c r="G216" s="6" t="s">
        <v>18</v>
      </c>
      <c r="H216" s="6"/>
      <c r="I216" s="6"/>
      <c r="J216" s="6"/>
      <c r="K216" s="6"/>
    </row>
    <row r="217" spans="1:11">
      <c r="A217" t="str">
        <f t="shared" si="6"/>
        <v>Kami Keiter 2004 era</v>
      </c>
      <c r="B217" t="str">
        <f t="shared" si="7"/>
        <v>Kami Keiter 2004</v>
      </c>
      <c r="C217">
        <v>2004</v>
      </c>
      <c r="D217" s="4" t="s">
        <v>2978</v>
      </c>
      <c r="E217" t="s">
        <v>140</v>
      </c>
      <c r="F217" s="6">
        <v>1.22</v>
      </c>
      <c r="G217" s="6" t="s">
        <v>18</v>
      </c>
      <c r="H217" s="6"/>
      <c r="I217" s="6"/>
      <c r="J217" s="6"/>
      <c r="K217" s="6"/>
    </row>
    <row r="218" spans="1:11">
      <c r="A218" t="str">
        <f t="shared" si="6"/>
        <v>Kelli Johnson 2004 era</v>
      </c>
      <c r="B218" t="str">
        <f t="shared" si="7"/>
        <v>Kelli Johnson 2004</v>
      </c>
      <c r="C218">
        <v>2004</v>
      </c>
      <c r="D218" s="4" t="s">
        <v>3149</v>
      </c>
      <c r="E218" t="s">
        <v>58</v>
      </c>
      <c r="F218" s="6">
        <v>1.23</v>
      </c>
      <c r="G218" s="6" t="s">
        <v>18</v>
      </c>
      <c r="H218" s="6"/>
      <c r="I218" s="6"/>
      <c r="J218" s="6"/>
      <c r="K218" s="6"/>
    </row>
    <row r="219" spans="1:11">
      <c r="A219" t="str">
        <f t="shared" si="6"/>
        <v>Brittani Houghton 2004 era</v>
      </c>
      <c r="B219" t="str">
        <f t="shared" si="7"/>
        <v>Brittani Houghton 2004</v>
      </c>
      <c r="C219">
        <v>2004</v>
      </c>
      <c r="D219" s="4" t="s">
        <v>3150</v>
      </c>
      <c r="E219" t="s">
        <v>3029</v>
      </c>
      <c r="F219" s="6">
        <v>1.24</v>
      </c>
      <c r="G219" s="6" t="s">
        <v>18</v>
      </c>
      <c r="H219" s="6"/>
      <c r="I219" s="6"/>
      <c r="J219" s="6"/>
      <c r="K219" s="6"/>
    </row>
    <row r="220" spans="1:11">
      <c r="A220" t="str">
        <f t="shared" si="6"/>
        <v>Amanda Fortune 2004 era</v>
      </c>
      <c r="B220" t="str">
        <f t="shared" si="7"/>
        <v>Amanda Fortune 2004</v>
      </c>
      <c r="C220">
        <v>2004</v>
      </c>
      <c r="D220" s="4" t="s">
        <v>3151</v>
      </c>
      <c r="E220" t="s">
        <v>3356</v>
      </c>
      <c r="F220" s="6">
        <v>1.24</v>
      </c>
      <c r="G220" s="6" t="s">
        <v>18</v>
      </c>
      <c r="H220" s="6"/>
      <c r="I220" s="6"/>
      <c r="J220" s="6"/>
      <c r="K220" s="6"/>
    </row>
    <row r="221" spans="1:11">
      <c r="A221" t="str">
        <f t="shared" si="6"/>
        <v>Brianne McGowan 2004 era</v>
      </c>
      <c r="B221" t="str">
        <f t="shared" si="7"/>
        <v>Brianne McGowan 2004</v>
      </c>
      <c r="C221">
        <v>2004</v>
      </c>
      <c r="D221" s="4" t="s">
        <v>3152</v>
      </c>
      <c r="E221" t="s">
        <v>3357</v>
      </c>
      <c r="F221" s="6">
        <v>1.25</v>
      </c>
      <c r="G221" s="6" t="s">
        <v>18</v>
      </c>
      <c r="H221" s="6"/>
      <c r="I221" s="6"/>
      <c r="J221" s="6"/>
      <c r="K221" s="6"/>
    </row>
    <row r="222" spans="1:11">
      <c r="A222" t="str">
        <f t="shared" si="6"/>
        <v>Cori Janelli 2004 era</v>
      </c>
      <c r="B222" t="str">
        <f t="shared" si="7"/>
        <v>Cori Janelli 2004</v>
      </c>
      <c r="C222">
        <v>2004</v>
      </c>
      <c r="D222" s="4" t="s">
        <v>3153</v>
      </c>
      <c r="E222" t="s">
        <v>3027</v>
      </c>
      <c r="F222" s="6">
        <v>1.26</v>
      </c>
      <c r="G222" s="6" t="s">
        <v>18</v>
      </c>
      <c r="H222" s="6"/>
      <c r="I222" s="6"/>
      <c r="J222" s="6"/>
      <c r="K222" s="6"/>
    </row>
    <row r="223" spans="1:11">
      <c r="A223" t="str">
        <f t="shared" si="6"/>
        <v>Marcel Torres 2004 era</v>
      </c>
      <c r="B223" t="str">
        <f t="shared" si="7"/>
        <v>Marcel Torres 2004</v>
      </c>
      <c r="C223">
        <v>2004</v>
      </c>
      <c r="D223" s="4" t="s">
        <v>3154</v>
      </c>
      <c r="E223" t="s">
        <v>3035</v>
      </c>
      <c r="F223" s="6">
        <v>1.26</v>
      </c>
      <c r="G223" s="6" t="s">
        <v>18</v>
      </c>
      <c r="H223" s="6"/>
      <c r="I223" s="6"/>
      <c r="J223" s="6"/>
      <c r="K223" s="6"/>
    </row>
    <row r="224" spans="1:11">
      <c r="A224" t="str">
        <f t="shared" si="6"/>
        <v>Blake Hoorelbeke 2004 era</v>
      </c>
      <c r="B224" t="str">
        <f t="shared" si="7"/>
        <v>Blake Hoorelbeke 2004</v>
      </c>
      <c r="C224">
        <v>2004</v>
      </c>
      <c r="D224" s="4" t="s">
        <v>3006</v>
      </c>
      <c r="E224" t="s">
        <v>3029</v>
      </c>
      <c r="F224" s="6">
        <v>1.27</v>
      </c>
      <c r="G224" s="6" t="s">
        <v>18</v>
      </c>
      <c r="H224" s="6"/>
      <c r="I224" s="6"/>
      <c r="J224" s="6"/>
      <c r="K224" s="6"/>
    </row>
    <row r="225" spans="1:11">
      <c r="A225" t="str">
        <f t="shared" si="6"/>
        <v>Kristin Schmidt 2004 era</v>
      </c>
      <c r="B225" t="str">
        <f t="shared" si="7"/>
        <v>Kristin Schmidt 2004</v>
      </c>
      <c r="C225">
        <v>2004</v>
      </c>
      <c r="D225" s="4" t="s">
        <v>3000</v>
      </c>
      <c r="E225" t="s">
        <v>221</v>
      </c>
      <c r="F225" s="6">
        <v>1.28</v>
      </c>
      <c r="G225" s="6" t="s">
        <v>18</v>
      </c>
      <c r="H225" s="6"/>
      <c r="I225" s="6"/>
      <c r="J225" s="6"/>
      <c r="K225" s="6"/>
    </row>
    <row r="226" spans="1:11">
      <c r="A226" t="str">
        <f t="shared" si="6"/>
        <v>Lisa Ferguson 2004 era</v>
      </c>
      <c r="B226" t="str">
        <f t="shared" si="7"/>
        <v>Lisa Ferguson 2004</v>
      </c>
      <c r="C226">
        <v>2004</v>
      </c>
      <c r="D226" s="4" t="s">
        <v>3155</v>
      </c>
      <c r="E226" t="s">
        <v>3325</v>
      </c>
      <c r="F226" s="6">
        <v>1.28</v>
      </c>
      <c r="G226" s="6" t="s">
        <v>18</v>
      </c>
      <c r="H226" s="6"/>
      <c r="I226" s="6"/>
      <c r="J226" s="6"/>
      <c r="K226" s="6"/>
    </row>
    <row r="227" spans="1:11">
      <c r="A227" t="str">
        <f t="shared" si="6"/>
        <v>Bonnie Bynum 2004 era</v>
      </c>
      <c r="B227" t="str">
        <f t="shared" si="7"/>
        <v>Bonnie Bynum 2004</v>
      </c>
      <c r="C227">
        <v>2004</v>
      </c>
      <c r="D227" s="4" t="s">
        <v>3156</v>
      </c>
      <c r="E227" t="s">
        <v>3038</v>
      </c>
      <c r="F227" s="6">
        <v>1.31</v>
      </c>
      <c r="G227" s="6" t="s">
        <v>18</v>
      </c>
      <c r="H227" s="6"/>
      <c r="I227" s="6"/>
      <c r="J227" s="6"/>
      <c r="K227" s="6"/>
    </row>
    <row r="228" spans="1:11">
      <c r="A228" t="str">
        <f t="shared" si="6"/>
        <v>Jessica Murray 2004 era</v>
      </c>
      <c r="B228" t="str">
        <f t="shared" si="7"/>
        <v>Jessica Murray 2004</v>
      </c>
      <c r="C228">
        <v>2004</v>
      </c>
      <c r="D228" s="4" t="s">
        <v>3157</v>
      </c>
      <c r="E228" t="s">
        <v>3347</v>
      </c>
      <c r="F228" s="6">
        <v>1.32</v>
      </c>
      <c r="G228" s="6" t="s">
        <v>18</v>
      </c>
      <c r="H228" s="6"/>
      <c r="I228" s="6"/>
      <c r="J228" s="6"/>
      <c r="K228" s="6"/>
    </row>
    <row r="229" spans="1:11">
      <c r="A229" t="str">
        <f t="shared" si="6"/>
        <v>Sara Kinney 2004 era</v>
      </c>
      <c r="B229" t="str">
        <f t="shared" si="7"/>
        <v>Sara Kinney 2004</v>
      </c>
      <c r="C229">
        <v>2004</v>
      </c>
      <c r="D229" s="4" t="s">
        <v>3158</v>
      </c>
      <c r="E229" t="s">
        <v>3358</v>
      </c>
      <c r="F229" s="6">
        <v>1.34</v>
      </c>
      <c r="G229" s="6" t="s">
        <v>18</v>
      </c>
      <c r="H229" s="6"/>
      <c r="I229" s="6"/>
      <c r="J229" s="6"/>
      <c r="K229" s="6"/>
    </row>
    <row r="230" spans="1:11">
      <c r="A230" t="str">
        <f t="shared" si="6"/>
        <v>Maren Genow 2004 era</v>
      </c>
      <c r="B230" t="str">
        <f t="shared" si="7"/>
        <v>Maren Genow 2004</v>
      </c>
      <c r="C230">
        <v>2004</v>
      </c>
      <c r="D230" s="4" t="s">
        <v>3159</v>
      </c>
      <c r="E230" t="s">
        <v>3330</v>
      </c>
      <c r="F230" s="6">
        <v>1.35</v>
      </c>
      <c r="G230" s="6" t="s">
        <v>18</v>
      </c>
      <c r="H230" s="6"/>
      <c r="I230" s="6"/>
      <c r="J230" s="6"/>
      <c r="K230" s="6"/>
    </row>
    <row r="231" spans="1:11">
      <c r="A231" t="str">
        <f t="shared" si="6"/>
        <v>Elena Isaac 2004 era</v>
      </c>
      <c r="B231" t="str">
        <f t="shared" si="7"/>
        <v>Elena Isaac 2004</v>
      </c>
      <c r="C231">
        <v>2004</v>
      </c>
      <c r="D231" s="4" t="s">
        <v>3015</v>
      </c>
      <c r="E231" t="s">
        <v>3045</v>
      </c>
      <c r="F231" s="6">
        <v>1.35</v>
      </c>
      <c r="G231" s="6" t="s">
        <v>18</v>
      </c>
      <c r="H231" s="6"/>
      <c r="I231" s="6"/>
      <c r="J231" s="6"/>
      <c r="K231" s="6"/>
    </row>
    <row r="232" spans="1:11">
      <c r="A232" t="str">
        <f t="shared" si="6"/>
        <v>Lindsey Knoff 2004 era</v>
      </c>
      <c r="B232" t="str">
        <f t="shared" si="7"/>
        <v>Lindsey Knoff 2004</v>
      </c>
      <c r="C232">
        <v>2004</v>
      </c>
      <c r="D232" s="4" t="s">
        <v>3160</v>
      </c>
      <c r="E232" t="s">
        <v>3035</v>
      </c>
      <c r="F232" s="6">
        <v>1.36</v>
      </c>
      <c r="G232" s="6" t="s">
        <v>18</v>
      </c>
      <c r="H232" s="6"/>
      <c r="I232" s="6"/>
      <c r="J232" s="6"/>
      <c r="K232" s="6"/>
    </row>
    <row r="233" spans="1:11">
      <c r="A233" t="str">
        <f t="shared" si="6"/>
        <v>Abby Johnson 2004 era</v>
      </c>
      <c r="B233" t="str">
        <f t="shared" si="7"/>
        <v>Abby Johnson 2004</v>
      </c>
      <c r="C233">
        <v>2004</v>
      </c>
      <c r="D233" s="4" t="s">
        <v>3161</v>
      </c>
      <c r="E233" t="s">
        <v>3034</v>
      </c>
      <c r="F233" s="6">
        <v>1.37</v>
      </c>
      <c r="G233" s="6" t="s">
        <v>18</v>
      </c>
      <c r="H233" s="6"/>
      <c r="I233" s="6"/>
      <c r="J233" s="6"/>
      <c r="K233" s="6"/>
    </row>
    <row r="234" spans="1:11">
      <c r="A234" t="str">
        <f t="shared" si="6"/>
        <v>Alison Higgs 2004 era</v>
      </c>
      <c r="B234" t="str">
        <f t="shared" si="7"/>
        <v>Alison Higgs 2004</v>
      </c>
      <c r="C234">
        <v>2004</v>
      </c>
      <c r="D234" s="4" t="s">
        <v>3162</v>
      </c>
      <c r="E234" t="s">
        <v>3359</v>
      </c>
      <c r="F234" s="6">
        <v>1.37</v>
      </c>
      <c r="G234" s="6" t="s">
        <v>18</v>
      </c>
      <c r="H234" s="6"/>
      <c r="I234" s="6"/>
      <c r="J234" s="6"/>
      <c r="K234" s="6"/>
    </row>
    <row r="235" spans="1:11">
      <c r="A235" t="str">
        <f t="shared" si="6"/>
        <v>Kate Arico 2004 era</v>
      </c>
      <c r="B235" t="str">
        <f t="shared" si="7"/>
        <v>Kate Arico 2004</v>
      </c>
      <c r="C235">
        <v>2004</v>
      </c>
      <c r="D235" s="4" t="s">
        <v>3163</v>
      </c>
      <c r="E235" t="s">
        <v>3354</v>
      </c>
      <c r="F235" s="6">
        <v>1.38</v>
      </c>
      <c r="G235" s="6" t="s">
        <v>18</v>
      </c>
      <c r="H235" s="6"/>
      <c r="I235" s="6"/>
      <c r="J235" s="6"/>
      <c r="K235" s="6"/>
    </row>
    <row r="236" spans="1:11">
      <c r="A236" t="str">
        <f t="shared" si="6"/>
        <v>Jackie Poggendorf 2004 era</v>
      </c>
      <c r="B236" t="str">
        <f t="shared" si="7"/>
        <v>Jackie Poggendorf 2004</v>
      </c>
      <c r="C236">
        <v>2004</v>
      </c>
      <c r="D236" s="4" t="s">
        <v>3164</v>
      </c>
      <c r="E236" t="s">
        <v>3360</v>
      </c>
      <c r="F236" s="6">
        <v>1.38</v>
      </c>
      <c r="G236" s="6" t="s">
        <v>18</v>
      </c>
      <c r="H236" s="6"/>
      <c r="I236" s="6"/>
      <c r="J236" s="6"/>
      <c r="K236" s="6"/>
    </row>
    <row r="237" spans="1:11">
      <c r="A237" t="str">
        <f t="shared" si="6"/>
        <v>Erin Kalka 2004 era</v>
      </c>
      <c r="B237" t="str">
        <f t="shared" si="7"/>
        <v>Erin Kalka 2004</v>
      </c>
      <c r="C237">
        <v>2004</v>
      </c>
      <c r="D237" s="4" t="s">
        <v>3165</v>
      </c>
      <c r="E237" t="s">
        <v>8</v>
      </c>
      <c r="F237" s="6">
        <v>1.38</v>
      </c>
      <c r="G237" s="6" t="s">
        <v>18</v>
      </c>
      <c r="H237" s="6"/>
      <c r="I237" s="6"/>
      <c r="J237" s="6"/>
      <c r="K237" s="6"/>
    </row>
    <row r="238" spans="1:11">
      <c r="A238" t="str">
        <f t="shared" si="6"/>
        <v>Stacey Evans 2004 era</v>
      </c>
      <c r="B238" t="str">
        <f t="shared" si="7"/>
        <v>Stacey Evans 2004</v>
      </c>
      <c r="C238">
        <v>2004</v>
      </c>
      <c r="D238" s="4" t="s">
        <v>3166</v>
      </c>
      <c r="E238" t="s">
        <v>3361</v>
      </c>
      <c r="F238" s="6">
        <v>1.38</v>
      </c>
      <c r="G238" s="6" t="s">
        <v>18</v>
      </c>
      <c r="H238" s="6"/>
      <c r="I238" s="6"/>
      <c r="J238" s="6"/>
      <c r="K238" s="6"/>
    </row>
    <row r="239" spans="1:11">
      <c r="A239" t="str">
        <f t="shared" si="6"/>
        <v>Steffany Stenglein 2004 era</v>
      </c>
      <c r="B239" t="str">
        <f t="shared" si="7"/>
        <v>Steffany Stenglein 2004</v>
      </c>
      <c r="C239">
        <v>2004</v>
      </c>
      <c r="D239" s="4" t="s">
        <v>3167</v>
      </c>
      <c r="E239" t="s">
        <v>119</v>
      </c>
      <c r="F239" s="6">
        <v>1.39</v>
      </c>
      <c r="G239" s="6" t="s">
        <v>18</v>
      </c>
      <c r="H239" s="6"/>
      <c r="I239" s="6"/>
      <c r="J239" s="6"/>
      <c r="K239" s="6"/>
    </row>
    <row r="240" spans="1:11">
      <c r="A240" t="str">
        <f t="shared" si="6"/>
        <v>Celena Velasquez 2004 era</v>
      </c>
      <c r="B240" t="str">
        <f t="shared" si="7"/>
        <v>Celena Velasquez 2004</v>
      </c>
      <c r="C240">
        <v>2004</v>
      </c>
      <c r="D240" s="4" t="s">
        <v>3168</v>
      </c>
      <c r="E240" t="s">
        <v>3027</v>
      </c>
      <c r="F240" s="6">
        <v>1.39</v>
      </c>
      <c r="G240" s="6" t="s">
        <v>18</v>
      </c>
      <c r="H240" s="6"/>
      <c r="I240" s="6"/>
      <c r="J240" s="6"/>
      <c r="K240" s="6"/>
    </row>
    <row r="241" spans="1:11">
      <c r="A241" t="str">
        <f t="shared" si="6"/>
        <v>Aja Sherman 2004 era</v>
      </c>
      <c r="B241" t="str">
        <f t="shared" si="7"/>
        <v>Aja Sherman 2004</v>
      </c>
      <c r="C241">
        <v>2004</v>
      </c>
      <c r="D241" s="4" t="s">
        <v>3169</v>
      </c>
      <c r="E241" t="s">
        <v>3362</v>
      </c>
      <c r="F241" s="6">
        <v>1.4</v>
      </c>
      <c r="G241" s="6" t="s">
        <v>18</v>
      </c>
      <c r="H241" s="6"/>
      <c r="I241" s="6"/>
      <c r="J241" s="6"/>
      <c r="K241" s="6"/>
    </row>
    <row r="242" spans="1:11">
      <c r="A242" t="str">
        <f t="shared" si="6"/>
        <v>Dana Sorensen 2004 era</v>
      </c>
      <c r="B242" t="str">
        <f t="shared" si="7"/>
        <v>Dana Sorensen 2004</v>
      </c>
      <c r="C242">
        <v>2004</v>
      </c>
      <c r="D242" s="4" t="s">
        <v>2983</v>
      </c>
      <c r="E242" t="s">
        <v>3023</v>
      </c>
      <c r="F242" s="6">
        <v>1.41</v>
      </c>
      <c r="G242" s="6" t="s">
        <v>18</v>
      </c>
      <c r="H242" s="6"/>
      <c r="I242" s="6"/>
      <c r="J242" s="6"/>
      <c r="K242" s="6"/>
    </row>
    <row r="243" spans="1:11">
      <c r="A243" t="str">
        <f t="shared" si="6"/>
        <v>Carolynn Sloat 2004 era</v>
      </c>
      <c r="B243" t="str">
        <f t="shared" si="7"/>
        <v>Carolynn Sloat 2004</v>
      </c>
      <c r="C243">
        <v>2004</v>
      </c>
      <c r="D243" s="4" t="s">
        <v>3170</v>
      </c>
      <c r="E243" t="s">
        <v>125</v>
      </c>
      <c r="F243" s="6">
        <v>1.42</v>
      </c>
      <c r="G243" s="6" t="s">
        <v>18</v>
      </c>
      <c r="H243" s="6"/>
      <c r="I243" s="6"/>
      <c r="J243" s="6"/>
      <c r="K243" s="6"/>
    </row>
    <row r="244" spans="1:11">
      <c r="A244" t="str">
        <f t="shared" si="6"/>
        <v>Amanda Morin 2004 era</v>
      </c>
      <c r="B244" t="str">
        <f t="shared" si="7"/>
        <v>Amanda Morin 2004</v>
      </c>
      <c r="C244">
        <v>2004</v>
      </c>
      <c r="D244" s="4" t="s">
        <v>3171</v>
      </c>
      <c r="E244" t="s">
        <v>229</v>
      </c>
      <c r="F244" s="6">
        <v>1.42</v>
      </c>
      <c r="G244" s="6" t="s">
        <v>18</v>
      </c>
      <c r="H244" s="6"/>
      <c r="I244" s="6"/>
      <c r="J244" s="6"/>
      <c r="K244" s="6"/>
    </row>
    <row r="245" spans="1:11">
      <c r="A245" t="str">
        <f t="shared" si="6"/>
        <v>Kendra Laminack 2004 era</v>
      </c>
      <c r="B245" t="str">
        <f t="shared" si="7"/>
        <v>Kendra Laminack 2004</v>
      </c>
      <c r="C245">
        <v>2004</v>
      </c>
      <c r="D245" s="4" t="s">
        <v>3172</v>
      </c>
      <c r="E245" t="s">
        <v>3332</v>
      </c>
      <c r="F245" s="6">
        <v>1.43</v>
      </c>
      <c r="G245" s="6" t="s">
        <v>18</v>
      </c>
      <c r="H245" s="6"/>
      <c r="I245" s="6"/>
      <c r="J245" s="6"/>
      <c r="K245" s="6"/>
    </row>
    <row r="246" spans="1:11">
      <c r="A246" t="str">
        <f t="shared" si="6"/>
        <v>Kelly Anderson 2004 era</v>
      </c>
      <c r="B246" t="str">
        <f t="shared" si="7"/>
        <v>Kelly Anderson 2004</v>
      </c>
      <c r="C246">
        <v>2004</v>
      </c>
      <c r="D246" s="4" t="s">
        <v>2979</v>
      </c>
      <c r="E246" t="s">
        <v>77</v>
      </c>
      <c r="F246" s="6">
        <v>1.43</v>
      </c>
      <c r="G246" s="6" t="s">
        <v>18</v>
      </c>
      <c r="H246" s="6"/>
      <c r="I246" s="6"/>
      <c r="J246" s="6"/>
      <c r="K246" s="6"/>
    </row>
    <row r="247" spans="1:11">
      <c r="A247" t="str">
        <f t="shared" si="6"/>
        <v>Cat Osterman 2005 era</v>
      </c>
      <c r="B247" t="str">
        <f t="shared" si="7"/>
        <v>Cat Osterman 2005</v>
      </c>
      <c r="C247">
        <v>2005</v>
      </c>
      <c r="D247" s="4" t="s">
        <v>2967</v>
      </c>
      <c r="E247" t="s">
        <v>184</v>
      </c>
      <c r="F247" s="6">
        <v>0.36</v>
      </c>
      <c r="G247" s="6" t="s">
        <v>18</v>
      </c>
      <c r="H247" s="6"/>
      <c r="I247" s="6"/>
      <c r="J247" s="6"/>
      <c r="K247" s="6"/>
    </row>
    <row r="248" spans="1:11">
      <c r="A248" t="str">
        <f t="shared" si="6"/>
        <v>Jamie Southern 2005 era</v>
      </c>
      <c r="B248" t="str">
        <f t="shared" si="7"/>
        <v>Jamie Southern 2005</v>
      </c>
      <c r="C248">
        <v>2005</v>
      </c>
      <c r="D248" s="4" t="s">
        <v>2969</v>
      </c>
      <c r="E248" t="s">
        <v>76</v>
      </c>
      <c r="F248" s="6">
        <v>0.46</v>
      </c>
      <c r="G248" s="6" t="s">
        <v>18</v>
      </c>
      <c r="H248" s="6"/>
      <c r="I248" s="6"/>
      <c r="J248" s="6"/>
      <c r="K248" s="6"/>
    </row>
    <row r="249" spans="1:11">
      <c r="A249" t="str">
        <f t="shared" si="6"/>
        <v>Monica Abbott 2005 era</v>
      </c>
      <c r="B249" t="str">
        <f t="shared" si="7"/>
        <v>Monica Abbott 2005</v>
      </c>
      <c r="C249">
        <v>2005</v>
      </c>
      <c r="D249" s="4" t="s">
        <v>3135</v>
      </c>
      <c r="E249" t="s">
        <v>3349</v>
      </c>
      <c r="F249" s="6">
        <v>0.52</v>
      </c>
      <c r="G249" s="6" t="s">
        <v>18</v>
      </c>
      <c r="H249" s="6"/>
      <c r="I249" s="6"/>
      <c r="J249" s="6"/>
      <c r="K249" s="6"/>
    </row>
    <row r="250" spans="1:11">
      <c r="A250" t="str">
        <f t="shared" si="6"/>
        <v>Sarah Pauly 2005 era</v>
      </c>
      <c r="B250" t="str">
        <f t="shared" si="7"/>
        <v>Sarah Pauly 2005</v>
      </c>
      <c r="C250">
        <v>2005</v>
      </c>
      <c r="D250" s="4" t="s">
        <v>2972</v>
      </c>
      <c r="E250" t="s">
        <v>3017</v>
      </c>
      <c r="F250" s="6">
        <v>0.56000000000000005</v>
      </c>
      <c r="G250" s="6" t="s">
        <v>18</v>
      </c>
      <c r="H250" s="6"/>
      <c r="I250" s="6"/>
      <c r="J250" s="6"/>
      <c r="K250" s="6"/>
    </row>
    <row r="251" spans="1:11">
      <c r="A251" t="str">
        <f t="shared" si="6"/>
        <v>Amanda Scarborough 2005 era</v>
      </c>
      <c r="B251" t="str">
        <f t="shared" si="7"/>
        <v>Amanda Scarborough 2005</v>
      </c>
      <c r="C251">
        <v>2005</v>
      </c>
      <c r="D251" s="4" t="s">
        <v>3173</v>
      </c>
      <c r="E251" t="s">
        <v>25</v>
      </c>
      <c r="F251" s="6">
        <v>0.73</v>
      </c>
      <c r="G251" s="6" t="s">
        <v>18</v>
      </c>
      <c r="H251" s="6"/>
      <c r="I251" s="6"/>
      <c r="J251" s="6"/>
      <c r="K251" s="6"/>
    </row>
    <row r="252" spans="1:11">
      <c r="A252" t="str">
        <f t="shared" si="6"/>
        <v>Krista Van Wert 2005 era</v>
      </c>
      <c r="B252" t="str">
        <f t="shared" si="7"/>
        <v>Krista Van Wert 2005</v>
      </c>
      <c r="C252">
        <v>2005</v>
      </c>
      <c r="D252" s="4" t="s">
        <v>3174</v>
      </c>
      <c r="E252" t="s">
        <v>208</v>
      </c>
      <c r="F252" s="6">
        <v>0.84</v>
      </c>
      <c r="G252" s="6" t="s">
        <v>18</v>
      </c>
      <c r="H252" s="6"/>
      <c r="I252" s="6"/>
      <c r="J252" s="6"/>
      <c r="K252" s="6"/>
    </row>
    <row r="253" spans="1:11">
      <c r="A253" t="str">
        <f t="shared" si="6"/>
        <v>Alicia Hollowell 2005 era</v>
      </c>
      <c r="B253" t="str">
        <f t="shared" si="7"/>
        <v>Alicia Hollowell 2005</v>
      </c>
      <c r="C253">
        <v>2005</v>
      </c>
      <c r="D253" s="4" t="s">
        <v>2975</v>
      </c>
      <c r="E253" t="s">
        <v>12</v>
      </c>
      <c r="F253" s="6">
        <v>0.88</v>
      </c>
      <c r="G253" s="6" t="s">
        <v>18</v>
      </c>
      <c r="H253" s="6"/>
      <c r="I253" s="6"/>
      <c r="J253" s="6"/>
      <c r="K253" s="6"/>
    </row>
    <row r="254" spans="1:11">
      <c r="A254" t="str">
        <f t="shared" si="6"/>
        <v>Erica Peterson 2005 era</v>
      </c>
      <c r="B254" t="str">
        <f t="shared" si="7"/>
        <v>Erica Peterson 2005</v>
      </c>
      <c r="C254">
        <v>2005</v>
      </c>
      <c r="D254" s="4" t="s">
        <v>3175</v>
      </c>
      <c r="E254" t="s">
        <v>8</v>
      </c>
      <c r="F254" s="6">
        <v>0.89</v>
      </c>
      <c r="G254" s="6" t="s">
        <v>18</v>
      </c>
      <c r="H254" s="6"/>
      <c r="I254" s="6"/>
      <c r="J254" s="6"/>
      <c r="K254" s="6"/>
    </row>
    <row r="255" spans="1:11">
      <c r="A255" t="str">
        <f t="shared" si="6"/>
        <v>Megan Meyer 2005 era</v>
      </c>
      <c r="B255" t="str">
        <f t="shared" si="7"/>
        <v>Megan Meyer 2005</v>
      </c>
      <c r="C255">
        <v>2005</v>
      </c>
      <c r="D255" s="4" t="s">
        <v>3130</v>
      </c>
      <c r="E255" t="s">
        <v>218</v>
      </c>
      <c r="F255" s="6">
        <v>0.92</v>
      </c>
      <c r="G255" s="6" t="s">
        <v>18</v>
      </c>
      <c r="H255" s="6"/>
      <c r="I255" s="6"/>
      <c r="J255" s="6"/>
      <c r="K255" s="6"/>
    </row>
    <row r="256" spans="1:11">
      <c r="A256" t="str">
        <f t="shared" si="6"/>
        <v>Brooke Mitchell 2005 era</v>
      </c>
      <c r="B256" t="str">
        <f t="shared" si="7"/>
        <v>Brooke Mitchell 2005</v>
      </c>
      <c r="C256">
        <v>2005</v>
      </c>
      <c r="D256" s="4" t="s">
        <v>2985</v>
      </c>
      <c r="E256" t="s">
        <v>3024</v>
      </c>
      <c r="F256" s="6">
        <v>0.92</v>
      </c>
      <c r="G256" s="6" t="s">
        <v>18</v>
      </c>
      <c r="H256" s="6"/>
      <c r="I256" s="6"/>
      <c r="J256" s="6"/>
      <c r="K256" s="6"/>
    </row>
    <row r="257" spans="1:11">
      <c r="A257" t="str">
        <f t="shared" si="6"/>
        <v>Jennie Ritter 2005 era</v>
      </c>
      <c r="B257" t="str">
        <f t="shared" si="7"/>
        <v>Jennie Ritter 2005</v>
      </c>
      <c r="C257">
        <v>2005</v>
      </c>
      <c r="D257" s="4" t="s">
        <v>3144</v>
      </c>
      <c r="E257" t="s">
        <v>3041</v>
      </c>
      <c r="F257" s="6">
        <v>0.92</v>
      </c>
      <c r="G257" s="6" t="s">
        <v>18</v>
      </c>
      <c r="H257" s="6"/>
      <c r="I257" s="6"/>
      <c r="J257" s="6"/>
      <c r="K257" s="6"/>
    </row>
    <row r="258" spans="1:11">
      <c r="A258" t="str">
        <f t="shared" si="6"/>
        <v>Erin Snyder 2005 era</v>
      </c>
      <c r="B258" t="str">
        <f t="shared" si="7"/>
        <v>Erin Snyder 2005</v>
      </c>
      <c r="C258">
        <v>2005</v>
      </c>
      <c r="D258" s="4" t="s">
        <v>3176</v>
      </c>
      <c r="E258" t="s">
        <v>56</v>
      </c>
      <c r="F258" s="6">
        <v>0.93</v>
      </c>
      <c r="G258" s="6" t="s">
        <v>18</v>
      </c>
      <c r="H258" s="6"/>
      <c r="I258" s="6"/>
      <c r="J258" s="6"/>
      <c r="K258" s="6"/>
    </row>
    <row r="259" spans="1:11">
      <c r="A259" t="str">
        <f t="shared" ref="A259:A322" si="8">_xlfn.CONCAT(B259," ",G259)</f>
        <v>Meagan Denny 2005 era</v>
      </c>
      <c r="B259" t="str">
        <f t="shared" ref="B259:B322" si="9">_xlfn.CONCAT(D259," ", C259)</f>
        <v>Meagan Denny 2005</v>
      </c>
      <c r="C259">
        <v>2005</v>
      </c>
      <c r="D259" s="4" t="s">
        <v>3177</v>
      </c>
      <c r="E259" t="s">
        <v>184</v>
      </c>
      <c r="F259" s="6">
        <v>0.93</v>
      </c>
      <c r="G259" s="6" t="s">
        <v>18</v>
      </c>
      <c r="H259" s="6"/>
      <c r="I259" s="6"/>
      <c r="J259" s="6"/>
      <c r="K259" s="6"/>
    </row>
    <row r="260" spans="1:11">
      <c r="A260" t="str">
        <f t="shared" si="8"/>
        <v>Cassidy Scoggins 2005 era</v>
      </c>
      <c r="B260" t="str">
        <f t="shared" si="9"/>
        <v>Cassidy Scoggins 2005</v>
      </c>
      <c r="C260">
        <v>2005</v>
      </c>
      <c r="D260" s="4" t="s">
        <v>3178</v>
      </c>
      <c r="E260" t="s">
        <v>211</v>
      </c>
      <c r="F260" s="6">
        <v>0.94</v>
      </c>
      <c r="G260" s="6" t="s">
        <v>18</v>
      </c>
      <c r="H260" s="6"/>
      <c r="I260" s="6"/>
      <c r="J260" s="6"/>
      <c r="K260" s="6"/>
    </row>
    <row r="261" spans="1:11">
      <c r="A261" t="str">
        <f t="shared" si="8"/>
        <v>Kayla Meeks 2005 era</v>
      </c>
      <c r="B261" t="str">
        <f t="shared" si="9"/>
        <v>Kayla Meeks 2005</v>
      </c>
      <c r="C261">
        <v>2005</v>
      </c>
      <c r="D261" s="4" t="s">
        <v>3179</v>
      </c>
      <c r="E261" t="s">
        <v>3363</v>
      </c>
      <c r="F261" s="6">
        <v>0.99</v>
      </c>
      <c r="G261" s="6" t="s">
        <v>18</v>
      </c>
      <c r="H261" s="6"/>
      <c r="I261" s="6"/>
      <c r="J261" s="6"/>
      <c r="K261" s="6"/>
    </row>
    <row r="262" spans="1:11">
      <c r="A262" t="str">
        <f t="shared" si="8"/>
        <v>Chrissy Owens 2005 era</v>
      </c>
      <c r="B262" t="str">
        <f t="shared" si="9"/>
        <v>Chrissy Owens 2005</v>
      </c>
      <c r="C262">
        <v>2005</v>
      </c>
      <c r="D262" s="4" t="s">
        <v>3180</v>
      </c>
      <c r="E262" t="s">
        <v>3364</v>
      </c>
      <c r="F262" s="6">
        <v>1.03</v>
      </c>
      <c r="G262" s="6" t="s">
        <v>18</v>
      </c>
      <c r="H262" s="6"/>
      <c r="I262" s="6"/>
      <c r="J262" s="6"/>
      <c r="K262" s="6"/>
    </row>
    <row r="263" spans="1:11">
      <c r="A263" t="str">
        <f t="shared" si="8"/>
        <v>Lorilyn Wilson 2005 era</v>
      </c>
      <c r="B263" t="str">
        <f t="shared" si="9"/>
        <v>Lorilyn Wilson 2005</v>
      </c>
      <c r="C263">
        <v>2005</v>
      </c>
      <c r="D263" s="4" t="s">
        <v>3181</v>
      </c>
      <c r="E263" t="s">
        <v>3041</v>
      </c>
      <c r="F263" s="6">
        <v>1.05</v>
      </c>
      <c r="G263" s="6" t="s">
        <v>18</v>
      </c>
      <c r="H263" s="6"/>
      <c r="I263" s="6"/>
      <c r="J263" s="6"/>
      <c r="K263" s="6"/>
    </row>
    <row r="264" spans="1:11">
      <c r="A264" t="str">
        <f t="shared" si="8"/>
        <v>Amanda Morin 2005 era</v>
      </c>
      <c r="B264" t="str">
        <f t="shared" si="9"/>
        <v>Amanda Morin 2005</v>
      </c>
      <c r="C264">
        <v>2005</v>
      </c>
      <c r="D264" s="4" t="s">
        <v>3171</v>
      </c>
      <c r="E264" t="s">
        <v>3030</v>
      </c>
      <c r="F264" s="6">
        <v>1.06</v>
      </c>
      <c r="G264" s="6" t="s">
        <v>18</v>
      </c>
      <c r="H264" s="6"/>
      <c r="I264" s="6"/>
      <c r="J264" s="6"/>
      <c r="K264" s="6"/>
    </row>
    <row r="265" spans="1:11">
      <c r="A265" t="str">
        <f t="shared" si="8"/>
        <v>Angela Tincher 2005 era</v>
      </c>
      <c r="B265" t="str">
        <f t="shared" si="9"/>
        <v>Angela Tincher 2005</v>
      </c>
      <c r="C265">
        <v>2005</v>
      </c>
      <c r="D265" s="4" t="s">
        <v>3182</v>
      </c>
      <c r="E265" t="s">
        <v>220</v>
      </c>
      <c r="F265" s="6">
        <v>1.06</v>
      </c>
      <c r="G265" s="6" t="s">
        <v>18</v>
      </c>
      <c r="H265" s="6"/>
      <c r="I265" s="6"/>
      <c r="J265" s="6"/>
      <c r="K265" s="6"/>
    </row>
    <row r="266" spans="1:11">
      <c r="A266" t="str">
        <f t="shared" si="8"/>
        <v>Steffany Stenglein 2005 era</v>
      </c>
      <c r="B266" t="str">
        <f t="shared" si="9"/>
        <v>Steffany Stenglein 2005</v>
      </c>
      <c r="C266">
        <v>2005</v>
      </c>
      <c r="D266" s="4" t="s">
        <v>3167</v>
      </c>
      <c r="E266" t="s">
        <v>119</v>
      </c>
      <c r="F266" s="6">
        <v>1.07</v>
      </c>
      <c r="G266" s="6" t="s">
        <v>18</v>
      </c>
      <c r="H266" s="6"/>
      <c r="I266" s="6"/>
      <c r="J266" s="6"/>
      <c r="K266" s="6"/>
    </row>
    <row r="267" spans="1:11">
      <c r="A267" t="str">
        <f t="shared" si="8"/>
        <v>Kristina Thorson 2005 era</v>
      </c>
      <c r="B267" t="str">
        <f t="shared" si="9"/>
        <v>Kristina Thorson 2005</v>
      </c>
      <c r="C267">
        <v>2005</v>
      </c>
      <c r="D267" s="4" t="s">
        <v>3129</v>
      </c>
      <c r="E267" t="s">
        <v>77</v>
      </c>
      <c r="F267" s="6">
        <v>1.0900000000000001</v>
      </c>
      <c r="G267" s="6" t="s">
        <v>18</v>
      </c>
      <c r="H267" s="6"/>
      <c r="I267" s="6"/>
      <c r="J267" s="6"/>
      <c r="K267" s="6"/>
    </row>
    <row r="268" spans="1:11">
      <c r="A268" t="str">
        <f t="shared" si="8"/>
        <v>Anjelica Selden 2005 era</v>
      </c>
      <c r="B268" t="str">
        <f t="shared" si="9"/>
        <v>Anjelica Selden 2005</v>
      </c>
      <c r="C268">
        <v>2005</v>
      </c>
      <c r="D268" s="4" t="s">
        <v>3183</v>
      </c>
      <c r="E268" t="s">
        <v>7</v>
      </c>
      <c r="F268" s="6">
        <v>1.1000000000000001</v>
      </c>
      <c r="G268" s="6" t="s">
        <v>18</v>
      </c>
      <c r="H268" s="6"/>
      <c r="I268" s="6"/>
      <c r="J268" s="6"/>
      <c r="K268" s="6"/>
    </row>
    <row r="269" spans="1:11">
      <c r="A269" t="str">
        <f t="shared" si="8"/>
        <v>Amanda Nealer 2005 era</v>
      </c>
      <c r="B269" t="str">
        <f t="shared" si="9"/>
        <v>Amanda Nealer 2005</v>
      </c>
      <c r="C269">
        <v>2005</v>
      </c>
      <c r="D269" s="4" t="s">
        <v>3112</v>
      </c>
      <c r="E269" t="s">
        <v>3332</v>
      </c>
      <c r="F269" s="6">
        <v>1.1499999999999999</v>
      </c>
      <c r="G269" s="6" t="s">
        <v>18</v>
      </c>
      <c r="H269" s="6"/>
      <c r="I269" s="6"/>
      <c r="J269" s="6"/>
      <c r="K269" s="6"/>
    </row>
    <row r="270" spans="1:11">
      <c r="A270" t="str">
        <f t="shared" si="8"/>
        <v>Lauren McCoy 2005 era</v>
      </c>
      <c r="B270" t="str">
        <f t="shared" si="9"/>
        <v>Lauren McCoy 2005</v>
      </c>
      <c r="C270">
        <v>2005</v>
      </c>
      <c r="D270" s="4" t="s">
        <v>3134</v>
      </c>
      <c r="E270" t="s">
        <v>3348</v>
      </c>
      <c r="F270" s="6">
        <v>1.1599999999999999</v>
      </c>
      <c r="G270" s="6" t="s">
        <v>18</v>
      </c>
      <c r="H270" s="6"/>
      <c r="I270" s="6"/>
      <c r="J270" s="6"/>
      <c r="K270" s="6"/>
    </row>
    <row r="271" spans="1:11">
      <c r="A271" t="str">
        <f t="shared" si="8"/>
        <v>Brianne Ferguson 2005 era</v>
      </c>
      <c r="B271" t="str">
        <f t="shared" si="9"/>
        <v>Brianne Ferguson 2005</v>
      </c>
      <c r="C271">
        <v>2005</v>
      </c>
      <c r="D271" s="4" t="s">
        <v>3184</v>
      </c>
      <c r="E271" t="s">
        <v>3346</v>
      </c>
      <c r="F271" s="6">
        <v>1.19</v>
      </c>
      <c r="G271" s="6" t="s">
        <v>18</v>
      </c>
      <c r="H271" s="6"/>
      <c r="I271" s="6"/>
      <c r="J271" s="6"/>
      <c r="K271" s="6"/>
    </row>
    <row r="272" spans="1:11">
      <c r="A272" t="str">
        <f t="shared" si="8"/>
        <v>Celena Velasquez 2005 era</v>
      </c>
      <c r="B272" t="str">
        <f t="shared" si="9"/>
        <v>Celena Velasquez 2005</v>
      </c>
      <c r="C272">
        <v>2005</v>
      </c>
      <c r="D272" s="4" t="s">
        <v>3168</v>
      </c>
      <c r="E272" t="s">
        <v>3027</v>
      </c>
      <c r="F272" s="6">
        <v>1.19</v>
      </c>
      <c r="G272" s="6" t="s">
        <v>18</v>
      </c>
      <c r="H272" s="6"/>
      <c r="I272" s="6"/>
      <c r="J272" s="6"/>
      <c r="K272" s="6"/>
    </row>
    <row r="273" spans="1:11">
      <c r="A273" t="str">
        <f t="shared" si="8"/>
        <v>Jessica Sallinger 2005 era</v>
      </c>
      <c r="B273" t="str">
        <f t="shared" si="9"/>
        <v>Jessica Sallinger 2005</v>
      </c>
      <c r="C273">
        <v>2005</v>
      </c>
      <c r="D273" s="4" t="s">
        <v>3002</v>
      </c>
      <c r="E273" t="s">
        <v>2921</v>
      </c>
      <c r="F273" s="6">
        <v>1.19</v>
      </c>
      <c r="G273" s="6" t="s">
        <v>18</v>
      </c>
      <c r="H273" s="6"/>
      <c r="I273" s="6"/>
      <c r="J273" s="6"/>
      <c r="K273" s="6"/>
    </row>
    <row r="274" spans="1:11">
      <c r="A274" t="str">
        <f t="shared" si="8"/>
        <v>Jocelyn McCallum 2005 era</v>
      </c>
      <c r="B274" t="str">
        <f t="shared" si="9"/>
        <v>Jocelyn McCallum 2005</v>
      </c>
      <c r="C274">
        <v>2005</v>
      </c>
      <c r="D274" s="4" t="s">
        <v>3185</v>
      </c>
      <c r="E274" t="s">
        <v>3365</v>
      </c>
      <c r="F274" s="6">
        <v>1.2</v>
      </c>
      <c r="G274" s="6" t="s">
        <v>18</v>
      </c>
      <c r="H274" s="6"/>
      <c r="I274" s="6"/>
      <c r="J274" s="6"/>
      <c r="K274" s="6"/>
    </row>
    <row r="275" spans="1:11">
      <c r="A275" t="str">
        <f t="shared" si="8"/>
        <v>Lisa Birocci 2005 era</v>
      </c>
      <c r="B275" t="str">
        <f t="shared" si="9"/>
        <v>Lisa Birocci 2005</v>
      </c>
      <c r="C275">
        <v>2005</v>
      </c>
      <c r="D275" s="4" t="s">
        <v>3001</v>
      </c>
      <c r="E275" t="s">
        <v>63</v>
      </c>
      <c r="F275" s="6">
        <v>1.21</v>
      </c>
      <c r="G275" s="6" t="s">
        <v>18</v>
      </c>
      <c r="H275" s="6"/>
      <c r="I275" s="6"/>
      <c r="J275" s="6"/>
      <c r="K275" s="6"/>
    </row>
    <row r="276" spans="1:11">
      <c r="A276" t="str">
        <f t="shared" si="8"/>
        <v>Elizabeth Hyman 2005 era</v>
      </c>
      <c r="B276" t="str">
        <f t="shared" si="9"/>
        <v>Elizabeth Hyman 2005</v>
      </c>
      <c r="C276">
        <v>2005</v>
      </c>
      <c r="D276" s="4" t="s">
        <v>3186</v>
      </c>
      <c r="E276" t="s">
        <v>122</v>
      </c>
      <c r="F276" s="6">
        <v>1.24</v>
      </c>
      <c r="G276" s="6" t="s">
        <v>18</v>
      </c>
      <c r="H276" s="6"/>
      <c r="I276" s="6"/>
      <c r="J276" s="6"/>
      <c r="K276" s="6"/>
    </row>
    <row r="277" spans="1:11">
      <c r="A277" t="str">
        <f t="shared" si="8"/>
        <v>Viveca Patterson 2005 era</v>
      </c>
      <c r="B277" t="str">
        <f t="shared" si="9"/>
        <v>Viveca Patterson 2005</v>
      </c>
      <c r="C277">
        <v>2005</v>
      </c>
      <c r="D277" s="4" t="s">
        <v>3187</v>
      </c>
      <c r="E277" t="s">
        <v>3348</v>
      </c>
      <c r="F277" s="6">
        <v>1.25</v>
      </c>
      <c r="G277" s="6" t="s">
        <v>18</v>
      </c>
      <c r="H277" s="6"/>
      <c r="I277" s="6"/>
      <c r="J277" s="6"/>
      <c r="K277" s="6"/>
    </row>
    <row r="278" spans="1:11">
      <c r="A278" t="str">
        <f t="shared" si="8"/>
        <v>Katie Rosentreter 2005 era</v>
      </c>
      <c r="B278" t="str">
        <f t="shared" si="9"/>
        <v>Katie Rosentreter 2005</v>
      </c>
      <c r="C278">
        <v>2005</v>
      </c>
      <c r="D278" s="4" t="s">
        <v>3146</v>
      </c>
      <c r="E278" t="s">
        <v>3355</v>
      </c>
      <c r="F278" s="6">
        <v>1.26</v>
      </c>
      <c r="G278" s="6" t="s">
        <v>18</v>
      </c>
      <c r="H278" s="6"/>
      <c r="I278" s="6"/>
      <c r="J278" s="6"/>
      <c r="K278" s="6"/>
    </row>
    <row r="279" spans="1:11">
      <c r="A279" t="str">
        <f t="shared" si="8"/>
        <v>Abbie Sims 2005 era</v>
      </c>
      <c r="B279" t="str">
        <f t="shared" si="9"/>
        <v>Abbie Sims 2005</v>
      </c>
      <c r="C279">
        <v>2005</v>
      </c>
      <c r="D279" s="4" t="s">
        <v>3188</v>
      </c>
      <c r="E279" t="s">
        <v>3366</v>
      </c>
      <c r="F279" s="6">
        <v>1.27</v>
      </c>
      <c r="G279" s="6" t="s">
        <v>18</v>
      </c>
      <c r="H279" s="6"/>
      <c r="I279" s="6"/>
      <c r="J279" s="6"/>
      <c r="K279" s="6"/>
    </row>
    <row r="280" spans="1:11">
      <c r="A280" t="str">
        <f t="shared" si="8"/>
        <v>Courtnay Foster 2005 era</v>
      </c>
      <c r="B280" t="str">
        <f t="shared" si="9"/>
        <v>Courtnay Foster 2005</v>
      </c>
      <c r="C280">
        <v>2005</v>
      </c>
      <c r="D280" s="4" t="s">
        <v>3003</v>
      </c>
      <c r="E280" t="s">
        <v>11</v>
      </c>
      <c r="F280" s="6">
        <v>1.27</v>
      </c>
      <c r="G280" s="6" t="s">
        <v>18</v>
      </c>
      <c r="H280" s="6"/>
      <c r="I280" s="6"/>
      <c r="J280" s="6"/>
      <c r="K280" s="6"/>
    </row>
    <row r="281" spans="1:11">
      <c r="A281" t="str">
        <f t="shared" si="8"/>
        <v>Kelly Anderson 2005 era</v>
      </c>
      <c r="B281" t="str">
        <f t="shared" si="9"/>
        <v>Kelly Anderson 2005</v>
      </c>
      <c r="C281">
        <v>2005</v>
      </c>
      <c r="D281" s="4" t="s">
        <v>2979</v>
      </c>
      <c r="E281" t="s">
        <v>77</v>
      </c>
      <c r="F281" s="6">
        <v>1.28</v>
      </c>
      <c r="G281" s="6" t="s">
        <v>18</v>
      </c>
      <c r="H281" s="6"/>
      <c r="I281" s="6"/>
      <c r="J281" s="6"/>
      <c r="K281" s="6"/>
    </row>
    <row r="282" spans="1:11">
      <c r="A282" t="str">
        <f t="shared" si="8"/>
        <v>Megan Huitink 2005 era</v>
      </c>
      <c r="B282" t="str">
        <f t="shared" si="9"/>
        <v>Megan Huitink 2005</v>
      </c>
      <c r="C282">
        <v>2005</v>
      </c>
      <c r="D282" s="4" t="s">
        <v>3189</v>
      </c>
      <c r="E282" t="s">
        <v>3016</v>
      </c>
      <c r="F282" s="6">
        <v>1.29</v>
      </c>
      <c r="G282" s="6" t="s">
        <v>18</v>
      </c>
      <c r="H282" s="6"/>
      <c r="I282" s="6"/>
      <c r="J282" s="6"/>
      <c r="K282" s="6"/>
    </row>
    <row r="283" spans="1:11">
      <c r="A283" t="str">
        <f t="shared" si="8"/>
        <v>Uchenna Omokaro 2005 era</v>
      </c>
      <c r="B283" t="str">
        <f t="shared" si="9"/>
        <v>Uchenna Omokaro 2005</v>
      </c>
      <c r="C283">
        <v>2005</v>
      </c>
      <c r="D283" s="4" t="s">
        <v>3190</v>
      </c>
      <c r="E283" t="s">
        <v>3367</v>
      </c>
      <c r="F283" s="6">
        <v>1.3</v>
      </c>
      <c r="G283" s="6" t="s">
        <v>18</v>
      </c>
      <c r="H283" s="6"/>
      <c r="I283" s="6"/>
      <c r="J283" s="6"/>
      <c r="K283" s="6"/>
    </row>
    <row r="284" spans="1:11">
      <c r="A284" t="str">
        <f t="shared" si="8"/>
        <v>Amy Harris 2005 era</v>
      </c>
      <c r="B284" t="str">
        <f t="shared" si="9"/>
        <v>Amy Harris 2005</v>
      </c>
      <c r="C284">
        <v>2005</v>
      </c>
      <c r="D284" s="4" t="s">
        <v>3191</v>
      </c>
      <c r="E284" t="s">
        <v>3368</v>
      </c>
      <c r="F284" s="6">
        <v>1.3</v>
      </c>
      <c r="G284" s="6" t="s">
        <v>18</v>
      </c>
      <c r="H284" s="6"/>
      <c r="I284" s="6"/>
      <c r="J284" s="6"/>
      <c r="K284" s="6"/>
    </row>
    <row r="285" spans="1:11">
      <c r="A285" t="str">
        <f t="shared" si="8"/>
        <v>Alison Higgs 2005 era</v>
      </c>
      <c r="B285" t="str">
        <f t="shared" si="9"/>
        <v>Alison Higgs 2005</v>
      </c>
      <c r="C285">
        <v>2005</v>
      </c>
      <c r="D285" s="4" t="s">
        <v>3162</v>
      </c>
      <c r="E285" t="s">
        <v>3359</v>
      </c>
      <c r="F285" s="6">
        <v>1.33</v>
      </c>
      <c r="G285" s="6" t="s">
        <v>18</v>
      </c>
      <c r="H285" s="6"/>
      <c r="I285" s="6"/>
      <c r="J285" s="6"/>
      <c r="K285" s="6"/>
    </row>
    <row r="286" spans="1:11">
      <c r="A286" t="str">
        <f t="shared" si="8"/>
        <v>Amy Harre 2005 era</v>
      </c>
      <c r="B286" t="str">
        <f t="shared" si="9"/>
        <v>Amy Harre 2005</v>
      </c>
      <c r="C286">
        <v>2005</v>
      </c>
      <c r="D286" s="4" t="s">
        <v>2994</v>
      </c>
      <c r="E286" t="s">
        <v>211</v>
      </c>
      <c r="F286" s="6">
        <v>1.34</v>
      </c>
      <c r="G286" s="6" t="s">
        <v>18</v>
      </c>
      <c r="H286" s="6"/>
      <c r="I286" s="6"/>
      <c r="J286" s="6"/>
      <c r="K286" s="6"/>
    </row>
    <row r="287" spans="1:11">
      <c r="A287" t="str">
        <f t="shared" si="8"/>
        <v>Stephanie VanBrakle 2005 era</v>
      </c>
      <c r="B287" t="str">
        <f t="shared" si="9"/>
        <v>Stephanie VanBrakle 2005</v>
      </c>
      <c r="C287">
        <v>2005</v>
      </c>
      <c r="D287" s="4" t="s">
        <v>3192</v>
      </c>
      <c r="E287" t="s">
        <v>3364</v>
      </c>
      <c r="F287" s="6">
        <v>1.34</v>
      </c>
      <c r="G287" s="6" t="s">
        <v>18</v>
      </c>
      <c r="H287" s="6"/>
      <c r="I287" s="6"/>
      <c r="J287" s="6"/>
      <c r="K287" s="6"/>
    </row>
    <row r="288" spans="1:11">
      <c r="A288" t="str">
        <f t="shared" si="8"/>
        <v>Michelle Green 2005 era</v>
      </c>
      <c r="B288" t="str">
        <f t="shared" si="9"/>
        <v>Michelle Green 2005</v>
      </c>
      <c r="C288">
        <v>2005</v>
      </c>
      <c r="D288" s="4" t="s">
        <v>2984</v>
      </c>
      <c r="E288" t="s">
        <v>3018</v>
      </c>
      <c r="F288" s="6">
        <v>1.35</v>
      </c>
      <c r="G288" s="6" t="s">
        <v>18</v>
      </c>
      <c r="H288" s="6"/>
      <c r="I288" s="6"/>
      <c r="J288" s="6"/>
      <c r="K288" s="6"/>
    </row>
    <row r="289" spans="1:11">
      <c r="A289" t="str">
        <f t="shared" si="8"/>
        <v>Kelli Johnson 2005 era</v>
      </c>
      <c r="B289" t="str">
        <f t="shared" si="9"/>
        <v>Kelli Johnson 2005</v>
      </c>
      <c r="C289">
        <v>2005</v>
      </c>
      <c r="D289" s="4" t="s">
        <v>3149</v>
      </c>
      <c r="E289" t="s">
        <v>58</v>
      </c>
      <c r="F289" s="6">
        <v>1.36</v>
      </c>
      <c r="G289" s="6" t="s">
        <v>18</v>
      </c>
      <c r="H289" s="6"/>
      <c r="I289" s="6"/>
      <c r="J289" s="6"/>
      <c r="K289" s="6"/>
    </row>
    <row r="290" spans="1:11">
      <c r="A290" t="str">
        <f t="shared" si="8"/>
        <v>Becky Riccitelli 2005 era</v>
      </c>
      <c r="B290" t="str">
        <f t="shared" si="9"/>
        <v>Becky Riccitelli 2005</v>
      </c>
      <c r="C290">
        <v>2005</v>
      </c>
      <c r="D290" s="4" t="s">
        <v>3193</v>
      </c>
      <c r="E290" t="s">
        <v>3359</v>
      </c>
      <c r="F290" s="6">
        <v>1.36</v>
      </c>
      <c r="G290" s="6" t="s">
        <v>18</v>
      </c>
      <c r="H290" s="6"/>
      <c r="I290" s="6"/>
      <c r="J290" s="6"/>
      <c r="K290" s="6"/>
    </row>
    <row r="291" spans="1:11">
      <c r="A291" t="str">
        <f t="shared" si="8"/>
        <v>Heather Bobbitt 2005 era</v>
      </c>
      <c r="B291" t="str">
        <f t="shared" si="9"/>
        <v>Heather Bobbitt 2005</v>
      </c>
      <c r="C291">
        <v>2005</v>
      </c>
      <c r="D291" s="4" t="s">
        <v>3194</v>
      </c>
      <c r="E291" t="s">
        <v>3024</v>
      </c>
      <c r="F291" s="6">
        <v>1.36</v>
      </c>
      <c r="G291" s="6" t="s">
        <v>18</v>
      </c>
      <c r="H291" s="6"/>
      <c r="I291" s="6"/>
      <c r="J291" s="6"/>
      <c r="K291" s="6"/>
    </row>
    <row r="292" spans="1:11">
      <c r="A292" t="str">
        <f t="shared" si="8"/>
        <v>Kami Keiter 2005 era</v>
      </c>
      <c r="B292" t="str">
        <f t="shared" si="9"/>
        <v>Kami Keiter 2005</v>
      </c>
      <c r="C292">
        <v>2005</v>
      </c>
      <c r="D292" s="4" t="s">
        <v>2978</v>
      </c>
      <c r="E292" t="s">
        <v>140</v>
      </c>
      <c r="F292" s="6">
        <v>1.37</v>
      </c>
      <c r="G292" s="6" t="s">
        <v>18</v>
      </c>
      <c r="H292" s="6"/>
      <c r="I292" s="6"/>
      <c r="J292" s="6"/>
      <c r="K292" s="6"/>
    </row>
    <row r="293" spans="1:11">
      <c r="A293" t="str">
        <f t="shared" si="8"/>
        <v>Keli Harrell 2005 era</v>
      </c>
      <c r="B293" t="str">
        <f t="shared" si="9"/>
        <v>Keli Harrell 2005</v>
      </c>
      <c r="C293">
        <v>2005</v>
      </c>
      <c r="D293" s="4" t="s">
        <v>3195</v>
      </c>
      <c r="E293" t="s">
        <v>3328</v>
      </c>
      <c r="F293" s="6">
        <v>1.39</v>
      </c>
      <c r="G293" s="6" t="s">
        <v>18</v>
      </c>
      <c r="H293" s="6"/>
      <c r="I293" s="6"/>
      <c r="J293" s="6"/>
      <c r="K293" s="6"/>
    </row>
    <row r="294" spans="1:11">
      <c r="A294" t="str">
        <f t="shared" si="8"/>
        <v>Catherine Bishop 2005 era</v>
      </c>
      <c r="B294" t="str">
        <f t="shared" si="9"/>
        <v>Catherine Bishop 2005</v>
      </c>
      <c r="C294">
        <v>2005</v>
      </c>
      <c r="D294" s="4" t="s">
        <v>3196</v>
      </c>
      <c r="E294" t="s">
        <v>3362</v>
      </c>
      <c r="F294" s="6">
        <v>1.41</v>
      </c>
      <c r="G294" s="6" t="s">
        <v>18</v>
      </c>
      <c r="H294" s="6"/>
      <c r="I294" s="6"/>
      <c r="J294" s="6"/>
      <c r="K294" s="6"/>
    </row>
    <row r="295" spans="1:11">
      <c r="A295" t="str">
        <f t="shared" si="8"/>
        <v>Missy Beseres 2005 era</v>
      </c>
      <c r="B295" t="str">
        <f t="shared" si="9"/>
        <v>Missy Beseres 2005</v>
      </c>
      <c r="C295">
        <v>2005</v>
      </c>
      <c r="D295" s="4" t="s">
        <v>3197</v>
      </c>
      <c r="E295" t="s">
        <v>3369</v>
      </c>
      <c r="F295" s="6">
        <v>1.42</v>
      </c>
      <c r="G295" s="6" t="s">
        <v>18</v>
      </c>
      <c r="H295" s="6"/>
      <c r="I295" s="6"/>
      <c r="J295" s="6"/>
      <c r="K295" s="6"/>
    </row>
    <row r="296" spans="1:11">
      <c r="A296" t="str">
        <f t="shared" si="8"/>
        <v>Meredith Cervenka 2005 era</v>
      </c>
      <c r="B296" t="str">
        <f t="shared" si="9"/>
        <v>Meredith Cervenka 2005</v>
      </c>
      <c r="C296">
        <v>2005</v>
      </c>
      <c r="D296" s="4" t="s">
        <v>3004</v>
      </c>
      <c r="E296" t="s">
        <v>3035</v>
      </c>
      <c r="F296" s="6">
        <v>1.44</v>
      </c>
      <c r="G296" s="6" t="s">
        <v>18</v>
      </c>
      <c r="H296" s="6"/>
      <c r="I296" s="6"/>
      <c r="J296" s="6"/>
      <c r="K296" s="6"/>
    </row>
    <row r="297" spans="1:11">
      <c r="A297" t="str">
        <f t="shared" si="8"/>
        <v>Brittani Houghton 2005 era</v>
      </c>
      <c r="B297" t="str">
        <f t="shared" si="9"/>
        <v>Brittani Houghton 2005</v>
      </c>
      <c r="C297">
        <v>2005</v>
      </c>
      <c r="D297" s="4" t="s">
        <v>3150</v>
      </c>
      <c r="E297" t="s">
        <v>3029</v>
      </c>
      <c r="F297" s="6">
        <v>1.47</v>
      </c>
      <c r="G297" s="6" t="s">
        <v>18</v>
      </c>
      <c r="H297" s="6"/>
      <c r="I297" s="6"/>
      <c r="J297" s="6"/>
      <c r="K297" s="6"/>
    </row>
    <row r="298" spans="1:11">
      <c r="A298" t="str">
        <f t="shared" si="8"/>
        <v>Jessica Fisher 2005 era</v>
      </c>
      <c r="B298" t="str">
        <f t="shared" si="9"/>
        <v>Jessica Fisher 2005</v>
      </c>
      <c r="C298">
        <v>2005</v>
      </c>
      <c r="D298" s="4" t="s">
        <v>3198</v>
      </c>
      <c r="E298" t="s">
        <v>3039</v>
      </c>
      <c r="F298" s="6">
        <v>1.48</v>
      </c>
      <c r="G298" s="6" t="s">
        <v>18</v>
      </c>
      <c r="H298" s="6"/>
      <c r="I298" s="6"/>
      <c r="J298" s="6"/>
      <c r="K298" s="6"/>
    </row>
    <row r="299" spans="1:11">
      <c r="A299" t="str">
        <f t="shared" si="8"/>
        <v>Mary Jane Callahan 2005 era</v>
      </c>
      <c r="B299" t="str">
        <f t="shared" si="9"/>
        <v>Mary Jane Callahan 2005</v>
      </c>
      <c r="C299">
        <v>2005</v>
      </c>
      <c r="D299" s="4" t="s">
        <v>3199</v>
      </c>
      <c r="E299" t="s">
        <v>3370</v>
      </c>
      <c r="F299" s="6">
        <v>1.48</v>
      </c>
      <c r="G299" s="6" t="s">
        <v>18</v>
      </c>
      <c r="H299" s="6"/>
      <c r="I299" s="6"/>
      <c r="J299" s="6"/>
      <c r="K299" s="6"/>
    </row>
    <row r="300" spans="1:11">
      <c r="A300" t="str">
        <f t="shared" si="8"/>
        <v>Michelle Hext 2005 era</v>
      </c>
      <c r="B300" t="str">
        <f t="shared" si="9"/>
        <v>Michelle Hext 2005</v>
      </c>
      <c r="C300">
        <v>2005</v>
      </c>
      <c r="D300" s="4" t="s">
        <v>3200</v>
      </c>
      <c r="E300" t="s">
        <v>3371</v>
      </c>
      <c r="F300" s="6">
        <v>1.49</v>
      </c>
      <c r="G300" s="6" t="s">
        <v>18</v>
      </c>
      <c r="H300" s="6"/>
      <c r="I300" s="6"/>
      <c r="J300" s="6"/>
      <c r="K300" s="6"/>
    </row>
    <row r="301" spans="1:11">
      <c r="A301" t="str">
        <f t="shared" si="8"/>
        <v>Bonnie Bynum 2005 era</v>
      </c>
      <c r="B301" t="str">
        <f t="shared" si="9"/>
        <v>Bonnie Bynum 2005</v>
      </c>
      <c r="C301">
        <v>2005</v>
      </c>
      <c r="D301" s="4" t="s">
        <v>3156</v>
      </c>
      <c r="E301" t="s">
        <v>3038</v>
      </c>
      <c r="F301" s="6">
        <v>1.49</v>
      </c>
      <c r="G301" s="6" t="s">
        <v>18</v>
      </c>
      <c r="H301" s="6"/>
      <c r="I301" s="6"/>
      <c r="J301" s="6"/>
      <c r="K301" s="6"/>
    </row>
    <row r="302" spans="1:11">
      <c r="A302" t="str">
        <f t="shared" si="8"/>
        <v>Kacie Flinn 2005 era</v>
      </c>
      <c r="B302" t="str">
        <f t="shared" si="9"/>
        <v>Kacie Flinn 2005</v>
      </c>
      <c r="C302">
        <v>2005</v>
      </c>
      <c r="D302" s="4" t="s">
        <v>3201</v>
      </c>
      <c r="E302" t="s">
        <v>3365</v>
      </c>
      <c r="F302" s="6">
        <v>1.49</v>
      </c>
      <c r="G302" s="6" t="s">
        <v>18</v>
      </c>
      <c r="H302" s="6"/>
      <c r="I302" s="6"/>
      <c r="J302" s="6"/>
      <c r="K302" s="6"/>
    </row>
    <row r="303" spans="1:11">
      <c r="A303" t="str">
        <f t="shared" si="8"/>
        <v>Shannon Williams 2005 era</v>
      </c>
      <c r="B303" t="str">
        <f t="shared" si="9"/>
        <v>Shannon Williams 2005</v>
      </c>
      <c r="C303">
        <v>2005</v>
      </c>
      <c r="D303" s="4" t="s">
        <v>3113</v>
      </c>
      <c r="E303" t="s">
        <v>65</v>
      </c>
      <c r="F303" s="6">
        <v>1.5</v>
      </c>
      <c r="G303" s="6" t="s">
        <v>18</v>
      </c>
      <c r="H303" s="6"/>
      <c r="I303" s="6"/>
      <c r="J303" s="6"/>
      <c r="K303" s="6"/>
    </row>
    <row r="304" spans="1:11">
      <c r="A304" t="str">
        <f t="shared" si="8"/>
        <v>Nicole Davis 2005 era</v>
      </c>
      <c r="B304" t="str">
        <f t="shared" si="9"/>
        <v>Nicole Davis 2005</v>
      </c>
      <c r="C304">
        <v>2005</v>
      </c>
      <c r="D304" s="4" t="s">
        <v>3202</v>
      </c>
      <c r="E304" t="s">
        <v>3372</v>
      </c>
      <c r="F304" s="6">
        <v>1.5</v>
      </c>
      <c r="G304" s="6" t="s">
        <v>18</v>
      </c>
      <c r="H304" s="6"/>
      <c r="I304" s="6"/>
      <c r="J304" s="6"/>
      <c r="K304" s="6"/>
    </row>
    <row r="305" spans="1:11">
      <c r="A305" t="str">
        <f t="shared" si="8"/>
        <v>Margo Pruis 2005 era</v>
      </c>
      <c r="B305" t="str">
        <f t="shared" si="9"/>
        <v>Margo Pruis 2005</v>
      </c>
      <c r="C305">
        <v>2005</v>
      </c>
      <c r="D305" s="4" t="s">
        <v>3203</v>
      </c>
      <c r="E305" t="s">
        <v>3353</v>
      </c>
      <c r="F305" s="6">
        <v>1.52</v>
      </c>
      <c r="G305" s="6" t="s">
        <v>18</v>
      </c>
      <c r="H305" s="6"/>
      <c r="I305" s="6"/>
      <c r="J305" s="6"/>
      <c r="K305" s="6"/>
    </row>
    <row r="306" spans="1:11">
      <c r="A306" t="str">
        <f t="shared" si="8"/>
        <v>Marcel Torres 2005 era</v>
      </c>
      <c r="B306" t="str">
        <f t="shared" si="9"/>
        <v>Marcel Torres 2005</v>
      </c>
      <c r="C306">
        <v>2005</v>
      </c>
      <c r="D306" s="4" t="s">
        <v>3154</v>
      </c>
      <c r="E306" t="s">
        <v>3035</v>
      </c>
      <c r="F306" s="6">
        <v>1.52</v>
      </c>
      <c r="G306" s="6" t="s">
        <v>18</v>
      </c>
      <c r="H306" s="6"/>
      <c r="I306" s="6"/>
      <c r="J306" s="6"/>
      <c r="K306" s="6"/>
    </row>
    <row r="307" spans="1:11">
      <c r="A307" t="str">
        <f t="shared" si="8"/>
        <v>Katherine Burkhart 2005 era</v>
      </c>
      <c r="B307" t="str">
        <f t="shared" si="9"/>
        <v>Katherine Burkhart 2005</v>
      </c>
      <c r="C307">
        <v>2005</v>
      </c>
      <c r="D307" s="4" t="s">
        <v>3204</v>
      </c>
      <c r="E307" t="s">
        <v>3338</v>
      </c>
      <c r="F307" s="6">
        <v>1.52</v>
      </c>
      <c r="G307" s="6" t="s">
        <v>18</v>
      </c>
      <c r="H307" s="6"/>
      <c r="I307" s="6"/>
      <c r="J307" s="6"/>
      <c r="K307" s="6"/>
    </row>
    <row r="308" spans="1:11">
      <c r="A308" t="str">
        <f t="shared" si="8"/>
        <v>Lindsay Craig 2005 era</v>
      </c>
      <c r="B308" t="str">
        <f t="shared" si="9"/>
        <v>Lindsay Craig 2005</v>
      </c>
      <c r="C308">
        <v>2005</v>
      </c>
      <c r="D308" s="4" t="s">
        <v>3142</v>
      </c>
      <c r="E308" t="s">
        <v>3353</v>
      </c>
      <c r="F308" s="6">
        <v>1.52</v>
      </c>
      <c r="G308" s="6" t="s">
        <v>18</v>
      </c>
      <c r="H308" s="6"/>
      <c r="I308" s="6"/>
      <c r="J308" s="6"/>
      <c r="K308" s="6"/>
    </row>
    <row r="309" spans="1:11">
      <c r="A309" t="str">
        <f t="shared" si="8"/>
        <v>Nikki Cinque 2005 era</v>
      </c>
      <c r="B309" t="str">
        <f t="shared" si="9"/>
        <v>Nikki Cinque 2005</v>
      </c>
      <c r="C309">
        <v>2005</v>
      </c>
      <c r="D309" s="4" t="s">
        <v>3205</v>
      </c>
      <c r="E309" t="s">
        <v>3346</v>
      </c>
      <c r="F309" s="6">
        <v>1.52</v>
      </c>
      <c r="G309" s="6" t="s">
        <v>18</v>
      </c>
      <c r="H309" s="6"/>
      <c r="I309" s="6"/>
      <c r="J309" s="6"/>
      <c r="K309" s="6"/>
    </row>
    <row r="310" spans="1:11">
      <c r="A310" t="str">
        <f t="shared" si="8"/>
        <v>Shannon Nicholson 2005 era</v>
      </c>
      <c r="B310" t="str">
        <f t="shared" si="9"/>
        <v>Shannon Nicholson 2005</v>
      </c>
      <c r="C310">
        <v>2005</v>
      </c>
      <c r="D310" s="4" t="s">
        <v>3206</v>
      </c>
      <c r="E310" t="s">
        <v>3044</v>
      </c>
      <c r="F310" s="6">
        <v>1.53</v>
      </c>
      <c r="G310" s="6" t="s">
        <v>18</v>
      </c>
      <c r="H310" s="6"/>
      <c r="I310" s="6"/>
      <c r="J310" s="6"/>
      <c r="K310" s="6"/>
    </row>
    <row r="311" spans="1:11">
      <c r="A311" t="str">
        <f t="shared" si="8"/>
        <v>Shahna Ashard 2005 era</v>
      </c>
      <c r="B311" t="str">
        <f t="shared" si="9"/>
        <v>Shahna Ashard 2005</v>
      </c>
      <c r="C311">
        <v>2005</v>
      </c>
      <c r="D311" s="4" t="s">
        <v>3207</v>
      </c>
      <c r="E311" t="s">
        <v>58</v>
      </c>
      <c r="F311" s="6">
        <v>1.54</v>
      </c>
      <c r="G311" s="6" t="s">
        <v>18</v>
      </c>
      <c r="H311" s="6"/>
      <c r="I311" s="6"/>
      <c r="J311" s="6"/>
      <c r="K311" s="6"/>
    </row>
    <row r="312" spans="1:11">
      <c r="A312" t="str">
        <f t="shared" si="8"/>
        <v>Kristen Haynes 2005 era</v>
      </c>
      <c r="B312" t="str">
        <f t="shared" si="9"/>
        <v>Kristen Haynes 2005</v>
      </c>
      <c r="C312">
        <v>2005</v>
      </c>
      <c r="D312" s="4" t="s">
        <v>3208</v>
      </c>
      <c r="E312" t="s">
        <v>65</v>
      </c>
      <c r="F312" s="6">
        <v>1.54</v>
      </c>
      <c r="G312" s="6" t="s">
        <v>18</v>
      </c>
      <c r="H312" s="6"/>
      <c r="I312" s="6"/>
      <c r="J312" s="6"/>
      <c r="K312" s="6"/>
    </row>
    <row r="313" spans="1:11">
      <c r="A313" t="str">
        <f t="shared" si="8"/>
        <v>Tammy Nielsen 2005 era</v>
      </c>
      <c r="B313" t="str">
        <f t="shared" si="9"/>
        <v>Tammy Nielsen 2005</v>
      </c>
      <c r="C313">
        <v>2005</v>
      </c>
      <c r="D313" s="4" t="s">
        <v>2999</v>
      </c>
      <c r="E313" t="s">
        <v>3034</v>
      </c>
      <c r="F313" s="6">
        <v>1.54</v>
      </c>
      <c r="G313" s="6" t="s">
        <v>18</v>
      </c>
      <c r="H313" s="6"/>
      <c r="I313" s="6"/>
      <c r="J313" s="6"/>
      <c r="K313" s="6"/>
    </row>
    <row r="314" spans="1:11">
      <c r="A314" t="str">
        <f t="shared" si="8"/>
        <v>Abby Johnson 2005 era</v>
      </c>
      <c r="B314" t="str">
        <f t="shared" si="9"/>
        <v>Abby Johnson 2005</v>
      </c>
      <c r="C314">
        <v>2005</v>
      </c>
      <c r="D314" s="4" t="s">
        <v>3161</v>
      </c>
      <c r="E314" t="s">
        <v>3034</v>
      </c>
      <c r="F314" s="6">
        <v>1.55</v>
      </c>
      <c r="G314" s="6" t="s">
        <v>18</v>
      </c>
      <c r="H314" s="6"/>
      <c r="I314" s="6"/>
      <c r="J314" s="6"/>
      <c r="K314" s="6"/>
    </row>
    <row r="315" spans="1:11">
      <c r="A315" t="str">
        <f t="shared" si="8"/>
        <v>Kristen Schaus 2005 era</v>
      </c>
      <c r="B315" t="str">
        <f t="shared" si="9"/>
        <v>Kristen Schaus 2005</v>
      </c>
      <c r="C315">
        <v>2005</v>
      </c>
      <c r="D315" s="4" t="s">
        <v>3209</v>
      </c>
      <c r="E315" t="s">
        <v>56</v>
      </c>
      <c r="F315" s="6">
        <v>1.55</v>
      </c>
      <c r="G315" s="6" t="s">
        <v>18</v>
      </c>
      <c r="H315" s="6"/>
      <c r="I315" s="6"/>
      <c r="J315" s="6"/>
      <c r="K315" s="6"/>
    </row>
    <row r="316" spans="1:11">
      <c r="A316" t="str">
        <f t="shared" si="8"/>
        <v>Dana Brill 2005 era</v>
      </c>
      <c r="B316" t="str">
        <f t="shared" si="9"/>
        <v>Dana Brill 2005</v>
      </c>
      <c r="C316">
        <v>2005</v>
      </c>
      <c r="D316" s="4" t="s">
        <v>3210</v>
      </c>
      <c r="E316" t="s">
        <v>3370</v>
      </c>
      <c r="F316" s="6">
        <v>1.56</v>
      </c>
      <c r="G316" s="6" t="s">
        <v>18</v>
      </c>
      <c r="H316" s="6"/>
      <c r="I316" s="6"/>
      <c r="J316" s="6"/>
      <c r="K316" s="6"/>
    </row>
    <row r="317" spans="1:11">
      <c r="A317" t="str">
        <f t="shared" si="8"/>
        <v>Katie Finn 2005 era</v>
      </c>
      <c r="B317" t="str">
        <f t="shared" si="9"/>
        <v>Katie Finn 2005</v>
      </c>
      <c r="C317">
        <v>2005</v>
      </c>
      <c r="D317" s="4" t="s">
        <v>3211</v>
      </c>
      <c r="E317" t="s">
        <v>3348</v>
      </c>
      <c r="F317" s="6">
        <v>1.56</v>
      </c>
      <c r="G317" s="6" t="s">
        <v>18</v>
      </c>
      <c r="H317" s="6"/>
      <c r="I317" s="6"/>
      <c r="J317" s="6"/>
      <c r="K317" s="6"/>
    </row>
    <row r="318" spans="1:11">
      <c r="A318" t="str">
        <f t="shared" si="8"/>
        <v>Heather Booth 2005 era</v>
      </c>
      <c r="B318" t="str">
        <f t="shared" si="9"/>
        <v>Heather Booth 2005</v>
      </c>
      <c r="C318">
        <v>2005</v>
      </c>
      <c r="D318" s="4" t="s">
        <v>3212</v>
      </c>
      <c r="E318" t="s">
        <v>119</v>
      </c>
      <c r="F318" s="6">
        <v>1.57</v>
      </c>
      <c r="G318" s="6" t="s">
        <v>18</v>
      </c>
      <c r="H318" s="6"/>
      <c r="I318" s="6"/>
      <c r="J318" s="6"/>
      <c r="K318" s="6"/>
    </row>
    <row r="319" spans="1:11">
      <c r="A319" t="str">
        <f t="shared" si="8"/>
        <v>Emily Ling 2005 era</v>
      </c>
      <c r="B319" t="str">
        <f t="shared" si="9"/>
        <v>Emily Ling 2005</v>
      </c>
      <c r="C319">
        <v>2005</v>
      </c>
      <c r="D319" s="4" t="s">
        <v>3213</v>
      </c>
      <c r="E319" t="s">
        <v>3354</v>
      </c>
      <c r="F319" s="6">
        <v>1.59</v>
      </c>
      <c r="G319" s="6" t="s">
        <v>18</v>
      </c>
      <c r="H319" s="6"/>
      <c r="I319" s="6"/>
      <c r="J319" s="6"/>
      <c r="K319" s="6"/>
    </row>
    <row r="320" spans="1:11">
      <c r="A320" t="str">
        <f t="shared" si="8"/>
        <v>Kelly Weaver 2005 era</v>
      </c>
      <c r="B320" t="str">
        <f t="shared" si="9"/>
        <v>Kelly Weaver 2005</v>
      </c>
      <c r="C320">
        <v>2005</v>
      </c>
      <c r="D320" s="4" t="s">
        <v>3214</v>
      </c>
      <c r="E320" t="s">
        <v>3020</v>
      </c>
      <c r="F320" s="6">
        <v>1.59</v>
      </c>
      <c r="G320" s="6" t="s">
        <v>18</v>
      </c>
      <c r="H320" s="6"/>
      <c r="I320" s="6"/>
      <c r="J320" s="6"/>
      <c r="K320" s="6"/>
    </row>
    <row r="321" spans="1:11">
      <c r="A321" t="str">
        <f t="shared" si="8"/>
        <v>Callie Osborne 2005 era</v>
      </c>
      <c r="B321" t="str">
        <f t="shared" si="9"/>
        <v>Callie Osborne 2005</v>
      </c>
      <c r="C321">
        <v>2005</v>
      </c>
      <c r="D321" s="4" t="s">
        <v>3127</v>
      </c>
      <c r="E321" t="s">
        <v>3342</v>
      </c>
      <c r="F321" s="6">
        <v>1.59</v>
      </c>
      <c r="G321" s="6" t="s">
        <v>18</v>
      </c>
      <c r="H321" s="6"/>
      <c r="I321" s="6"/>
      <c r="J321" s="6"/>
      <c r="K321" s="6"/>
    </row>
    <row r="322" spans="1:11">
      <c r="A322" t="str">
        <f t="shared" si="8"/>
        <v>Cat Osterman 2006 era</v>
      </c>
      <c r="B322" t="str">
        <f t="shared" si="9"/>
        <v>Cat Osterman 2006</v>
      </c>
      <c r="C322">
        <v>2006</v>
      </c>
      <c r="D322" s="4" t="s">
        <v>2967</v>
      </c>
      <c r="E322" t="s">
        <v>184</v>
      </c>
      <c r="F322" s="6">
        <v>0.42</v>
      </c>
      <c r="G322" s="6" t="s">
        <v>18</v>
      </c>
      <c r="H322" s="6"/>
      <c r="I322" s="6"/>
      <c r="J322" s="6"/>
      <c r="K322" s="6"/>
    </row>
    <row r="323" spans="1:11">
      <c r="A323" t="str">
        <f t="shared" ref="A323:A386" si="10">_xlfn.CONCAT(B323," ",G323)</f>
        <v>Chrissy Owens 2006 era</v>
      </c>
      <c r="B323" t="str">
        <f t="shared" ref="B323:B386" si="11">_xlfn.CONCAT(D323," ", C323)</f>
        <v>Chrissy Owens 2006</v>
      </c>
      <c r="C323">
        <v>2006</v>
      </c>
      <c r="D323" s="4" t="s">
        <v>3180</v>
      </c>
      <c r="E323" t="s">
        <v>3364</v>
      </c>
      <c r="F323" s="6">
        <v>0.68</v>
      </c>
      <c r="G323" s="6" t="s">
        <v>18</v>
      </c>
      <c r="H323" s="6"/>
      <c r="I323" s="6"/>
      <c r="J323" s="6"/>
      <c r="K323" s="6"/>
    </row>
    <row r="324" spans="1:11">
      <c r="A324" t="str">
        <f t="shared" si="10"/>
        <v>Jennie Ritter 2006 era</v>
      </c>
      <c r="B324" t="str">
        <f t="shared" si="11"/>
        <v>Jennie Ritter 2006</v>
      </c>
      <c r="C324">
        <v>2006</v>
      </c>
      <c r="D324" s="4" t="s">
        <v>3144</v>
      </c>
      <c r="E324" t="s">
        <v>3041</v>
      </c>
      <c r="F324" s="6">
        <v>0.77</v>
      </c>
      <c r="G324" s="6" t="s">
        <v>18</v>
      </c>
      <c r="H324" s="6"/>
      <c r="I324" s="6"/>
      <c r="J324" s="6"/>
      <c r="K324" s="6"/>
    </row>
    <row r="325" spans="1:11">
      <c r="A325" t="str">
        <f t="shared" si="10"/>
        <v>Catherine Bishop 2006 era</v>
      </c>
      <c r="B325" t="str">
        <f t="shared" si="11"/>
        <v>Catherine Bishop 2006</v>
      </c>
      <c r="C325">
        <v>2006</v>
      </c>
      <c r="D325" s="4" t="s">
        <v>3196</v>
      </c>
      <c r="E325" t="s">
        <v>3362</v>
      </c>
      <c r="F325" s="6">
        <v>0.78</v>
      </c>
      <c r="G325" s="6" t="s">
        <v>18</v>
      </c>
      <c r="H325" s="6"/>
      <c r="I325" s="6"/>
      <c r="J325" s="6"/>
      <c r="K325" s="6"/>
    </row>
    <row r="326" spans="1:11">
      <c r="A326" t="str">
        <f t="shared" si="10"/>
        <v>Crystal Cox 2006 era</v>
      </c>
      <c r="B326" t="str">
        <f t="shared" si="11"/>
        <v>Crystal Cox 2006</v>
      </c>
      <c r="C326">
        <v>2006</v>
      </c>
      <c r="D326" s="4" t="s">
        <v>2989</v>
      </c>
      <c r="E326" t="s">
        <v>2922</v>
      </c>
      <c r="F326" s="6">
        <v>0.82</v>
      </c>
      <c r="G326" s="6" t="s">
        <v>18</v>
      </c>
      <c r="H326" s="6"/>
      <c r="I326" s="6"/>
      <c r="J326" s="6"/>
      <c r="K326" s="6"/>
    </row>
    <row r="327" spans="1:11">
      <c r="A327" t="str">
        <f t="shared" si="10"/>
        <v>Erin Snyder 2006 era</v>
      </c>
      <c r="B327" t="str">
        <f t="shared" si="11"/>
        <v>Erin Snyder 2006</v>
      </c>
      <c r="C327">
        <v>2006</v>
      </c>
      <c r="D327" s="4" t="s">
        <v>3176</v>
      </c>
      <c r="E327" t="s">
        <v>56</v>
      </c>
      <c r="F327" s="6">
        <v>0.83</v>
      </c>
      <c r="G327" s="6" t="s">
        <v>18</v>
      </c>
      <c r="H327" s="6"/>
      <c r="I327" s="6"/>
      <c r="J327" s="6"/>
      <c r="K327" s="6"/>
    </row>
    <row r="328" spans="1:11">
      <c r="A328" t="str">
        <f t="shared" si="10"/>
        <v>Kristina Thorson 2006 era</v>
      </c>
      <c r="B328" t="str">
        <f t="shared" si="11"/>
        <v>Kristina Thorson 2006</v>
      </c>
      <c r="C328">
        <v>2006</v>
      </c>
      <c r="D328" s="4" t="s">
        <v>3129</v>
      </c>
      <c r="E328" t="s">
        <v>77</v>
      </c>
      <c r="F328" s="6">
        <v>0.83</v>
      </c>
      <c r="G328" s="6" t="s">
        <v>18</v>
      </c>
      <c r="H328" s="6"/>
      <c r="I328" s="6"/>
      <c r="J328" s="6"/>
      <c r="K328" s="6"/>
    </row>
    <row r="329" spans="1:11">
      <c r="A329" t="str">
        <f t="shared" si="10"/>
        <v>Alicia Hollowell 2006 era</v>
      </c>
      <c r="B329" t="str">
        <f t="shared" si="11"/>
        <v>Alicia Hollowell 2006</v>
      </c>
      <c r="C329">
        <v>2006</v>
      </c>
      <c r="D329" s="4" t="s">
        <v>2975</v>
      </c>
      <c r="E329" t="s">
        <v>12</v>
      </c>
      <c r="F329" s="6">
        <v>0.89</v>
      </c>
      <c r="G329" s="6" t="s">
        <v>18</v>
      </c>
      <c r="H329" s="6"/>
      <c r="I329" s="6"/>
      <c r="J329" s="6"/>
      <c r="K329" s="6"/>
    </row>
    <row r="330" spans="1:11">
      <c r="A330" t="str">
        <f t="shared" si="10"/>
        <v>Emily Turner 2006 era</v>
      </c>
      <c r="B330" t="str">
        <f t="shared" si="11"/>
        <v>Emily Turner 2006</v>
      </c>
      <c r="C330">
        <v>2006</v>
      </c>
      <c r="D330" s="4" t="s">
        <v>3215</v>
      </c>
      <c r="E330" t="s">
        <v>221</v>
      </c>
      <c r="F330" s="6">
        <v>0.93</v>
      </c>
      <c r="G330" s="6" t="s">
        <v>18</v>
      </c>
      <c r="H330" s="6"/>
      <c r="I330" s="6"/>
      <c r="J330" s="6"/>
      <c r="K330" s="6"/>
    </row>
    <row r="331" spans="1:11">
      <c r="A331" t="str">
        <f t="shared" si="10"/>
        <v>Monica Abbott 2006 era</v>
      </c>
      <c r="B331" t="str">
        <f t="shared" si="11"/>
        <v>Monica Abbott 2006</v>
      </c>
      <c r="C331">
        <v>2006</v>
      </c>
      <c r="D331" s="4" t="s">
        <v>3135</v>
      </c>
      <c r="E331" t="s">
        <v>3349</v>
      </c>
      <c r="F331" s="6">
        <v>0.95</v>
      </c>
      <c r="G331" s="6" t="s">
        <v>18</v>
      </c>
      <c r="H331" s="6"/>
      <c r="I331" s="6"/>
      <c r="J331" s="6"/>
      <c r="K331" s="6"/>
    </row>
    <row r="332" spans="1:11">
      <c r="A332" t="str">
        <f t="shared" si="10"/>
        <v>Brandice Balschmiter 2006 era</v>
      </c>
      <c r="B332" t="str">
        <f t="shared" si="11"/>
        <v>Brandice Balschmiter 2006</v>
      </c>
      <c r="C332">
        <v>2006</v>
      </c>
      <c r="D332" s="4" t="s">
        <v>3216</v>
      </c>
      <c r="E332" t="s">
        <v>3022</v>
      </c>
      <c r="F332" s="6">
        <v>0.97</v>
      </c>
      <c r="G332" s="6" t="s">
        <v>18</v>
      </c>
      <c r="H332" s="6"/>
      <c r="I332" s="6"/>
      <c r="J332" s="6"/>
      <c r="K332" s="6"/>
    </row>
    <row r="333" spans="1:11">
      <c r="A333" t="str">
        <f t="shared" si="10"/>
        <v>Angela Tincher 2006 era</v>
      </c>
      <c r="B333" t="str">
        <f t="shared" si="11"/>
        <v>Angela Tincher 2006</v>
      </c>
      <c r="C333">
        <v>2006</v>
      </c>
      <c r="D333" s="4" t="s">
        <v>3182</v>
      </c>
      <c r="E333" t="s">
        <v>220</v>
      </c>
      <c r="F333" s="6">
        <v>1.01</v>
      </c>
      <c r="G333" s="6" t="s">
        <v>18</v>
      </c>
      <c r="H333" s="6"/>
      <c r="I333" s="6"/>
      <c r="J333" s="6"/>
      <c r="K333" s="6"/>
    </row>
    <row r="334" spans="1:11">
      <c r="A334" t="str">
        <f t="shared" si="10"/>
        <v>Anjelica Selden 2006 era</v>
      </c>
      <c r="B334" t="str">
        <f t="shared" si="11"/>
        <v>Anjelica Selden 2006</v>
      </c>
      <c r="C334">
        <v>2006</v>
      </c>
      <c r="D334" s="4" t="s">
        <v>3183</v>
      </c>
      <c r="E334" t="s">
        <v>7</v>
      </c>
      <c r="F334" s="6">
        <v>1.06</v>
      </c>
      <c r="G334" s="6" t="s">
        <v>18</v>
      </c>
      <c r="H334" s="6"/>
      <c r="I334" s="6"/>
      <c r="J334" s="6"/>
      <c r="K334" s="6"/>
    </row>
    <row r="335" spans="1:11">
      <c r="A335" t="str">
        <f t="shared" si="10"/>
        <v>Erica Demers 2006 era</v>
      </c>
      <c r="B335" t="str">
        <f t="shared" si="11"/>
        <v>Erica Demers 2006</v>
      </c>
      <c r="C335">
        <v>2006</v>
      </c>
      <c r="D335" s="4" t="s">
        <v>3217</v>
      </c>
      <c r="E335" t="s">
        <v>3029</v>
      </c>
      <c r="F335" s="6">
        <v>1.08</v>
      </c>
      <c r="G335" s="6" t="s">
        <v>18</v>
      </c>
      <c r="H335" s="6"/>
      <c r="I335" s="6"/>
      <c r="J335" s="6"/>
      <c r="K335" s="6"/>
    </row>
    <row r="336" spans="1:11">
      <c r="A336" t="str">
        <f t="shared" si="10"/>
        <v>Cassidy Scoggins 2006 era</v>
      </c>
      <c r="B336" t="str">
        <f t="shared" si="11"/>
        <v>Cassidy Scoggins 2006</v>
      </c>
      <c r="C336">
        <v>2006</v>
      </c>
      <c r="D336" s="4" t="s">
        <v>3178</v>
      </c>
      <c r="E336" t="s">
        <v>211</v>
      </c>
      <c r="F336" s="6">
        <v>1.0900000000000001</v>
      </c>
      <c r="G336" s="6" t="s">
        <v>18</v>
      </c>
      <c r="H336" s="6"/>
      <c r="I336" s="6"/>
      <c r="J336" s="6"/>
      <c r="K336" s="6"/>
    </row>
    <row r="337" spans="1:11">
      <c r="A337" t="str">
        <f t="shared" si="10"/>
        <v>Krysten Shumaker 2006 era</v>
      </c>
      <c r="B337" t="str">
        <f t="shared" si="11"/>
        <v>Krysten Shumaker 2006</v>
      </c>
      <c r="C337">
        <v>2006</v>
      </c>
      <c r="D337" s="4" t="s">
        <v>3218</v>
      </c>
      <c r="E337" t="s">
        <v>3373</v>
      </c>
      <c r="F337" s="6">
        <v>1.1000000000000001</v>
      </c>
      <c r="G337" s="6" t="s">
        <v>18</v>
      </c>
      <c r="H337" s="6"/>
      <c r="I337" s="6"/>
      <c r="J337" s="6"/>
      <c r="K337" s="6"/>
    </row>
    <row r="338" spans="1:11">
      <c r="A338" t="str">
        <f t="shared" si="10"/>
        <v>Megan Rigos 2006 era</v>
      </c>
      <c r="B338" t="str">
        <f t="shared" si="11"/>
        <v>Megan Rigos 2006</v>
      </c>
      <c r="C338">
        <v>2006</v>
      </c>
      <c r="D338" s="4" t="s">
        <v>3219</v>
      </c>
      <c r="E338" t="s">
        <v>159</v>
      </c>
      <c r="F338" s="6">
        <v>1.1100000000000001</v>
      </c>
      <c r="G338" s="6" t="s">
        <v>18</v>
      </c>
      <c r="H338" s="6"/>
      <c r="I338" s="6"/>
      <c r="J338" s="6"/>
      <c r="K338" s="6"/>
    </row>
    <row r="339" spans="1:11">
      <c r="A339" t="str">
        <f t="shared" si="10"/>
        <v>Bonnie Bynum 2006 era</v>
      </c>
      <c r="B339" t="str">
        <f t="shared" si="11"/>
        <v>Bonnie Bynum 2006</v>
      </c>
      <c r="C339">
        <v>2006</v>
      </c>
      <c r="D339" s="4" t="s">
        <v>3156</v>
      </c>
      <c r="E339" t="s">
        <v>3038</v>
      </c>
      <c r="F339" s="6">
        <v>1.1299999999999999</v>
      </c>
      <c r="G339" s="6" t="s">
        <v>18</v>
      </c>
      <c r="H339" s="6"/>
      <c r="I339" s="6"/>
      <c r="J339" s="6"/>
      <c r="K339" s="6"/>
    </row>
    <row r="340" spans="1:11">
      <c r="A340" t="str">
        <f t="shared" si="10"/>
        <v>Lisa Sweeney 2006 era</v>
      </c>
      <c r="B340" t="str">
        <f t="shared" si="11"/>
        <v>Lisa Sweeney 2006</v>
      </c>
      <c r="C340">
        <v>2006</v>
      </c>
      <c r="D340" s="4" t="s">
        <v>3220</v>
      </c>
      <c r="E340" t="s">
        <v>3354</v>
      </c>
      <c r="F340" s="6">
        <v>1.1399999999999999</v>
      </c>
      <c r="G340" s="6" t="s">
        <v>18</v>
      </c>
      <c r="H340" s="6"/>
      <c r="I340" s="6"/>
      <c r="J340" s="6"/>
      <c r="K340" s="6"/>
    </row>
    <row r="341" spans="1:11">
      <c r="A341" t="str">
        <f t="shared" si="10"/>
        <v>Katherine Burkhart 2006 era</v>
      </c>
      <c r="B341" t="str">
        <f t="shared" si="11"/>
        <v>Katherine Burkhart 2006</v>
      </c>
      <c r="C341">
        <v>2006</v>
      </c>
      <c r="D341" s="4" t="s">
        <v>3204</v>
      </c>
      <c r="E341" t="s">
        <v>3338</v>
      </c>
      <c r="F341" s="6">
        <v>1.1499999999999999</v>
      </c>
      <c r="G341" s="6" t="s">
        <v>18</v>
      </c>
      <c r="H341" s="6"/>
      <c r="I341" s="6"/>
      <c r="J341" s="6"/>
      <c r="K341" s="6"/>
    </row>
    <row r="342" spans="1:11">
      <c r="A342" t="str">
        <f t="shared" si="10"/>
        <v>Cristi Ecks 2006 era</v>
      </c>
      <c r="B342" t="str">
        <f t="shared" si="11"/>
        <v>Cristi Ecks 2006</v>
      </c>
      <c r="C342">
        <v>2006</v>
      </c>
      <c r="D342" s="4" t="s">
        <v>3221</v>
      </c>
      <c r="E342" t="s">
        <v>3036</v>
      </c>
      <c r="F342" s="6">
        <v>1.1499999999999999</v>
      </c>
      <c r="G342" s="6" t="s">
        <v>18</v>
      </c>
      <c r="H342" s="6"/>
      <c r="I342" s="6"/>
      <c r="J342" s="6"/>
      <c r="K342" s="6"/>
    </row>
    <row r="343" spans="1:11">
      <c r="A343" t="str">
        <f t="shared" si="10"/>
        <v>Brittney Robinson 2006 era</v>
      </c>
      <c r="B343" t="str">
        <f t="shared" si="11"/>
        <v>Brittney Robinson 2006</v>
      </c>
      <c r="C343">
        <v>2006</v>
      </c>
      <c r="D343" s="4" t="s">
        <v>3222</v>
      </c>
      <c r="E343" t="s">
        <v>3374</v>
      </c>
      <c r="F343" s="6">
        <v>1.17</v>
      </c>
      <c r="G343" s="6" t="s">
        <v>18</v>
      </c>
      <c r="H343" s="6"/>
      <c r="I343" s="6"/>
      <c r="J343" s="6"/>
      <c r="K343" s="6"/>
    </row>
    <row r="344" spans="1:11">
      <c r="A344" t="str">
        <f t="shared" si="10"/>
        <v>Stephanie VanBrakle 2006 era</v>
      </c>
      <c r="B344" t="str">
        <f t="shared" si="11"/>
        <v>Stephanie VanBrakle 2006</v>
      </c>
      <c r="C344">
        <v>2006</v>
      </c>
      <c r="D344" s="4" t="s">
        <v>3192</v>
      </c>
      <c r="E344" t="s">
        <v>3364</v>
      </c>
      <c r="F344" s="6">
        <v>1.19</v>
      </c>
      <c r="G344" s="6" t="s">
        <v>18</v>
      </c>
      <c r="H344" s="6"/>
      <c r="I344" s="6"/>
      <c r="J344" s="6"/>
      <c r="K344" s="6"/>
    </row>
    <row r="345" spans="1:11">
      <c r="A345" t="str">
        <f t="shared" si="10"/>
        <v>Kassie Humphreys 2006 era</v>
      </c>
      <c r="B345" t="str">
        <f t="shared" si="11"/>
        <v>Kassie Humphreys 2006</v>
      </c>
      <c r="C345">
        <v>2006</v>
      </c>
      <c r="D345" s="4" t="s">
        <v>3223</v>
      </c>
      <c r="E345" t="s">
        <v>14</v>
      </c>
      <c r="F345" s="6">
        <v>1.19</v>
      </c>
      <c r="G345" s="6" t="s">
        <v>18</v>
      </c>
      <c r="H345" s="6"/>
      <c r="I345" s="6"/>
      <c r="J345" s="6"/>
      <c r="K345" s="6"/>
    </row>
    <row r="346" spans="1:11">
      <c r="A346" t="str">
        <f t="shared" si="10"/>
        <v>Ashley Taylor 2006 era</v>
      </c>
      <c r="B346" t="str">
        <f t="shared" si="11"/>
        <v>Ashley Taylor 2006</v>
      </c>
      <c r="C346">
        <v>2006</v>
      </c>
      <c r="D346" s="4" t="s">
        <v>3224</v>
      </c>
      <c r="E346" t="s">
        <v>3375</v>
      </c>
      <c r="F346" s="6">
        <v>1.2</v>
      </c>
      <c r="G346" s="6" t="s">
        <v>18</v>
      </c>
      <c r="H346" s="6"/>
      <c r="I346" s="6"/>
      <c r="J346" s="6"/>
      <c r="K346" s="6"/>
    </row>
    <row r="347" spans="1:11">
      <c r="A347" t="str">
        <f t="shared" si="10"/>
        <v>Kady Garrick 2006 era</v>
      </c>
      <c r="B347" t="str">
        <f t="shared" si="11"/>
        <v>Kady Garrick 2006</v>
      </c>
      <c r="C347">
        <v>2006</v>
      </c>
      <c r="D347" s="4" t="s">
        <v>3225</v>
      </c>
      <c r="E347" t="s">
        <v>3362</v>
      </c>
      <c r="F347" s="6">
        <v>1.2</v>
      </c>
      <c r="G347" s="6" t="s">
        <v>18</v>
      </c>
      <c r="H347" s="6"/>
      <c r="I347" s="6"/>
      <c r="J347" s="6"/>
      <c r="K347" s="6"/>
    </row>
    <row r="348" spans="1:11">
      <c r="A348" t="str">
        <f t="shared" si="10"/>
        <v>Eileen Canney 2006 era</v>
      </c>
      <c r="B348" t="str">
        <f t="shared" si="11"/>
        <v>Eileen Canney 2006</v>
      </c>
      <c r="C348">
        <v>2006</v>
      </c>
      <c r="D348" s="4" t="s">
        <v>3226</v>
      </c>
      <c r="E348" t="s">
        <v>11</v>
      </c>
      <c r="F348" s="6">
        <v>1.2</v>
      </c>
      <c r="G348" s="6" t="s">
        <v>18</v>
      </c>
      <c r="H348" s="6"/>
      <c r="I348" s="6"/>
      <c r="J348" s="6"/>
      <c r="K348" s="6"/>
    </row>
    <row r="349" spans="1:11">
      <c r="A349" t="str">
        <f t="shared" si="10"/>
        <v>Taryne Mowatt 2006 era</v>
      </c>
      <c r="B349" t="str">
        <f t="shared" si="11"/>
        <v>Taryne Mowatt 2006</v>
      </c>
      <c r="C349">
        <v>2006</v>
      </c>
      <c r="D349" s="4" t="s">
        <v>3227</v>
      </c>
      <c r="E349" t="s">
        <v>12</v>
      </c>
      <c r="F349" s="6">
        <v>1.28</v>
      </c>
      <c r="G349" s="6" t="s">
        <v>18</v>
      </c>
      <c r="H349" s="6"/>
      <c r="I349" s="6"/>
      <c r="J349" s="6"/>
      <c r="K349" s="6"/>
    </row>
    <row r="350" spans="1:11">
      <c r="A350" t="str">
        <f t="shared" si="10"/>
        <v>Christine Doyle 2006 era</v>
      </c>
      <c r="B350" t="str">
        <f t="shared" si="11"/>
        <v>Christine Doyle 2006</v>
      </c>
      <c r="C350">
        <v>2006</v>
      </c>
      <c r="D350" s="4" t="s">
        <v>3228</v>
      </c>
      <c r="E350" t="s">
        <v>3376</v>
      </c>
      <c r="F350" s="6">
        <v>1.29</v>
      </c>
      <c r="G350" s="6" t="s">
        <v>18</v>
      </c>
      <c r="H350" s="6"/>
      <c r="I350" s="6"/>
      <c r="J350" s="6"/>
      <c r="K350" s="6"/>
    </row>
    <row r="351" spans="1:11">
      <c r="A351" t="str">
        <f t="shared" si="10"/>
        <v>Jenna Balent 2006 era</v>
      </c>
      <c r="B351" t="str">
        <f t="shared" si="11"/>
        <v>Jenna Balent 2006</v>
      </c>
      <c r="C351">
        <v>2006</v>
      </c>
      <c r="D351" s="4" t="s">
        <v>3229</v>
      </c>
      <c r="E351" t="s">
        <v>3377</v>
      </c>
      <c r="F351" s="6">
        <v>1.35</v>
      </c>
      <c r="G351" s="6" t="s">
        <v>18</v>
      </c>
      <c r="H351" s="6"/>
      <c r="I351" s="6"/>
      <c r="J351" s="6"/>
      <c r="K351" s="6"/>
    </row>
    <row r="352" spans="1:11">
      <c r="A352" t="str">
        <f t="shared" si="10"/>
        <v>Brianne McGowan 2006 era</v>
      </c>
      <c r="B352" t="str">
        <f t="shared" si="11"/>
        <v>Brianne McGowan 2006</v>
      </c>
      <c r="C352">
        <v>2006</v>
      </c>
      <c r="D352" s="4" t="s">
        <v>3152</v>
      </c>
      <c r="E352" t="s">
        <v>3357</v>
      </c>
      <c r="F352" s="6">
        <v>1.36</v>
      </c>
      <c r="G352" s="6" t="s">
        <v>18</v>
      </c>
      <c r="H352" s="6"/>
      <c r="I352" s="6"/>
      <c r="J352" s="6"/>
      <c r="K352" s="6"/>
    </row>
    <row r="353" spans="1:11">
      <c r="A353" t="str">
        <f t="shared" si="10"/>
        <v>Bree Spence 2006 era</v>
      </c>
      <c r="B353" t="str">
        <f t="shared" si="11"/>
        <v>Bree Spence 2006</v>
      </c>
      <c r="C353">
        <v>2006</v>
      </c>
      <c r="D353" s="4" t="s">
        <v>3230</v>
      </c>
      <c r="E353" t="s">
        <v>3036</v>
      </c>
      <c r="F353" s="6">
        <v>1.37</v>
      </c>
      <c r="G353" s="6" t="s">
        <v>18</v>
      </c>
      <c r="H353" s="6"/>
      <c r="I353" s="6"/>
      <c r="J353" s="6"/>
      <c r="K353" s="6"/>
    </row>
    <row r="354" spans="1:11">
      <c r="A354" t="str">
        <f t="shared" si="10"/>
        <v>Megan Rhodes 2006 era</v>
      </c>
      <c r="B354" t="str">
        <f t="shared" si="11"/>
        <v>Megan Rhodes 2006</v>
      </c>
      <c r="C354">
        <v>2006</v>
      </c>
      <c r="D354" s="4" t="s">
        <v>3231</v>
      </c>
      <c r="E354" t="s">
        <v>3349</v>
      </c>
      <c r="F354" s="6">
        <v>1.4</v>
      </c>
      <c r="G354" s="6" t="s">
        <v>18</v>
      </c>
      <c r="H354" s="6"/>
      <c r="I354" s="6"/>
      <c r="J354" s="6"/>
      <c r="K354" s="6"/>
    </row>
    <row r="355" spans="1:11">
      <c r="A355" t="str">
        <f t="shared" si="10"/>
        <v>Desiree Serrano 2006 era</v>
      </c>
      <c r="B355" t="str">
        <f t="shared" si="11"/>
        <v>Desiree Serrano 2006</v>
      </c>
      <c r="C355">
        <v>2006</v>
      </c>
      <c r="D355" s="4" t="s">
        <v>3232</v>
      </c>
      <c r="E355" t="s">
        <v>3338</v>
      </c>
      <c r="F355" s="6">
        <v>1.41</v>
      </c>
      <c r="G355" s="6" t="s">
        <v>18</v>
      </c>
      <c r="H355" s="6"/>
      <c r="I355" s="6"/>
      <c r="J355" s="6"/>
      <c r="K355" s="6"/>
    </row>
    <row r="356" spans="1:11">
      <c r="A356" t="str">
        <f t="shared" si="10"/>
        <v>Missy Beseres 2006 era</v>
      </c>
      <c r="B356" t="str">
        <f t="shared" si="11"/>
        <v>Missy Beseres 2006</v>
      </c>
      <c r="C356">
        <v>2006</v>
      </c>
      <c r="D356" s="4" t="s">
        <v>3197</v>
      </c>
      <c r="E356" t="s">
        <v>3369</v>
      </c>
      <c r="F356" s="6">
        <v>1.42</v>
      </c>
      <c r="G356" s="6" t="s">
        <v>18</v>
      </c>
      <c r="H356" s="6"/>
      <c r="I356" s="6"/>
      <c r="J356" s="6"/>
      <c r="K356" s="6"/>
    </row>
    <row r="357" spans="1:11">
      <c r="A357" t="str">
        <f t="shared" si="10"/>
        <v>Lisa Norris 2006 era</v>
      </c>
      <c r="B357" t="str">
        <f t="shared" si="11"/>
        <v>Lisa Norris 2006</v>
      </c>
      <c r="C357">
        <v>2006</v>
      </c>
      <c r="D357" s="4" t="s">
        <v>3233</v>
      </c>
      <c r="E357" t="s">
        <v>2922</v>
      </c>
      <c r="F357" s="6">
        <v>1.43</v>
      </c>
      <c r="G357" s="6" t="s">
        <v>18</v>
      </c>
      <c r="H357" s="6"/>
      <c r="I357" s="6"/>
      <c r="J357" s="6"/>
      <c r="K357" s="6"/>
    </row>
    <row r="358" spans="1:11">
      <c r="A358" t="str">
        <f t="shared" si="10"/>
        <v>Kasi Carroll 2006 era</v>
      </c>
      <c r="B358" t="str">
        <f t="shared" si="11"/>
        <v>Kasi Carroll 2006</v>
      </c>
      <c r="C358">
        <v>2006</v>
      </c>
      <c r="D358" s="4" t="s">
        <v>3234</v>
      </c>
      <c r="E358" t="s">
        <v>3018</v>
      </c>
      <c r="F358" s="6">
        <v>1.44</v>
      </c>
      <c r="G358" s="6" t="s">
        <v>18</v>
      </c>
      <c r="H358" s="6"/>
      <c r="I358" s="6"/>
      <c r="J358" s="6"/>
      <c r="K358" s="6"/>
    </row>
    <row r="359" spans="1:11">
      <c r="A359" t="str">
        <f t="shared" si="10"/>
        <v>Danielle Lawrie 2006 era</v>
      </c>
      <c r="B359" t="str">
        <f t="shared" si="11"/>
        <v>Danielle Lawrie 2006</v>
      </c>
      <c r="C359">
        <v>2006</v>
      </c>
      <c r="D359" s="4" t="s">
        <v>3235</v>
      </c>
      <c r="E359" t="s">
        <v>191</v>
      </c>
      <c r="F359" s="6">
        <v>1.44</v>
      </c>
      <c r="G359" s="6" t="s">
        <v>18</v>
      </c>
      <c r="H359" s="6"/>
      <c r="I359" s="6"/>
      <c r="J359" s="6"/>
      <c r="K359" s="6"/>
    </row>
    <row r="360" spans="1:11">
      <c r="A360" t="str">
        <f t="shared" si="10"/>
        <v>Serena Settlemier 2006 era</v>
      </c>
      <c r="B360" t="str">
        <f t="shared" si="11"/>
        <v>Serena Settlemier 2006</v>
      </c>
      <c r="C360">
        <v>2006</v>
      </c>
      <c r="D360" s="4" t="s">
        <v>3236</v>
      </c>
      <c r="E360" t="s">
        <v>14</v>
      </c>
      <c r="F360" s="6">
        <v>1.44</v>
      </c>
      <c r="G360" s="6" t="s">
        <v>18</v>
      </c>
      <c r="H360" s="6"/>
      <c r="I360" s="6"/>
      <c r="J360" s="6"/>
      <c r="K360" s="6"/>
    </row>
    <row r="361" spans="1:11">
      <c r="A361" t="str">
        <f t="shared" si="10"/>
        <v>Shaina Ervin 2006 era</v>
      </c>
      <c r="B361" t="str">
        <f t="shared" si="11"/>
        <v>Shaina Ervin 2006</v>
      </c>
      <c r="C361">
        <v>2006</v>
      </c>
      <c r="D361" s="4" t="s">
        <v>3237</v>
      </c>
      <c r="E361" t="s">
        <v>3366</v>
      </c>
      <c r="F361" s="6">
        <v>1.45</v>
      </c>
      <c r="G361" s="6" t="s">
        <v>18</v>
      </c>
      <c r="H361" s="6"/>
      <c r="I361" s="6"/>
      <c r="J361" s="6"/>
      <c r="K361" s="6"/>
    </row>
    <row r="362" spans="1:11">
      <c r="A362" t="str">
        <f t="shared" si="10"/>
        <v>Katie Ann Trahan 2006 era</v>
      </c>
      <c r="B362" t="str">
        <f t="shared" si="11"/>
        <v>Katie Ann Trahan 2006</v>
      </c>
      <c r="C362">
        <v>2006</v>
      </c>
      <c r="D362" s="4" t="s">
        <v>3238</v>
      </c>
      <c r="E362" t="s">
        <v>3334</v>
      </c>
      <c r="F362" s="6">
        <v>1.45</v>
      </c>
      <c r="G362" s="6" t="s">
        <v>18</v>
      </c>
      <c r="H362" s="6"/>
      <c r="I362" s="6"/>
      <c r="J362" s="6"/>
      <c r="K362" s="6"/>
    </row>
    <row r="363" spans="1:11">
      <c r="A363" t="str">
        <f t="shared" si="10"/>
        <v>Carly Kellam 2006 era</v>
      </c>
      <c r="B363" t="str">
        <f t="shared" si="11"/>
        <v>Carly Kellam 2006</v>
      </c>
      <c r="C363">
        <v>2006</v>
      </c>
      <c r="D363" s="4" t="s">
        <v>3239</v>
      </c>
      <c r="E363" t="s">
        <v>169</v>
      </c>
      <c r="F363" s="6">
        <v>1.49</v>
      </c>
      <c r="G363" s="6" t="s">
        <v>18</v>
      </c>
      <c r="H363" s="6"/>
      <c r="I363" s="6"/>
      <c r="J363" s="6"/>
      <c r="K363" s="6"/>
    </row>
    <row r="364" spans="1:11">
      <c r="A364" t="str">
        <f t="shared" si="10"/>
        <v>Liz Vrabel 2006 era</v>
      </c>
      <c r="B364" t="str">
        <f t="shared" si="11"/>
        <v>Liz Vrabel 2006</v>
      </c>
      <c r="C364">
        <v>2006</v>
      </c>
      <c r="D364" s="4" t="s">
        <v>2987</v>
      </c>
      <c r="E364" t="s">
        <v>3026</v>
      </c>
      <c r="F364" s="6">
        <v>1.49</v>
      </c>
      <c r="G364" s="6" t="s">
        <v>18</v>
      </c>
      <c r="H364" s="6"/>
      <c r="I364" s="6"/>
      <c r="J364" s="6"/>
      <c r="K364" s="6"/>
    </row>
    <row r="365" spans="1:11">
      <c r="A365" t="str">
        <f t="shared" si="10"/>
        <v>Ashley DeBuhr 2006 era</v>
      </c>
      <c r="B365" t="str">
        <f t="shared" si="11"/>
        <v>Ashley DeBuhr 2006</v>
      </c>
      <c r="C365">
        <v>2006</v>
      </c>
      <c r="D365" s="4" t="s">
        <v>3240</v>
      </c>
      <c r="E365" t="s">
        <v>10</v>
      </c>
      <c r="F365" s="6">
        <v>1.5</v>
      </c>
      <c r="G365" s="6" t="s">
        <v>18</v>
      </c>
      <c r="H365" s="6"/>
      <c r="I365" s="6"/>
      <c r="J365" s="6"/>
      <c r="K365" s="6"/>
    </row>
    <row r="366" spans="1:11">
      <c r="A366" t="str">
        <f t="shared" si="10"/>
        <v>Michelle Turner 2006 era</v>
      </c>
      <c r="B366" t="str">
        <f t="shared" si="11"/>
        <v>Michelle Turner 2006</v>
      </c>
      <c r="C366">
        <v>2006</v>
      </c>
      <c r="D366" s="4" t="s">
        <v>3241</v>
      </c>
      <c r="E366" t="s">
        <v>3035</v>
      </c>
      <c r="F366" s="6">
        <v>1.51</v>
      </c>
      <c r="G366" s="6" t="s">
        <v>18</v>
      </c>
      <c r="H366" s="6"/>
      <c r="I366" s="6"/>
      <c r="J366" s="6"/>
      <c r="K366" s="6"/>
    </row>
    <row r="367" spans="1:11">
      <c r="A367" t="str">
        <f t="shared" si="10"/>
        <v>Casey Halloran 2006 era</v>
      </c>
      <c r="B367" t="str">
        <f t="shared" si="11"/>
        <v>Casey Halloran 2006</v>
      </c>
      <c r="C367">
        <v>2006</v>
      </c>
      <c r="D367" s="4" t="s">
        <v>3242</v>
      </c>
      <c r="E367" t="s">
        <v>3030</v>
      </c>
      <c r="F367" s="6">
        <v>1.51</v>
      </c>
      <c r="G367" s="6" t="s">
        <v>18</v>
      </c>
      <c r="H367" s="6"/>
      <c r="I367" s="6"/>
      <c r="J367" s="6"/>
      <c r="K367" s="6"/>
    </row>
    <row r="368" spans="1:11">
      <c r="A368" t="str">
        <f t="shared" si="10"/>
        <v>Rebecca Wojciak 2006 era</v>
      </c>
      <c r="B368" t="str">
        <f t="shared" si="11"/>
        <v>Rebecca Wojciak 2006</v>
      </c>
      <c r="C368">
        <v>2006</v>
      </c>
      <c r="D368" s="4" t="s">
        <v>3243</v>
      </c>
      <c r="E368" t="s">
        <v>3331</v>
      </c>
      <c r="F368" s="6">
        <v>1.51</v>
      </c>
      <c r="G368" s="6" t="s">
        <v>18</v>
      </c>
      <c r="H368" s="6"/>
      <c r="I368" s="6"/>
      <c r="J368" s="6"/>
      <c r="K368" s="6"/>
    </row>
    <row r="369" spans="1:11">
      <c r="A369" t="str">
        <f t="shared" si="10"/>
        <v>Mariangee Bogado 2006 era</v>
      </c>
      <c r="B369" t="str">
        <f t="shared" si="11"/>
        <v>Mariangee Bogado 2006</v>
      </c>
      <c r="C369">
        <v>2006</v>
      </c>
      <c r="D369" s="4" t="s">
        <v>3244</v>
      </c>
      <c r="E369" t="s">
        <v>3378</v>
      </c>
      <c r="F369" s="6">
        <v>1.52</v>
      </c>
      <c r="G369" s="6" t="s">
        <v>18</v>
      </c>
      <c r="H369" s="6"/>
      <c r="I369" s="6"/>
      <c r="J369" s="6"/>
      <c r="K369" s="6"/>
    </row>
    <row r="370" spans="1:11">
      <c r="A370" t="str">
        <f t="shared" si="10"/>
        <v>Lorilyn Wilson 2006 era</v>
      </c>
      <c r="B370" t="str">
        <f t="shared" si="11"/>
        <v>Lorilyn Wilson 2006</v>
      </c>
      <c r="C370">
        <v>2006</v>
      </c>
      <c r="D370" s="4" t="s">
        <v>3181</v>
      </c>
      <c r="E370" t="s">
        <v>3041</v>
      </c>
      <c r="F370" s="6">
        <v>1.53</v>
      </c>
      <c r="G370" s="6" t="s">
        <v>18</v>
      </c>
      <c r="H370" s="6"/>
      <c r="I370" s="6"/>
      <c r="J370" s="6"/>
      <c r="K370" s="6"/>
    </row>
    <row r="371" spans="1:11">
      <c r="A371" t="str">
        <f t="shared" si="10"/>
        <v>Robin Mackin 2006 era</v>
      </c>
      <c r="B371" t="str">
        <f t="shared" si="11"/>
        <v>Robin Mackin 2006</v>
      </c>
      <c r="C371">
        <v>2006</v>
      </c>
      <c r="D371" s="4" t="s">
        <v>3245</v>
      </c>
      <c r="E371" t="s">
        <v>76</v>
      </c>
      <c r="F371" s="6">
        <v>1.54</v>
      </c>
      <c r="G371" s="6" t="s">
        <v>18</v>
      </c>
      <c r="H371" s="6"/>
      <c r="I371" s="6"/>
      <c r="J371" s="6"/>
      <c r="K371" s="6"/>
    </row>
    <row r="372" spans="1:11">
      <c r="A372" t="str">
        <f t="shared" si="10"/>
        <v>Angela Tincher 2007 era</v>
      </c>
      <c r="B372" t="str">
        <f t="shared" si="11"/>
        <v>Angela Tincher 2007</v>
      </c>
      <c r="C372">
        <v>2007</v>
      </c>
      <c r="D372" s="4" t="s">
        <v>3182</v>
      </c>
      <c r="E372" t="s">
        <v>220</v>
      </c>
      <c r="F372" s="6">
        <v>0.56000000000000005</v>
      </c>
      <c r="G372" s="6" t="s">
        <v>18</v>
      </c>
      <c r="H372" s="6"/>
      <c r="I372" s="6"/>
      <c r="J372" s="6"/>
      <c r="K372" s="6"/>
    </row>
    <row r="373" spans="1:11">
      <c r="A373" t="str">
        <f t="shared" si="10"/>
        <v>Monica Abbott 2007 era</v>
      </c>
      <c r="B373" t="str">
        <f t="shared" si="11"/>
        <v>Monica Abbott 2007</v>
      </c>
      <c r="C373">
        <v>2007</v>
      </c>
      <c r="D373" s="4" t="s">
        <v>3135</v>
      </c>
      <c r="E373" t="s">
        <v>3349</v>
      </c>
      <c r="F373" s="6">
        <v>0.68</v>
      </c>
      <c r="G373" s="6" t="s">
        <v>18</v>
      </c>
      <c r="H373" s="6"/>
      <c r="I373" s="6"/>
      <c r="J373" s="6"/>
      <c r="K373" s="6"/>
    </row>
    <row r="374" spans="1:11">
      <c r="A374" t="str">
        <f t="shared" si="10"/>
        <v>Cristi Ecks 2007 era</v>
      </c>
      <c r="B374" t="str">
        <f t="shared" si="11"/>
        <v>Cristi Ecks 2007</v>
      </c>
      <c r="C374">
        <v>2007</v>
      </c>
      <c r="D374" s="4" t="s">
        <v>3221</v>
      </c>
      <c r="E374" t="s">
        <v>3036</v>
      </c>
      <c r="F374" s="6">
        <v>0.73</v>
      </c>
      <c r="G374" s="6" t="s">
        <v>18</v>
      </c>
      <c r="H374" s="6"/>
      <c r="I374" s="6"/>
      <c r="J374" s="6"/>
      <c r="K374" s="6"/>
    </row>
    <row r="375" spans="1:11">
      <c r="A375" t="str">
        <f t="shared" si="10"/>
        <v>Allison Kime 2007 era</v>
      </c>
      <c r="B375" t="str">
        <f t="shared" si="11"/>
        <v>Allison Kime 2007</v>
      </c>
      <c r="C375">
        <v>2007</v>
      </c>
      <c r="D375" s="4" t="s">
        <v>3246</v>
      </c>
      <c r="E375" t="s">
        <v>3333</v>
      </c>
      <c r="F375" s="6">
        <v>0.87</v>
      </c>
      <c r="G375" s="6" t="s">
        <v>18</v>
      </c>
      <c r="H375" s="6"/>
      <c r="I375" s="6"/>
      <c r="J375" s="6"/>
      <c r="K375" s="6"/>
    </row>
    <row r="376" spans="1:11">
      <c r="A376" t="str">
        <f t="shared" si="10"/>
        <v>Tracie Adix 2007 era</v>
      </c>
      <c r="B376" t="str">
        <f t="shared" si="11"/>
        <v>Tracie Adix 2007</v>
      </c>
      <c r="C376">
        <v>2007</v>
      </c>
      <c r="D376" s="4" t="s">
        <v>3247</v>
      </c>
      <c r="E376" t="s">
        <v>3016</v>
      </c>
      <c r="F376" s="6">
        <v>0.89</v>
      </c>
      <c r="G376" s="6" t="s">
        <v>18</v>
      </c>
      <c r="H376" s="6"/>
      <c r="I376" s="6"/>
      <c r="J376" s="6"/>
      <c r="K376" s="6"/>
    </row>
    <row r="377" spans="1:11">
      <c r="A377" t="str">
        <f t="shared" si="10"/>
        <v>Stacey Nelson 2007 era</v>
      </c>
      <c r="B377" t="str">
        <f t="shared" si="11"/>
        <v>Stacey Nelson 2007</v>
      </c>
      <c r="C377">
        <v>2007</v>
      </c>
      <c r="D377" s="4" t="s">
        <v>3248</v>
      </c>
      <c r="E377" t="s">
        <v>3343</v>
      </c>
      <c r="F377" s="6">
        <v>0.95</v>
      </c>
      <c r="G377" s="6" t="s">
        <v>18</v>
      </c>
      <c r="H377" s="6"/>
      <c r="I377" s="6"/>
      <c r="J377" s="6"/>
      <c r="K377" s="6"/>
    </row>
    <row r="378" spans="1:11">
      <c r="A378" t="str">
        <f t="shared" si="10"/>
        <v>Molly Hill 2007 era</v>
      </c>
      <c r="B378" t="str">
        <f t="shared" si="11"/>
        <v>Molly Hill 2007</v>
      </c>
      <c r="C378">
        <v>2007</v>
      </c>
      <c r="D378" s="4" t="s">
        <v>3249</v>
      </c>
      <c r="E378" t="s">
        <v>10</v>
      </c>
      <c r="F378" s="6">
        <v>1.05</v>
      </c>
      <c r="G378" s="6" t="s">
        <v>18</v>
      </c>
      <c r="H378" s="6"/>
      <c r="I378" s="6"/>
      <c r="J378" s="6"/>
      <c r="K378" s="6"/>
    </row>
    <row r="379" spans="1:11">
      <c r="A379" t="str">
        <f t="shared" si="10"/>
        <v>Katherine Burkhart 2007 era</v>
      </c>
      <c r="B379" t="str">
        <f t="shared" si="11"/>
        <v>Katherine Burkhart 2007</v>
      </c>
      <c r="C379">
        <v>2007</v>
      </c>
      <c r="D379" s="4" t="s">
        <v>3204</v>
      </c>
      <c r="E379" t="s">
        <v>3338</v>
      </c>
      <c r="F379" s="6">
        <v>1.1100000000000001</v>
      </c>
      <c r="G379" s="6" t="s">
        <v>18</v>
      </c>
      <c r="H379" s="6"/>
      <c r="I379" s="6"/>
      <c r="J379" s="6"/>
      <c r="K379" s="6"/>
    </row>
    <row r="380" spans="1:11">
      <c r="A380" t="str">
        <f t="shared" si="10"/>
        <v>Erin Tresselt 2007 era</v>
      </c>
      <c r="B380" t="str">
        <f t="shared" si="11"/>
        <v>Erin Tresselt 2007</v>
      </c>
      <c r="C380">
        <v>2007</v>
      </c>
      <c r="D380" s="4" t="s">
        <v>3250</v>
      </c>
      <c r="E380" t="s">
        <v>184</v>
      </c>
      <c r="F380" s="6">
        <v>1.1399999999999999</v>
      </c>
      <c r="G380" s="6" t="s">
        <v>18</v>
      </c>
      <c r="H380" s="6"/>
      <c r="I380" s="6"/>
      <c r="J380" s="6"/>
      <c r="K380" s="6"/>
    </row>
    <row r="381" spans="1:11">
      <c r="A381" t="str">
        <f t="shared" si="10"/>
        <v>Sherri Thompson 2007 era</v>
      </c>
      <c r="B381" t="str">
        <f t="shared" si="11"/>
        <v>Sherri Thompson 2007</v>
      </c>
      <c r="C381">
        <v>2007</v>
      </c>
      <c r="D381" s="4" t="s">
        <v>3251</v>
      </c>
      <c r="E381" t="s">
        <v>3379</v>
      </c>
      <c r="F381" s="6">
        <v>1.1499999999999999</v>
      </c>
      <c r="G381" s="6" t="s">
        <v>18</v>
      </c>
      <c r="H381" s="6"/>
      <c r="I381" s="6"/>
      <c r="J381" s="6"/>
      <c r="K381" s="6"/>
    </row>
    <row r="382" spans="1:11">
      <c r="A382" t="str">
        <f t="shared" si="10"/>
        <v>Amanda Scarborough 2007 era</v>
      </c>
      <c r="B382" t="str">
        <f t="shared" si="11"/>
        <v>Amanda Scarborough 2007</v>
      </c>
      <c r="C382">
        <v>2007</v>
      </c>
      <c r="D382" s="4" t="s">
        <v>3173</v>
      </c>
      <c r="E382" t="s">
        <v>25</v>
      </c>
      <c r="F382" s="6">
        <v>1.17</v>
      </c>
      <c r="G382" s="6" t="s">
        <v>18</v>
      </c>
      <c r="H382" s="6"/>
      <c r="I382" s="6"/>
      <c r="J382" s="6"/>
      <c r="K382" s="6"/>
    </row>
    <row r="383" spans="1:11">
      <c r="A383" t="str">
        <f t="shared" si="10"/>
        <v>Becca Heteniak 2007 era</v>
      </c>
      <c r="B383" t="str">
        <f t="shared" si="11"/>
        <v>Becca Heteniak 2007</v>
      </c>
      <c r="C383">
        <v>2007</v>
      </c>
      <c r="D383" s="4" t="s">
        <v>3252</v>
      </c>
      <c r="E383" t="s">
        <v>3016</v>
      </c>
      <c r="F383" s="6">
        <v>1.2</v>
      </c>
      <c r="G383" s="6" t="s">
        <v>18</v>
      </c>
      <c r="H383" s="6"/>
      <c r="I383" s="6"/>
      <c r="J383" s="6"/>
      <c r="K383" s="6"/>
    </row>
    <row r="384" spans="1:11">
      <c r="A384" t="str">
        <f t="shared" si="10"/>
        <v>Emily Turner 2007 era</v>
      </c>
      <c r="B384" t="str">
        <f t="shared" si="11"/>
        <v>Emily Turner 2007</v>
      </c>
      <c r="C384">
        <v>2007</v>
      </c>
      <c r="D384" s="4" t="s">
        <v>3215</v>
      </c>
      <c r="E384" t="s">
        <v>221</v>
      </c>
      <c r="F384" s="6">
        <v>1.21</v>
      </c>
      <c r="G384" s="6" t="s">
        <v>18</v>
      </c>
      <c r="H384" s="6"/>
      <c r="I384" s="6"/>
      <c r="J384" s="6"/>
      <c r="K384" s="6"/>
    </row>
    <row r="385" spans="1:11">
      <c r="A385" t="str">
        <f t="shared" si="10"/>
        <v>Jenny Clohan 2007 era</v>
      </c>
      <c r="B385" t="str">
        <f t="shared" si="11"/>
        <v>Jenny Clohan 2007</v>
      </c>
      <c r="C385">
        <v>2007</v>
      </c>
      <c r="D385" s="4" t="s">
        <v>3253</v>
      </c>
      <c r="E385" t="s">
        <v>3380</v>
      </c>
      <c r="F385" s="6">
        <v>1.21</v>
      </c>
      <c r="G385" s="6" t="s">
        <v>18</v>
      </c>
      <c r="H385" s="6"/>
      <c r="I385" s="6"/>
      <c r="J385" s="6"/>
      <c r="K385" s="6"/>
    </row>
    <row r="386" spans="1:11">
      <c r="A386" t="str">
        <f t="shared" si="10"/>
        <v>Tara Oltman 2007 era</v>
      </c>
      <c r="B386" t="str">
        <f t="shared" si="11"/>
        <v>Tara Oltman 2007</v>
      </c>
      <c r="C386">
        <v>2007</v>
      </c>
      <c r="D386" s="4" t="s">
        <v>3254</v>
      </c>
      <c r="E386" t="s">
        <v>3034</v>
      </c>
      <c r="F386" s="6">
        <v>1.23</v>
      </c>
      <c r="G386" s="6" t="s">
        <v>18</v>
      </c>
      <c r="H386" s="6"/>
      <c r="I386" s="6"/>
      <c r="J386" s="6"/>
      <c r="K386" s="6"/>
    </row>
    <row r="387" spans="1:11">
      <c r="A387" t="str">
        <f t="shared" ref="A387:A450" si="12">_xlfn.CONCAT(B387," ",G387)</f>
        <v>Amanda Vaught 2007 era</v>
      </c>
      <c r="B387" t="str">
        <f t="shared" ref="B387:B450" si="13">_xlfn.CONCAT(D387," ", C387)</f>
        <v>Amanda Vaught 2007</v>
      </c>
      <c r="C387">
        <v>2007</v>
      </c>
      <c r="D387" s="4" t="s">
        <v>3255</v>
      </c>
      <c r="E387" t="s">
        <v>3381</v>
      </c>
      <c r="F387" s="6">
        <v>1.28</v>
      </c>
      <c r="G387" s="6" t="s">
        <v>18</v>
      </c>
      <c r="H387" s="6"/>
      <c r="I387" s="6"/>
      <c r="J387" s="6"/>
      <c r="K387" s="6"/>
    </row>
    <row r="388" spans="1:11">
      <c r="A388" t="str">
        <f t="shared" si="12"/>
        <v>Kylie Reynolds 2007 era</v>
      </c>
      <c r="B388" t="str">
        <f t="shared" si="13"/>
        <v>Kylie Reynolds 2007</v>
      </c>
      <c r="C388">
        <v>2007</v>
      </c>
      <c r="D388" s="4" t="s">
        <v>3256</v>
      </c>
      <c r="E388" t="s">
        <v>3374</v>
      </c>
      <c r="F388" s="6">
        <v>1.3</v>
      </c>
      <c r="G388" s="6" t="s">
        <v>18</v>
      </c>
      <c r="H388" s="6"/>
      <c r="I388" s="6"/>
      <c r="J388" s="6"/>
      <c r="K388" s="6"/>
    </row>
    <row r="389" spans="1:11">
      <c r="A389" t="str">
        <f t="shared" si="12"/>
        <v>Chrissy Owens 2007 era</v>
      </c>
      <c r="B389" t="str">
        <f t="shared" si="13"/>
        <v>Chrissy Owens 2007</v>
      </c>
      <c r="C389">
        <v>2007</v>
      </c>
      <c r="D389" s="4" t="s">
        <v>3180</v>
      </c>
      <c r="E389" t="s">
        <v>3364</v>
      </c>
      <c r="F389" s="6">
        <v>1.3</v>
      </c>
      <c r="G389" s="6" t="s">
        <v>18</v>
      </c>
      <c r="H389" s="6"/>
      <c r="I389" s="6"/>
      <c r="J389" s="6"/>
      <c r="K389" s="6"/>
    </row>
    <row r="390" spans="1:11">
      <c r="A390" t="str">
        <f t="shared" si="12"/>
        <v>Dani Hofer 2007 era</v>
      </c>
      <c r="B390" t="str">
        <f t="shared" si="13"/>
        <v>Dani Hofer 2007</v>
      </c>
      <c r="C390">
        <v>2007</v>
      </c>
      <c r="D390" s="4" t="s">
        <v>3257</v>
      </c>
      <c r="E390" t="s">
        <v>221</v>
      </c>
      <c r="F390" s="6">
        <v>1.36</v>
      </c>
      <c r="G390" s="6" t="s">
        <v>18</v>
      </c>
      <c r="H390" s="6"/>
      <c r="I390" s="6"/>
      <c r="J390" s="6"/>
      <c r="K390" s="6"/>
    </row>
    <row r="391" spans="1:11">
      <c r="A391" t="str">
        <f t="shared" si="12"/>
        <v>Robin Mackin 2007 era</v>
      </c>
      <c r="B391" t="str">
        <f t="shared" si="13"/>
        <v>Robin Mackin 2007</v>
      </c>
      <c r="C391">
        <v>2007</v>
      </c>
      <c r="D391" s="4" t="s">
        <v>3245</v>
      </c>
      <c r="E391" t="s">
        <v>76</v>
      </c>
      <c r="F391" s="6">
        <v>1.37</v>
      </c>
      <c r="G391" s="6" t="s">
        <v>18</v>
      </c>
      <c r="H391" s="6"/>
      <c r="I391" s="6"/>
      <c r="J391" s="6"/>
      <c r="K391" s="6"/>
    </row>
    <row r="392" spans="1:11">
      <c r="A392" t="str">
        <f t="shared" si="12"/>
        <v>Brandice Balschmiter 2007 era</v>
      </c>
      <c r="B392" t="str">
        <f t="shared" si="13"/>
        <v>Brandice Balschmiter 2007</v>
      </c>
      <c r="C392">
        <v>2007</v>
      </c>
      <c r="D392" s="4" t="s">
        <v>3216</v>
      </c>
      <c r="E392" t="s">
        <v>3022</v>
      </c>
      <c r="F392" s="6">
        <v>1.39</v>
      </c>
      <c r="G392" s="6" t="s">
        <v>18</v>
      </c>
      <c r="H392" s="6"/>
      <c r="I392" s="6"/>
      <c r="J392" s="6"/>
      <c r="K392" s="6"/>
    </row>
    <row r="393" spans="1:11">
      <c r="A393" t="str">
        <f t="shared" si="12"/>
        <v>Jen Musillo 2007 era</v>
      </c>
      <c r="B393" t="str">
        <f t="shared" si="13"/>
        <v>Jen Musillo 2007</v>
      </c>
      <c r="C393">
        <v>2007</v>
      </c>
      <c r="D393" s="4" t="s">
        <v>3258</v>
      </c>
      <c r="E393" t="s">
        <v>229</v>
      </c>
      <c r="F393" s="6">
        <v>1.39</v>
      </c>
      <c r="G393" s="6" t="s">
        <v>18</v>
      </c>
      <c r="H393" s="6"/>
      <c r="I393" s="6"/>
      <c r="J393" s="6"/>
      <c r="K393" s="6"/>
    </row>
    <row r="394" spans="1:11">
      <c r="A394" t="str">
        <f t="shared" si="12"/>
        <v>Kayleigh Lotti 2007 era</v>
      </c>
      <c r="B394" t="str">
        <f t="shared" si="13"/>
        <v>Kayleigh Lotti 2007</v>
      </c>
      <c r="C394">
        <v>2007</v>
      </c>
      <c r="D394" s="4" t="s">
        <v>3259</v>
      </c>
      <c r="E394" t="s">
        <v>3342</v>
      </c>
      <c r="F394" s="6">
        <v>1.41</v>
      </c>
      <c r="G394" s="6" t="s">
        <v>18</v>
      </c>
      <c r="H394" s="6"/>
      <c r="I394" s="6"/>
      <c r="J394" s="6"/>
      <c r="K394" s="6"/>
    </row>
    <row r="395" spans="1:11">
      <c r="A395" t="str">
        <f t="shared" si="12"/>
        <v>Angel Shamblin 2007 era</v>
      </c>
      <c r="B395" t="str">
        <f t="shared" si="13"/>
        <v>Angel Shamblin 2007</v>
      </c>
      <c r="C395">
        <v>2007</v>
      </c>
      <c r="D395" s="4" t="s">
        <v>3260</v>
      </c>
      <c r="E395" t="s">
        <v>3352</v>
      </c>
      <c r="F395" s="6">
        <v>1.42</v>
      </c>
      <c r="G395" s="6" t="s">
        <v>18</v>
      </c>
      <c r="H395" s="6"/>
      <c r="I395" s="6"/>
      <c r="J395" s="6"/>
      <c r="K395" s="6"/>
    </row>
    <row r="396" spans="1:11">
      <c r="A396" t="str">
        <f t="shared" si="12"/>
        <v>Jennifer Nelson 2007 era</v>
      </c>
      <c r="B396" t="str">
        <f t="shared" si="13"/>
        <v>Jennifer Nelson 2007</v>
      </c>
      <c r="C396">
        <v>2007</v>
      </c>
      <c r="D396" s="4" t="s">
        <v>3261</v>
      </c>
      <c r="E396" t="s">
        <v>3382</v>
      </c>
      <c r="F396" s="6">
        <v>1.43</v>
      </c>
      <c r="G396" s="6" t="s">
        <v>18</v>
      </c>
      <c r="H396" s="6"/>
      <c r="I396" s="6"/>
      <c r="J396" s="6"/>
      <c r="K396" s="6"/>
    </row>
    <row r="397" spans="1:11">
      <c r="A397" t="str">
        <f t="shared" si="12"/>
        <v>Natasha Anderson 2007 era</v>
      </c>
      <c r="B397" t="str">
        <f t="shared" si="13"/>
        <v>Natasha Anderson 2007</v>
      </c>
      <c r="C397">
        <v>2007</v>
      </c>
      <c r="D397" s="4" t="s">
        <v>3262</v>
      </c>
      <c r="E397" t="s">
        <v>121</v>
      </c>
      <c r="F397" s="6">
        <v>1.44</v>
      </c>
      <c r="G397" s="6" t="s">
        <v>18</v>
      </c>
      <c r="H397" s="6"/>
      <c r="I397" s="6"/>
      <c r="J397" s="6"/>
      <c r="K397" s="6"/>
    </row>
    <row r="398" spans="1:11">
      <c r="A398" t="str">
        <f t="shared" si="12"/>
        <v>Megan Langenfeld 2007 era</v>
      </c>
      <c r="B398" t="str">
        <f t="shared" si="13"/>
        <v>Megan Langenfeld 2007</v>
      </c>
      <c r="C398">
        <v>2007</v>
      </c>
      <c r="D398" s="4" t="s">
        <v>3263</v>
      </c>
      <c r="E398" t="s">
        <v>7</v>
      </c>
      <c r="F398" s="6">
        <v>1.45</v>
      </c>
      <c r="G398" s="6" t="s">
        <v>18</v>
      </c>
      <c r="H398" s="6"/>
      <c r="I398" s="6"/>
      <c r="J398" s="6"/>
      <c r="K398" s="6"/>
    </row>
    <row r="399" spans="1:11">
      <c r="A399" t="str">
        <f t="shared" si="12"/>
        <v>Hayley Wiemer 2007 era</v>
      </c>
      <c r="B399" t="str">
        <f t="shared" si="13"/>
        <v>Hayley Wiemer 2007</v>
      </c>
      <c r="C399">
        <v>2007</v>
      </c>
      <c r="D399" s="4" t="s">
        <v>3264</v>
      </c>
      <c r="E399" t="s">
        <v>3026</v>
      </c>
      <c r="F399" s="6">
        <v>1.45</v>
      </c>
      <c r="G399" s="6" t="s">
        <v>18</v>
      </c>
      <c r="H399" s="6"/>
      <c r="I399" s="6"/>
      <c r="J399" s="6"/>
      <c r="K399" s="6"/>
    </row>
    <row r="400" spans="1:11">
      <c r="A400" t="str">
        <f t="shared" si="12"/>
        <v>Lorilyn Wilson 2007 era</v>
      </c>
      <c r="B400" t="str">
        <f t="shared" si="13"/>
        <v>Lorilyn Wilson 2007</v>
      </c>
      <c r="C400">
        <v>2007</v>
      </c>
      <c r="D400" s="4" t="s">
        <v>3181</v>
      </c>
      <c r="E400" t="s">
        <v>3041</v>
      </c>
      <c r="F400" s="6">
        <v>1.46</v>
      </c>
      <c r="G400" s="6" t="s">
        <v>18</v>
      </c>
      <c r="H400" s="6"/>
      <c r="I400" s="6"/>
      <c r="J400" s="6"/>
      <c r="K400" s="6"/>
    </row>
    <row r="401" spans="1:11">
      <c r="A401" t="str">
        <f t="shared" si="12"/>
        <v>Taryne Mowatt 2007 era</v>
      </c>
      <c r="B401" t="str">
        <f t="shared" si="13"/>
        <v>Taryne Mowatt 2007</v>
      </c>
      <c r="C401">
        <v>2007</v>
      </c>
      <c r="D401" s="4" t="s">
        <v>3227</v>
      </c>
      <c r="E401" t="s">
        <v>12</v>
      </c>
      <c r="F401" s="6">
        <v>1.46</v>
      </c>
      <c r="G401" s="6" t="s">
        <v>18</v>
      </c>
      <c r="H401" s="6"/>
      <c r="I401" s="6"/>
      <c r="J401" s="6"/>
      <c r="K401" s="6"/>
    </row>
    <row r="402" spans="1:11">
      <c r="A402" t="str">
        <f t="shared" si="12"/>
        <v>Lisa Sweeney 2007 era</v>
      </c>
      <c r="B402" t="str">
        <f t="shared" si="13"/>
        <v>Lisa Sweeney 2007</v>
      </c>
      <c r="C402">
        <v>2007</v>
      </c>
      <c r="D402" s="4" t="s">
        <v>3220</v>
      </c>
      <c r="E402" t="s">
        <v>3354</v>
      </c>
      <c r="F402" s="6">
        <v>1.47</v>
      </c>
      <c r="G402" s="6" t="s">
        <v>18</v>
      </c>
      <c r="H402" s="6"/>
      <c r="I402" s="6"/>
      <c r="J402" s="6"/>
      <c r="K402" s="6"/>
    </row>
    <row r="403" spans="1:11">
      <c r="A403" t="str">
        <f t="shared" si="12"/>
        <v>Kate Pouliot 2007 era</v>
      </c>
      <c r="B403" t="str">
        <f t="shared" si="13"/>
        <v>Kate Pouliot 2007</v>
      </c>
      <c r="C403">
        <v>2007</v>
      </c>
      <c r="D403" s="4" t="s">
        <v>3265</v>
      </c>
      <c r="E403" t="s">
        <v>21</v>
      </c>
      <c r="F403" s="6">
        <v>1.48</v>
      </c>
      <c r="G403" s="6" t="s">
        <v>18</v>
      </c>
      <c r="H403" s="6"/>
      <c r="I403" s="6"/>
      <c r="J403" s="6"/>
      <c r="K403" s="6"/>
    </row>
    <row r="404" spans="1:11">
      <c r="A404" t="str">
        <f t="shared" si="12"/>
        <v>Jennifer Davis 2007 era</v>
      </c>
      <c r="B404" t="str">
        <f t="shared" si="13"/>
        <v>Jennifer Davis 2007</v>
      </c>
      <c r="C404">
        <v>2007</v>
      </c>
      <c r="D404" s="4" t="s">
        <v>3266</v>
      </c>
      <c r="E404" t="s">
        <v>3383</v>
      </c>
      <c r="F404" s="6">
        <v>1.48</v>
      </c>
      <c r="G404" s="6" t="s">
        <v>18</v>
      </c>
      <c r="H404" s="6"/>
      <c r="I404" s="6"/>
      <c r="J404" s="6"/>
      <c r="K404" s="6"/>
    </row>
    <row r="405" spans="1:11">
      <c r="A405" t="str">
        <f t="shared" si="12"/>
        <v>Stephanie Royall 2007 era</v>
      </c>
      <c r="B405" t="str">
        <f t="shared" si="13"/>
        <v>Stephanie Royall 2007</v>
      </c>
      <c r="C405">
        <v>2007</v>
      </c>
      <c r="D405" s="4" t="s">
        <v>3267</v>
      </c>
      <c r="E405" t="s">
        <v>3384</v>
      </c>
      <c r="F405" s="6">
        <v>1.5</v>
      </c>
      <c r="G405" s="6" t="s">
        <v>18</v>
      </c>
      <c r="H405" s="6"/>
      <c r="I405" s="6"/>
      <c r="J405" s="6"/>
      <c r="K405" s="6"/>
    </row>
    <row r="406" spans="1:11">
      <c r="A406" t="str">
        <f t="shared" si="12"/>
        <v>Shelly Madick 2007 era</v>
      </c>
      <c r="B406" t="str">
        <f t="shared" si="13"/>
        <v>Shelly Madick 2007</v>
      </c>
      <c r="C406">
        <v>2007</v>
      </c>
      <c r="D406" s="4" t="s">
        <v>3268</v>
      </c>
      <c r="E406" t="s">
        <v>3385</v>
      </c>
      <c r="F406" s="6">
        <v>1.5</v>
      </c>
      <c r="G406" s="6" t="s">
        <v>18</v>
      </c>
      <c r="H406" s="6"/>
      <c r="I406" s="6"/>
      <c r="J406" s="6"/>
      <c r="K406" s="6"/>
    </row>
    <row r="407" spans="1:11">
      <c r="A407" t="str">
        <f t="shared" si="12"/>
        <v>Bonnie Bynum 2007 era</v>
      </c>
      <c r="B407" t="str">
        <f t="shared" si="13"/>
        <v>Bonnie Bynum 2007</v>
      </c>
      <c r="C407">
        <v>2007</v>
      </c>
      <c r="D407" s="4" t="s">
        <v>3156</v>
      </c>
      <c r="E407" t="s">
        <v>3038</v>
      </c>
      <c r="F407" s="6">
        <v>1.5</v>
      </c>
      <c r="G407" s="6" t="s">
        <v>18</v>
      </c>
      <c r="H407" s="6"/>
      <c r="I407" s="6"/>
      <c r="J407" s="6"/>
      <c r="K407" s="6"/>
    </row>
    <row r="408" spans="1:11">
      <c r="A408" t="str">
        <f t="shared" si="12"/>
        <v>Megan Rhodes 2007 era</v>
      </c>
      <c r="B408" t="str">
        <f t="shared" si="13"/>
        <v>Megan Rhodes 2007</v>
      </c>
      <c r="C408">
        <v>2007</v>
      </c>
      <c r="D408" s="4" t="s">
        <v>3231</v>
      </c>
      <c r="E408" t="s">
        <v>3349</v>
      </c>
      <c r="F408" s="6">
        <v>1.5</v>
      </c>
      <c r="G408" s="6" t="s">
        <v>18</v>
      </c>
      <c r="H408" s="6"/>
      <c r="I408" s="6"/>
      <c r="J408" s="6"/>
      <c r="K408" s="6"/>
    </row>
    <row r="409" spans="1:11">
      <c r="A409" t="str">
        <f t="shared" si="12"/>
        <v>Shannon Nicholson 2007 era</v>
      </c>
      <c r="B409" t="str">
        <f t="shared" si="13"/>
        <v>Shannon Nicholson 2007</v>
      </c>
      <c r="C409">
        <v>2007</v>
      </c>
      <c r="D409" s="4" t="s">
        <v>3206</v>
      </c>
      <c r="E409" t="s">
        <v>3044</v>
      </c>
      <c r="F409" s="6">
        <v>1.53</v>
      </c>
      <c r="G409" s="6" t="s">
        <v>18</v>
      </c>
      <c r="H409" s="6"/>
      <c r="I409" s="6"/>
      <c r="J409" s="6"/>
      <c r="K409" s="6"/>
    </row>
    <row r="410" spans="1:11">
      <c r="A410" t="str">
        <f t="shared" si="12"/>
        <v>Megan Gibson 2007 era</v>
      </c>
      <c r="B410" t="str">
        <f t="shared" si="13"/>
        <v>Megan Gibson 2007</v>
      </c>
      <c r="C410">
        <v>2007</v>
      </c>
      <c r="D410" s="4" t="s">
        <v>3269</v>
      </c>
      <c r="E410" t="s">
        <v>25</v>
      </c>
      <c r="F410" s="6">
        <v>1.54</v>
      </c>
      <c r="G410" s="6" t="s">
        <v>18</v>
      </c>
      <c r="H410" s="6"/>
      <c r="I410" s="6"/>
      <c r="J410" s="6"/>
      <c r="K410" s="6"/>
    </row>
    <row r="411" spans="1:11">
      <c r="A411" t="str">
        <f t="shared" si="12"/>
        <v>Danielle Lawrie 2007 era</v>
      </c>
      <c r="B411" t="str">
        <f t="shared" si="13"/>
        <v>Danielle Lawrie 2007</v>
      </c>
      <c r="C411">
        <v>2007</v>
      </c>
      <c r="D411" s="4" t="s">
        <v>3235</v>
      </c>
      <c r="E411" t="s">
        <v>191</v>
      </c>
      <c r="F411" s="6">
        <v>1.54</v>
      </c>
      <c r="G411" s="6" t="s">
        <v>18</v>
      </c>
      <c r="H411" s="6"/>
      <c r="I411" s="6"/>
      <c r="J411" s="6"/>
      <c r="K411" s="6"/>
    </row>
    <row r="412" spans="1:11">
      <c r="A412" t="str">
        <f t="shared" si="12"/>
        <v>Bridgette Pagano 2007 era</v>
      </c>
      <c r="B412" t="str">
        <f t="shared" si="13"/>
        <v>Bridgette Pagano 2007</v>
      </c>
      <c r="C412">
        <v>2007</v>
      </c>
      <c r="D412" s="4" t="s">
        <v>3270</v>
      </c>
      <c r="E412" t="s">
        <v>3035</v>
      </c>
      <c r="F412" s="6">
        <v>1.55</v>
      </c>
      <c r="G412" s="6" t="s">
        <v>18</v>
      </c>
      <c r="H412" s="6"/>
      <c r="I412" s="6"/>
      <c r="J412" s="6"/>
      <c r="K412" s="6"/>
    </row>
    <row r="413" spans="1:11">
      <c r="A413" t="str">
        <f t="shared" si="12"/>
        <v>Kelsey Nordstrom 2007 era</v>
      </c>
      <c r="B413" t="str">
        <f t="shared" si="13"/>
        <v>Kelsey Nordstrom 2007</v>
      </c>
      <c r="C413">
        <v>2007</v>
      </c>
      <c r="D413" s="4" t="s">
        <v>3271</v>
      </c>
      <c r="E413" t="s">
        <v>3045</v>
      </c>
      <c r="F413" s="6">
        <v>1.56</v>
      </c>
      <c r="G413" s="6" t="s">
        <v>18</v>
      </c>
      <c r="H413" s="6"/>
      <c r="I413" s="6"/>
      <c r="J413" s="6"/>
      <c r="K413" s="6"/>
    </row>
    <row r="414" spans="1:11">
      <c r="A414" t="str">
        <f t="shared" si="12"/>
        <v>Karla Pittman 2007 era</v>
      </c>
      <c r="B414" t="str">
        <f t="shared" si="13"/>
        <v>Karla Pittman 2007</v>
      </c>
      <c r="C414">
        <v>2007</v>
      </c>
      <c r="D414" s="4" t="s">
        <v>3272</v>
      </c>
      <c r="E414" t="s">
        <v>169</v>
      </c>
      <c r="F414" s="6">
        <v>1.57</v>
      </c>
      <c r="G414" s="6" t="s">
        <v>18</v>
      </c>
      <c r="H414" s="6"/>
      <c r="I414" s="6"/>
      <c r="J414" s="6"/>
      <c r="K414" s="6"/>
    </row>
    <row r="415" spans="1:11">
      <c r="A415" t="str">
        <f t="shared" si="12"/>
        <v>Toni Paisley 2007 era</v>
      </c>
      <c r="B415" t="str">
        <f t="shared" si="13"/>
        <v>Toni Paisley 2007</v>
      </c>
      <c r="C415">
        <v>2007</v>
      </c>
      <c r="D415" s="4" t="s">
        <v>1095</v>
      </c>
      <c r="E415" t="s">
        <v>3328</v>
      </c>
      <c r="F415" s="6">
        <v>1.57</v>
      </c>
      <c r="G415" s="6" t="s">
        <v>18</v>
      </c>
      <c r="H415" s="6"/>
      <c r="I415" s="6"/>
      <c r="J415" s="6"/>
      <c r="K415" s="6"/>
    </row>
    <row r="416" spans="1:11">
      <c r="A416" t="str">
        <f t="shared" si="12"/>
        <v>Kristine Sawlsville 2007 era</v>
      </c>
      <c r="B416" t="str">
        <f t="shared" si="13"/>
        <v>Kristine Sawlsville 2007</v>
      </c>
      <c r="C416">
        <v>2007</v>
      </c>
      <c r="D416" s="4" t="s">
        <v>3273</v>
      </c>
      <c r="E416" t="s">
        <v>3386</v>
      </c>
      <c r="F416" s="6">
        <v>1.59</v>
      </c>
      <c r="G416" s="6" t="s">
        <v>18</v>
      </c>
      <c r="H416" s="6"/>
      <c r="I416" s="6"/>
      <c r="J416" s="6"/>
      <c r="K416" s="6"/>
    </row>
    <row r="417" spans="1:11">
      <c r="A417" t="str">
        <f t="shared" si="12"/>
        <v>Kristen Gordon 2007 era</v>
      </c>
      <c r="B417" t="str">
        <f t="shared" si="13"/>
        <v>Kristen Gordon 2007</v>
      </c>
      <c r="C417">
        <v>2007</v>
      </c>
      <c r="D417" s="4" t="s">
        <v>3274</v>
      </c>
      <c r="E417" t="s">
        <v>3036</v>
      </c>
      <c r="F417" s="6">
        <v>1.59</v>
      </c>
      <c r="G417" s="6" t="s">
        <v>18</v>
      </c>
      <c r="H417" s="6"/>
      <c r="I417" s="6"/>
      <c r="J417" s="6"/>
      <c r="K417" s="6"/>
    </row>
    <row r="418" spans="1:11">
      <c r="A418" t="str">
        <f t="shared" si="12"/>
        <v>Emily Gouge 2007 era</v>
      </c>
      <c r="B418" t="str">
        <f t="shared" si="13"/>
        <v>Emily Gouge 2007</v>
      </c>
      <c r="C418">
        <v>2007</v>
      </c>
      <c r="D418" s="4" t="s">
        <v>3275</v>
      </c>
      <c r="E418" t="s">
        <v>3026</v>
      </c>
      <c r="F418" s="6">
        <v>1.59</v>
      </c>
      <c r="G418" s="6" t="s">
        <v>18</v>
      </c>
      <c r="H418" s="6"/>
      <c r="I418" s="6"/>
      <c r="J418" s="6"/>
      <c r="K418" s="6"/>
    </row>
    <row r="419" spans="1:11">
      <c r="A419" t="str">
        <f t="shared" si="12"/>
        <v>Ragan Blake 2007 era</v>
      </c>
      <c r="B419" t="str">
        <f t="shared" si="13"/>
        <v>Ragan Blake 2007</v>
      </c>
      <c r="C419">
        <v>2007</v>
      </c>
      <c r="D419" s="4" t="s">
        <v>3276</v>
      </c>
      <c r="E419" t="s">
        <v>3334</v>
      </c>
      <c r="F419" s="6">
        <v>1.6</v>
      </c>
      <c r="G419" s="6" t="s">
        <v>18</v>
      </c>
      <c r="H419" s="6"/>
      <c r="I419" s="6"/>
      <c r="J419" s="6"/>
      <c r="K419" s="6"/>
    </row>
    <row r="420" spans="1:11">
      <c r="A420" t="str">
        <f t="shared" si="12"/>
        <v>Eileen Canney 2007 era</v>
      </c>
      <c r="B420" t="str">
        <f t="shared" si="13"/>
        <v>Eileen Canney 2007</v>
      </c>
      <c r="C420">
        <v>2007</v>
      </c>
      <c r="D420" s="4" t="s">
        <v>3226</v>
      </c>
      <c r="E420" t="s">
        <v>11</v>
      </c>
      <c r="F420" s="6">
        <v>1.65</v>
      </c>
      <c r="G420" s="6" t="s">
        <v>18</v>
      </c>
      <c r="H420" s="6"/>
      <c r="I420" s="6"/>
      <c r="J420" s="6"/>
      <c r="K420" s="6"/>
    </row>
    <row r="421" spans="1:11">
      <c r="A421" t="str">
        <f t="shared" si="12"/>
        <v>Ashley DeBuhr 2007 era</v>
      </c>
      <c r="B421" t="str">
        <f t="shared" si="13"/>
        <v>Ashley DeBuhr 2007</v>
      </c>
      <c r="C421">
        <v>2007</v>
      </c>
      <c r="D421" s="4" t="s">
        <v>3240</v>
      </c>
      <c r="E421" t="s">
        <v>10</v>
      </c>
      <c r="F421" s="6">
        <v>1.65</v>
      </c>
      <c r="G421" s="6" t="s">
        <v>18</v>
      </c>
      <c r="H421" s="6"/>
      <c r="I421" s="6"/>
      <c r="J421" s="6"/>
      <c r="K421" s="6"/>
    </row>
    <row r="422" spans="1:11">
      <c r="A422" t="str">
        <f t="shared" si="12"/>
        <v>Angela Tincher 2008 era</v>
      </c>
      <c r="B422" t="str">
        <f t="shared" si="13"/>
        <v>Angela Tincher 2008</v>
      </c>
      <c r="C422">
        <v>2008</v>
      </c>
      <c r="D422" s="4" t="s">
        <v>3182</v>
      </c>
      <c r="E422" t="s">
        <v>220</v>
      </c>
      <c r="F422" s="6">
        <v>0.63</v>
      </c>
      <c r="G422" s="6" t="s">
        <v>18</v>
      </c>
      <c r="H422" s="6"/>
      <c r="I422" s="6"/>
      <c r="J422" s="6"/>
      <c r="K422" s="6"/>
    </row>
    <row r="423" spans="1:11">
      <c r="A423" t="str">
        <f t="shared" si="12"/>
        <v>Brandice Balschmiter 2008 era</v>
      </c>
      <c r="B423" t="str">
        <f t="shared" si="13"/>
        <v>Brandice Balschmiter 2008</v>
      </c>
      <c r="C423">
        <v>2008</v>
      </c>
      <c r="D423" s="4" t="s">
        <v>3216</v>
      </c>
      <c r="E423" t="s">
        <v>3022</v>
      </c>
      <c r="F423" s="6">
        <v>0.66</v>
      </c>
      <c r="G423" s="6" t="s">
        <v>18</v>
      </c>
      <c r="H423" s="6"/>
      <c r="I423" s="6"/>
      <c r="J423" s="6"/>
      <c r="K423" s="6"/>
    </row>
    <row r="424" spans="1:11">
      <c r="A424" t="str">
        <f t="shared" si="12"/>
        <v>Katherine Burkhart 2008 era</v>
      </c>
      <c r="B424" t="str">
        <f t="shared" si="13"/>
        <v>Katherine Burkhart 2008</v>
      </c>
      <c r="C424">
        <v>2008</v>
      </c>
      <c r="D424" s="4" t="s">
        <v>3204</v>
      </c>
      <c r="E424" t="s">
        <v>3338</v>
      </c>
      <c r="F424" s="6">
        <v>0.75</v>
      </c>
      <c r="G424" s="6" t="s">
        <v>18</v>
      </c>
      <c r="H424" s="6"/>
      <c r="I424" s="6"/>
      <c r="J424" s="6"/>
      <c r="K424" s="6"/>
    </row>
    <row r="425" spans="1:11">
      <c r="A425" t="str">
        <f t="shared" si="12"/>
        <v>Stacey Nelson 2008 era</v>
      </c>
      <c r="B425" t="str">
        <f t="shared" si="13"/>
        <v>Stacey Nelson 2008</v>
      </c>
      <c r="C425">
        <v>2008</v>
      </c>
      <c r="D425" s="4" t="s">
        <v>3248</v>
      </c>
      <c r="E425" t="s">
        <v>3343</v>
      </c>
      <c r="F425" s="6">
        <v>0.76</v>
      </c>
      <c r="G425" s="6" t="s">
        <v>18</v>
      </c>
      <c r="H425" s="6"/>
      <c r="I425" s="6"/>
      <c r="J425" s="6"/>
      <c r="K425" s="6"/>
    </row>
    <row r="426" spans="1:11">
      <c r="A426" t="str">
        <f t="shared" si="12"/>
        <v>Jordan Taylor 2008 era</v>
      </c>
      <c r="B426" t="str">
        <f t="shared" si="13"/>
        <v>Jordan Taylor 2008</v>
      </c>
      <c r="C426">
        <v>2008</v>
      </c>
      <c r="D426" s="4" t="s">
        <v>1093</v>
      </c>
      <c r="E426" t="s">
        <v>3041</v>
      </c>
      <c r="F426" s="6">
        <v>0.76</v>
      </c>
      <c r="G426" s="6" t="s">
        <v>18</v>
      </c>
      <c r="H426" s="6"/>
      <c r="I426" s="6"/>
      <c r="J426" s="6"/>
      <c r="K426" s="6"/>
    </row>
    <row r="427" spans="1:11">
      <c r="A427" t="str">
        <f t="shared" si="12"/>
        <v>Brooke Turner 2008 era</v>
      </c>
      <c r="B427" t="str">
        <f t="shared" si="13"/>
        <v>Brooke Turner 2008</v>
      </c>
      <c r="C427">
        <v>2008</v>
      </c>
      <c r="D427" s="4" t="s">
        <v>3277</v>
      </c>
      <c r="E427" t="s">
        <v>3035</v>
      </c>
      <c r="F427" s="6">
        <v>0.8</v>
      </c>
      <c r="G427" s="6" t="s">
        <v>18</v>
      </c>
      <c r="H427" s="6"/>
      <c r="I427" s="6"/>
      <c r="J427" s="6"/>
      <c r="K427" s="6"/>
    </row>
    <row r="428" spans="1:11">
      <c r="A428" t="str">
        <f t="shared" si="12"/>
        <v>Donna Kerr 2008 era</v>
      </c>
      <c r="B428" t="str">
        <f t="shared" si="13"/>
        <v>Donna Kerr 2008</v>
      </c>
      <c r="C428">
        <v>2008</v>
      </c>
      <c r="D428" s="4" t="s">
        <v>1115</v>
      </c>
      <c r="E428" t="s">
        <v>7</v>
      </c>
      <c r="F428" s="6">
        <v>0.93</v>
      </c>
      <c r="G428" s="6" t="s">
        <v>18</v>
      </c>
      <c r="H428" s="6"/>
      <c r="I428" s="6"/>
      <c r="J428" s="6"/>
      <c r="K428" s="6"/>
    </row>
    <row r="429" spans="1:11">
      <c r="A429" t="str">
        <f t="shared" si="12"/>
        <v>Donna Bourgeois 2008 era</v>
      </c>
      <c r="B429" t="str">
        <f t="shared" si="13"/>
        <v>Donna Bourgeois 2008</v>
      </c>
      <c r="C429">
        <v>2008</v>
      </c>
      <c r="D429" s="4" t="s">
        <v>1152</v>
      </c>
      <c r="E429" t="s">
        <v>3024</v>
      </c>
      <c r="F429" s="6">
        <v>0.93</v>
      </c>
      <c r="G429" s="6" t="s">
        <v>18</v>
      </c>
      <c r="H429" s="6"/>
      <c r="I429" s="6"/>
      <c r="J429" s="6"/>
      <c r="K429" s="6"/>
    </row>
    <row r="430" spans="1:11">
      <c r="A430" t="str">
        <f t="shared" si="12"/>
        <v>Angel Shamblin 2008 era</v>
      </c>
      <c r="B430" t="str">
        <f t="shared" si="13"/>
        <v>Angel Shamblin 2008</v>
      </c>
      <c r="C430">
        <v>2008</v>
      </c>
      <c r="D430" s="4" t="s">
        <v>3260</v>
      </c>
      <c r="E430" t="s">
        <v>3352</v>
      </c>
      <c r="F430" s="6">
        <v>0.94</v>
      </c>
      <c r="G430" s="6" t="s">
        <v>18</v>
      </c>
      <c r="H430" s="6"/>
      <c r="I430" s="6"/>
      <c r="J430" s="6"/>
      <c r="K430" s="6"/>
    </row>
    <row r="431" spans="1:11">
      <c r="A431" t="str">
        <f t="shared" si="12"/>
        <v>Anjelica Selden 2008 era</v>
      </c>
      <c r="B431" t="str">
        <f t="shared" si="13"/>
        <v>Anjelica Selden 2008</v>
      </c>
      <c r="C431">
        <v>2008</v>
      </c>
      <c r="D431" s="4" t="s">
        <v>3183</v>
      </c>
      <c r="E431" t="s">
        <v>7</v>
      </c>
      <c r="F431" s="6">
        <v>0.96</v>
      </c>
      <c r="G431" s="6" t="s">
        <v>18</v>
      </c>
      <c r="H431" s="6"/>
      <c r="I431" s="6"/>
      <c r="J431" s="6"/>
      <c r="K431" s="6"/>
    </row>
    <row r="432" spans="1:11">
      <c r="A432" t="str">
        <f t="shared" si="12"/>
        <v>Tara Oltman 2008 era</v>
      </c>
      <c r="B432" t="str">
        <f t="shared" si="13"/>
        <v>Tara Oltman 2008</v>
      </c>
      <c r="C432">
        <v>2008</v>
      </c>
      <c r="D432" s="4" t="s">
        <v>3254</v>
      </c>
      <c r="E432" t="s">
        <v>3034</v>
      </c>
      <c r="F432" s="6">
        <v>0.96</v>
      </c>
      <c r="G432" s="6" t="s">
        <v>18</v>
      </c>
      <c r="H432" s="6"/>
      <c r="I432" s="6"/>
      <c r="J432" s="6"/>
      <c r="K432" s="6"/>
    </row>
    <row r="433" spans="1:11">
      <c r="A433" t="str">
        <f t="shared" si="12"/>
        <v>Alex Gjevre 2008 era</v>
      </c>
      <c r="B433" t="str">
        <f t="shared" si="13"/>
        <v>Alex Gjevre 2008</v>
      </c>
      <c r="C433">
        <v>2008</v>
      </c>
      <c r="D433" s="4" t="s">
        <v>3278</v>
      </c>
      <c r="E433" t="s">
        <v>3387</v>
      </c>
      <c r="F433" s="6">
        <v>0.96</v>
      </c>
      <c r="G433" s="6" t="s">
        <v>18</v>
      </c>
      <c r="H433" s="6"/>
      <c r="I433" s="6"/>
      <c r="J433" s="6"/>
      <c r="K433" s="6"/>
    </row>
    <row r="434" spans="1:11">
      <c r="A434" t="str">
        <f t="shared" si="12"/>
        <v>Lisa Norris 2008 era</v>
      </c>
      <c r="B434" t="str">
        <f t="shared" si="13"/>
        <v>Lisa Norris 2008</v>
      </c>
      <c r="C434">
        <v>2008</v>
      </c>
      <c r="D434" s="4" t="s">
        <v>3233</v>
      </c>
      <c r="E434" t="s">
        <v>2922</v>
      </c>
      <c r="F434" s="6">
        <v>0.97</v>
      </c>
      <c r="G434" s="6" t="s">
        <v>18</v>
      </c>
      <c r="H434" s="6"/>
      <c r="I434" s="6"/>
      <c r="J434" s="6"/>
      <c r="K434" s="6"/>
    </row>
    <row r="435" spans="1:11">
      <c r="A435" t="str">
        <f t="shared" si="12"/>
        <v>Danielle Spaulding 2008 era</v>
      </c>
      <c r="B435" t="str">
        <f t="shared" si="13"/>
        <v>Danielle Spaulding 2008</v>
      </c>
      <c r="C435">
        <v>2008</v>
      </c>
      <c r="D435" s="4" t="s">
        <v>3279</v>
      </c>
      <c r="E435" t="s">
        <v>2922</v>
      </c>
      <c r="F435" s="6">
        <v>0.97</v>
      </c>
      <c r="G435" s="6" t="s">
        <v>18</v>
      </c>
      <c r="H435" s="6"/>
      <c r="I435" s="6"/>
      <c r="J435" s="6"/>
      <c r="K435" s="6"/>
    </row>
    <row r="436" spans="1:11">
      <c r="A436" t="str">
        <f t="shared" si="12"/>
        <v>Christina Ross 2008 era</v>
      </c>
      <c r="B436" t="str">
        <f t="shared" si="13"/>
        <v>Christina Ross 2008</v>
      </c>
      <c r="C436">
        <v>2008</v>
      </c>
      <c r="D436" s="4" t="s">
        <v>3280</v>
      </c>
      <c r="E436" t="s">
        <v>3027</v>
      </c>
      <c r="F436" s="6">
        <v>1</v>
      </c>
      <c r="G436" s="6" t="s">
        <v>18</v>
      </c>
      <c r="H436" s="6"/>
      <c r="I436" s="6"/>
      <c r="J436" s="6"/>
      <c r="K436" s="6"/>
    </row>
    <row r="437" spans="1:11">
      <c r="A437" t="str">
        <f t="shared" si="12"/>
        <v>Blaire Porter 2008 era</v>
      </c>
      <c r="B437" t="str">
        <f t="shared" si="13"/>
        <v>Blaire Porter 2008</v>
      </c>
      <c r="C437">
        <v>2008</v>
      </c>
      <c r="D437" s="4" t="s">
        <v>3281</v>
      </c>
      <c r="E437" t="s">
        <v>3388</v>
      </c>
      <c r="F437" s="6">
        <v>1.01</v>
      </c>
      <c r="G437" s="6" t="s">
        <v>18</v>
      </c>
      <c r="H437" s="6"/>
      <c r="I437" s="6"/>
      <c r="J437" s="6"/>
      <c r="K437" s="6"/>
    </row>
    <row r="438" spans="1:11">
      <c r="A438" t="str">
        <f t="shared" si="12"/>
        <v>Nikki Nemitz 2008 era</v>
      </c>
      <c r="B438" t="str">
        <f t="shared" si="13"/>
        <v>Nikki Nemitz 2008</v>
      </c>
      <c r="C438">
        <v>2008</v>
      </c>
      <c r="D438" s="4" t="s">
        <v>3282</v>
      </c>
      <c r="E438" t="s">
        <v>3041</v>
      </c>
      <c r="F438" s="6">
        <v>1.04</v>
      </c>
      <c r="G438" s="6" t="s">
        <v>18</v>
      </c>
      <c r="H438" s="6"/>
      <c r="I438" s="6"/>
      <c r="J438" s="6"/>
      <c r="K438" s="6"/>
    </row>
    <row r="439" spans="1:11">
      <c r="A439" t="str">
        <f t="shared" si="12"/>
        <v>Allison Kime 2008 era</v>
      </c>
      <c r="B439" t="str">
        <f t="shared" si="13"/>
        <v>Allison Kime 2008</v>
      </c>
      <c r="C439">
        <v>2008</v>
      </c>
      <c r="D439" s="4" t="s">
        <v>3246</v>
      </c>
      <c r="E439" t="s">
        <v>3333</v>
      </c>
      <c r="F439" s="6">
        <v>1.17</v>
      </c>
      <c r="G439" s="6" t="s">
        <v>18</v>
      </c>
      <c r="H439" s="6"/>
      <c r="I439" s="6"/>
      <c r="J439" s="6"/>
      <c r="K439" s="6"/>
    </row>
    <row r="440" spans="1:11">
      <c r="A440" t="str">
        <f t="shared" si="12"/>
        <v>Missy Penna 2008 era</v>
      </c>
      <c r="B440" t="str">
        <f t="shared" si="13"/>
        <v>Missy Penna 2008</v>
      </c>
      <c r="C440">
        <v>2008</v>
      </c>
      <c r="D440" s="4" t="s">
        <v>3283</v>
      </c>
      <c r="E440" t="s">
        <v>3023</v>
      </c>
      <c r="F440" s="6">
        <v>1.17</v>
      </c>
      <c r="G440" s="6" t="s">
        <v>18</v>
      </c>
      <c r="H440" s="6"/>
      <c r="I440" s="6"/>
      <c r="J440" s="6"/>
      <c r="K440" s="6"/>
    </row>
    <row r="441" spans="1:11">
      <c r="A441" t="str">
        <f t="shared" si="12"/>
        <v>D.J. Mathis 2008 era</v>
      </c>
      <c r="B441" t="str">
        <f t="shared" si="13"/>
        <v>D.J. Mathis 2008</v>
      </c>
      <c r="C441">
        <v>2008</v>
      </c>
      <c r="D441" s="4" t="s">
        <v>3284</v>
      </c>
      <c r="E441" t="s">
        <v>140</v>
      </c>
      <c r="F441" s="6">
        <v>1.18</v>
      </c>
      <c r="G441" s="6" t="s">
        <v>18</v>
      </c>
      <c r="H441" s="6"/>
      <c r="I441" s="6"/>
      <c r="J441" s="6"/>
      <c r="K441" s="6"/>
    </row>
    <row r="442" spans="1:11">
      <c r="A442" t="str">
        <f t="shared" si="12"/>
        <v>Alicia Mills 2008 era</v>
      </c>
      <c r="B442" t="str">
        <f t="shared" si="13"/>
        <v>Alicia Mills 2008</v>
      </c>
      <c r="C442">
        <v>2008</v>
      </c>
      <c r="D442" s="4" t="s">
        <v>3285</v>
      </c>
      <c r="E442" t="s">
        <v>122</v>
      </c>
      <c r="F442" s="6">
        <v>1.19</v>
      </c>
      <c r="G442" s="6" t="s">
        <v>18</v>
      </c>
      <c r="H442" s="6"/>
      <c r="I442" s="6"/>
      <c r="J442" s="6"/>
      <c r="K442" s="6"/>
    </row>
    <row r="443" spans="1:11">
      <c r="A443" t="str">
        <f t="shared" si="12"/>
        <v>Megan Gibson 2008 era</v>
      </c>
      <c r="B443" t="str">
        <f t="shared" si="13"/>
        <v>Megan Gibson 2008</v>
      </c>
      <c r="C443">
        <v>2008</v>
      </c>
      <c r="D443" s="4" t="s">
        <v>3269</v>
      </c>
      <c r="E443" t="s">
        <v>25</v>
      </c>
      <c r="F443" s="6">
        <v>1.2</v>
      </c>
      <c r="G443" s="6" t="s">
        <v>18</v>
      </c>
      <c r="H443" s="6"/>
      <c r="I443" s="6"/>
      <c r="J443" s="6"/>
      <c r="K443" s="6"/>
    </row>
    <row r="444" spans="1:11">
      <c r="A444" t="str">
        <f t="shared" si="12"/>
        <v>Brittany Weil 2008 era</v>
      </c>
      <c r="B444" t="str">
        <f t="shared" si="13"/>
        <v>Brittany Weil 2008</v>
      </c>
      <c r="C444">
        <v>2008</v>
      </c>
      <c r="D444" s="4" t="s">
        <v>3286</v>
      </c>
      <c r="E444" t="s">
        <v>63</v>
      </c>
      <c r="F444" s="6">
        <v>1.22</v>
      </c>
      <c r="G444" s="6" t="s">
        <v>18</v>
      </c>
      <c r="H444" s="6"/>
      <c r="I444" s="6"/>
      <c r="J444" s="6"/>
      <c r="K444" s="6"/>
    </row>
    <row r="445" spans="1:11">
      <c r="A445" t="str">
        <f t="shared" si="12"/>
        <v>Amanda Zust 2008 era</v>
      </c>
      <c r="B445" t="str">
        <f t="shared" si="13"/>
        <v>Amanda Zust 2008</v>
      </c>
      <c r="C445">
        <v>2008</v>
      </c>
      <c r="D445" s="4" t="s">
        <v>3287</v>
      </c>
      <c r="E445" t="s">
        <v>63</v>
      </c>
      <c r="F445" s="6">
        <v>1.24</v>
      </c>
      <c r="G445" s="6" t="s">
        <v>18</v>
      </c>
      <c r="H445" s="6"/>
      <c r="I445" s="6"/>
      <c r="J445" s="6"/>
      <c r="K445" s="6"/>
    </row>
    <row r="446" spans="1:11">
      <c r="A446" t="str">
        <f t="shared" si="12"/>
        <v>Ashley Taylor 2008 era</v>
      </c>
      <c r="B446" t="str">
        <f t="shared" si="13"/>
        <v>Ashley Taylor 2008</v>
      </c>
      <c r="C446">
        <v>2008</v>
      </c>
      <c r="D446" s="4" t="s">
        <v>3224</v>
      </c>
      <c r="E446" t="s">
        <v>3375</v>
      </c>
      <c r="F446" s="6">
        <v>1.25</v>
      </c>
      <c r="G446" s="6" t="s">
        <v>18</v>
      </c>
      <c r="H446" s="6"/>
      <c r="I446" s="6"/>
      <c r="J446" s="6"/>
      <c r="K446" s="6"/>
    </row>
    <row r="447" spans="1:11">
      <c r="A447" t="str">
        <f t="shared" si="12"/>
        <v>Meredith Felts 2008 era</v>
      </c>
      <c r="B447" t="str">
        <f t="shared" si="13"/>
        <v>Meredith Felts 2008</v>
      </c>
      <c r="C447">
        <v>2008</v>
      </c>
      <c r="D447" s="4" t="s">
        <v>3288</v>
      </c>
      <c r="E447" t="s">
        <v>3380</v>
      </c>
      <c r="F447" s="6">
        <v>1.25</v>
      </c>
      <c r="G447" s="6" t="s">
        <v>18</v>
      </c>
      <c r="H447" s="6"/>
      <c r="I447" s="6"/>
      <c r="J447" s="6"/>
      <c r="K447" s="6"/>
    </row>
    <row r="448" spans="1:11">
      <c r="A448" t="str">
        <f t="shared" si="12"/>
        <v>Charlotte Morgan 2008 era</v>
      </c>
      <c r="B448" t="str">
        <f t="shared" si="13"/>
        <v>Charlotte Morgan 2008</v>
      </c>
      <c r="C448">
        <v>2008</v>
      </c>
      <c r="D448" s="4" t="s">
        <v>3289</v>
      </c>
      <c r="E448" t="s">
        <v>3364</v>
      </c>
      <c r="F448" s="6">
        <v>1.28</v>
      </c>
      <c r="G448" s="6" t="s">
        <v>18</v>
      </c>
      <c r="H448" s="6"/>
      <c r="I448" s="6"/>
      <c r="J448" s="6"/>
      <c r="K448" s="6"/>
    </row>
    <row r="449" spans="1:11">
      <c r="A449" t="str">
        <f t="shared" si="12"/>
        <v>Gabrielle Burns 2008 era</v>
      </c>
      <c r="B449" t="str">
        <f t="shared" si="13"/>
        <v>Gabrielle Burns 2008</v>
      </c>
      <c r="C449">
        <v>2008</v>
      </c>
      <c r="D449" s="4" t="s">
        <v>3290</v>
      </c>
      <c r="E449" t="s">
        <v>3374</v>
      </c>
      <c r="F449" s="6">
        <v>1.29</v>
      </c>
      <c r="G449" s="6" t="s">
        <v>18</v>
      </c>
      <c r="H449" s="6"/>
      <c r="I449" s="6"/>
      <c r="J449" s="6"/>
      <c r="K449" s="6"/>
    </row>
    <row r="450" spans="1:11">
      <c r="A450" t="str">
        <f t="shared" si="12"/>
        <v>Jessie Lupardus 2008 era</v>
      </c>
      <c r="B450" t="str">
        <f t="shared" si="13"/>
        <v>Jessie Lupardus 2008</v>
      </c>
      <c r="C450">
        <v>2008</v>
      </c>
      <c r="D450" s="4" t="s">
        <v>3291</v>
      </c>
      <c r="E450" t="s">
        <v>3389</v>
      </c>
      <c r="F450" s="6">
        <v>1.31</v>
      </c>
      <c r="G450" s="6" t="s">
        <v>18</v>
      </c>
      <c r="H450" s="6"/>
      <c r="I450" s="6"/>
      <c r="J450" s="6"/>
      <c r="K450" s="6"/>
    </row>
    <row r="451" spans="1:11">
      <c r="A451" t="str">
        <f t="shared" ref="A451:A514" si="14">_xlfn.CONCAT(B451," ",G451)</f>
        <v>Becca Heteniak 2008 era</v>
      </c>
      <c r="B451" t="str">
        <f t="shared" ref="B451:B514" si="15">_xlfn.CONCAT(D451," ", C451)</f>
        <v>Becca Heteniak 2008</v>
      </c>
      <c r="C451">
        <v>2008</v>
      </c>
      <c r="D451" s="4" t="s">
        <v>3252</v>
      </c>
      <c r="E451" t="s">
        <v>3016</v>
      </c>
      <c r="F451" s="6">
        <v>1.34</v>
      </c>
      <c r="G451" s="6" t="s">
        <v>18</v>
      </c>
      <c r="H451" s="6"/>
      <c r="I451" s="6"/>
      <c r="J451" s="6"/>
      <c r="K451" s="6"/>
    </row>
    <row r="452" spans="1:11">
      <c r="A452" t="str">
        <f t="shared" si="14"/>
        <v>Monika Covington 2008 era</v>
      </c>
      <c r="B452" t="str">
        <f t="shared" si="15"/>
        <v>Monika Covington 2008</v>
      </c>
      <c r="C452">
        <v>2008</v>
      </c>
      <c r="D452" s="4" t="s">
        <v>1149</v>
      </c>
      <c r="E452" t="s">
        <v>3390</v>
      </c>
      <c r="F452" s="6">
        <v>1.34</v>
      </c>
      <c r="G452" s="6" t="s">
        <v>18</v>
      </c>
      <c r="H452" s="6"/>
      <c r="I452" s="6"/>
      <c r="J452" s="6"/>
      <c r="K452" s="6"/>
    </row>
    <row r="453" spans="1:11">
      <c r="A453" t="str">
        <f t="shared" si="14"/>
        <v>Ashley Brignac 2008 era</v>
      </c>
      <c r="B453" t="str">
        <f t="shared" si="15"/>
        <v>Ashley Brignac 2008</v>
      </c>
      <c r="C453">
        <v>2008</v>
      </c>
      <c r="D453" s="4" t="s">
        <v>938</v>
      </c>
      <c r="E453" t="s">
        <v>3024</v>
      </c>
      <c r="F453" s="6">
        <v>1.38</v>
      </c>
      <c r="G453" s="6" t="s">
        <v>18</v>
      </c>
      <c r="H453" s="6"/>
      <c r="I453" s="6"/>
      <c r="J453" s="6"/>
      <c r="K453" s="6"/>
    </row>
    <row r="454" spans="1:11">
      <c r="A454" t="str">
        <f t="shared" si="14"/>
        <v>Megan Evans 2008 era</v>
      </c>
      <c r="B454" t="str">
        <f t="shared" si="15"/>
        <v>Megan Evans 2008</v>
      </c>
      <c r="C454">
        <v>2008</v>
      </c>
      <c r="D454" s="4" t="s">
        <v>3292</v>
      </c>
      <c r="E454" t="s">
        <v>58</v>
      </c>
      <c r="F454" s="6">
        <v>1.39</v>
      </c>
      <c r="G454" s="6" t="s">
        <v>18</v>
      </c>
      <c r="H454" s="6"/>
      <c r="I454" s="6"/>
      <c r="J454" s="6"/>
      <c r="K454" s="6"/>
    </row>
    <row r="455" spans="1:11">
      <c r="A455" t="str">
        <f t="shared" si="14"/>
        <v>Rhiannon Kliesing 2008 era</v>
      </c>
      <c r="B455" t="str">
        <f t="shared" si="15"/>
        <v>Rhiannon Kliesing 2008</v>
      </c>
      <c r="C455">
        <v>2008</v>
      </c>
      <c r="D455" s="4" t="s">
        <v>3293</v>
      </c>
      <c r="E455" t="s">
        <v>25</v>
      </c>
      <c r="F455" s="6">
        <v>1.4</v>
      </c>
      <c r="G455" s="6" t="s">
        <v>18</v>
      </c>
      <c r="H455" s="6"/>
      <c r="I455" s="6"/>
      <c r="J455" s="6"/>
      <c r="K455" s="6"/>
    </row>
    <row r="456" spans="1:11">
      <c r="A456" t="str">
        <f t="shared" si="14"/>
        <v>Kylie Reynolds 2008 era</v>
      </c>
      <c r="B456" t="str">
        <f t="shared" si="15"/>
        <v>Kylie Reynolds 2008</v>
      </c>
      <c r="C456">
        <v>2008</v>
      </c>
      <c r="D456" s="4" t="s">
        <v>3256</v>
      </c>
      <c r="E456" t="s">
        <v>3374</v>
      </c>
      <c r="F456" s="6">
        <v>1.4</v>
      </c>
      <c r="G456" s="6" t="s">
        <v>18</v>
      </c>
      <c r="H456" s="6"/>
      <c r="I456" s="6"/>
      <c r="J456" s="6"/>
      <c r="K456" s="6"/>
    </row>
    <row r="457" spans="1:11">
      <c r="A457" t="str">
        <f t="shared" si="14"/>
        <v>Stephanie Brombacher 2008 era</v>
      </c>
      <c r="B457" t="str">
        <f t="shared" si="15"/>
        <v>Stephanie Brombacher 2008</v>
      </c>
      <c r="C457">
        <v>2008</v>
      </c>
      <c r="D457" s="4" t="s">
        <v>1142</v>
      </c>
      <c r="E457" t="s">
        <v>3343</v>
      </c>
      <c r="F457" s="6">
        <v>1.4</v>
      </c>
      <c r="G457" s="6" t="s">
        <v>18</v>
      </c>
      <c r="H457" s="6"/>
      <c r="I457" s="6"/>
      <c r="J457" s="6"/>
      <c r="K457" s="6"/>
    </row>
    <row r="458" spans="1:11">
      <c r="A458" t="str">
        <f t="shared" si="14"/>
        <v>Capri Catalano 2008 era</v>
      </c>
      <c r="B458" t="str">
        <f t="shared" si="15"/>
        <v>Capri Catalano 2008</v>
      </c>
      <c r="C458">
        <v>2008</v>
      </c>
      <c r="D458" s="4" t="s">
        <v>1029</v>
      </c>
      <c r="E458" t="s">
        <v>3036</v>
      </c>
      <c r="F458" s="6">
        <v>1.4</v>
      </c>
      <c r="G458" s="6" t="s">
        <v>18</v>
      </c>
      <c r="H458" s="6"/>
      <c r="I458" s="6"/>
      <c r="J458" s="6"/>
      <c r="K458" s="6"/>
    </row>
    <row r="459" spans="1:11">
      <c r="A459" t="str">
        <f t="shared" si="14"/>
        <v>Ashlyn Williams 2008 era</v>
      </c>
      <c r="B459" t="str">
        <f t="shared" si="15"/>
        <v>Ashlyn Williams 2008</v>
      </c>
      <c r="C459">
        <v>2008</v>
      </c>
      <c r="D459" s="4" t="s">
        <v>1094</v>
      </c>
      <c r="E459" t="s">
        <v>3365</v>
      </c>
      <c r="F459" s="6">
        <v>1.41</v>
      </c>
      <c r="G459" s="6" t="s">
        <v>18</v>
      </c>
      <c r="H459" s="6"/>
      <c r="I459" s="6"/>
      <c r="J459" s="6"/>
      <c r="K459" s="6"/>
    </row>
    <row r="460" spans="1:11">
      <c r="A460" t="str">
        <f t="shared" si="14"/>
        <v>Amanda Lindsey 2008 era</v>
      </c>
      <c r="B460" t="str">
        <f t="shared" si="15"/>
        <v>Amanda Lindsey 2008</v>
      </c>
      <c r="C460">
        <v>2008</v>
      </c>
      <c r="D460" s="4" t="s">
        <v>3294</v>
      </c>
      <c r="E460" t="s">
        <v>3029</v>
      </c>
      <c r="F460" s="6">
        <v>1.41</v>
      </c>
      <c r="G460" s="6" t="s">
        <v>18</v>
      </c>
      <c r="H460" s="6"/>
      <c r="I460" s="6"/>
      <c r="J460" s="6"/>
      <c r="K460" s="6"/>
    </row>
    <row r="461" spans="1:11">
      <c r="A461" t="str">
        <f t="shared" si="14"/>
        <v>Lindsay Campana 2008 era</v>
      </c>
      <c r="B461" t="str">
        <f t="shared" si="15"/>
        <v>Lindsay Campana 2008</v>
      </c>
      <c r="C461">
        <v>2008</v>
      </c>
      <c r="D461" s="4" t="s">
        <v>3295</v>
      </c>
      <c r="E461" t="s">
        <v>3366</v>
      </c>
      <c r="F461" s="6">
        <v>1.42</v>
      </c>
      <c r="G461" s="6" t="s">
        <v>18</v>
      </c>
      <c r="H461" s="6"/>
      <c r="I461" s="6"/>
      <c r="J461" s="6"/>
      <c r="K461" s="6"/>
    </row>
    <row r="462" spans="1:11">
      <c r="A462" t="str">
        <f t="shared" si="14"/>
        <v>Paige Affleck 2008 era</v>
      </c>
      <c r="B462" t="str">
        <f t="shared" si="15"/>
        <v>Paige Affleck 2008</v>
      </c>
      <c r="C462">
        <v>2008</v>
      </c>
      <c r="D462" s="4" t="s">
        <v>1123</v>
      </c>
      <c r="E462" t="s">
        <v>3391</v>
      </c>
      <c r="F462" s="6">
        <v>1.42</v>
      </c>
      <c r="G462" s="6" t="s">
        <v>18</v>
      </c>
      <c r="H462" s="6"/>
      <c r="I462" s="6"/>
      <c r="J462" s="6"/>
      <c r="K462" s="6"/>
    </row>
    <row r="463" spans="1:11">
      <c r="A463" t="str">
        <f t="shared" si="14"/>
        <v>Ashley Esparza 2008 era</v>
      </c>
      <c r="B463" t="str">
        <f t="shared" si="15"/>
        <v>Ashley Esparza 2008</v>
      </c>
      <c r="C463">
        <v>2008</v>
      </c>
      <c r="D463" s="4" t="s">
        <v>3296</v>
      </c>
      <c r="E463" t="s">
        <v>3369</v>
      </c>
      <c r="F463" s="6">
        <v>1.43</v>
      </c>
      <c r="G463" s="6" t="s">
        <v>18</v>
      </c>
      <c r="H463" s="6"/>
      <c r="I463" s="6"/>
      <c r="J463" s="6"/>
      <c r="K463" s="6"/>
    </row>
    <row r="464" spans="1:11">
      <c r="A464" t="str">
        <f t="shared" si="14"/>
        <v>Amanda Macenko 2008 era</v>
      </c>
      <c r="B464" t="str">
        <f t="shared" si="15"/>
        <v>Amanda Macenko 2008</v>
      </c>
      <c r="C464">
        <v>2008</v>
      </c>
      <c r="D464" s="4" t="s">
        <v>3297</v>
      </c>
      <c r="E464" t="s">
        <v>3392</v>
      </c>
      <c r="F464" s="6">
        <v>1.44</v>
      </c>
      <c r="G464" s="6" t="s">
        <v>18</v>
      </c>
      <c r="H464" s="6"/>
      <c r="I464" s="6"/>
      <c r="J464" s="6"/>
      <c r="K464" s="6"/>
    </row>
    <row r="465" spans="1:11">
      <c r="A465" t="str">
        <f t="shared" si="14"/>
        <v>Kelsi Dunne 2008 era</v>
      </c>
      <c r="B465" t="str">
        <f t="shared" si="15"/>
        <v>Kelsi Dunne 2008</v>
      </c>
      <c r="C465">
        <v>2008</v>
      </c>
      <c r="D465" s="4" t="s">
        <v>1092</v>
      </c>
      <c r="E465" t="s">
        <v>3364</v>
      </c>
      <c r="F465" s="6">
        <v>1.44</v>
      </c>
      <c r="G465" s="6" t="s">
        <v>18</v>
      </c>
      <c r="H465" s="6"/>
      <c r="I465" s="6"/>
      <c r="J465" s="6"/>
      <c r="K465" s="6"/>
    </row>
    <row r="466" spans="1:11">
      <c r="A466" t="str">
        <f t="shared" si="14"/>
        <v>Tiffany Pagano 2008 era</v>
      </c>
      <c r="B466" t="str">
        <f t="shared" si="15"/>
        <v>Tiffany Pagano 2008</v>
      </c>
      <c r="C466">
        <v>2008</v>
      </c>
      <c r="D466" s="4" t="s">
        <v>3298</v>
      </c>
      <c r="E466" t="s">
        <v>3363</v>
      </c>
      <c r="F466" s="6">
        <v>1.45</v>
      </c>
      <c r="G466" s="6" t="s">
        <v>18</v>
      </c>
      <c r="H466" s="6"/>
      <c r="I466" s="6"/>
      <c r="J466" s="6"/>
      <c r="K466" s="6"/>
    </row>
    <row r="467" spans="1:11">
      <c r="A467" t="str">
        <f t="shared" si="14"/>
        <v>Kayleigh Lotti 2008 era</v>
      </c>
      <c r="B467" t="str">
        <f t="shared" si="15"/>
        <v>Kayleigh Lotti 2008</v>
      </c>
      <c r="C467">
        <v>2008</v>
      </c>
      <c r="D467" s="4" t="s">
        <v>3259</v>
      </c>
      <c r="E467" t="s">
        <v>3342</v>
      </c>
      <c r="F467" s="6">
        <v>1.46</v>
      </c>
      <c r="G467" s="6" t="s">
        <v>18</v>
      </c>
      <c r="H467" s="6"/>
      <c r="I467" s="6"/>
      <c r="J467" s="6"/>
      <c r="K467" s="6"/>
    </row>
    <row r="468" spans="1:11">
      <c r="A468" t="str">
        <f t="shared" si="14"/>
        <v>Brittney Bargar 2008 era</v>
      </c>
      <c r="B468" t="str">
        <f t="shared" si="15"/>
        <v>Brittney Bargar 2008</v>
      </c>
      <c r="C468">
        <v>2008</v>
      </c>
      <c r="D468" s="4" t="s">
        <v>3299</v>
      </c>
      <c r="E468" t="s">
        <v>119</v>
      </c>
      <c r="F468" s="6">
        <v>1.47</v>
      </c>
      <c r="G468" s="6" t="s">
        <v>18</v>
      </c>
      <c r="H468" s="6"/>
      <c r="I468" s="6"/>
      <c r="J468" s="6"/>
      <c r="K468" s="6"/>
    </row>
    <row r="469" spans="1:11">
      <c r="A469" t="str">
        <f t="shared" si="14"/>
        <v>Leah McIntosh 2008 era</v>
      </c>
      <c r="B469" t="str">
        <f t="shared" si="15"/>
        <v>Leah McIntosh 2008</v>
      </c>
      <c r="C469">
        <v>2008</v>
      </c>
      <c r="D469" s="4" t="s">
        <v>3300</v>
      </c>
      <c r="E469" t="s">
        <v>3030</v>
      </c>
      <c r="F469" s="6">
        <v>1.57</v>
      </c>
      <c r="G469" s="6" t="s">
        <v>18</v>
      </c>
      <c r="H469" s="6"/>
      <c r="I469" s="6"/>
      <c r="J469" s="6"/>
      <c r="K469" s="6"/>
    </row>
    <row r="470" spans="1:11">
      <c r="A470" t="str">
        <f t="shared" si="14"/>
        <v>Courtney Mosch 2008 era</v>
      </c>
      <c r="B470" t="str">
        <f t="shared" si="15"/>
        <v>Courtney Mosch 2008</v>
      </c>
      <c r="C470">
        <v>2008</v>
      </c>
      <c r="D470" s="4" t="s">
        <v>3301</v>
      </c>
      <c r="E470" t="s">
        <v>3036</v>
      </c>
      <c r="F470" s="6">
        <v>1.59</v>
      </c>
      <c r="G470" s="6" t="s">
        <v>18</v>
      </c>
      <c r="H470" s="6"/>
      <c r="I470" s="6"/>
      <c r="J470" s="6"/>
      <c r="K470" s="6"/>
    </row>
    <row r="471" spans="1:11">
      <c r="A471" t="str">
        <f t="shared" si="14"/>
        <v>Sherri Thompson 2008 era</v>
      </c>
      <c r="B471" t="str">
        <f t="shared" si="15"/>
        <v>Sherri Thompson 2008</v>
      </c>
      <c r="C471">
        <v>2008</v>
      </c>
      <c r="D471" s="4" t="s">
        <v>3251</v>
      </c>
      <c r="E471" t="s">
        <v>3379</v>
      </c>
      <c r="F471" s="6">
        <v>1.6</v>
      </c>
      <c r="G471" s="6" t="s">
        <v>18</v>
      </c>
      <c r="H471" s="6"/>
      <c r="I471" s="6"/>
      <c r="J471" s="6"/>
      <c r="K471" s="6"/>
    </row>
    <row r="472" spans="1:11">
      <c r="A472" t="str">
        <f t="shared" si="14"/>
        <v>Stacey Nelson 2009 era</v>
      </c>
      <c r="B472" t="str">
        <f t="shared" si="15"/>
        <v>Stacey Nelson 2009</v>
      </c>
      <c r="C472">
        <v>2009</v>
      </c>
      <c r="D472" s="4" t="s">
        <v>3248</v>
      </c>
      <c r="E472" t="s">
        <v>3343</v>
      </c>
      <c r="F472" s="6">
        <v>0.61</v>
      </c>
      <c r="G472" s="6" t="s">
        <v>18</v>
      </c>
      <c r="H472" s="6"/>
      <c r="I472" s="6"/>
      <c r="J472" s="6"/>
      <c r="K472" s="6"/>
    </row>
    <row r="473" spans="1:11">
      <c r="A473" t="str">
        <f t="shared" si="14"/>
        <v>Sarah Hamilton 2009 era</v>
      </c>
      <c r="B473" t="str">
        <f t="shared" si="15"/>
        <v>Sarah Hamilton 2009</v>
      </c>
      <c r="C473">
        <v>2009</v>
      </c>
      <c r="D473" s="4" t="s">
        <v>1098</v>
      </c>
      <c r="E473" t="s">
        <v>78</v>
      </c>
      <c r="F473" s="6">
        <v>0.83</v>
      </c>
      <c r="G473" s="6" t="s">
        <v>18</v>
      </c>
      <c r="H473" s="6"/>
      <c r="I473" s="6"/>
      <c r="J473" s="6"/>
      <c r="K473" s="6"/>
    </row>
    <row r="474" spans="1:11">
      <c r="A474" t="str">
        <f t="shared" si="14"/>
        <v>Stephanie Brombacher 2009 era</v>
      </c>
      <c r="B474" t="str">
        <f t="shared" si="15"/>
        <v>Stephanie Brombacher 2009</v>
      </c>
      <c r="C474">
        <v>2009</v>
      </c>
      <c r="D474" s="4" t="s">
        <v>1142</v>
      </c>
      <c r="E474" t="s">
        <v>3343</v>
      </c>
      <c r="F474" s="6">
        <v>0.84</v>
      </c>
      <c r="G474" s="6" t="s">
        <v>18</v>
      </c>
      <c r="H474" s="6"/>
      <c r="I474" s="6"/>
      <c r="J474" s="6"/>
      <c r="K474" s="6"/>
    </row>
    <row r="475" spans="1:11">
      <c r="A475" t="str">
        <f t="shared" si="14"/>
        <v>Tara Oltman 2009 era</v>
      </c>
      <c r="B475" t="str">
        <f t="shared" si="15"/>
        <v>Tara Oltman 2009</v>
      </c>
      <c r="C475">
        <v>2009</v>
      </c>
      <c r="D475" s="4" t="s">
        <v>3254</v>
      </c>
      <c r="E475" t="s">
        <v>3034</v>
      </c>
      <c r="F475" s="6">
        <v>0.88</v>
      </c>
      <c r="G475" s="6" t="s">
        <v>18</v>
      </c>
      <c r="H475" s="6"/>
      <c r="I475" s="6"/>
      <c r="J475" s="6"/>
      <c r="K475" s="6"/>
    </row>
    <row r="476" spans="1:11">
      <c r="A476" t="str">
        <f t="shared" si="14"/>
        <v>Brandice Balschmiter 2009 era</v>
      </c>
      <c r="B476" t="str">
        <f t="shared" si="15"/>
        <v>Brandice Balschmiter 2009</v>
      </c>
      <c r="C476">
        <v>2009</v>
      </c>
      <c r="D476" s="4" t="s">
        <v>3216</v>
      </c>
      <c r="E476" t="s">
        <v>3022</v>
      </c>
      <c r="F476" s="6">
        <v>0.96</v>
      </c>
      <c r="G476" s="6" t="s">
        <v>18</v>
      </c>
      <c r="H476" s="6"/>
      <c r="I476" s="6"/>
      <c r="J476" s="6"/>
      <c r="K476" s="6"/>
    </row>
    <row r="477" spans="1:11">
      <c r="A477" t="str">
        <f t="shared" si="14"/>
        <v>Danielle Lawrie 2009 era</v>
      </c>
      <c r="B477" t="str">
        <f t="shared" si="15"/>
        <v>Danielle Lawrie 2009</v>
      </c>
      <c r="C477">
        <v>2009</v>
      </c>
      <c r="D477" s="4" t="s">
        <v>3235</v>
      </c>
      <c r="E477" t="s">
        <v>191</v>
      </c>
      <c r="F477" s="6">
        <v>0.97</v>
      </c>
      <c r="G477" s="6" t="s">
        <v>18</v>
      </c>
      <c r="H477" s="6"/>
      <c r="I477" s="6"/>
      <c r="J477" s="6"/>
      <c r="K477" s="6"/>
    </row>
    <row r="478" spans="1:11">
      <c r="A478" t="str">
        <f t="shared" si="14"/>
        <v>Donna Bourgeois 2009 era</v>
      </c>
      <c r="B478" t="str">
        <f t="shared" si="15"/>
        <v>Donna Bourgeois 2009</v>
      </c>
      <c r="C478">
        <v>2009</v>
      </c>
      <c r="D478" s="4" t="s">
        <v>1152</v>
      </c>
      <c r="E478" t="s">
        <v>3024</v>
      </c>
      <c r="F478" s="6">
        <v>1.07</v>
      </c>
      <c r="G478" s="6" t="s">
        <v>18</v>
      </c>
      <c r="H478" s="6"/>
      <c r="I478" s="6"/>
      <c r="J478" s="6"/>
      <c r="K478" s="6"/>
    </row>
    <row r="479" spans="1:11">
      <c r="A479" t="str">
        <f t="shared" si="14"/>
        <v>Nikki Nemitz 2009 era</v>
      </c>
      <c r="B479" t="str">
        <f t="shared" si="15"/>
        <v>Nikki Nemitz 2009</v>
      </c>
      <c r="C479">
        <v>2009</v>
      </c>
      <c r="D479" s="4" t="s">
        <v>3282</v>
      </c>
      <c r="E479" t="s">
        <v>3041</v>
      </c>
      <c r="F479" s="6">
        <v>1.07</v>
      </c>
      <c r="G479" s="6" t="s">
        <v>18</v>
      </c>
      <c r="H479" s="6"/>
      <c r="I479" s="6"/>
      <c r="J479" s="6"/>
      <c r="K479" s="6"/>
    </row>
    <row r="480" spans="1:11">
      <c r="A480" t="str">
        <f t="shared" si="14"/>
        <v>Brittany Weil 2009 era</v>
      </c>
      <c r="B480" t="str">
        <f t="shared" si="15"/>
        <v>Brittany Weil 2009</v>
      </c>
      <c r="C480">
        <v>2009</v>
      </c>
      <c r="D480" s="4" t="s">
        <v>3286</v>
      </c>
      <c r="E480" t="s">
        <v>63</v>
      </c>
      <c r="F480" s="6">
        <v>1.1000000000000001</v>
      </c>
      <c r="G480" s="6" t="s">
        <v>18</v>
      </c>
      <c r="H480" s="6"/>
      <c r="I480" s="6"/>
      <c r="J480" s="6"/>
      <c r="K480" s="6"/>
    </row>
    <row r="481" spans="1:11">
      <c r="A481" t="str">
        <f t="shared" si="14"/>
        <v>Chandler Hall 2009 era</v>
      </c>
      <c r="B481" t="str">
        <f t="shared" si="15"/>
        <v>Chandler Hall 2009</v>
      </c>
      <c r="C481">
        <v>2009</v>
      </c>
      <c r="D481" s="4" t="s">
        <v>928</v>
      </c>
      <c r="E481" t="s">
        <v>3334</v>
      </c>
      <c r="F481" s="6">
        <v>1.17</v>
      </c>
      <c r="G481" s="6" t="s">
        <v>18</v>
      </c>
      <c r="H481" s="6"/>
      <c r="I481" s="6"/>
      <c r="J481" s="6"/>
      <c r="K481" s="6"/>
    </row>
    <row r="482" spans="1:11">
      <c r="A482" t="str">
        <f t="shared" si="14"/>
        <v>Toni Paisley 2009 era</v>
      </c>
      <c r="B482" t="str">
        <f t="shared" si="15"/>
        <v>Toni Paisley 2009</v>
      </c>
      <c r="C482">
        <v>2009</v>
      </c>
      <c r="D482" s="4" t="s">
        <v>1095</v>
      </c>
      <c r="E482" t="s">
        <v>3328</v>
      </c>
      <c r="F482" s="6">
        <v>1.22</v>
      </c>
      <c r="G482" s="6" t="s">
        <v>18</v>
      </c>
      <c r="H482" s="6"/>
      <c r="I482" s="6"/>
      <c r="J482" s="6"/>
      <c r="K482" s="6"/>
    </row>
    <row r="483" spans="1:11">
      <c r="A483" t="str">
        <f t="shared" si="14"/>
        <v>Megan Langenfeld 2009 era</v>
      </c>
      <c r="B483" t="str">
        <f t="shared" si="15"/>
        <v>Megan Langenfeld 2009</v>
      </c>
      <c r="C483">
        <v>2009</v>
      </c>
      <c r="D483" s="4" t="s">
        <v>3263</v>
      </c>
      <c r="E483" t="s">
        <v>7</v>
      </c>
      <c r="F483" s="6">
        <v>1.24</v>
      </c>
      <c r="G483" s="6" t="s">
        <v>18</v>
      </c>
      <c r="H483" s="6"/>
      <c r="I483" s="6"/>
      <c r="J483" s="6"/>
      <c r="K483" s="6"/>
    </row>
    <row r="484" spans="1:11">
      <c r="A484" t="str">
        <f t="shared" si="14"/>
        <v>Terese Gober 2009 era</v>
      </c>
      <c r="B484" t="str">
        <f t="shared" si="15"/>
        <v>Terese Gober 2009</v>
      </c>
      <c r="C484">
        <v>2009</v>
      </c>
      <c r="D484" s="4" t="s">
        <v>3302</v>
      </c>
      <c r="E484" t="s">
        <v>78</v>
      </c>
      <c r="F484" s="6">
        <v>1.24</v>
      </c>
      <c r="G484" s="6" t="s">
        <v>18</v>
      </c>
      <c r="H484" s="6"/>
      <c r="I484" s="6"/>
      <c r="J484" s="6"/>
      <c r="K484" s="6"/>
    </row>
    <row r="485" spans="1:11">
      <c r="A485" t="str">
        <f t="shared" si="14"/>
        <v>Kayleigh Lotti 2009 era</v>
      </c>
      <c r="B485" t="str">
        <f t="shared" si="15"/>
        <v>Kayleigh Lotti 2009</v>
      </c>
      <c r="C485">
        <v>2009</v>
      </c>
      <c r="D485" s="4" t="s">
        <v>3259</v>
      </c>
      <c r="E485" t="s">
        <v>3342</v>
      </c>
      <c r="F485" s="6">
        <v>1.27</v>
      </c>
      <c r="G485" s="6" t="s">
        <v>18</v>
      </c>
      <c r="H485" s="6"/>
      <c r="I485" s="6"/>
      <c r="J485" s="6"/>
      <c r="K485" s="6"/>
    </row>
    <row r="486" spans="1:11">
      <c r="A486" t="str">
        <f t="shared" si="14"/>
        <v>Jackie Hill 2009 era</v>
      </c>
      <c r="B486" t="str">
        <f t="shared" si="15"/>
        <v>Jackie Hill 2009</v>
      </c>
      <c r="C486">
        <v>2009</v>
      </c>
      <c r="D486" s="4" t="s">
        <v>1144</v>
      </c>
      <c r="E486" t="s">
        <v>3369</v>
      </c>
      <c r="F486" s="6">
        <v>1.27</v>
      </c>
      <c r="G486" s="6" t="s">
        <v>18</v>
      </c>
      <c r="H486" s="6"/>
      <c r="I486" s="6"/>
      <c r="J486" s="6"/>
      <c r="K486" s="6"/>
    </row>
    <row r="487" spans="1:11">
      <c r="A487" t="str">
        <f t="shared" si="14"/>
        <v>Beth Pilgrim 2009 era</v>
      </c>
      <c r="B487" t="str">
        <f t="shared" si="15"/>
        <v>Beth Pilgrim 2009</v>
      </c>
      <c r="C487">
        <v>2009</v>
      </c>
      <c r="D487" s="4" t="s">
        <v>3303</v>
      </c>
      <c r="E487" t="s">
        <v>3393</v>
      </c>
      <c r="F487" s="6">
        <v>1.29</v>
      </c>
      <c r="G487" s="6" t="s">
        <v>18</v>
      </c>
      <c r="H487" s="6"/>
      <c r="I487" s="6"/>
      <c r="J487" s="6"/>
      <c r="K487" s="6"/>
    </row>
    <row r="488" spans="1:11">
      <c r="A488" t="str">
        <f t="shared" si="14"/>
        <v>Stacy Delaney 2009 era</v>
      </c>
      <c r="B488" t="str">
        <f t="shared" si="15"/>
        <v>Stacy Delaney 2009</v>
      </c>
      <c r="C488">
        <v>2009</v>
      </c>
      <c r="D488" s="4" t="s">
        <v>3304</v>
      </c>
      <c r="E488" t="s">
        <v>8</v>
      </c>
      <c r="F488" s="6">
        <v>1.32</v>
      </c>
      <c r="G488" s="6" t="s">
        <v>18</v>
      </c>
      <c r="H488" s="6"/>
      <c r="I488" s="6"/>
      <c r="J488" s="6"/>
      <c r="K488" s="6"/>
    </row>
    <row r="489" spans="1:11">
      <c r="A489" t="str">
        <f t="shared" si="14"/>
        <v>Lisa Norris 2009 era</v>
      </c>
      <c r="B489" t="str">
        <f t="shared" si="15"/>
        <v>Lisa Norris 2009</v>
      </c>
      <c r="C489">
        <v>2009</v>
      </c>
      <c r="D489" s="4" t="s">
        <v>3233</v>
      </c>
      <c r="E489" t="s">
        <v>2922</v>
      </c>
      <c r="F489" s="6">
        <v>1.33</v>
      </c>
      <c r="G489" s="6" t="s">
        <v>18</v>
      </c>
      <c r="H489" s="6"/>
      <c r="I489" s="6"/>
      <c r="J489" s="6"/>
      <c r="K489" s="6"/>
    </row>
    <row r="490" spans="1:11">
      <c r="A490" t="str">
        <f t="shared" si="14"/>
        <v>Leah McIntosh 2009 era</v>
      </c>
      <c r="B490" t="str">
        <f t="shared" si="15"/>
        <v>Leah McIntosh 2009</v>
      </c>
      <c r="C490">
        <v>2009</v>
      </c>
      <c r="D490" s="4" t="s">
        <v>3300</v>
      </c>
      <c r="E490" t="s">
        <v>3030</v>
      </c>
      <c r="F490" s="6">
        <v>1.34</v>
      </c>
      <c r="G490" s="6" t="s">
        <v>18</v>
      </c>
      <c r="H490" s="6"/>
      <c r="I490" s="6"/>
      <c r="J490" s="6"/>
      <c r="K490" s="6"/>
    </row>
    <row r="491" spans="1:11">
      <c r="A491" t="str">
        <f t="shared" si="14"/>
        <v>Emily Jeffery 2009 era</v>
      </c>
      <c r="B491" t="str">
        <f t="shared" si="15"/>
        <v>Emily Jeffery 2009</v>
      </c>
      <c r="C491">
        <v>2009</v>
      </c>
      <c r="D491" s="4" t="s">
        <v>3305</v>
      </c>
      <c r="E491" t="s">
        <v>3394</v>
      </c>
      <c r="F491" s="6">
        <v>1.39</v>
      </c>
      <c r="G491" s="6" t="s">
        <v>18</v>
      </c>
      <c r="H491" s="6"/>
      <c r="I491" s="6"/>
      <c r="J491" s="6"/>
      <c r="K491" s="6"/>
    </row>
    <row r="492" spans="1:11">
      <c r="A492" t="str">
        <f t="shared" si="14"/>
        <v>Taylor Petty 2009 era</v>
      </c>
      <c r="B492" t="str">
        <f t="shared" si="15"/>
        <v>Taylor Petty 2009</v>
      </c>
      <c r="C492">
        <v>2009</v>
      </c>
      <c r="D492" s="4" t="s">
        <v>3306</v>
      </c>
      <c r="E492" t="s">
        <v>3035</v>
      </c>
      <c r="F492" s="6">
        <v>1.39</v>
      </c>
      <c r="G492" s="6" t="s">
        <v>18</v>
      </c>
      <c r="H492" s="6"/>
      <c r="I492" s="6"/>
      <c r="J492" s="6"/>
      <c r="K492" s="6"/>
    </row>
    <row r="493" spans="1:11">
      <c r="A493" t="str">
        <f t="shared" si="14"/>
        <v>Jordan Taylor 2009 era</v>
      </c>
      <c r="B493" t="str">
        <f t="shared" si="15"/>
        <v>Jordan Taylor 2009</v>
      </c>
      <c r="C493">
        <v>2009</v>
      </c>
      <c r="D493" s="4" t="s">
        <v>1093</v>
      </c>
      <c r="E493" t="s">
        <v>3041</v>
      </c>
      <c r="F493" s="6">
        <v>1.4</v>
      </c>
      <c r="G493" s="6" t="s">
        <v>18</v>
      </c>
      <c r="H493" s="6"/>
      <c r="I493" s="6"/>
      <c r="J493" s="6"/>
      <c r="K493" s="6"/>
    </row>
    <row r="494" spans="1:11">
      <c r="A494" t="str">
        <f t="shared" si="14"/>
        <v>Becca Heteniak 2009 era</v>
      </c>
      <c r="B494" t="str">
        <f t="shared" si="15"/>
        <v>Becca Heteniak 2009</v>
      </c>
      <c r="C494">
        <v>2009</v>
      </c>
      <c r="D494" s="4" t="s">
        <v>3252</v>
      </c>
      <c r="E494" t="s">
        <v>3016</v>
      </c>
      <c r="F494" s="6">
        <v>1.41</v>
      </c>
      <c r="G494" s="6" t="s">
        <v>18</v>
      </c>
      <c r="H494" s="6"/>
      <c r="I494" s="6"/>
      <c r="J494" s="6"/>
      <c r="K494" s="6"/>
    </row>
    <row r="495" spans="1:11">
      <c r="A495" t="str">
        <f t="shared" si="14"/>
        <v>Elizabeth Dalrymple 2009 era</v>
      </c>
      <c r="B495" t="str">
        <f t="shared" si="15"/>
        <v>Elizabeth Dalrymple 2009</v>
      </c>
      <c r="C495">
        <v>2009</v>
      </c>
      <c r="D495" s="4" t="s">
        <v>1112</v>
      </c>
      <c r="E495" t="s">
        <v>3335</v>
      </c>
      <c r="F495" s="6">
        <v>1.42</v>
      </c>
      <c r="G495" s="6" t="s">
        <v>18</v>
      </c>
      <c r="H495" s="6"/>
      <c r="I495" s="6"/>
      <c r="J495" s="6"/>
      <c r="K495" s="6"/>
    </row>
    <row r="496" spans="1:11">
      <c r="A496" t="str">
        <f t="shared" si="14"/>
        <v>Danielle Spaulding 2009 era</v>
      </c>
      <c r="B496" t="str">
        <f t="shared" si="15"/>
        <v>Danielle Spaulding 2009</v>
      </c>
      <c r="C496">
        <v>2009</v>
      </c>
      <c r="D496" s="4" t="s">
        <v>3279</v>
      </c>
      <c r="E496" t="s">
        <v>2922</v>
      </c>
      <c r="F496" s="6">
        <v>1.44</v>
      </c>
      <c r="G496" s="6" t="s">
        <v>18</v>
      </c>
      <c r="H496" s="6"/>
      <c r="I496" s="6"/>
      <c r="J496" s="6"/>
      <c r="K496" s="6"/>
    </row>
    <row r="497" spans="1:11">
      <c r="A497" t="str">
        <f t="shared" si="14"/>
        <v>Jenni Holtz 2009 era</v>
      </c>
      <c r="B497" t="str">
        <f t="shared" si="15"/>
        <v>Jenni Holtz 2009</v>
      </c>
      <c r="C497">
        <v>2009</v>
      </c>
      <c r="D497" s="4" t="s">
        <v>1109</v>
      </c>
      <c r="E497" t="s">
        <v>3355</v>
      </c>
      <c r="F497" s="6">
        <v>1.44</v>
      </c>
      <c r="G497" s="6" t="s">
        <v>18</v>
      </c>
      <c r="H497" s="6"/>
      <c r="I497" s="6"/>
      <c r="J497" s="6"/>
      <c r="K497" s="6"/>
    </row>
    <row r="498" spans="1:11">
      <c r="A498" t="str">
        <f t="shared" si="14"/>
        <v>Helen Peña 2009 era</v>
      </c>
      <c r="B498" t="str">
        <f t="shared" si="15"/>
        <v>Helen Peña 2009</v>
      </c>
      <c r="C498">
        <v>2009</v>
      </c>
      <c r="D498" s="4" t="s">
        <v>3307</v>
      </c>
      <c r="E498" t="s">
        <v>3395</v>
      </c>
      <c r="F498" s="6">
        <v>1.45</v>
      </c>
      <c r="G498" s="6" t="s">
        <v>18</v>
      </c>
      <c r="H498" s="6"/>
      <c r="I498" s="6"/>
      <c r="J498" s="6"/>
      <c r="K498" s="6"/>
    </row>
    <row r="499" spans="1:11">
      <c r="A499" t="str">
        <f t="shared" si="14"/>
        <v>Whitney Kiihnl 2009 era</v>
      </c>
      <c r="B499" t="str">
        <f t="shared" si="15"/>
        <v>Whitney Kiihnl 2009</v>
      </c>
      <c r="C499">
        <v>2009</v>
      </c>
      <c r="D499" s="4" t="s">
        <v>953</v>
      </c>
      <c r="E499" t="s">
        <v>3396</v>
      </c>
      <c r="F499" s="6">
        <v>1.45</v>
      </c>
      <c r="G499" s="6" t="s">
        <v>18</v>
      </c>
      <c r="H499" s="6"/>
      <c r="I499" s="6"/>
      <c r="J499" s="6"/>
      <c r="K499" s="6"/>
    </row>
    <row r="500" spans="1:11">
      <c r="A500" t="str">
        <f t="shared" si="14"/>
        <v>Suzie Rzegocki 2009 era</v>
      </c>
      <c r="B500" t="str">
        <f t="shared" si="15"/>
        <v>Suzie Rzegocki 2009</v>
      </c>
      <c r="C500">
        <v>2009</v>
      </c>
      <c r="D500" s="4" t="s">
        <v>1175</v>
      </c>
      <c r="E500" t="s">
        <v>3397</v>
      </c>
      <c r="F500" s="6">
        <v>1.48</v>
      </c>
      <c r="G500" s="6" t="s">
        <v>18</v>
      </c>
      <c r="H500" s="6"/>
      <c r="I500" s="6"/>
      <c r="J500" s="6"/>
      <c r="K500" s="6"/>
    </row>
    <row r="501" spans="1:11">
      <c r="A501" t="str">
        <f t="shared" si="14"/>
        <v>Rachel Brown 2009 era</v>
      </c>
      <c r="B501" t="str">
        <f t="shared" si="15"/>
        <v>Rachel Brown 2009</v>
      </c>
      <c r="C501">
        <v>2009</v>
      </c>
      <c r="D501" s="4" t="s">
        <v>911</v>
      </c>
      <c r="E501" t="s">
        <v>3385</v>
      </c>
      <c r="F501" s="6">
        <v>1.49</v>
      </c>
      <c r="G501" s="6" t="s">
        <v>18</v>
      </c>
      <c r="H501" s="6"/>
      <c r="I501" s="6"/>
      <c r="J501" s="6"/>
      <c r="K501" s="6"/>
    </row>
    <row r="502" spans="1:11">
      <c r="A502" t="str">
        <f t="shared" si="14"/>
        <v>K. Pittman 2009 era</v>
      </c>
      <c r="B502" t="str">
        <f t="shared" si="15"/>
        <v>K. Pittman 2009</v>
      </c>
      <c r="C502">
        <v>2009</v>
      </c>
      <c r="D502" s="4" t="s">
        <v>3308</v>
      </c>
      <c r="E502" t="s">
        <v>169</v>
      </c>
      <c r="F502" s="6">
        <v>1.57</v>
      </c>
      <c r="G502" s="6" t="s">
        <v>18</v>
      </c>
      <c r="H502" s="6"/>
      <c r="I502" s="6"/>
      <c r="J502" s="6"/>
      <c r="K502" s="6"/>
    </row>
    <row r="503" spans="1:11">
      <c r="A503" t="str">
        <f t="shared" si="14"/>
        <v>Alex Gjevre 2009 era</v>
      </c>
      <c r="B503" t="str">
        <f t="shared" si="15"/>
        <v>Alex Gjevre 2009</v>
      </c>
      <c r="C503">
        <v>2009</v>
      </c>
      <c r="D503" s="4" t="s">
        <v>3278</v>
      </c>
      <c r="E503" t="s">
        <v>3387</v>
      </c>
      <c r="F503" s="6">
        <v>1.57</v>
      </c>
      <c r="G503" s="6" t="s">
        <v>18</v>
      </c>
      <c r="H503" s="6"/>
      <c r="I503" s="6"/>
      <c r="J503" s="6"/>
      <c r="K503" s="6"/>
    </row>
    <row r="504" spans="1:11">
      <c r="A504" t="str">
        <f t="shared" si="14"/>
        <v>Casey Jacobs 2009 era</v>
      </c>
      <c r="B504" t="str">
        <f t="shared" si="15"/>
        <v>Casey Jacobs 2009</v>
      </c>
      <c r="C504">
        <v>2009</v>
      </c>
      <c r="D504" s="4" t="s">
        <v>3309</v>
      </c>
      <c r="E504" t="s">
        <v>3340</v>
      </c>
      <c r="F504" s="6">
        <v>1.57</v>
      </c>
      <c r="G504" s="6" t="s">
        <v>18</v>
      </c>
      <c r="H504" s="6"/>
      <c r="I504" s="6"/>
      <c r="J504" s="6"/>
      <c r="K504" s="6"/>
    </row>
    <row r="505" spans="1:11">
      <c r="A505" t="str">
        <f t="shared" si="14"/>
        <v>Cassidi Hardy 2009 era</v>
      </c>
      <c r="B505" t="str">
        <f t="shared" si="15"/>
        <v>Cassidi Hardy 2009</v>
      </c>
      <c r="C505">
        <v>2009</v>
      </c>
      <c r="D505" s="4" t="s">
        <v>3310</v>
      </c>
      <c r="E505" t="s">
        <v>103</v>
      </c>
      <c r="F505" s="6">
        <v>1.58</v>
      </c>
      <c r="G505" s="6" t="s">
        <v>18</v>
      </c>
      <c r="H505" s="6"/>
      <c r="I505" s="6"/>
      <c r="J505" s="6"/>
      <c r="K505" s="6"/>
    </row>
    <row r="506" spans="1:11">
      <c r="A506" t="str">
        <f t="shared" si="14"/>
        <v>Kim Reeder 2009 era</v>
      </c>
      <c r="B506" t="str">
        <f t="shared" si="15"/>
        <v>Kim Reeder 2009</v>
      </c>
      <c r="C506">
        <v>2009</v>
      </c>
      <c r="D506" s="4" t="s">
        <v>3311</v>
      </c>
      <c r="E506" t="s">
        <v>3329</v>
      </c>
      <c r="F506" s="6">
        <v>1.58</v>
      </c>
      <c r="G506" s="6" t="s">
        <v>18</v>
      </c>
      <c r="H506" s="6"/>
      <c r="I506" s="6"/>
      <c r="J506" s="6"/>
      <c r="K506" s="6"/>
    </row>
    <row r="507" spans="1:11">
      <c r="A507" t="str">
        <f t="shared" si="14"/>
        <v>Meredith Felts 2009 era</v>
      </c>
      <c r="B507" t="str">
        <f t="shared" si="15"/>
        <v>Meredith Felts 2009</v>
      </c>
      <c r="C507">
        <v>2009</v>
      </c>
      <c r="D507" s="4" t="s">
        <v>3288</v>
      </c>
      <c r="E507" t="s">
        <v>3380</v>
      </c>
      <c r="F507" s="6">
        <v>1.62</v>
      </c>
      <c r="G507" s="6" t="s">
        <v>18</v>
      </c>
      <c r="H507" s="6"/>
      <c r="I507" s="6"/>
      <c r="J507" s="6"/>
      <c r="K507" s="6"/>
    </row>
    <row r="508" spans="1:11">
      <c r="A508" t="str">
        <f t="shared" si="14"/>
        <v>Sarah Jackson 2009 era</v>
      </c>
      <c r="B508" t="str">
        <f t="shared" si="15"/>
        <v>Sarah Jackson 2009</v>
      </c>
      <c r="C508">
        <v>2009</v>
      </c>
      <c r="D508" s="4" t="s">
        <v>918</v>
      </c>
      <c r="E508" t="s">
        <v>3359</v>
      </c>
      <c r="F508" s="6">
        <v>1.62</v>
      </c>
      <c r="G508" s="6" t="s">
        <v>18</v>
      </c>
      <c r="H508" s="6"/>
      <c r="I508" s="6"/>
      <c r="J508" s="6"/>
      <c r="K508" s="6"/>
    </row>
    <row r="509" spans="1:11">
      <c r="A509" t="str">
        <f t="shared" si="14"/>
        <v>Kelsi Dunne 2009 era</v>
      </c>
      <c r="B509" t="str">
        <f t="shared" si="15"/>
        <v>Kelsi Dunne 2009</v>
      </c>
      <c r="C509">
        <v>2009</v>
      </c>
      <c r="D509" s="4" t="s">
        <v>1092</v>
      </c>
      <c r="E509" t="s">
        <v>3364</v>
      </c>
      <c r="F509" s="6">
        <v>1.63</v>
      </c>
      <c r="G509" s="6" t="s">
        <v>18</v>
      </c>
      <c r="H509" s="6"/>
      <c r="I509" s="6"/>
      <c r="J509" s="6"/>
      <c r="K509" s="6"/>
    </row>
    <row r="510" spans="1:11">
      <c r="A510" t="str">
        <f t="shared" si="14"/>
        <v>Missy Penna 2009 era</v>
      </c>
      <c r="B510" t="str">
        <f t="shared" si="15"/>
        <v>Missy Penna 2009</v>
      </c>
      <c r="C510">
        <v>2009</v>
      </c>
      <c r="D510" s="4" t="s">
        <v>3283</v>
      </c>
      <c r="E510" t="s">
        <v>3023</v>
      </c>
      <c r="F510" s="6">
        <v>1.64</v>
      </c>
      <c r="G510" s="6" t="s">
        <v>18</v>
      </c>
      <c r="H510" s="6"/>
      <c r="I510" s="6"/>
      <c r="J510" s="6"/>
      <c r="K510" s="6"/>
    </row>
    <row r="511" spans="1:11">
      <c r="A511" t="str">
        <f t="shared" si="14"/>
        <v>Heather Schwartzburg 2009 era</v>
      </c>
      <c r="B511" t="str">
        <f t="shared" si="15"/>
        <v>Heather Schwartzburg 2009</v>
      </c>
      <c r="C511">
        <v>2009</v>
      </c>
      <c r="D511" s="4" t="s">
        <v>931</v>
      </c>
      <c r="E511" t="s">
        <v>3398</v>
      </c>
      <c r="F511" s="6">
        <v>1.65</v>
      </c>
      <c r="G511" s="6" t="s">
        <v>18</v>
      </c>
      <c r="H511" s="6"/>
      <c r="I511" s="6"/>
      <c r="J511" s="6"/>
      <c r="K511" s="6"/>
    </row>
    <row r="512" spans="1:11">
      <c r="A512" t="str">
        <f t="shared" si="14"/>
        <v>Chelsea Thomas 2009 era</v>
      </c>
      <c r="B512" t="str">
        <f t="shared" si="15"/>
        <v>Chelsea Thomas 2009</v>
      </c>
      <c r="C512">
        <v>2009</v>
      </c>
      <c r="D512" s="4" t="s">
        <v>845</v>
      </c>
      <c r="E512" t="s">
        <v>8</v>
      </c>
      <c r="F512" s="6">
        <v>1.65</v>
      </c>
      <c r="G512" s="6" t="s">
        <v>18</v>
      </c>
      <c r="H512" s="6"/>
      <c r="I512" s="6"/>
      <c r="J512" s="6"/>
      <c r="K512" s="6"/>
    </row>
    <row r="513" spans="1:11">
      <c r="A513" t="str">
        <f t="shared" si="14"/>
        <v>Jenny Clohan 2009 era</v>
      </c>
      <c r="B513" t="str">
        <f t="shared" si="15"/>
        <v>Jenny Clohan 2009</v>
      </c>
      <c r="C513">
        <v>2009</v>
      </c>
      <c r="D513" s="4" t="s">
        <v>3253</v>
      </c>
      <c r="E513" t="s">
        <v>3380</v>
      </c>
      <c r="F513" s="6">
        <v>1.65</v>
      </c>
      <c r="G513" s="6" t="s">
        <v>18</v>
      </c>
      <c r="H513" s="6"/>
      <c r="I513" s="6"/>
      <c r="J513" s="6"/>
      <c r="K513" s="6"/>
    </row>
    <row r="514" spans="1:11">
      <c r="A514" t="str">
        <f t="shared" si="14"/>
        <v>Molly Hill 2009 era</v>
      </c>
      <c r="B514" t="str">
        <f t="shared" si="15"/>
        <v>Molly Hill 2009</v>
      </c>
      <c r="C514">
        <v>2009</v>
      </c>
      <c r="D514" s="4" t="s">
        <v>3249</v>
      </c>
      <c r="E514" t="s">
        <v>10</v>
      </c>
      <c r="F514" s="6">
        <v>1.66</v>
      </c>
      <c r="G514" s="6" t="s">
        <v>18</v>
      </c>
      <c r="H514" s="6"/>
      <c r="I514" s="6"/>
      <c r="J514" s="6"/>
      <c r="K514" s="6"/>
    </row>
    <row r="515" spans="1:11">
      <c r="A515" t="str">
        <f t="shared" ref="A515:A578" si="16">_xlfn.CONCAT(B515," ",G515)</f>
        <v>Ryan Rogge 2009 era</v>
      </c>
      <c r="B515" t="str">
        <f t="shared" ref="B515:B578" si="17">_xlfn.CONCAT(D515," ", C515)</f>
        <v>Ryan Rogge 2009</v>
      </c>
      <c r="C515">
        <v>2009</v>
      </c>
      <c r="D515" s="4" t="s">
        <v>3312</v>
      </c>
      <c r="E515" t="s">
        <v>3399</v>
      </c>
      <c r="F515" s="6">
        <v>1.66</v>
      </c>
      <c r="G515" s="6" t="s">
        <v>18</v>
      </c>
      <c r="H515" s="6"/>
      <c r="I515" s="6"/>
      <c r="J515" s="6"/>
      <c r="K515" s="6"/>
    </row>
    <row r="516" spans="1:11">
      <c r="A516" t="str">
        <f t="shared" si="16"/>
        <v>Christie Zinanti 2009 era</v>
      </c>
      <c r="B516" t="str">
        <f t="shared" si="17"/>
        <v>Christie Zinanti 2009</v>
      </c>
      <c r="C516">
        <v>2009</v>
      </c>
      <c r="D516" s="4" t="s">
        <v>3313</v>
      </c>
      <c r="E516" t="s">
        <v>3391</v>
      </c>
      <c r="F516" s="6">
        <v>1.67</v>
      </c>
      <c r="G516" s="6" t="s">
        <v>18</v>
      </c>
      <c r="H516" s="6"/>
      <c r="I516" s="6"/>
      <c r="J516" s="6"/>
      <c r="K516" s="6"/>
    </row>
    <row r="517" spans="1:11">
      <c r="A517" t="str">
        <f t="shared" si="16"/>
        <v>Jackie Lawrence 2009 era</v>
      </c>
      <c r="B517" t="str">
        <f t="shared" si="17"/>
        <v>Jackie Lawrence 2009</v>
      </c>
      <c r="C517">
        <v>2009</v>
      </c>
      <c r="D517" s="4" t="s">
        <v>3314</v>
      </c>
      <c r="E517" t="s">
        <v>3330</v>
      </c>
      <c r="F517" s="6">
        <v>1.67</v>
      </c>
      <c r="G517" s="6" t="s">
        <v>18</v>
      </c>
      <c r="H517" s="6"/>
      <c r="I517" s="6"/>
      <c r="J517" s="6"/>
      <c r="K517" s="6"/>
    </row>
    <row r="518" spans="1:11">
      <c r="A518" t="str">
        <f t="shared" si="16"/>
        <v>Kristen Adkins 2009 era</v>
      </c>
      <c r="B518" t="str">
        <f t="shared" si="17"/>
        <v>Kristen Adkins 2009</v>
      </c>
      <c r="C518">
        <v>2009</v>
      </c>
      <c r="D518" s="4" t="s">
        <v>1146</v>
      </c>
      <c r="E518" t="s">
        <v>2921</v>
      </c>
      <c r="F518" s="6">
        <v>1.68</v>
      </c>
      <c r="G518" s="6" t="s">
        <v>18</v>
      </c>
      <c r="H518" s="6"/>
      <c r="I518" s="6"/>
      <c r="J518" s="6"/>
      <c r="K518" s="6"/>
    </row>
    <row r="519" spans="1:11">
      <c r="A519" t="str">
        <f t="shared" si="16"/>
        <v>Lacey Gros 2009 era</v>
      </c>
      <c r="B519" t="str">
        <f t="shared" si="17"/>
        <v>Lacey Gros 2009</v>
      </c>
      <c r="C519">
        <v>2009</v>
      </c>
      <c r="D519" s="4" t="s">
        <v>3315</v>
      </c>
      <c r="E519" t="s">
        <v>3351</v>
      </c>
      <c r="F519" s="6">
        <v>1.69</v>
      </c>
      <c r="G519" s="6" t="s">
        <v>18</v>
      </c>
      <c r="H519" s="6"/>
      <c r="I519" s="6"/>
      <c r="J519" s="6"/>
      <c r="K519" s="6"/>
    </row>
    <row r="520" spans="1:11">
      <c r="A520" t="str">
        <f t="shared" si="16"/>
        <v>Kristen Wadwell 2009 era</v>
      </c>
      <c r="B520" t="str">
        <f t="shared" si="17"/>
        <v>Kristen Wadwell 2009</v>
      </c>
      <c r="C520">
        <v>2009</v>
      </c>
      <c r="D520" s="4" t="s">
        <v>3316</v>
      </c>
      <c r="E520" t="s">
        <v>3362</v>
      </c>
      <c r="F520" s="6">
        <v>1.69</v>
      </c>
      <c r="G520" s="6" t="s">
        <v>18</v>
      </c>
      <c r="H520" s="6"/>
      <c r="I520" s="6"/>
      <c r="J520" s="6"/>
      <c r="K520" s="6"/>
    </row>
    <row r="521" spans="1:11">
      <c r="A521" t="str">
        <f t="shared" si="16"/>
        <v>Ashley Birdsong 2009 era</v>
      </c>
      <c r="B521" t="str">
        <f t="shared" si="17"/>
        <v>Ashley Birdsong 2009</v>
      </c>
      <c r="C521">
        <v>2009</v>
      </c>
      <c r="D521" s="4" t="s">
        <v>3317</v>
      </c>
      <c r="E521" t="s">
        <v>3400</v>
      </c>
      <c r="F521" s="6">
        <v>1.69</v>
      </c>
      <c r="G521" s="6" t="s">
        <v>18</v>
      </c>
      <c r="H521" s="6"/>
      <c r="I521" s="6"/>
      <c r="J521" s="6"/>
      <c r="K521" s="6"/>
    </row>
    <row r="522" spans="1:11">
      <c r="A522" t="str">
        <f t="shared" si="16"/>
        <v>Whitney Kiihnl 2010 era</v>
      </c>
      <c r="B522" t="str">
        <f t="shared" si="17"/>
        <v>Whitney Kiihnl 2010</v>
      </c>
      <c r="C522">
        <v>2010</v>
      </c>
      <c r="D522" s="4" t="s">
        <v>953</v>
      </c>
      <c r="E522" t="s">
        <v>3396</v>
      </c>
      <c r="F522" s="6">
        <v>0.95</v>
      </c>
      <c r="G522" s="6" t="s">
        <v>18</v>
      </c>
      <c r="H522" s="6"/>
      <c r="I522" s="6"/>
      <c r="J522" s="6"/>
      <c r="K522" s="6"/>
    </row>
    <row r="523" spans="1:11">
      <c r="A523" t="str">
        <f t="shared" si="16"/>
        <v>Morgan Childers 2010 era</v>
      </c>
      <c r="B523" t="str">
        <f t="shared" si="17"/>
        <v>Morgan Childers 2010</v>
      </c>
      <c r="C523">
        <v>2010</v>
      </c>
      <c r="D523" s="4" t="s">
        <v>1089</v>
      </c>
      <c r="E523" t="s">
        <v>3401</v>
      </c>
      <c r="F523" s="6">
        <v>1.01</v>
      </c>
      <c r="G523" s="6" t="s">
        <v>18</v>
      </c>
      <c r="H523" s="6"/>
      <c r="I523" s="6"/>
      <c r="J523" s="6"/>
      <c r="K523" s="6"/>
    </row>
    <row r="524" spans="1:11">
      <c r="A524" t="str">
        <f t="shared" si="16"/>
        <v>Jen Mineau 2010 era</v>
      </c>
      <c r="B524" t="str">
        <f t="shared" si="17"/>
        <v>Jen Mineau 2010</v>
      </c>
      <c r="C524">
        <v>2010</v>
      </c>
      <c r="D524" s="4" t="s">
        <v>910</v>
      </c>
      <c r="E524" t="s">
        <v>3358</v>
      </c>
      <c r="F524" s="6">
        <v>1.04</v>
      </c>
      <c r="G524" s="6" t="s">
        <v>18</v>
      </c>
      <c r="H524" s="6"/>
      <c r="I524" s="6"/>
      <c r="J524" s="6"/>
      <c r="K524" s="6"/>
    </row>
    <row r="525" spans="1:11">
      <c r="A525" t="str">
        <f t="shared" si="16"/>
        <v>Toni Paisley 2010 era</v>
      </c>
      <c r="B525" t="str">
        <f t="shared" si="17"/>
        <v>Toni Paisley 2010</v>
      </c>
      <c r="C525">
        <v>2010</v>
      </c>
      <c r="D525" s="4" t="s">
        <v>1095</v>
      </c>
      <c r="E525" t="s">
        <v>3328</v>
      </c>
      <c r="F525" s="6">
        <v>1.0900000000000001</v>
      </c>
      <c r="G525" s="6" t="s">
        <v>18</v>
      </c>
      <c r="H525" s="6"/>
      <c r="I525" s="6"/>
      <c r="J525" s="6"/>
      <c r="K525" s="6"/>
    </row>
    <row r="526" spans="1:11">
      <c r="A526" t="str">
        <f t="shared" si="16"/>
        <v>Danielle Lawrie 2010 era</v>
      </c>
      <c r="B526" t="str">
        <f t="shared" si="17"/>
        <v>Danielle Lawrie 2010</v>
      </c>
      <c r="C526">
        <v>2010</v>
      </c>
      <c r="D526" s="4" t="s">
        <v>3235</v>
      </c>
      <c r="E526" t="s">
        <v>191</v>
      </c>
      <c r="F526" s="6">
        <v>1.1100000000000001</v>
      </c>
      <c r="G526" s="6" t="s">
        <v>18</v>
      </c>
      <c r="H526" s="6"/>
      <c r="I526" s="6"/>
      <c r="J526" s="6"/>
      <c r="K526" s="6"/>
    </row>
    <row r="527" spans="1:11">
      <c r="A527" t="str">
        <f t="shared" si="16"/>
        <v>Rachele Fico 2010 era</v>
      </c>
      <c r="B527" t="str">
        <f t="shared" si="17"/>
        <v>Rachele Fico 2010</v>
      </c>
      <c r="C527">
        <v>2010</v>
      </c>
      <c r="D527" s="4" t="s">
        <v>861</v>
      </c>
      <c r="E527" t="s">
        <v>221</v>
      </c>
      <c r="F527" s="6">
        <v>1.1499999999999999</v>
      </c>
      <c r="G527" s="6" t="s">
        <v>18</v>
      </c>
      <c r="H527" s="6"/>
      <c r="I527" s="6"/>
      <c r="J527" s="6"/>
      <c r="K527" s="6"/>
    </row>
    <row r="528" spans="1:11">
      <c r="A528" t="str">
        <f t="shared" si="16"/>
        <v>Samantha Beasley 2010 era</v>
      </c>
      <c r="B528" t="str">
        <f t="shared" si="17"/>
        <v>Samantha Beasley 2010</v>
      </c>
      <c r="C528">
        <v>2010</v>
      </c>
      <c r="D528" s="4" t="s">
        <v>1111</v>
      </c>
      <c r="E528" t="s">
        <v>3027</v>
      </c>
      <c r="F528" s="6">
        <v>1.2</v>
      </c>
      <c r="G528" s="6" t="s">
        <v>18</v>
      </c>
      <c r="H528" s="6"/>
      <c r="I528" s="6"/>
      <c r="J528" s="6"/>
      <c r="K528" s="6"/>
    </row>
    <row r="529" spans="1:11">
      <c r="A529" t="str">
        <f t="shared" si="16"/>
        <v>Amanda Lindsey 2010 era</v>
      </c>
      <c r="B529" t="str">
        <f t="shared" si="17"/>
        <v>Amanda Lindsey 2010</v>
      </c>
      <c r="C529">
        <v>2010</v>
      </c>
      <c r="D529" s="4" t="s">
        <v>3294</v>
      </c>
      <c r="E529" t="s">
        <v>3029</v>
      </c>
      <c r="F529" s="6">
        <v>1.21</v>
      </c>
      <c r="G529" s="6" t="s">
        <v>18</v>
      </c>
      <c r="H529" s="6"/>
      <c r="I529" s="6"/>
      <c r="J529" s="6"/>
      <c r="K529" s="6"/>
    </row>
    <row r="530" spans="1:11">
      <c r="A530" t="str">
        <f t="shared" si="16"/>
        <v>Danielle Spaulding 2010 era</v>
      </c>
      <c r="B530" t="str">
        <f t="shared" si="17"/>
        <v>Danielle Spaulding 2010</v>
      </c>
      <c r="C530">
        <v>2010</v>
      </c>
      <c r="D530" s="4" t="s">
        <v>3279</v>
      </c>
      <c r="E530" t="s">
        <v>2922</v>
      </c>
      <c r="F530" s="6">
        <v>1.21</v>
      </c>
      <c r="G530" s="6" t="s">
        <v>18</v>
      </c>
      <c r="H530" s="6"/>
      <c r="I530" s="6"/>
      <c r="J530" s="6"/>
      <c r="K530" s="6"/>
    </row>
    <row r="531" spans="1:11">
      <c r="A531" t="str">
        <f t="shared" si="16"/>
        <v>Jenny Esparza 2010 era</v>
      </c>
      <c r="B531" t="str">
        <f t="shared" si="17"/>
        <v>Jenny Esparza 2010</v>
      </c>
      <c r="C531">
        <v>2010</v>
      </c>
      <c r="D531" s="4" t="s">
        <v>1091</v>
      </c>
      <c r="E531" t="s">
        <v>3402</v>
      </c>
      <c r="F531" s="6">
        <v>1.22</v>
      </c>
      <c r="G531" s="6" t="s">
        <v>18</v>
      </c>
      <c r="H531" s="6"/>
      <c r="I531" s="6"/>
      <c r="J531" s="6"/>
      <c r="K531" s="6"/>
    </row>
    <row r="532" spans="1:11">
      <c r="A532" t="str">
        <f t="shared" si="16"/>
        <v>Keilani Ricketts 2010 era</v>
      </c>
      <c r="B532" t="str">
        <f t="shared" si="17"/>
        <v>Keilani Ricketts 2010</v>
      </c>
      <c r="C532">
        <v>2010</v>
      </c>
      <c r="D532" s="4" t="s">
        <v>837</v>
      </c>
      <c r="E532" t="s">
        <v>140</v>
      </c>
      <c r="F532" s="6">
        <v>1.24</v>
      </c>
      <c r="G532" s="6" t="s">
        <v>18</v>
      </c>
      <c r="H532" s="6"/>
      <c r="I532" s="6"/>
      <c r="J532" s="6"/>
      <c r="K532" s="6"/>
    </row>
    <row r="533" spans="1:11">
      <c r="A533" t="str">
        <f t="shared" si="16"/>
        <v>Sara Plourde 2010 era</v>
      </c>
      <c r="B533" t="str">
        <f t="shared" si="17"/>
        <v>Sara Plourde 2010</v>
      </c>
      <c r="C533">
        <v>2010</v>
      </c>
      <c r="D533" s="4" t="s">
        <v>909</v>
      </c>
      <c r="E533" t="s">
        <v>3022</v>
      </c>
      <c r="F533" s="6">
        <v>1.28</v>
      </c>
      <c r="G533" s="6" t="s">
        <v>18</v>
      </c>
      <c r="H533" s="6"/>
      <c r="I533" s="6"/>
      <c r="J533" s="6"/>
      <c r="K533" s="6"/>
    </row>
    <row r="534" spans="1:11">
      <c r="A534" t="str">
        <f t="shared" si="16"/>
        <v>Becky Anderson 2010 era</v>
      </c>
      <c r="B534" t="str">
        <f t="shared" si="17"/>
        <v>Becky Anderson 2010</v>
      </c>
      <c r="C534">
        <v>2010</v>
      </c>
      <c r="D534" s="4" t="s">
        <v>3318</v>
      </c>
      <c r="E534" t="s">
        <v>3403</v>
      </c>
      <c r="F534" s="6">
        <v>1.29</v>
      </c>
      <c r="G534" s="6" t="s">
        <v>18</v>
      </c>
      <c r="H534" s="6"/>
      <c r="I534" s="6"/>
      <c r="J534" s="6"/>
      <c r="K534" s="6"/>
    </row>
    <row r="535" spans="1:11">
      <c r="A535" t="str">
        <f t="shared" si="16"/>
        <v>Lindsay Campana 2010 era</v>
      </c>
      <c r="B535" t="str">
        <f t="shared" si="17"/>
        <v>Lindsay Campana 2010</v>
      </c>
      <c r="C535">
        <v>2010</v>
      </c>
      <c r="D535" s="4" t="s">
        <v>3295</v>
      </c>
      <c r="E535" t="s">
        <v>3366</v>
      </c>
      <c r="F535" s="6">
        <v>1.31</v>
      </c>
      <c r="G535" s="6" t="s">
        <v>18</v>
      </c>
      <c r="H535" s="6"/>
      <c r="I535" s="6"/>
      <c r="J535" s="6"/>
      <c r="K535" s="6"/>
    </row>
    <row r="536" spans="1:11">
      <c r="A536" t="str">
        <f t="shared" si="16"/>
        <v>Rachel Brown 2010 era</v>
      </c>
      <c r="B536" t="str">
        <f t="shared" si="17"/>
        <v>Rachel Brown 2010</v>
      </c>
      <c r="C536">
        <v>2010</v>
      </c>
      <c r="D536" s="4" t="s">
        <v>911</v>
      </c>
      <c r="E536" t="s">
        <v>3385</v>
      </c>
      <c r="F536" s="6">
        <v>1.37</v>
      </c>
      <c r="G536" s="6" t="s">
        <v>18</v>
      </c>
      <c r="H536" s="6"/>
      <c r="I536" s="6"/>
      <c r="J536" s="6"/>
      <c r="K536" s="6"/>
    </row>
    <row r="537" spans="1:11">
      <c r="A537" t="str">
        <f t="shared" si="16"/>
        <v>Blaire Luna 2010 era</v>
      </c>
      <c r="B537" t="str">
        <f t="shared" si="17"/>
        <v>Blaire Luna 2010</v>
      </c>
      <c r="C537">
        <v>2010</v>
      </c>
      <c r="D537" s="4" t="s">
        <v>834</v>
      </c>
      <c r="E537" t="s">
        <v>184</v>
      </c>
      <c r="F537" s="6">
        <v>1.39</v>
      </c>
      <c r="G537" s="6" t="s">
        <v>18</v>
      </c>
      <c r="H537" s="6"/>
      <c r="I537" s="6"/>
      <c r="J537" s="6"/>
      <c r="K537" s="6"/>
    </row>
    <row r="538" spans="1:11">
      <c r="A538" t="str">
        <f t="shared" si="16"/>
        <v>McCall Langford 2010 era</v>
      </c>
      <c r="B538" t="str">
        <f t="shared" si="17"/>
        <v>McCall Langford 2010</v>
      </c>
      <c r="C538">
        <v>2010</v>
      </c>
      <c r="D538" s="4" t="s">
        <v>1074</v>
      </c>
      <c r="E538" t="s">
        <v>122</v>
      </c>
      <c r="F538" s="6">
        <v>1.41</v>
      </c>
      <c r="G538" s="6" t="s">
        <v>18</v>
      </c>
      <c r="H538" s="6"/>
      <c r="I538" s="6"/>
      <c r="J538" s="6"/>
      <c r="K538" s="6"/>
    </row>
    <row r="539" spans="1:11">
      <c r="A539" t="str">
        <f t="shared" si="16"/>
        <v>Valerie Arioto 2010 era</v>
      </c>
      <c r="B539" t="str">
        <f t="shared" si="17"/>
        <v>Valerie Arioto 2010</v>
      </c>
      <c r="C539">
        <v>2010</v>
      </c>
      <c r="D539" s="4" t="s">
        <v>914</v>
      </c>
      <c r="E539" t="s">
        <v>77</v>
      </c>
      <c r="F539" s="6">
        <v>1.43</v>
      </c>
      <c r="G539" s="6" t="s">
        <v>18</v>
      </c>
      <c r="H539" s="6"/>
      <c r="I539" s="6"/>
      <c r="J539" s="6"/>
      <c r="K539" s="6"/>
    </row>
    <row r="540" spans="1:11">
      <c r="A540" t="str">
        <f t="shared" si="16"/>
        <v>Jordan Taylor 2010 era</v>
      </c>
      <c r="B540" t="str">
        <f t="shared" si="17"/>
        <v>Jordan Taylor 2010</v>
      </c>
      <c r="C540">
        <v>2010</v>
      </c>
      <c r="D540" s="4" t="s">
        <v>1093</v>
      </c>
      <c r="E540" t="s">
        <v>3041</v>
      </c>
      <c r="F540" s="6">
        <v>1.44</v>
      </c>
      <c r="G540" s="6" t="s">
        <v>18</v>
      </c>
      <c r="H540" s="6"/>
      <c r="I540" s="6"/>
      <c r="J540" s="6"/>
      <c r="K540" s="6"/>
    </row>
    <row r="541" spans="1:11">
      <c r="A541" t="str">
        <f t="shared" si="16"/>
        <v>Erin Gallagher 2010 era</v>
      </c>
      <c r="B541" t="str">
        <f t="shared" si="17"/>
        <v>Erin Gallagher 2010</v>
      </c>
      <c r="C541">
        <v>2010</v>
      </c>
      <c r="D541" s="4" t="s">
        <v>1120</v>
      </c>
      <c r="E541" t="s">
        <v>3404</v>
      </c>
      <c r="F541" s="6">
        <v>1.45</v>
      </c>
      <c r="G541" s="6" t="s">
        <v>18</v>
      </c>
      <c r="H541" s="6"/>
      <c r="I541" s="6"/>
      <c r="J541" s="6"/>
      <c r="K541" s="6"/>
    </row>
    <row r="542" spans="1:11">
      <c r="A542" t="str">
        <f t="shared" si="16"/>
        <v>Pepper Gay 2010 era</v>
      </c>
      <c r="B542" t="str">
        <f t="shared" si="17"/>
        <v>Pepper Gay 2010</v>
      </c>
      <c r="C542">
        <v>2010</v>
      </c>
      <c r="D542" s="4" t="s">
        <v>968</v>
      </c>
      <c r="E542" t="s">
        <v>3356</v>
      </c>
      <c r="F542" s="6">
        <v>1.46</v>
      </c>
      <c r="G542" s="6" t="s">
        <v>18</v>
      </c>
      <c r="H542" s="6"/>
      <c r="I542" s="6"/>
      <c r="J542" s="6"/>
      <c r="K542" s="6"/>
    </row>
    <row r="543" spans="1:11">
      <c r="A543" t="str">
        <f t="shared" si="16"/>
        <v>Anna Thompson 2010 era</v>
      </c>
      <c r="B543" t="str">
        <f t="shared" si="17"/>
        <v>Anna Thompson 2010</v>
      </c>
      <c r="C543">
        <v>2010</v>
      </c>
      <c r="D543" s="4" t="s">
        <v>3319</v>
      </c>
      <c r="E543" t="s">
        <v>3350</v>
      </c>
      <c r="F543" s="6">
        <v>1.46</v>
      </c>
      <c r="G543" s="6" t="s">
        <v>18</v>
      </c>
      <c r="H543" s="6"/>
      <c r="I543" s="6"/>
      <c r="J543" s="6"/>
      <c r="K543" s="6"/>
    </row>
    <row r="544" spans="1:11">
      <c r="A544" t="str">
        <f t="shared" si="16"/>
        <v>Cody Trahan 2010 era</v>
      </c>
      <c r="B544" t="str">
        <f t="shared" si="17"/>
        <v>Cody Trahan 2010</v>
      </c>
      <c r="C544">
        <v>2010</v>
      </c>
      <c r="D544" s="4" t="s">
        <v>3320</v>
      </c>
      <c r="E544" t="s">
        <v>221</v>
      </c>
      <c r="F544" s="6">
        <v>1.47</v>
      </c>
      <c r="G544" s="6" t="s">
        <v>18</v>
      </c>
      <c r="H544" s="6"/>
      <c r="I544" s="6"/>
      <c r="J544" s="6"/>
      <c r="K544" s="6"/>
    </row>
    <row r="545" spans="1:11">
      <c r="A545" t="str">
        <f t="shared" si="16"/>
        <v>Heather Schwartzburg 2010 era</v>
      </c>
      <c r="B545" t="str">
        <f t="shared" si="17"/>
        <v>Heather Schwartzburg 2010</v>
      </c>
      <c r="C545">
        <v>2010</v>
      </c>
      <c r="D545" s="4" t="s">
        <v>931</v>
      </c>
      <c r="E545" t="s">
        <v>3398</v>
      </c>
      <c r="F545" s="6">
        <v>1.51</v>
      </c>
      <c r="G545" s="6" t="s">
        <v>18</v>
      </c>
      <c r="H545" s="6"/>
      <c r="I545" s="6"/>
      <c r="J545" s="6"/>
      <c r="K545" s="6"/>
    </row>
    <row r="546" spans="1:11">
      <c r="A546" t="str">
        <f t="shared" si="16"/>
        <v>Megan Langenfeld 2010 era</v>
      </c>
      <c r="B546" t="str">
        <f t="shared" si="17"/>
        <v>Megan Langenfeld 2010</v>
      </c>
      <c r="C546">
        <v>2010</v>
      </c>
      <c r="D546" s="4" t="s">
        <v>3263</v>
      </c>
      <c r="E546" t="s">
        <v>7</v>
      </c>
      <c r="F546" s="6">
        <v>1.53</v>
      </c>
      <c r="G546" s="6" t="s">
        <v>18</v>
      </c>
      <c r="H546" s="6"/>
      <c r="I546" s="6"/>
      <c r="J546" s="6"/>
      <c r="K546" s="6"/>
    </row>
    <row r="547" spans="1:11">
      <c r="A547" t="str">
        <f t="shared" si="16"/>
        <v>Sarah Hamilton 2010 era</v>
      </c>
      <c r="B547" t="str">
        <f t="shared" si="17"/>
        <v>Sarah Hamilton 2010</v>
      </c>
      <c r="C547">
        <v>2010</v>
      </c>
      <c r="D547" s="4" t="s">
        <v>1098</v>
      </c>
      <c r="E547" t="s">
        <v>78</v>
      </c>
      <c r="F547" s="6">
        <v>1.54</v>
      </c>
      <c r="G547" s="6" t="s">
        <v>18</v>
      </c>
      <c r="H547" s="6"/>
      <c r="I547" s="6"/>
      <c r="J547" s="6"/>
      <c r="K547" s="6"/>
    </row>
    <row r="548" spans="1:11">
      <c r="A548" t="str">
        <f t="shared" si="16"/>
        <v>Kenzie Fowler 2010 era</v>
      </c>
      <c r="B548" t="str">
        <f t="shared" si="17"/>
        <v>Kenzie Fowler 2010</v>
      </c>
      <c r="C548">
        <v>2010</v>
      </c>
      <c r="D548" s="4" t="s">
        <v>808</v>
      </c>
      <c r="E548" t="s">
        <v>12</v>
      </c>
      <c r="F548" s="6">
        <v>1.55</v>
      </c>
      <c r="G548" s="6" t="s">
        <v>18</v>
      </c>
      <c r="H548" s="6"/>
      <c r="I548" s="6"/>
      <c r="J548" s="6"/>
      <c r="K548" s="6"/>
    </row>
    <row r="549" spans="1:11">
      <c r="A549" t="str">
        <f t="shared" si="16"/>
        <v>Jenna Delong 2010 era</v>
      </c>
      <c r="B549" t="str">
        <f t="shared" si="17"/>
        <v>Jenna Delong 2010</v>
      </c>
      <c r="C549">
        <v>2010</v>
      </c>
      <c r="D549" s="4" t="s">
        <v>1107</v>
      </c>
      <c r="E549" t="s">
        <v>3405</v>
      </c>
      <c r="F549" s="6">
        <v>1.56</v>
      </c>
      <c r="G549" s="6" t="s">
        <v>18</v>
      </c>
      <c r="H549" s="6"/>
      <c r="I549" s="6"/>
      <c r="J549" s="6"/>
      <c r="K549" s="6"/>
    </row>
    <row r="550" spans="1:11">
      <c r="A550" t="str">
        <f t="shared" si="16"/>
        <v>Emily Jeffery 2010 era</v>
      </c>
      <c r="B550" t="str">
        <f t="shared" si="17"/>
        <v>Emily Jeffery 2010</v>
      </c>
      <c r="C550">
        <v>2010</v>
      </c>
      <c r="D550" s="4" t="s">
        <v>3305</v>
      </c>
      <c r="E550" t="s">
        <v>3394</v>
      </c>
      <c r="F550" s="6">
        <v>1.57</v>
      </c>
      <c r="G550" s="6" t="s">
        <v>18</v>
      </c>
      <c r="H550" s="6"/>
      <c r="I550" s="6"/>
      <c r="J550" s="6"/>
      <c r="K550" s="6"/>
    </row>
    <row r="551" spans="1:11">
      <c r="A551" t="str">
        <f t="shared" si="16"/>
        <v>Olivia Galati 2010 era</v>
      </c>
      <c r="B551" t="str">
        <f t="shared" si="17"/>
        <v>Olivia Galati 2010</v>
      </c>
      <c r="C551">
        <v>2010</v>
      </c>
      <c r="D551" s="4" t="s">
        <v>847</v>
      </c>
      <c r="E551" t="s">
        <v>3342</v>
      </c>
      <c r="F551" s="6">
        <v>1.6</v>
      </c>
      <c r="G551" s="6" t="s">
        <v>18</v>
      </c>
      <c r="H551" s="6"/>
      <c r="I551" s="6"/>
      <c r="J551" s="6"/>
      <c r="K551" s="6"/>
    </row>
    <row r="552" spans="1:11">
      <c r="A552" t="str">
        <f t="shared" si="16"/>
        <v>Anna Bertrand 2010 era</v>
      </c>
      <c r="B552" t="str">
        <f t="shared" si="17"/>
        <v>Anna Bertrand 2010</v>
      </c>
      <c r="C552">
        <v>2010</v>
      </c>
      <c r="D552" s="4" t="s">
        <v>965</v>
      </c>
      <c r="E552" t="s">
        <v>3371</v>
      </c>
      <c r="F552" s="6">
        <v>1.61</v>
      </c>
      <c r="G552" s="6" t="s">
        <v>18</v>
      </c>
      <c r="H552" s="6"/>
      <c r="I552" s="6"/>
      <c r="J552" s="6"/>
      <c r="K552" s="6"/>
    </row>
    <row r="553" spans="1:11">
      <c r="A553" t="str">
        <f t="shared" si="16"/>
        <v>Jessica Simpson 2010 era</v>
      </c>
      <c r="B553" t="str">
        <f t="shared" si="17"/>
        <v>Jessica Simpson 2010</v>
      </c>
      <c r="C553">
        <v>2010</v>
      </c>
      <c r="D553" s="4" t="s">
        <v>919</v>
      </c>
      <c r="E553" t="s">
        <v>3360</v>
      </c>
      <c r="F553" s="6">
        <v>1.65</v>
      </c>
      <c r="G553" s="6" t="s">
        <v>18</v>
      </c>
      <c r="H553" s="6"/>
      <c r="I553" s="6"/>
      <c r="J553" s="6"/>
      <c r="K553" s="6"/>
    </row>
    <row r="554" spans="1:11">
      <c r="A554" t="str">
        <f t="shared" si="16"/>
        <v>Teagan Gerhart 2010 era</v>
      </c>
      <c r="B554" t="str">
        <f t="shared" si="17"/>
        <v>Teagan Gerhart 2010</v>
      </c>
      <c r="C554">
        <v>2010</v>
      </c>
      <c r="D554" s="4" t="s">
        <v>993</v>
      </c>
      <c r="E554" t="s">
        <v>3023</v>
      </c>
      <c r="F554" s="6">
        <v>1.66</v>
      </c>
      <c r="G554" s="6" t="s">
        <v>18</v>
      </c>
      <c r="H554" s="6"/>
      <c r="I554" s="6"/>
      <c r="J554" s="6"/>
      <c r="K554" s="6"/>
    </row>
    <row r="555" spans="1:11">
      <c r="A555" t="str">
        <f t="shared" si="16"/>
        <v>Ashleigh Cole 2010 era</v>
      </c>
      <c r="B555" t="str">
        <f t="shared" si="17"/>
        <v>Ashleigh Cole 2010</v>
      </c>
      <c r="C555">
        <v>2010</v>
      </c>
      <c r="D555" s="4" t="s">
        <v>3321</v>
      </c>
      <c r="E555" t="s">
        <v>3333</v>
      </c>
      <c r="F555" s="6">
        <v>1.66</v>
      </c>
      <c r="G555" s="6" t="s">
        <v>18</v>
      </c>
      <c r="H555" s="6"/>
      <c r="I555" s="6"/>
      <c r="J555" s="6"/>
      <c r="K555" s="6"/>
    </row>
    <row r="556" spans="1:11">
      <c r="A556" t="str">
        <f t="shared" si="16"/>
        <v>Kerry Hickey 2010 era</v>
      </c>
      <c r="B556" t="str">
        <f t="shared" si="17"/>
        <v>Kerry Hickey 2010</v>
      </c>
      <c r="C556">
        <v>2010</v>
      </c>
      <c r="D556" s="4" t="s">
        <v>1099</v>
      </c>
      <c r="E556" t="s">
        <v>172</v>
      </c>
      <c r="F556" s="6">
        <v>1.67</v>
      </c>
      <c r="G556" s="6" t="s">
        <v>18</v>
      </c>
      <c r="H556" s="6"/>
      <c r="I556" s="6"/>
      <c r="J556" s="6"/>
      <c r="K556" s="6"/>
    </row>
    <row r="557" spans="1:11">
      <c r="A557" t="str">
        <f t="shared" si="16"/>
        <v>Paige Arnold 2010 era</v>
      </c>
      <c r="B557" t="str">
        <f t="shared" si="17"/>
        <v>Paige Arnold 2010</v>
      </c>
      <c r="C557">
        <v>2010</v>
      </c>
      <c r="D557" s="4" t="s">
        <v>945</v>
      </c>
      <c r="E557" t="s">
        <v>3406</v>
      </c>
      <c r="F557" s="6">
        <v>1.68</v>
      </c>
      <c r="G557" s="6" t="s">
        <v>18</v>
      </c>
      <c r="H557" s="6"/>
      <c r="I557" s="6"/>
      <c r="J557" s="6"/>
      <c r="K557" s="6"/>
    </row>
    <row r="558" spans="1:11">
      <c r="A558" t="str">
        <f t="shared" si="16"/>
        <v>Tara Oltman 2010 era</v>
      </c>
      <c r="B558" t="str">
        <f t="shared" si="17"/>
        <v>Tara Oltman 2010</v>
      </c>
      <c r="C558">
        <v>2010</v>
      </c>
      <c r="D558" s="4" t="s">
        <v>3254</v>
      </c>
      <c r="E558" t="s">
        <v>3034</v>
      </c>
      <c r="F558" s="6">
        <v>1.68</v>
      </c>
      <c r="G558" s="6" t="s">
        <v>18</v>
      </c>
      <c r="H558" s="6"/>
      <c r="I558" s="6"/>
      <c r="J558" s="6"/>
      <c r="K558" s="6"/>
    </row>
    <row r="559" spans="1:11">
      <c r="A559" t="str">
        <f t="shared" si="16"/>
        <v>Kendra Knight 2010 era</v>
      </c>
      <c r="B559" t="str">
        <f t="shared" si="17"/>
        <v>Kendra Knight 2010</v>
      </c>
      <c r="C559">
        <v>2010</v>
      </c>
      <c r="D559" s="4" t="s">
        <v>920</v>
      </c>
      <c r="E559" t="s">
        <v>172</v>
      </c>
      <c r="F559" s="6">
        <v>1.7</v>
      </c>
      <c r="G559" s="6" t="s">
        <v>18</v>
      </c>
      <c r="H559" s="6"/>
      <c r="I559" s="6"/>
      <c r="J559" s="6"/>
      <c r="K559" s="6"/>
    </row>
    <row r="560" spans="1:11">
      <c r="A560" t="str">
        <f t="shared" si="16"/>
        <v>K Vanderham 2010 era</v>
      </c>
      <c r="B560" t="str">
        <f t="shared" si="17"/>
        <v>K Vanderham 2010</v>
      </c>
      <c r="C560">
        <v>2010</v>
      </c>
      <c r="D560" s="4" t="s">
        <v>3322</v>
      </c>
      <c r="E560" t="s">
        <v>3372</v>
      </c>
      <c r="F560" s="6">
        <v>1.7</v>
      </c>
      <c r="G560" s="6" t="s">
        <v>18</v>
      </c>
      <c r="H560" s="6"/>
      <c r="I560" s="6"/>
      <c r="J560" s="6"/>
      <c r="K560" s="6"/>
    </row>
    <row r="561" spans="1:11">
      <c r="A561" t="str">
        <f t="shared" si="16"/>
        <v>Olivia Kline 2010 era</v>
      </c>
      <c r="B561" t="str">
        <f t="shared" si="17"/>
        <v>Olivia Kline 2010</v>
      </c>
      <c r="C561">
        <v>2010</v>
      </c>
      <c r="D561" s="4" t="s">
        <v>1816</v>
      </c>
      <c r="E561" t="s">
        <v>3407</v>
      </c>
      <c r="F561" s="6">
        <v>1.73</v>
      </c>
      <c r="G561" s="6" t="s">
        <v>18</v>
      </c>
      <c r="H561" s="6"/>
      <c r="I561" s="6"/>
      <c r="J561" s="6"/>
      <c r="K561" s="6"/>
    </row>
    <row r="562" spans="1:11">
      <c r="A562" t="str">
        <f t="shared" si="16"/>
        <v>Carly Hummel 2010 era</v>
      </c>
      <c r="B562" t="str">
        <f t="shared" si="17"/>
        <v>Carly Hummel 2010</v>
      </c>
      <c r="C562">
        <v>2010</v>
      </c>
      <c r="D562" s="4" t="s">
        <v>829</v>
      </c>
      <c r="E562" t="s">
        <v>3408</v>
      </c>
      <c r="F562" s="6">
        <v>1.74</v>
      </c>
      <c r="G562" s="6" t="s">
        <v>18</v>
      </c>
      <c r="H562" s="6"/>
      <c r="I562" s="6"/>
      <c r="J562" s="6"/>
      <c r="K562" s="6"/>
    </row>
    <row r="563" spans="1:11">
      <c r="A563" t="str">
        <f t="shared" si="16"/>
        <v>J. Cross 2010 era</v>
      </c>
      <c r="B563" t="str">
        <f t="shared" si="17"/>
        <v>J. Cross 2010</v>
      </c>
      <c r="C563">
        <v>2010</v>
      </c>
      <c r="D563" s="4" t="s">
        <v>3323</v>
      </c>
      <c r="E563" t="s">
        <v>3409</v>
      </c>
      <c r="F563" s="6">
        <v>1.76</v>
      </c>
      <c r="G563" s="6" t="s">
        <v>18</v>
      </c>
      <c r="H563" s="6"/>
      <c r="I563" s="6"/>
      <c r="J563" s="6"/>
      <c r="K563" s="6"/>
    </row>
    <row r="564" spans="1:11">
      <c r="A564" t="str">
        <f t="shared" si="16"/>
        <v>Blaire Porter 2010 era</v>
      </c>
      <c r="B564" t="str">
        <f t="shared" si="17"/>
        <v>Blaire Porter 2010</v>
      </c>
      <c r="C564">
        <v>2010</v>
      </c>
      <c r="D564" s="4" t="s">
        <v>3281</v>
      </c>
      <c r="E564" t="s">
        <v>3388</v>
      </c>
      <c r="F564" s="6">
        <v>1.76</v>
      </c>
      <c r="G564" s="6" t="s">
        <v>18</v>
      </c>
      <c r="H564" s="6"/>
      <c r="I564" s="6"/>
      <c r="J564" s="6"/>
      <c r="K564" s="6"/>
    </row>
    <row r="565" spans="1:11">
      <c r="A565" t="str">
        <f t="shared" si="16"/>
        <v>Lauren Webster 2010 era</v>
      </c>
      <c r="B565" t="str">
        <f t="shared" si="17"/>
        <v>Lauren Webster 2010</v>
      </c>
      <c r="C565">
        <v>2010</v>
      </c>
      <c r="D565" s="4" t="s">
        <v>838</v>
      </c>
      <c r="E565" t="s">
        <v>3382</v>
      </c>
      <c r="F565" s="6">
        <v>1.77</v>
      </c>
      <c r="G565" s="6" t="s">
        <v>18</v>
      </c>
      <c r="H565" s="6"/>
      <c r="I565" s="6"/>
      <c r="J565" s="6"/>
      <c r="K565" s="6"/>
    </row>
    <row r="566" spans="1:11">
      <c r="A566" t="str">
        <f t="shared" si="16"/>
        <v>Teri Lyles 2010 era</v>
      </c>
      <c r="B566" t="str">
        <f t="shared" si="17"/>
        <v>Teri Lyles 2010</v>
      </c>
      <c r="C566">
        <v>2010</v>
      </c>
      <c r="D566" s="4" t="s">
        <v>1192</v>
      </c>
      <c r="E566" t="s">
        <v>3040</v>
      </c>
      <c r="F566" s="6">
        <v>1.78</v>
      </c>
      <c r="G566" s="6" t="s">
        <v>18</v>
      </c>
      <c r="H566" s="6"/>
      <c r="I566" s="6"/>
      <c r="J566" s="6"/>
      <c r="K566" s="6"/>
    </row>
    <row r="567" spans="1:11">
      <c r="A567" t="str">
        <f t="shared" si="16"/>
        <v>Nikki Nemitz 2010 era</v>
      </c>
      <c r="B567" t="str">
        <f t="shared" si="17"/>
        <v>Nikki Nemitz 2010</v>
      </c>
      <c r="C567">
        <v>2010</v>
      </c>
      <c r="D567" s="4" t="s">
        <v>3282</v>
      </c>
      <c r="E567" t="s">
        <v>3041</v>
      </c>
      <c r="F567" s="6">
        <v>1.79</v>
      </c>
      <c r="G567" s="6" t="s">
        <v>18</v>
      </c>
      <c r="H567" s="6"/>
      <c r="I567" s="6"/>
      <c r="J567" s="6"/>
      <c r="K567" s="6"/>
    </row>
    <row r="568" spans="1:11">
      <c r="A568" t="str">
        <f t="shared" si="16"/>
        <v>Alyssa Struzenberg 2010 era</v>
      </c>
      <c r="B568" t="str">
        <f t="shared" si="17"/>
        <v>Alyssa Struzenberg 2010</v>
      </c>
      <c r="C568">
        <v>2010</v>
      </c>
      <c r="D568" s="4" t="s">
        <v>3324</v>
      </c>
      <c r="E568" t="s">
        <v>3340</v>
      </c>
      <c r="F568" s="6">
        <v>1.8</v>
      </c>
      <c r="G568" s="6" t="s">
        <v>18</v>
      </c>
      <c r="H568" s="6"/>
      <c r="I568" s="6"/>
      <c r="J568" s="6"/>
      <c r="K568" s="6"/>
    </row>
    <row r="569" spans="1:11">
      <c r="A569" t="str">
        <f t="shared" si="16"/>
        <v>Jolene Henderson 2010 era</v>
      </c>
      <c r="B569" t="str">
        <f t="shared" si="17"/>
        <v>Jolene Henderson 2010</v>
      </c>
      <c r="C569">
        <v>2010</v>
      </c>
      <c r="D569" s="4" t="s">
        <v>882</v>
      </c>
      <c r="E569" t="s">
        <v>77</v>
      </c>
      <c r="F569" s="6">
        <v>1.81</v>
      </c>
      <c r="G569" s="6" t="s">
        <v>18</v>
      </c>
      <c r="H569" s="6"/>
      <c r="I569" s="6"/>
      <c r="J569" s="6"/>
      <c r="K569" s="6"/>
    </row>
    <row r="570" spans="1:11">
      <c r="A570" t="str">
        <f t="shared" si="16"/>
        <v>Lindsey Richardson 2010 era</v>
      </c>
      <c r="B570" t="str">
        <f t="shared" si="17"/>
        <v>Lindsey Richardson 2010</v>
      </c>
      <c r="C570">
        <v>2010</v>
      </c>
      <c r="D570" s="4" t="s">
        <v>836</v>
      </c>
      <c r="E570" t="s">
        <v>3036</v>
      </c>
      <c r="F570" s="6">
        <v>1.83</v>
      </c>
      <c r="G570" s="6" t="s">
        <v>18</v>
      </c>
      <c r="H570" s="6"/>
      <c r="I570" s="6"/>
      <c r="J570" s="6"/>
      <c r="K570" s="6"/>
    </row>
    <row r="571" spans="1:11">
      <c r="A571" t="str">
        <f t="shared" si="16"/>
        <v>Katie Lingmai 2010 era</v>
      </c>
      <c r="B571" t="str">
        <f t="shared" si="17"/>
        <v>Katie Lingmai 2010</v>
      </c>
      <c r="C571">
        <v>2010</v>
      </c>
      <c r="D571" s="4" t="s">
        <v>895</v>
      </c>
      <c r="E571" t="s">
        <v>3039</v>
      </c>
      <c r="F571" s="6">
        <v>1.85</v>
      </c>
      <c r="G571" s="6" t="s">
        <v>18</v>
      </c>
      <c r="H571" s="6"/>
      <c r="I571" s="6"/>
      <c r="J571" s="6"/>
      <c r="K571" s="6"/>
    </row>
    <row r="572" spans="1:11">
      <c r="A572" t="str">
        <f t="shared" si="16"/>
        <v>Nicole Myers 2001 k/7</v>
      </c>
      <c r="B572" t="str">
        <f t="shared" si="17"/>
        <v>Nicole Myers 2001</v>
      </c>
      <c r="C572">
        <v>2001</v>
      </c>
      <c r="D572" s="4" t="s">
        <v>3046</v>
      </c>
      <c r="E572" t="s">
        <v>2926</v>
      </c>
      <c r="F572">
        <v>10.9</v>
      </c>
      <c r="G572" t="s">
        <v>233</v>
      </c>
      <c r="H572" s="6"/>
      <c r="I572" s="6"/>
      <c r="J572" s="6"/>
      <c r="K572" s="6"/>
    </row>
    <row r="573" spans="1:11">
      <c r="A573" t="str">
        <f t="shared" si="16"/>
        <v>Jenny Gladding 2001 k/7</v>
      </c>
      <c r="B573" t="str">
        <f t="shared" si="17"/>
        <v>Jenny Gladding 2001</v>
      </c>
      <c r="C573">
        <v>2001</v>
      </c>
      <c r="D573" s="4" t="s">
        <v>3047</v>
      </c>
      <c r="E573" t="s">
        <v>2927</v>
      </c>
      <c r="F573">
        <v>10.5</v>
      </c>
      <c r="G573" t="s">
        <v>233</v>
      </c>
      <c r="H573" s="6"/>
      <c r="I573" s="6"/>
      <c r="J573" s="6"/>
      <c r="K573" s="6"/>
    </row>
    <row r="574" spans="1:11">
      <c r="A574" t="str">
        <f t="shared" si="16"/>
        <v>Leigh Ann Walker 2001 k/7</v>
      </c>
      <c r="B574" t="str">
        <f t="shared" si="17"/>
        <v>Leigh Ann Walker 2001</v>
      </c>
      <c r="C574">
        <v>2001</v>
      </c>
      <c r="D574" s="4" t="s">
        <v>197</v>
      </c>
      <c r="E574" t="s">
        <v>2924</v>
      </c>
      <c r="F574">
        <v>10.5</v>
      </c>
      <c r="G574" t="s">
        <v>233</v>
      </c>
      <c r="H574" s="6"/>
      <c r="I574" s="6"/>
      <c r="J574" s="6"/>
      <c r="K574" s="6"/>
    </row>
    <row r="575" spans="1:11">
      <c r="A575" t="str">
        <f t="shared" si="16"/>
        <v>Britni Sneed 2001 k/7</v>
      </c>
      <c r="B575" t="str">
        <f t="shared" si="17"/>
        <v>Britni Sneed 2001</v>
      </c>
      <c r="C575">
        <v>2001</v>
      </c>
      <c r="D575" s="4" t="s">
        <v>206</v>
      </c>
      <c r="E575" t="s">
        <v>2925</v>
      </c>
      <c r="F575">
        <v>10.4</v>
      </c>
      <c r="G575" t="s">
        <v>233</v>
      </c>
      <c r="H575" s="6"/>
      <c r="I575" s="6"/>
      <c r="J575" s="6"/>
      <c r="K575" s="6"/>
    </row>
    <row r="576" spans="1:11">
      <c r="A576" t="str">
        <f t="shared" si="16"/>
        <v>Felicia Gonzales 2001 k/7</v>
      </c>
      <c r="B576" t="str">
        <f t="shared" si="17"/>
        <v>Felicia Gonzales 2001</v>
      </c>
      <c r="C576">
        <v>2001</v>
      </c>
      <c r="D576" s="4" t="s">
        <v>199</v>
      </c>
      <c r="E576" t="s">
        <v>214</v>
      </c>
      <c r="F576">
        <v>10</v>
      </c>
      <c r="G576" t="s">
        <v>233</v>
      </c>
      <c r="H576" s="6"/>
      <c r="I576" s="6"/>
      <c r="J576" s="6"/>
      <c r="K576" s="6"/>
    </row>
    <row r="577" spans="1:11">
      <c r="A577" t="str">
        <f t="shared" si="16"/>
        <v>Jocelyn Forest 2001 k/7</v>
      </c>
      <c r="B577" t="str">
        <f t="shared" si="17"/>
        <v>Jocelyn Forest 2001</v>
      </c>
      <c r="C577">
        <v>2001</v>
      </c>
      <c r="D577" s="4" t="s">
        <v>3048</v>
      </c>
      <c r="E577" t="s">
        <v>2928</v>
      </c>
      <c r="F577">
        <v>10</v>
      </c>
      <c r="G577" t="s">
        <v>233</v>
      </c>
      <c r="H577" s="6"/>
      <c r="I577" s="6"/>
      <c r="J577" s="6"/>
      <c r="K577" s="6"/>
    </row>
    <row r="578" spans="1:11">
      <c r="A578" t="str">
        <f t="shared" si="16"/>
        <v>Becky Lemke 2001 k/7</v>
      </c>
      <c r="B578" t="str">
        <f t="shared" si="17"/>
        <v>Becky Lemke 2001</v>
      </c>
      <c r="C578">
        <v>2001</v>
      </c>
      <c r="D578" s="4" t="s">
        <v>224</v>
      </c>
      <c r="E578" t="s">
        <v>2927</v>
      </c>
      <c r="F578">
        <v>9.9</v>
      </c>
      <c r="G578" t="s">
        <v>233</v>
      </c>
      <c r="H578" s="6"/>
      <c r="I578" s="6"/>
      <c r="J578" s="6"/>
      <c r="K578" s="6"/>
    </row>
    <row r="579" spans="1:11">
      <c r="A579" t="str">
        <f t="shared" ref="A579:A642" si="18">_xlfn.CONCAT(B579," ",G579)</f>
        <v>Dana Sorensen 2001 k/7</v>
      </c>
      <c r="B579" t="str">
        <f t="shared" ref="B579:B642" si="19">_xlfn.CONCAT(D579," ", C579)</f>
        <v>Dana Sorensen 2001</v>
      </c>
      <c r="C579">
        <v>2001</v>
      </c>
      <c r="D579" s="4" t="s">
        <v>2983</v>
      </c>
      <c r="E579" t="s">
        <v>2929</v>
      </c>
      <c r="F579">
        <v>9.9</v>
      </c>
      <c r="G579" t="s">
        <v>233</v>
      </c>
      <c r="H579" s="6"/>
      <c r="I579" s="6"/>
      <c r="J579" s="6"/>
      <c r="K579" s="6"/>
    </row>
    <row r="580" spans="1:11">
      <c r="A580" t="str">
        <f t="shared" si="18"/>
        <v>Robyn King 2001 k/7</v>
      </c>
      <c r="B580" t="str">
        <f t="shared" si="19"/>
        <v>Robyn King 2001</v>
      </c>
      <c r="C580">
        <v>2001</v>
      </c>
      <c r="D580" s="4" t="s">
        <v>223</v>
      </c>
      <c r="E580" t="s">
        <v>2930</v>
      </c>
      <c r="F580">
        <v>9.8000000000000007</v>
      </c>
      <c r="G580" t="s">
        <v>233</v>
      </c>
      <c r="H580" s="6"/>
      <c r="I580" s="6"/>
      <c r="J580" s="6"/>
      <c r="K580" s="6"/>
    </row>
    <row r="581" spans="1:11">
      <c r="A581" t="str">
        <f t="shared" si="18"/>
        <v>Jessica Edwards 2001 k/7</v>
      </c>
      <c r="B581" t="str">
        <f t="shared" si="19"/>
        <v>Jessica Edwards 2001</v>
      </c>
      <c r="C581">
        <v>2001</v>
      </c>
      <c r="D581" s="4" t="s">
        <v>3049</v>
      </c>
      <c r="E581" t="s">
        <v>2931</v>
      </c>
      <c r="F581">
        <v>9.6</v>
      </c>
      <c r="G581" t="s">
        <v>233</v>
      </c>
      <c r="H581" s="6"/>
      <c r="I581" s="6"/>
      <c r="J581" s="6"/>
      <c r="K581" s="6"/>
    </row>
    <row r="582" spans="1:11">
      <c r="A582" t="str">
        <f t="shared" si="18"/>
        <v>Jennie Finch 2001 k/7</v>
      </c>
      <c r="B582" t="str">
        <f t="shared" si="19"/>
        <v>Jennie Finch 2001</v>
      </c>
      <c r="C582">
        <v>2001</v>
      </c>
      <c r="D582" s="4" t="s">
        <v>3050</v>
      </c>
      <c r="E582" t="s">
        <v>2927</v>
      </c>
      <c r="F582">
        <v>9.4</v>
      </c>
      <c r="G582" t="s">
        <v>233</v>
      </c>
      <c r="H582" s="6"/>
      <c r="I582" s="6"/>
      <c r="J582" s="6"/>
      <c r="K582" s="6"/>
    </row>
    <row r="583" spans="1:11">
      <c r="A583" t="str">
        <f t="shared" si="18"/>
        <v>Mellissa Santos 2001 k/7</v>
      </c>
      <c r="B583" t="str">
        <f t="shared" si="19"/>
        <v>Mellissa Santos 2001</v>
      </c>
      <c r="C583">
        <v>2001</v>
      </c>
      <c r="D583" s="4" t="s">
        <v>2986</v>
      </c>
      <c r="E583" t="s">
        <v>2932</v>
      </c>
      <c r="F583">
        <v>9.1999999999999993</v>
      </c>
      <c r="G583" t="s">
        <v>233</v>
      </c>
      <c r="H583" s="6"/>
      <c r="I583" s="6"/>
      <c r="J583" s="6"/>
      <c r="K583" s="6"/>
    </row>
    <row r="584" spans="1:11">
      <c r="A584" t="str">
        <f t="shared" si="18"/>
        <v>Erin Stemsterfer 2001 k/7</v>
      </c>
      <c r="B584" t="str">
        <f t="shared" si="19"/>
        <v>Erin Stemsterfer 2001</v>
      </c>
      <c r="C584">
        <v>2001</v>
      </c>
      <c r="D584" s="4" t="s">
        <v>3051</v>
      </c>
      <c r="E584" t="s">
        <v>190</v>
      </c>
      <c r="F584">
        <v>9.1</v>
      </c>
      <c r="G584" t="s">
        <v>233</v>
      </c>
      <c r="H584" s="6"/>
      <c r="I584" s="6"/>
      <c r="J584" s="6"/>
      <c r="K584" s="6"/>
    </row>
    <row r="585" spans="1:11">
      <c r="A585" t="str">
        <f t="shared" si="18"/>
        <v>Kristen Dennis 2001 k/7</v>
      </c>
      <c r="B585" t="str">
        <f t="shared" si="19"/>
        <v>Kristen Dennis 2001</v>
      </c>
      <c r="C585">
        <v>2001</v>
      </c>
      <c r="D585" s="4" t="s">
        <v>3052</v>
      </c>
      <c r="E585" t="s">
        <v>2931</v>
      </c>
      <c r="F585">
        <v>9.1</v>
      </c>
      <c r="G585" t="s">
        <v>233</v>
      </c>
      <c r="H585" s="6"/>
      <c r="I585" s="6"/>
      <c r="J585" s="6"/>
      <c r="K585" s="6"/>
    </row>
    <row r="586" spans="1:11">
      <c r="A586" t="str">
        <f t="shared" si="18"/>
        <v>Amber Puchalski 2001 k/7</v>
      </c>
      <c r="B586" t="str">
        <f t="shared" si="19"/>
        <v>Amber Puchalski 2001</v>
      </c>
      <c r="C586">
        <v>2001</v>
      </c>
      <c r="D586" s="4" t="s">
        <v>3053</v>
      </c>
      <c r="E586" t="s">
        <v>2914</v>
      </c>
      <c r="F586">
        <v>9</v>
      </c>
      <c r="G586" t="s">
        <v>233</v>
      </c>
      <c r="H586" s="6"/>
      <c r="I586" s="6"/>
      <c r="J586" s="6"/>
      <c r="K586" s="6"/>
    </row>
    <row r="587" spans="1:11">
      <c r="A587" t="str">
        <f t="shared" si="18"/>
        <v>Lori Swanson 2001 k/7</v>
      </c>
      <c r="B587" t="str">
        <f t="shared" si="19"/>
        <v>Lori Swanson 2001</v>
      </c>
      <c r="C587">
        <v>2001</v>
      </c>
      <c r="D587" s="4" t="s">
        <v>192</v>
      </c>
      <c r="E587" t="s">
        <v>2933</v>
      </c>
      <c r="F587">
        <v>9</v>
      </c>
      <c r="G587" t="s">
        <v>233</v>
      </c>
      <c r="H587" s="6"/>
      <c r="I587" s="6"/>
      <c r="J587" s="6"/>
      <c r="K587" s="6"/>
    </row>
    <row r="588" spans="1:11">
      <c r="A588" t="str">
        <f t="shared" si="18"/>
        <v>Stephanie Poetzsch 2001 k/7</v>
      </c>
      <c r="B588" t="str">
        <f t="shared" si="19"/>
        <v>Stephanie Poetzsch 2001</v>
      </c>
      <c r="C588">
        <v>2001</v>
      </c>
      <c r="D588" s="4" t="s">
        <v>3054</v>
      </c>
      <c r="E588" t="s">
        <v>2915</v>
      </c>
      <c r="F588">
        <v>8.9</v>
      </c>
      <c r="G588" t="s">
        <v>233</v>
      </c>
      <c r="H588" s="6"/>
      <c r="I588" s="6"/>
      <c r="J588" s="6"/>
      <c r="K588" s="6"/>
    </row>
    <row r="589" spans="1:11">
      <c r="A589" t="str">
        <f t="shared" si="18"/>
        <v>Jessica Slataper 2001 k/7</v>
      </c>
      <c r="B589" t="str">
        <f t="shared" si="19"/>
        <v>Jessica Slataper 2001</v>
      </c>
      <c r="C589">
        <v>2001</v>
      </c>
      <c r="D589" s="4" t="s">
        <v>3055</v>
      </c>
      <c r="E589" t="s">
        <v>2934</v>
      </c>
      <c r="F589">
        <v>8.6</v>
      </c>
      <c r="G589" t="s">
        <v>233</v>
      </c>
      <c r="H589" s="6"/>
      <c r="I589" s="6"/>
      <c r="J589" s="6"/>
      <c r="K589" s="6"/>
    </row>
    <row r="590" spans="1:11">
      <c r="A590" t="str">
        <f t="shared" si="18"/>
        <v>Misty Beaver 2001 k/7</v>
      </c>
      <c r="B590" t="str">
        <f t="shared" si="19"/>
        <v>Misty Beaver 2001</v>
      </c>
      <c r="C590">
        <v>2001</v>
      </c>
      <c r="D590" s="4" t="s">
        <v>203</v>
      </c>
      <c r="E590" t="s">
        <v>2935</v>
      </c>
      <c r="F590">
        <v>8.6</v>
      </c>
      <c r="G590" t="s">
        <v>233</v>
      </c>
      <c r="H590" s="6"/>
      <c r="I590" s="6"/>
      <c r="J590" s="6"/>
      <c r="K590" s="6"/>
    </row>
    <row r="591" spans="1:11">
      <c r="A591" t="str">
        <f t="shared" si="18"/>
        <v>Nicole Bohnenstiehl 2001 k/7</v>
      </c>
      <c r="B591" t="str">
        <f t="shared" si="19"/>
        <v>Nicole Bohnenstiehl 2001</v>
      </c>
      <c r="C591">
        <v>2001</v>
      </c>
      <c r="D591" s="4" t="s">
        <v>2995</v>
      </c>
      <c r="E591" t="s">
        <v>2916</v>
      </c>
      <c r="F591">
        <v>8.6</v>
      </c>
      <c r="G591" t="s">
        <v>233</v>
      </c>
      <c r="H591" s="6"/>
      <c r="I591" s="6"/>
      <c r="J591" s="6"/>
      <c r="K591" s="6"/>
    </row>
    <row r="592" spans="1:11">
      <c r="A592" t="str">
        <f t="shared" si="18"/>
        <v>Keri Stoller 2001 k/7</v>
      </c>
      <c r="B592" t="str">
        <f t="shared" si="19"/>
        <v>Keri Stoller 2001</v>
      </c>
      <c r="C592">
        <v>2001</v>
      </c>
      <c r="D592" s="4" t="s">
        <v>196</v>
      </c>
      <c r="E592" t="s">
        <v>2936</v>
      </c>
      <c r="F592">
        <v>8.5</v>
      </c>
      <c r="G592" t="s">
        <v>233</v>
      </c>
      <c r="H592" s="6"/>
      <c r="I592" s="6"/>
      <c r="J592" s="6"/>
      <c r="K592" s="6"/>
    </row>
    <row r="593" spans="1:11">
      <c r="A593" t="str">
        <f t="shared" si="18"/>
        <v>Kristin Schmidt 2001 k/7</v>
      </c>
      <c r="B593" t="str">
        <f t="shared" si="19"/>
        <v>Kristin Schmidt 2001</v>
      </c>
      <c r="C593">
        <v>2001</v>
      </c>
      <c r="D593" s="4" t="s">
        <v>3000</v>
      </c>
      <c r="E593" t="s">
        <v>2937</v>
      </c>
      <c r="F593">
        <v>8.5</v>
      </c>
      <c r="G593" t="s">
        <v>233</v>
      </c>
      <c r="H593" s="6"/>
      <c r="I593" s="6"/>
      <c r="J593" s="6"/>
      <c r="K593" s="6"/>
    </row>
    <row r="594" spans="1:11">
      <c r="A594" t="str">
        <f t="shared" si="18"/>
        <v>Amanda Renfro 2001 k/7</v>
      </c>
      <c r="B594" t="str">
        <f t="shared" si="19"/>
        <v>Amanda Renfro 2001</v>
      </c>
      <c r="C594">
        <v>2001</v>
      </c>
      <c r="D594" s="4" t="s">
        <v>3056</v>
      </c>
      <c r="E594" t="s">
        <v>2938</v>
      </c>
      <c r="F594">
        <v>8.4</v>
      </c>
      <c r="G594" t="s">
        <v>233</v>
      </c>
      <c r="H594" s="6"/>
      <c r="I594" s="6"/>
      <c r="J594" s="6"/>
      <c r="K594" s="6"/>
    </row>
    <row r="595" spans="1:11">
      <c r="A595" t="str">
        <f t="shared" si="18"/>
        <v>Sara Gulla 2001 k/7</v>
      </c>
      <c r="B595" t="str">
        <f t="shared" si="19"/>
        <v>Sara Gulla 2001</v>
      </c>
      <c r="C595">
        <v>2001</v>
      </c>
      <c r="D595" s="4" t="s">
        <v>3057</v>
      </c>
      <c r="E595" t="s">
        <v>2939</v>
      </c>
      <c r="F595">
        <v>8.3000000000000007</v>
      </c>
      <c r="G595" t="s">
        <v>233</v>
      </c>
      <c r="H595" s="6"/>
      <c r="I595" s="6"/>
      <c r="J595" s="6"/>
      <c r="K595" s="6"/>
    </row>
    <row r="596" spans="1:11" ht="16">
      <c r="A596" t="str">
        <f t="shared" si="18"/>
        <v>Cat Osterman 2002 k/7</v>
      </c>
      <c r="B596" t="str">
        <f t="shared" si="19"/>
        <v>Cat Osterman 2002</v>
      </c>
      <c r="C596">
        <v>2002</v>
      </c>
      <c r="D596" s="7" t="s">
        <v>2967</v>
      </c>
      <c r="E596" s="6" t="s">
        <v>184</v>
      </c>
      <c r="F596" s="6">
        <v>12.7</v>
      </c>
      <c r="G596" t="s">
        <v>233</v>
      </c>
      <c r="H596" s="6"/>
      <c r="I596" s="6"/>
      <c r="J596" s="6"/>
    </row>
    <row r="597" spans="1:11" ht="16">
      <c r="A597" t="str">
        <f t="shared" si="18"/>
        <v>Britni Sneed 2002 k/7</v>
      </c>
      <c r="B597" t="str">
        <f t="shared" si="19"/>
        <v>Britni Sneed 2002</v>
      </c>
      <c r="C597">
        <v>2002</v>
      </c>
      <c r="D597" s="5" t="s">
        <v>206</v>
      </c>
      <c r="E597" s="6" t="s">
        <v>221</v>
      </c>
      <c r="F597" s="6">
        <v>11.9</v>
      </c>
      <c r="G597" t="s">
        <v>233</v>
      </c>
      <c r="H597" s="6"/>
      <c r="I597" s="6"/>
      <c r="J597" s="6"/>
    </row>
    <row r="598" spans="1:11" ht="16">
      <c r="A598" t="str">
        <f t="shared" si="18"/>
        <v>Amber Puchalski 2002 k/7</v>
      </c>
      <c r="B598" t="str">
        <f t="shared" si="19"/>
        <v>Amber Puchalski 2002</v>
      </c>
      <c r="C598">
        <v>2002</v>
      </c>
      <c r="D598" s="5" t="s">
        <v>3053</v>
      </c>
      <c r="E598" s="6" t="s">
        <v>2914</v>
      </c>
      <c r="F598" s="6">
        <v>10.9</v>
      </c>
      <c r="G598" t="s">
        <v>233</v>
      </c>
      <c r="H598" s="6"/>
      <c r="I598" s="6"/>
      <c r="J598" s="6"/>
    </row>
    <row r="599" spans="1:11" ht="16">
      <c r="A599" t="str">
        <f t="shared" si="18"/>
        <v>Jamie Imhof 2002 k/7</v>
      </c>
      <c r="B599" t="str">
        <f t="shared" si="19"/>
        <v>Jamie Imhof 2002</v>
      </c>
      <c r="C599">
        <v>2002</v>
      </c>
      <c r="D599" s="5" t="s">
        <v>3414</v>
      </c>
      <c r="E599" s="6" t="s">
        <v>3406</v>
      </c>
      <c r="F599" s="6">
        <v>10.6</v>
      </c>
      <c r="G599" t="s">
        <v>233</v>
      </c>
      <c r="H599" s="6"/>
      <c r="I599" s="6"/>
      <c r="J599" s="6"/>
    </row>
    <row r="600" spans="1:11" ht="16">
      <c r="A600" t="str">
        <f t="shared" si="18"/>
        <v>Nicole Myers 2002 k/7</v>
      </c>
      <c r="B600" t="str">
        <f t="shared" si="19"/>
        <v>Nicole Myers 2002</v>
      </c>
      <c r="C600">
        <v>2002</v>
      </c>
      <c r="D600" s="5" t="s">
        <v>3046</v>
      </c>
      <c r="E600" s="6" t="s">
        <v>229</v>
      </c>
      <c r="F600" s="6">
        <v>10.4</v>
      </c>
      <c r="G600" t="s">
        <v>233</v>
      </c>
      <c r="H600" s="6"/>
      <c r="I600" s="6"/>
      <c r="J600" s="6"/>
    </row>
    <row r="601" spans="1:11" ht="16">
      <c r="A601" t="str">
        <f t="shared" si="18"/>
        <v>Mellissa Santos 2002 k/7</v>
      </c>
      <c r="B601" t="str">
        <f t="shared" si="19"/>
        <v>Mellissa Santos 2002</v>
      </c>
      <c r="C601">
        <v>2002</v>
      </c>
      <c r="D601" s="5" t="s">
        <v>2986</v>
      </c>
      <c r="E601" s="6" t="s">
        <v>3025</v>
      </c>
      <c r="F601" s="6">
        <v>10.1</v>
      </c>
      <c r="G601" t="s">
        <v>233</v>
      </c>
      <c r="H601" s="6"/>
      <c r="I601" s="6"/>
      <c r="J601" s="6"/>
    </row>
    <row r="602" spans="1:11" ht="16">
      <c r="A602" t="str">
        <f t="shared" si="18"/>
        <v>Marissa Young 2002 k/7</v>
      </c>
      <c r="B602" t="str">
        <f t="shared" si="19"/>
        <v>Marissa Young 2002</v>
      </c>
      <c r="C602">
        <v>2002</v>
      </c>
      <c r="D602" s="5" t="s">
        <v>1649</v>
      </c>
      <c r="E602" s="6" t="s">
        <v>3041</v>
      </c>
      <c r="F602" s="6">
        <v>10</v>
      </c>
      <c r="G602" t="s">
        <v>233</v>
      </c>
      <c r="H602" s="6"/>
      <c r="I602" s="6"/>
      <c r="J602" s="6"/>
    </row>
    <row r="603" spans="1:11" ht="16">
      <c r="A603" t="str">
        <f t="shared" si="18"/>
        <v>Lauren Bay 2002 k/7</v>
      </c>
      <c r="B603" t="str">
        <f t="shared" si="19"/>
        <v>Lauren Bay 2002</v>
      </c>
      <c r="C603">
        <v>2002</v>
      </c>
      <c r="D603" s="5" t="s">
        <v>2973</v>
      </c>
      <c r="E603" s="6" t="s">
        <v>80</v>
      </c>
      <c r="F603" s="6">
        <v>9.5</v>
      </c>
      <c r="G603" t="s">
        <v>233</v>
      </c>
      <c r="H603" s="6"/>
      <c r="I603" s="6"/>
      <c r="J603" s="6"/>
    </row>
    <row r="604" spans="1:11" ht="16">
      <c r="A604" t="str">
        <f t="shared" si="18"/>
        <v>Kristen Dennis 2002 k/7</v>
      </c>
      <c r="B604" t="str">
        <f t="shared" si="19"/>
        <v>Kristen Dennis 2002</v>
      </c>
      <c r="C604">
        <v>2002</v>
      </c>
      <c r="D604" s="5" t="s">
        <v>3052</v>
      </c>
      <c r="E604" s="6" t="s">
        <v>120</v>
      </c>
      <c r="F604" s="6">
        <v>9.5</v>
      </c>
      <c r="G604" t="s">
        <v>233</v>
      </c>
      <c r="H604" s="6"/>
      <c r="I604" s="6"/>
      <c r="J604" s="6"/>
    </row>
    <row r="605" spans="1:11" ht="16">
      <c r="A605" t="str">
        <f t="shared" si="18"/>
        <v>Jennie Finch 2002 k/7</v>
      </c>
      <c r="B605" t="str">
        <f t="shared" si="19"/>
        <v>Jennie Finch 2002</v>
      </c>
      <c r="C605">
        <v>2002</v>
      </c>
      <c r="D605" s="5" t="s">
        <v>3050</v>
      </c>
      <c r="E605" s="6" t="s">
        <v>12</v>
      </c>
      <c r="F605" s="6">
        <v>9.4</v>
      </c>
      <c r="G605" t="s">
        <v>233</v>
      </c>
      <c r="H605" s="6"/>
      <c r="I605" s="6"/>
      <c r="J605" s="6"/>
    </row>
    <row r="606" spans="1:11" ht="16">
      <c r="A606" t="str">
        <f t="shared" si="18"/>
        <v>Jocelyn Forest 2002 k/7</v>
      </c>
      <c r="B606" t="str">
        <f t="shared" si="19"/>
        <v>Jocelyn Forest 2002</v>
      </c>
      <c r="C606">
        <v>2002</v>
      </c>
      <c r="D606" s="5" t="s">
        <v>3048</v>
      </c>
      <c r="E606" s="6" t="s">
        <v>77</v>
      </c>
      <c r="F606" s="6">
        <v>9.4</v>
      </c>
      <c r="G606" t="s">
        <v>233</v>
      </c>
      <c r="H606" s="6"/>
      <c r="I606" s="6"/>
      <c r="J606" s="6"/>
    </row>
    <row r="607" spans="1:11" ht="16">
      <c r="A607" t="str">
        <f t="shared" si="18"/>
        <v>Jessica Sallinger 2002 k/7</v>
      </c>
      <c r="B607" t="str">
        <f t="shared" si="19"/>
        <v>Jessica Sallinger 2002</v>
      </c>
      <c r="C607">
        <v>2002</v>
      </c>
      <c r="D607" s="5" t="s">
        <v>3002</v>
      </c>
      <c r="E607" s="6" t="s">
        <v>2921</v>
      </c>
      <c r="F607" s="6">
        <v>9.1999999999999993</v>
      </c>
      <c r="G607" t="s">
        <v>233</v>
      </c>
      <c r="H607" s="6"/>
      <c r="I607" s="6"/>
      <c r="J607" s="6"/>
    </row>
    <row r="608" spans="1:11" ht="16">
      <c r="A608" t="str">
        <f t="shared" si="18"/>
        <v>Stephanie Humphrey 2002 k/7</v>
      </c>
      <c r="B608" t="str">
        <f t="shared" si="19"/>
        <v>Stephanie Humphrey 2002</v>
      </c>
      <c r="C608">
        <v>2002</v>
      </c>
      <c r="D608" s="5" t="s">
        <v>3415</v>
      </c>
      <c r="E608" s="6" t="s">
        <v>3349</v>
      </c>
      <c r="F608" s="6">
        <v>9.1999999999999993</v>
      </c>
      <c r="G608" t="s">
        <v>233</v>
      </c>
      <c r="H608" s="6"/>
      <c r="I608" s="6"/>
      <c r="J608" s="6"/>
    </row>
    <row r="609" spans="1:10" ht="16">
      <c r="A609" t="str">
        <f t="shared" si="18"/>
        <v>Keira Goerl 2002 k/7</v>
      </c>
      <c r="B609" t="str">
        <f t="shared" si="19"/>
        <v>Keira Goerl 2002</v>
      </c>
      <c r="C609">
        <v>2002</v>
      </c>
      <c r="D609" s="5" t="s">
        <v>2968</v>
      </c>
      <c r="E609" s="6" t="s">
        <v>7</v>
      </c>
      <c r="F609" s="6">
        <v>9.1</v>
      </c>
      <c r="G609" t="s">
        <v>233</v>
      </c>
      <c r="H609" s="6"/>
      <c r="I609" s="6"/>
      <c r="J609" s="6"/>
    </row>
    <row r="610" spans="1:10" ht="16">
      <c r="A610" t="str">
        <f t="shared" si="18"/>
        <v>Jenny Gladding 2002 k/7</v>
      </c>
      <c r="B610" t="str">
        <f t="shared" si="19"/>
        <v>Jenny Gladding 2002</v>
      </c>
      <c r="C610">
        <v>2002</v>
      </c>
      <c r="D610" s="5" t="s">
        <v>3047</v>
      </c>
      <c r="E610" s="6" t="s">
        <v>12</v>
      </c>
      <c r="F610" s="6">
        <v>9</v>
      </c>
      <c r="G610" t="s">
        <v>233</v>
      </c>
      <c r="H610" s="6"/>
      <c r="I610" s="6"/>
      <c r="J610" s="6"/>
    </row>
    <row r="611" spans="1:10" ht="16">
      <c r="A611" t="str">
        <f t="shared" si="18"/>
        <v>Piper Marten 2002 k/7</v>
      </c>
      <c r="B611" t="str">
        <f t="shared" si="19"/>
        <v>Piper Marten 2002</v>
      </c>
      <c r="C611">
        <v>2002</v>
      </c>
      <c r="D611" s="5" t="s">
        <v>3064</v>
      </c>
      <c r="E611" s="6" t="s">
        <v>198</v>
      </c>
      <c r="F611" s="6">
        <v>8.9</v>
      </c>
      <c r="G611" t="s">
        <v>233</v>
      </c>
      <c r="H611" s="6"/>
      <c r="I611" s="6"/>
      <c r="J611" s="6"/>
    </row>
    <row r="612" spans="1:10" ht="16">
      <c r="A612" t="str">
        <f t="shared" si="18"/>
        <v>Kristin Schmidt 2002 k/7</v>
      </c>
      <c r="B612" t="str">
        <f t="shared" si="19"/>
        <v>Kristin Schmidt 2002</v>
      </c>
      <c r="C612">
        <v>2002</v>
      </c>
      <c r="D612" s="5" t="s">
        <v>3000</v>
      </c>
      <c r="E612" s="6" t="s">
        <v>221</v>
      </c>
      <c r="F612" s="6">
        <v>8.9</v>
      </c>
      <c r="G612" t="s">
        <v>233</v>
      </c>
      <c r="H612" s="6"/>
      <c r="I612" s="6"/>
      <c r="J612" s="6"/>
    </row>
    <row r="613" spans="1:10" ht="16">
      <c r="A613" t="str">
        <f t="shared" si="18"/>
        <v>Jodie Cox 2002 k/7</v>
      </c>
      <c r="B613" t="str">
        <f t="shared" si="19"/>
        <v>Jodie Cox 2002</v>
      </c>
      <c r="C613">
        <v>2002</v>
      </c>
      <c r="D613" s="5" t="s">
        <v>2980</v>
      </c>
      <c r="E613" s="6" t="s">
        <v>3021</v>
      </c>
      <c r="F613" s="6">
        <v>8.6999999999999993</v>
      </c>
      <c r="G613" t="s">
        <v>233</v>
      </c>
      <c r="H613" s="6"/>
      <c r="I613" s="6"/>
      <c r="J613" s="6"/>
    </row>
    <row r="614" spans="1:10" ht="16">
      <c r="A614" t="str">
        <f t="shared" si="18"/>
        <v>Andrea Kirchberg 2002 k/7</v>
      </c>
      <c r="B614" t="str">
        <f t="shared" si="19"/>
        <v>Andrea Kirchberg 2002</v>
      </c>
      <c r="C614">
        <v>2002</v>
      </c>
      <c r="D614" s="5" t="s">
        <v>225</v>
      </c>
      <c r="E614" s="6" t="s">
        <v>230</v>
      </c>
      <c r="F614" s="6">
        <v>8.6</v>
      </c>
      <c r="G614" t="s">
        <v>233</v>
      </c>
      <c r="H614" s="6"/>
      <c r="I614" s="6"/>
      <c r="J614" s="6"/>
    </row>
    <row r="615" spans="1:10" ht="16">
      <c r="A615" t="str">
        <f t="shared" si="18"/>
        <v>Crystal Draper 2002 k/7</v>
      </c>
      <c r="B615" t="str">
        <f t="shared" si="19"/>
        <v>Crystal Draper 2002</v>
      </c>
      <c r="C615">
        <v>2002</v>
      </c>
      <c r="D615" s="5" t="s">
        <v>3089</v>
      </c>
      <c r="E615" s="6" t="s">
        <v>3357</v>
      </c>
      <c r="F615" s="6">
        <v>8.4</v>
      </c>
      <c r="G615" t="s">
        <v>233</v>
      </c>
      <c r="H615" s="6"/>
      <c r="I615" s="6"/>
      <c r="J615" s="6"/>
    </row>
    <row r="616" spans="1:10" ht="16">
      <c r="A616" t="str">
        <f t="shared" si="18"/>
        <v>Jessica Kapchinski 2002 k/7</v>
      </c>
      <c r="B616" t="str">
        <f t="shared" si="19"/>
        <v>Jessica Kapchinski 2002</v>
      </c>
      <c r="C616">
        <v>2002</v>
      </c>
      <c r="D616" s="5" t="s">
        <v>3143</v>
      </c>
      <c r="E616" s="6" t="s">
        <v>25</v>
      </c>
      <c r="F616" s="6">
        <v>8.3000000000000007</v>
      </c>
      <c r="G616" t="s">
        <v>233</v>
      </c>
      <c r="H616" s="6"/>
      <c r="I616" s="6"/>
      <c r="J616" s="6"/>
    </row>
    <row r="617" spans="1:10" ht="16">
      <c r="A617" t="str">
        <f t="shared" si="18"/>
        <v>Stephanie Poetzsch 2002 k/7</v>
      </c>
      <c r="B617" t="str">
        <f t="shared" si="19"/>
        <v>Stephanie Poetzsch 2002</v>
      </c>
      <c r="C617">
        <v>2002</v>
      </c>
      <c r="D617" s="5" t="s">
        <v>3054</v>
      </c>
      <c r="E617" s="6" t="s">
        <v>3340</v>
      </c>
      <c r="F617" s="6">
        <v>8.3000000000000007</v>
      </c>
      <c r="G617" t="s">
        <v>233</v>
      </c>
      <c r="H617" s="6"/>
      <c r="I617" s="6"/>
      <c r="J617" s="6"/>
    </row>
    <row r="618" spans="1:10" ht="16">
      <c r="A618" t="str">
        <f t="shared" si="18"/>
        <v>Shelley Laird 2002 k/7</v>
      </c>
      <c r="B618" t="str">
        <f t="shared" si="19"/>
        <v>Shelley Laird 2002</v>
      </c>
      <c r="C618">
        <v>2002</v>
      </c>
      <c r="D618" s="5" t="s">
        <v>3079</v>
      </c>
      <c r="E618" s="6" t="s">
        <v>3364</v>
      </c>
      <c r="F618" s="6">
        <v>8.3000000000000007</v>
      </c>
      <c r="G618" t="s">
        <v>233</v>
      </c>
      <c r="H618" s="6"/>
      <c r="I618" s="6"/>
      <c r="J618" s="6"/>
    </row>
    <row r="619" spans="1:10" ht="16">
      <c r="A619" t="str">
        <f t="shared" si="18"/>
        <v>Angela Graham 2002 k/7</v>
      </c>
      <c r="B619" t="str">
        <f t="shared" si="19"/>
        <v>Angela Graham 2002</v>
      </c>
      <c r="C619">
        <v>2002</v>
      </c>
      <c r="D619" s="5" t="s">
        <v>3416</v>
      </c>
      <c r="E619" s="6" t="s">
        <v>3458</v>
      </c>
      <c r="F619" s="6">
        <v>8.1999999999999993</v>
      </c>
      <c r="G619" t="s">
        <v>233</v>
      </c>
      <c r="H619" s="6"/>
      <c r="I619" s="6"/>
      <c r="J619" s="6"/>
    </row>
    <row r="620" spans="1:10" ht="16">
      <c r="A620" t="str">
        <f t="shared" si="18"/>
        <v>Amanda Ortego 2002 k/7</v>
      </c>
      <c r="B620" t="str">
        <f t="shared" si="19"/>
        <v>Amanda Ortego 2002</v>
      </c>
      <c r="C620">
        <v>2002</v>
      </c>
      <c r="D620" s="5" t="s">
        <v>3125</v>
      </c>
      <c r="E620" s="6" t="s">
        <v>3339</v>
      </c>
      <c r="F620" s="6">
        <v>8.1999999999999993</v>
      </c>
      <c r="G620" t="s">
        <v>233</v>
      </c>
      <c r="H620" s="6"/>
      <c r="I620" s="6"/>
      <c r="J620" s="6"/>
    </row>
    <row r="621" spans="1:10" ht="16">
      <c r="A621" t="str">
        <f t="shared" si="18"/>
        <v>Gwen Rack 2002 k/7</v>
      </c>
      <c r="B621" t="str">
        <f t="shared" si="19"/>
        <v>Gwen Rack 2002</v>
      </c>
      <c r="C621">
        <v>2002</v>
      </c>
      <c r="D621" s="5" t="s">
        <v>3417</v>
      </c>
      <c r="E621" s="6" t="s">
        <v>3028</v>
      </c>
      <c r="F621" s="6">
        <v>8.1999999999999993</v>
      </c>
      <c r="G621" t="s">
        <v>233</v>
      </c>
      <c r="H621" s="6"/>
      <c r="I621" s="6"/>
      <c r="J621" s="6"/>
    </row>
    <row r="622" spans="1:10" ht="16">
      <c r="A622" t="str">
        <f t="shared" si="18"/>
        <v>Jonelle Csora 2002 k/7</v>
      </c>
      <c r="B622" t="str">
        <f t="shared" si="19"/>
        <v>Jonelle Csora 2002</v>
      </c>
      <c r="C622">
        <v>2002</v>
      </c>
      <c r="D622" s="5" t="s">
        <v>3072</v>
      </c>
      <c r="E622" s="6" t="s">
        <v>3341</v>
      </c>
      <c r="F622" s="6">
        <v>8.1</v>
      </c>
      <c r="G622" t="s">
        <v>233</v>
      </c>
      <c r="H622" s="6"/>
      <c r="I622" s="6"/>
      <c r="J622" s="6"/>
    </row>
    <row r="623" spans="1:10" ht="16">
      <c r="A623" t="str">
        <f t="shared" si="18"/>
        <v>Erin Wright 2002 k/7</v>
      </c>
      <c r="B623" t="str">
        <f t="shared" si="19"/>
        <v>Erin Wright 2002</v>
      </c>
      <c r="C623">
        <v>2002</v>
      </c>
      <c r="D623" s="5" t="s">
        <v>3418</v>
      </c>
      <c r="E623" s="6" t="s">
        <v>3364</v>
      </c>
      <c r="F623" s="6">
        <v>8.1</v>
      </c>
      <c r="G623" t="s">
        <v>233</v>
      </c>
      <c r="H623" s="6"/>
      <c r="I623" s="6"/>
      <c r="J623" s="6"/>
    </row>
    <row r="624" spans="1:10" ht="16">
      <c r="A624" t="str">
        <f t="shared" si="18"/>
        <v>Robyn Horrick 2002 k/7</v>
      </c>
      <c r="B624" t="str">
        <f t="shared" si="19"/>
        <v>Robyn Horrick 2002</v>
      </c>
      <c r="C624">
        <v>2002</v>
      </c>
      <c r="D624" s="5" t="s">
        <v>3100</v>
      </c>
      <c r="E624" s="6" t="s">
        <v>103</v>
      </c>
      <c r="F624" s="6">
        <v>8</v>
      </c>
      <c r="G624" t="s">
        <v>233</v>
      </c>
      <c r="H624" s="6"/>
      <c r="I624" s="6"/>
      <c r="J624" s="6"/>
    </row>
    <row r="625" spans="1:10" ht="16">
      <c r="A625" t="str">
        <f t="shared" si="18"/>
        <v>Shannon Williams 2002 k/7</v>
      </c>
      <c r="B625" t="str">
        <f t="shared" si="19"/>
        <v>Shannon Williams 2002</v>
      </c>
      <c r="C625">
        <v>2002</v>
      </c>
      <c r="D625" s="5" t="s">
        <v>3113</v>
      </c>
      <c r="E625" s="6" t="s">
        <v>65</v>
      </c>
      <c r="F625" s="6">
        <v>8</v>
      </c>
      <c r="G625" t="s">
        <v>233</v>
      </c>
      <c r="H625" s="6"/>
      <c r="I625" s="6"/>
      <c r="J625" s="6"/>
    </row>
    <row r="626" spans="1:10" ht="16">
      <c r="A626" t="str">
        <f t="shared" si="18"/>
        <v>Cat Osterman 2003 k/7</v>
      </c>
      <c r="B626" t="str">
        <f t="shared" si="19"/>
        <v>Cat Osterman 2003</v>
      </c>
      <c r="C626">
        <v>2003</v>
      </c>
      <c r="D626" s="5" t="s">
        <v>2967</v>
      </c>
      <c r="E626" s="6" t="s">
        <v>184</v>
      </c>
      <c r="F626" s="6">
        <v>14.1</v>
      </c>
      <c r="G626" t="s">
        <v>233</v>
      </c>
      <c r="H626" s="6"/>
      <c r="I626" s="6"/>
      <c r="J626" s="6"/>
    </row>
    <row r="627" spans="1:10" ht="16">
      <c r="A627" t="str">
        <f t="shared" si="18"/>
        <v>Lauren Bay 2003 k/7</v>
      </c>
      <c r="B627" t="str">
        <f t="shared" si="19"/>
        <v>Lauren Bay 2003</v>
      </c>
      <c r="C627">
        <v>2003</v>
      </c>
      <c r="D627" s="5" t="s">
        <v>2973</v>
      </c>
      <c r="E627" s="6" t="s">
        <v>80</v>
      </c>
      <c r="F627" s="6">
        <v>12.7</v>
      </c>
      <c r="G627" t="s">
        <v>233</v>
      </c>
      <c r="H627" s="6"/>
      <c r="I627" s="6"/>
      <c r="J627" s="6"/>
    </row>
    <row r="628" spans="1:10" ht="16">
      <c r="A628" t="str">
        <f t="shared" si="18"/>
        <v>Sarah Pauly 2003 k/7</v>
      </c>
      <c r="B628" t="str">
        <f t="shared" si="19"/>
        <v>Sarah Pauly 2003</v>
      </c>
      <c r="C628">
        <v>2003</v>
      </c>
      <c r="D628" s="5" t="s">
        <v>2972</v>
      </c>
      <c r="E628" s="6" t="s">
        <v>3017</v>
      </c>
      <c r="F628" s="6">
        <v>11.4</v>
      </c>
      <c r="G628" t="s">
        <v>233</v>
      </c>
      <c r="H628" s="6"/>
      <c r="I628" s="6"/>
      <c r="J628" s="6"/>
    </row>
    <row r="629" spans="1:10" ht="16">
      <c r="A629" t="str">
        <f t="shared" si="18"/>
        <v>Dana Sorensen 2003 k/7</v>
      </c>
      <c r="B629" t="str">
        <f t="shared" si="19"/>
        <v>Dana Sorensen 2003</v>
      </c>
      <c r="C629">
        <v>2003</v>
      </c>
      <c r="D629" s="5" t="s">
        <v>2983</v>
      </c>
      <c r="E629" s="6" t="s">
        <v>3023</v>
      </c>
      <c r="F629" s="6">
        <v>10.6</v>
      </c>
      <c r="G629" t="s">
        <v>233</v>
      </c>
      <c r="H629" s="6"/>
      <c r="I629" s="6"/>
      <c r="J629" s="6"/>
    </row>
    <row r="630" spans="1:10" ht="16">
      <c r="A630" t="str">
        <f t="shared" si="18"/>
        <v>Jamie Imhof 2003 k/7</v>
      </c>
      <c r="B630" t="str">
        <f t="shared" si="19"/>
        <v>Jamie Imhof 2003</v>
      </c>
      <c r="C630">
        <v>2003</v>
      </c>
      <c r="D630" s="5" t="s">
        <v>3414</v>
      </c>
      <c r="E630" s="6" t="s">
        <v>3406</v>
      </c>
      <c r="F630" s="6">
        <v>10.199999999999999</v>
      </c>
      <c r="G630" t="s">
        <v>233</v>
      </c>
      <c r="H630" s="6"/>
      <c r="I630" s="6"/>
      <c r="J630" s="6"/>
    </row>
    <row r="631" spans="1:10" ht="16">
      <c r="A631" t="str">
        <f t="shared" si="18"/>
        <v>Jessica van der Linden 2003 k/7</v>
      </c>
      <c r="B631" t="str">
        <f t="shared" si="19"/>
        <v>Jessica van der Linden 2003</v>
      </c>
      <c r="C631">
        <v>2003</v>
      </c>
      <c r="D631" s="5" t="s">
        <v>2981</v>
      </c>
      <c r="E631" s="6" t="s">
        <v>78</v>
      </c>
      <c r="F631" s="6">
        <v>9.8000000000000007</v>
      </c>
      <c r="G631" t="s">
        <v>233</v>
      </c>
      <c r="H631" s="6"/>
      <c r="I631" s="6"/>
      <c r="J631" s="6"/>
    </row>
    <row r="632" spans="1:10" ht="16">
      <c r="A632" t="str">
        <f t="shared" si="18"/>
        <v>Michelle Green 2003 k/7</v>
      </c>
      <c r="B632" t="str">
        <f t="shared" si="19"/>
        <v>Michelle Green 2003</v>
      </c>
      <c r="C632">
        <v>2003</v>
      </c>
      <c r="D632" s="5" t="s">
        <v>2984</v>
      </c>
      <c r="E632" s="6" t="s">
        <v>3018</v>
      </c>
      <c r="F632" s="6">
        <v>9.8000000000000007</v>
      </c>
      <c r="G632" t="s">
        <v>233</v>
      </c>
      <c r="H632" s="6"/>
      <c r="I632" s="6"/>
      <c r="J632" s="6"/>
    </row>
    <row r="633" spans="1:10" ht="16">
      <c r="A633" t="str">
        <f t="shared" si="18"/>
        <v>Kimberly Ryan 2003 k/7</v>
      </c>
      <c r="B633" t="str">
        <f t="shared" si="19"/>
        <v>Kimberly Ryan 2003</v>
      </c>
      <c r="C633">
        <v>2003</v>
      </c>
      <c r="D633" s="5" t="s">
        <v>3419</v>
      </c>
      <c r="E633" s="6" t="s">
        <v>213</v>
      </c>
      <c r="F633" s="6">
        <v>9.6999999999999993</v>
      </c>
      <c r="G633" t="s">
        <v>233</v>
      </c>
      <c r="H633" s="6"/>
      <c r="I633" s="6"/>
      <c r="J633" s="6"/>
    </row>
    <row r="634" spans="1:10" ht="16">
      <c r="A634" t="str">
        <f t="shared" si="18"/>
        <v>Marissa Young 2003 k/7</v>
      </c>
      <c r="B634" t="str">
        <f t="shared" si="19"/>
        <v>Marissa Young 2003</v>
      </c>
      <c r="C634">
        <v>2003</v>
      </c>
      <c r="D634" s="5" t="s">
        <v>1649</v>
      </c>
      <c r="E634" s="6" t="s">
        <v>3041</v>
      </c>
      <c r="F634" s="6">
        <v>9.5</v>
      </c>
      <c r="G634" t="s">
        <v>233</v>
      </c>
      <c r="H634" s="6"/>
      <c r="I634" s="6"/>
      <c r="J634" s="6"/>
    </row>
    <row r="635" spans="1:10" ht="16">
      <c r="A635" t="str">
        <f t="shared" si="18"/>
        <v>Courtnay Foster 2003 k/7</v>
      </c>
      <c r="B635" t="str">
        <f t="shared" si="19"/>
        <v>Courtnay Foster 2003</v>
      </c>
      <c r="C635">
        <v>2003</v>
      </c>
      <c r="D635" s="5" t="s">
        <v>3003</v>
      </c>
      <c r="E635" s="6" t="s">
        <v>11</v>
      </c>
      <c r="F635" s="6">
        <v>9.5</v>
      </c>
      <c r="G635" t="s">
        <v>233</v>
      </c>
      <c r="H635" s="6"/>
      <c r="I635" s="6"/>
      <c r="J635" s="6"/>
    </row>
    <row r="636" spans="1:10" ht="16">
      <c r="A636" t="str">
        <f t="shared" si="18"/>
        <v>Jessica Sallinger 2003 k/7</v>
      </c>
      <c r="B636" t="str">
        <f t="shared" si="19"/>
        <v>Jessica Sallinger 2003</v>
      </c>
      <c r="C636">
        <v>2003</v>
      </c>
      <c r="D636" s="5" t="s">
        <v>3002</v>
      </c>
      <c r="E636" s="6" t="s">
        <v>2921</v>
      </c>
      <c r="F636" s="6">
        <v>9.5</v>
      </c>
      <c r="G636" t="s">
        <v>233</v>
      </c>
      <c r="H636" s="6"/>
      <c r="I636" s="6"/>
      <c r="J636" s="6"/>
    </row>
    <row r="637" spans="1:10" ht="16">
      <c r="A637" t="str">
        <f t="shared" si="18"/>
        <v>Alicia Hollowell 2003 k/7</v>
      </c>
      <c r="B637" t="str">
        <f t="shared" si="19"/>
        <v>Alicia Hollowell 2003</v>
      </c>
      <c r="C637">
        <v>2003</v>
      </c>
      <c r="D637" s="5" t="s">
        <v>2975</v>
      </c>
      <c r="E637" s="6" t="s">
        <v>12</v>
      </c>
      <c r="F637" s="6">
        <v>9.3000000000000007</v>
      </c>
      <c r="G637" t="s">
        <v>233</v>
      </c>
      <c r="H637" s="6"/>
      <c r="I637" s="6"/>
      <c r="J637" s="6"/>
    </row>
    <row r="638" spans="1:10" ht="16">
      <c r="A638" t="str">
        <f t="shared" si="18"/>
        <v>Mellissa Santos 2003 k/7</v>
      </c>
      <c r="B638" t="str">
        <f t="shared" si="19"/>
        <v>Mellissa Santos 2003</v>
      </c>
      <c r="C638">
        <v>2003</v>
      </c>
      <c r="D638" s="5" t="s">
        <v>2986</v>
      </c>
      <c r="E638" s="6" t="s">
        <v>3025</v>
      </c>
      <c r="F638" s="6">
        <v>9.1999999999999993</v>
      </c>
      <c r="G638" t="s">
        <v>233</v>
      </c>
      <c r="H638" s="6"/>
      <c r="I638" s="6"/>
      <c r="J638" s="6"/>
    </row>
    <row r="639" spans="1:10" ht="16">
      <c r="A639" t="str">
        <f t="shared" si="18"/>
        <v>Tekae Malandris 2003 k/7</v>
      </c>
      <c r="B639" t="str">
        <f t="shared" si="19"/>
        <v>Tekae Malandris 2003</v>
      </c>
      <c r="C639">
        <v>2003</v>
      </c>
      <c r="D639" s="5" t="s">
        <v>3420</v>
      </c>
      <c r="E639" s="6" t="s">
        <v>213</v>
      </c>
      <c r="F639" s="6">
        <v>9.1999999999999993</v>
      </c>
      <c r="G639" t="s">
        <v>233</v>
      </c>
      <c r="H639" s="6"/>
      <c r="I639" s="6"/>
      <c r="J639" s="6"/>
    </row>
    <row r="640" spans="1:10" ht="16">
      <c r="A640" t="str">
        <f t="shared" si="18"/>
        <v>Piper Marten 2003 k/7</v>
      </c>
      <c r="B640" t="str">
        <f t="shared" si="19"/>
        <v>Piper Marten 2003</v>
      </c>
      <c r="C640">
        <v>2003</v>
      </c>
      <c r="D640" s="5" t="s">
        <v>3064</v>
      </c>
      <c r="E640" s="6" t="s">
        <v>198</v>
      </c>
      <c r="F640" s="6">
        <v>9.1</v>
      </c>
      <c r="G640" t="s">
        <v>233</v>
      </c>
      <c r="H640" s="6"/>
      <c r="I640" s="6"/>
      <c r="J640" s="6"/>
    </row>
    <row r="641" spans="1:10" ht="16">
      <c r="A641" t="str">
        <f t="shared" si="18"/>
        <v>Tammy Nielsen 2003 k/7</v>
      </c>
      <c r="B641" t="str">
        <f t="shared" si="19"/>
        <v>Tammy Nielsen 2003</v>
      </c>
      <c r="C641">
        <v>2003</v>
      </c>
      <c r="D641" s="5" t="s">
        <v>2999</v>
      </c>
      <c r="E641" s="6" t="s">
        <v>3034</v>
      </c>
      <c r="F641" s="6">
        <v>9.1</v>
      </c>
      <c r="G641" t="s">
        <v>233</v>
      </c>
      <c r="H641" s="6"/>
      <c r="I641" s="6"/>
      <c r="J641" s="6"/>
    </row>
    <row r="642" spans="1:10" ht="16">
      <c r="A642" t="str">
        <f t="shared" si="18"/>
        <v>Nicole Bohnenstiehl 2003 k/7</v>
      </c>
      <c r="B642" t="str">
        <f t="shared" si="19"/>
        <v>Nicole Bohnenstiehl 2003</v>
      </c>
      <c r="C642">
        <v>2003</v>
      </c>
      <c r="D642" s="5" t="s">
        <v>2995</v>
      </c>
      <c r="E642" s="6" t="s">
        <v>3031</v>
      </c>
      <c r="F642" s="6">
        <v>9</v>
      </c>
      <c r="G642" t="s">
        <v>233</v>
      </c>
      <c r="H642" s="6"/>
      <c r="I642" s="6"/>
      <c r="J642" s="6"/>
    </row>
    <row r="643" spans="1:10" ht="16">
      <c r="A643" t="str">
        <f t="shared" ref="A643:A706" si="20">_xlfn.CONCAT(B643," ",G643)</f>
        <v>Dione Meier 2003 k/7</v>
      </c>
      <c r="B643" t="str">
        <f t="shared" ref="B643:B706" si="21">_xlfn.CONCAT(D643," ", C643)</f>
        <v>Dione Meier 2003</v>
      </c>
      <c r="C643">
        <v>2003</v>
      </c>
      <c r="D643" s="5" t="s">
        <v>3140</v>
      </c>
      <c r="E643" s="6" t="s">
        <v>3351</v>
      </c>
      <c r="F643" s="6">
        <v>9</v>
      </c>
      <c r="G643" t="s">
        <v>233</v>
      </c>
      <c r="H643" s="6"/>
      <c r="I643" s="6"/>
      <c r="J643" s="6"/>
    </row>
    <row r="644" spans="1:10" ht="16">
      <c r="A644" t="str">
        <f t="shared" si="20"/>
        <v>Audra Rast 2003 k/7</v>
      </c>
      <c r="B644" t="str">
        <f t="shared" si="21"/>
        <v>Audra Rast 2003</v>
      </c>
      <c r="C644">
        <v>2003</v>
      </c>
      <c r="D644" s="5" t="s">
        <v>3013</v>
      </c>
      <c r="E644" s="6" t="s">
        <v>3044</v>
      </c>
      <c r="F644" s="6">
        <v>9</v>
      </c>
      <c r="G644" t="s">
        <v>233</v>
      </c>
      <c r="H644" s="6"/>
      <c r="I644" s="6"/>
      <c r="J644" s="6"/>
    </row>
    <row r="645" spans="1:10" ht="16">
      <c r="A645" t="str">
        <f t="shared" si="20"/>
        <v>Jamie Southern 2003 k/7</v>
      </c>
      <c r="B645" t="str">
        <f t="shared" si="21"/>
        <v>Jamie Southern 2003</v>
      </c>
      <c r="C645">
        <v>2003</v>
      </c>
      <c r="D645" s="5" t="s">
        <v>2969</v>
      </c>
      <c r="E645" s="6" t="s">
        <v>76</v>
      </c>
      <c r="F645" s="6">
        <v>8.9</v>
      </c>
      <c r="G645" t="s">
        <v>233</v>
      </c>
      <c r="H645" s="6"/>
      <c r="I645" s="6"/>
      <c r="J645" s="6"/>
    </row>
    <row r="646" spans="1:10" ht="16">
      <c r="A646" t="str">
        <f t="shared" si="20"/>
        <v>Brooke Mitchell 2003 k/7</v>
      </c>
      <c r="B646" t="str">
        <f t="shared" si="21"/>
        <v>Brooke Mitchell 2003</v>
      </c>
      <c r="C646">
        <v>2003</v>
      </c>
      <c r="D646" s="5" t="s">
        <v>2985</v>
      </c>
      <c r="E646" s="6" t="s">
        <v>3024</v>
      </c>
      <c r="F646" s="6">
        <v>8.8000000000000007</v>
      </c>
      <c r="G646" t="s">
        <v>233</v>
      </c>
      <c r="H646" s="6"/>
      <c r="I646" s="6"/>
      <c r="J646" s="6"/>
    </row>
    <row r="647" spans="1:10" ht="16">
      <c r="A647" t="str">
        <f t="shared" si="20"/>
        <v>Katy Cox 2003 k/7</v>
      </c>
      <c r="B647" t="str">
        <f t="shared" si="21"/>
        <v>Katy Cox 2003</v>
      </c>
      <c r="C647">
        <v>2003</v>
      </c>
      <c r="D647" s="5" t="s">
        <v>3010</v>
      </c>
      <c r="E647" s="6" t="s">
        <v>3040</v>
      </c>
      <c r="F647" s="6">
        <v>8.6999999999999993</v>
      </c>
      <c r="G647" t="s">
        <v>233</v>
      </c>
      <c r="H647" s="6"/>
      <c r="I647" s="6"/>
      <c r="J647" s="6"/>
    </row>
    <row r="648" spans="1:10" ht="16">
      <c r="A648" t="str">
        <f t="shared" si="20"/>
        <v>Stephanie VanBrakle 2003 k/7</v>
      </c>
      <c r="B648" t="str">
        <f t="shared" si="21"/>
        <v>Stephanie VanBrakle 2003</v>
      </c>
      <c r="C648">
        <v>2003</v>
      </c>
      <c r="D648" s="5" t="s">
        <v>3192</v>
      </c>
      <c r="E648" s="6" t="s">
        <v>3364</v>
      </c>
      <c r="F648" s="6">
        <v>8.4</v>
      </c>
      <c r="G648" t="s">
        <v>233</v>
      </c>
      <c r="H648" s="6"/>
      <c r="I648" s="6"/>
      <c r="J648" s="6"/>
    </row>
    <row r="649" spans="1:10" ht="16">
      <c r="A649" t="str">
        <f t="shared" si="20"/>
        <v>Amber Puchalski 2003 k/7</v>
      </c>
      <c r="B649" t="str">
        <f t="shared" si="21"/>
        <v>Amber Puchalski 2003</v>
      </c>
      <c r="C649">
        <v>2003</v>
      </c>
      <c r="D649" s="5" t="s">
        <v>3053</v>
      </c>
      <c r="E649" s="6" t="s">
        <v>2914</v>
      </c>
      <c r="F649" s="6">
        <v>8.3000000000000007</v>
      </c>
      <c r="G649" t="s">
        <v>233</v>
      </c>
      <c r="H649" s="6"/>
      <c r="I649" s="6"/>
      <c r="J649" s="6"/>
    </row>
    <row r="650" spans="1:10" ht="16">
      <c r="A650" t="str">
        <f t="shared" si="20"/>
        <v>Andrea Kirchberg 2003 k/7</v>
      </c>
      <c r="B650" t="str">
        <f t="shared" si="21"/>
        <v>Andrea Kirchberg 2003</v>
      </c>
      <c r="C650">
        <v>2003</v>
      </c>
      <c r="D650" s="5" t="s">
        <v>225</v>
      </c>
      <c r="E650" s="6" t="s">
        <v>230</v>
      </c>
      <c r="F650" s="6">
        <v>8.3000000000000007</v>
      </c>
      <c r="G650" t="s">
        <v>233</v>
      </c>
      <c r="H650" s="6"/>
      <c r="I650" s="6"/>
      <c r="J650" s="6"/>
    </row>
    <row r="651" spans="1:10" ht="16">
      <c r="A651" t="str">
        <f t="shared" si="20"/>
        <v>Katie Chain 2003 k/7</v>
      </c>
      <c r="B651" t="str">
        <f t="shared" si="21"/>
        <v>Katie Chain 2003</v>
      </c>
      <c r="C651">
        <v>2003</v>
      </c>
      <c r="D651" s="5" t="s">
        <v>3062</v>
      </c>
      <c r="E651" s="6" t="s">
        <v>3329</v>
      </c>
      <c r="F651" s="6">
        <v>8.3000000000000007</v>
      </c>
      <c r="G651" t="s">
        <v>233</v>
      </c>
      <c r="H651" s="6"/>
      <c r="I651" s="6"/>
      <c r="J651" s="6"/>
    </row>
    <row r="652" spans="1:10" ht="16">
      <c r="A652" t="str">
        <f t="shared" si="20"/>
        <v>Crissy Autry 2003 k/7</v>
      </c>
      <c r="B652" t="str">
        <f t="shared" si="21"/>
        <v>Crissy Autry 2003</v>
      </c>
      <c r="C652">
        <v>2003</v>
      </c>
      <c r="D652" s="5" t="s">
        <v>3421</v>
      </c>
      <c r="E652" s="6" t="s">
        <v>3390</v>
      </c>
      <c r="F652" s="6">
        <v>8.1999999999999993</v>
      </c>
      <c r="G652" t="s">
        <v>233</v>
      </c>
      <c r="H652" s="6"/>
      <c r="I652" s="6"/>
      <c r="J652" s="6"/>
    </row>
    <row r="653" spans="1:10" ht="16">
      <c r="A653" t="str">
        <f t="shared" si="20"/>
        <v>Jodie Cox 2003 k/7</v>
      </c>
      <c r="B653" t="str">
        <f t="shared" si="21"/>
        <v>Jodie Cox 2003</v>
      </c>
      <c r="C653">
        <v>2003</v>
      </c>
      <c r="D653" s="5" t="s">
        <v>2980</v>
      </c>
      <c r="E653" s="6" t="s">
        <v>3021</v>
      </c>
      <c r="F653" s="6">
        <v>8.1999999999999993</v>
      </c>
      <c r="G653" t="s">
        <v>233</v>
      </c>
      <c r="H653" s="6"/>
      <c r="I653" s="6"/>
      <c r="J653" s="6"/>
    </row>
    <row r="654" spans="1:10" ht="16">
      <c r="A654" t="str">
        <f t="shared" si="20"/>
        <v>Emily Ling 2003 k/7</v>
      </c>
      <c r="B654" t="str">
        <f t="shared" si="21"/>
        <v>Emily Ling 2003</v>
      </c>
      <c r="C654">
        <v>2003</v>
      </c>
      <c r="D654" s="5" t="s">
        <v>3213</v>
      </c>
      <c r="E654" s="6" t="s">
        <v>3354</v>
      </c>
      <c r="F654" s="6">
        <v>8.1999999999999993</v>
      </c>
      <c r="G654" t="s">
        <v>233</v>
      </c>
      <c r="H654" s="6"/>
      <c r="I654" s="6"/>
      <c r="J654" s="6"/>
    </row>
    <row r="655" spans="1:10" ht="16">
      <c r="A655" t="str">
        <f t="shared" si="20"/>
        <v>Erin Snyder 2003 k/7</v>
      </c>
      <c r="B655" t="str">
        <f t="shared" si="21"/>
        <v>Erin Snyder 2003</v>
      </c>
      <c r="C655">
        <v>2003</v>
      </c>
      <c r="D655" s="5" t="s">
        <v>3176</v>
      </c>
      <c r="E655" s="6" t="s">
        <v>56</v>
      </c>
      <c r="F655" s="6">
        <v>8.1999999999999993</v>
      </c>
      <c r="G655" t="s">
        <v>233</v>
      </c>
      <c r="H655" s="6"/>
      <c r="I655" s="6"/>
      <c r="J655" s="6"/>
    </row>
    <row r="656" spans="1:10" ht="16">
      <c r="A656" t="str">
        <f t="shared" si="20"/>
        <v>Alicia Hollowell 2004 k/7</v>
      </c>
      <c r="B656" t="str">
        <f t="shared" si="21"/>
        <v>Alicia Hollowell 2004</v>
      </c>
      <c r="C656">
        <v>2004</v>
      </c>
      <c r="D656" s="5" t="s">
        <v>2975</v>
      </c>
      <c r="E656" s="6" t="s">
        <v>12</v>
      </c>
      <c r="F656" s="6">
        <v>12.1</v>
      </c>
      <c r="G656" t="s">
        <v>233</v>
      </c>
      <c r="H656" s="6"/>
      <c r="I656" s="6"/>
      <c r="J656" s="6"/>
    </row>
    <row r="657" spans="1:10" ht="16">
      <c r="A657" t="str">
        <f t="shared" si="20"/>
        <v>Brooke Mitchell 2004 k/7</v>
      </c>
      <c r="B657" t="str">
        <f t="shared" si="21"/>
        <v>Brooke Mitchell 2004</v>
      </c>
      <c r="C657">
        <v>2004</v>
      </c>
      <c r="D657" s="5" t="s">
        <v>2985</v>
      </c>
      <c r="E657" s="6" t="s">
        <v>3024</v>
      </c>
      <c r="F657" s="6">
        <v>11.6</v>
      </c>
      <c r="G657" t="s">
        <v>233</v>
      </c>
      <c r="H657" s="6"/>
      <c r="I657" s="6"/>
      <c r="J657" s="6"/>
    </row>
    <row r="658" spans="1:10" ht="16">
      <c r="A658" t="str">
        <f t="shared" si="20"/>
        <v>Monica Abbott 2004 k/7</v>
      </c>
      <c r="B658" t="str">
        <f t="shared" si="21"/>
        <v>Monica Abbott 2004</v>
      </c>
      <c r="C658">
        <v>2004</v>
      </c>
      <c r="D658" s="5" t="s">
        <v>3135</v>
      </c>
      <c r="E658" s="6" t="s">
        <v>3349</v>
      </c>
      <c r="F658" s="6">
        <v>11.6</v>
      </c>
      <c r="G658" t="s">
        <v>233</v>
      </c>
      <c r="H658" s="6"/>
      <c r="I658" s="6"/>
      <c r="J658" s="6"/>
    </row>
    <row r="659" spans="1:10" ht="16">
      <c r="A659" t="str">
        <f t="shared" si="20"/>
        <v>Sarah Pauly 2004 k/7</v>
      </c>
      <c r="B659" t="str">
        <f t="shared" si="21"/>
        <v>Sarah Pauly 2004</v>
      </c>
      <c r="C659">
        <v>2004</v>
      </c>
      <c r="D659" s="5" t="s">
        <v>2972</v>
      </c>
      <c r="E659" s="6" t="s">
        <v>3017</v>
      </c>
      <c r="F659" s="6">
        <v>11.4</v>
      </c>
      <c r="G659" t="s">
        <v>233</v>
      </c>
      <c r="H659" s="6"/>
      <c r="I659" s="6"/>
      <c r="J659" s="6"/>
    </row>
    <row r="660" spans="1:10" ht="16">
      <c r="A660" t="str">
        <f t="shared" si="20"/>
        <v>Michelle Green 2004 k/7</v>
      </c>
      <c r="B660" t="str">
        <f t="shared" si="21"/>
        <v>Michelle Green 2004</v>
      </c>
      <c r="C660">
        <v>2004</v>
      </c>
      <c r="D660" s="5" t="s">
        <v>2984</v>
      </c>
      <c r="E660" s="6" t="s">
        <v>3018</v>
      </c>
      <c r="F660" s="6">
        <v>11.3</v>
      </c>
      <c r="G660" t="s">
        <v>233</v>
      </c>
      <c r="H660" s="6"/>
      <c r="I660" s="6"/>
      <c r="J660" s="6"/>
    </row>
    <row r="661" spans="1:10" ht="16">
      <c r="A661" t="str">
        <f t="shared" si="20"/>
        <v>Jessica van der Linden 2004 k/7</v>
      </c>
      <c r="B661" t="str">
        <f t="shared" si="21"/>
        <v>Jessica van der Linden 2004</v>
      </c>
      <c r="C661">
        <v>2004</v>
      </c>
      <c r="D661" s="5" t="s">
        <v>2981</v>
      </c>
      <c r="E661" s="6" t="s">
        <v>78</v>
      </c>
      <c r="F661" s="6">
        <v>11</v>
      </c>
      <c r="G661" t="s">
        <v>233</v>
      </c>
      <c r="H661" s="6"/>
      <c r="I661" s="6"/>
      <c r="J661" s="6"/>
    </row>
    <row r="662" spans="1:10" ht="16">
      <c r="A662" t="str">
        <f t="shared" si="20"/>
        <v>Dione Meier 2004 k/7</v>
      </c>
      <c r="B662" t="str">
        <f t="shared" si="21"/>
        <v>Dione Meier 2004</v>
      </c>
      <c r="C662">
        <v>2004</v>
      </c>
      <c r="D662" s="5" t="s">
        <v>3140</v>
      </c>
      <c r="E662" s="6" t="s">
        <v>3351</v>
      </c>
      <c r="F662" s="6">
        <v>10.7</v>
      </c>
      <c r="G662" t="s">
        <v>233</v>
      </c>
      <c r="H662" s="6"/>
      <c r="I662" s="6"/>
      <c r="J662" s="6"/>
    </row>
    <row r="663" spans="1:10" ht="16">
      <c r="A663" t="str">
        <f t="shared" si="20"/>
        <v>Jessica Sallinger 2004 k/7</v>
      </c>
      <c r="B663" t="str">
        <f t="shared" si="21"/>
        <v>Jessica Sallinger 2004</v>
      </c>
      <c r="C663">
        <v>2004</v>
      </c>
      <c r="D663" s="5" t="s">
        <v>3002</v>
      </c>
      <c r="E663" s="6" t="s">
        <v>2921</v>
      </c>
      <c r="F663" s="6">
        <v>10.3</v>
      </c>
      <c r="G663" t="s">
        <v>233</v>
      </c>
      <c r="H663" s="6"/>
      <c r="I663" s="6"/>
      <c r="J663" s="6"/>
    </row>
    <row r="664" spans="1:10" ht="16">
      <c r="A664" t="str">
        <f t="shared" si="20"/>
        <v>Jenny Gladding 2004 k/7</v>
      </c>
      <c r="B664" t="str">
        <f t="shared" si="21"/>
        <v>Jenny Gladding 2004</v>
      </c>
      <c r="C664">
        <v>2004</v>
      </c>
      <c r="D664" s="5" t="s">
        <v>3047</v>
      </c>
      <c r="E664" s="6" t="s">
        <v>3343</v>
      </c>
      <c r="F664" s="6">
        <v>9.9</v>
      </c>
      <c r="G664" t="s">
        <v>233</v>
      </c>
      <c r="H664" s="6"/>
      <c r="I664" s="6"/>
      <c r="J664" s="6"/>
    </row>
    <row r="665" spans="1:10" ht="16">
      <c r="A665" t="str">
        <f t="shared" si="20"/>
        <v>Crissy Autry 2004 k/7</v>
      </c>
      <c r="B665" t="str">
        <f t="shared" si="21"/>
        <v>Crissy Autry 2004</v>
      </c>
      <c r="C665">
        <v>2004</v>
      </c>
      <c r="D665" s="5" t="s">
        <v>3421</v>
      </c>
      <c r="E665" s="6" t="s">
        <v>3390</v>
      </c>
      <c r="F665" s="6">
        <v>9.5</v>
      </c>
      <c r="G665" t="s">
        <v>233</v>
      </c>
      <c r="H665" s="6"/>
      <c r="I665" s="6"/>
      <c r="J665" s="6"/>
    </row>
    <row r="666" spans="1:10" ht="16">
      <c r="A666" t="str">
        <f t="shared" si="20"/>
        <v>Nicole Bartholomew 2004 k/7</v>
      </c>
      <c r="B666" t="str">
        <f t="shared" si="21"/>
        <v>Nicole Bartholomew 2004</v>
      </c>
      <c r="C666">
        <v>2004</v>
      </c>
      <c r="D666" s="5" t="s">
        <v>3422</v>
      </c>
      <c r="E666" s="6" t="s">
        <v>3459</v>
      </c>
      <c r="F666" s="6">
        <v>9.4</v>
      </c>
      <c r="G666" t="s">
        <v>233</v>
      </c>
      <c r="H666" s="6"/>
      <c r="I666" s="6"/>
      <c r="J666" s="6"/>
    </row>
    <row r="667" spans="1:10" ht="16">
      <c r="A667" t="str">
        <f t="shared" si="20"/>
        <v>Andrea Bunten 2004 k/7</v>
      </c>
      <c r="B667" t="str">
        <f t="shared" si="21"/>
        <v>Andrea Bunten 2004</v>
      </c>
      <c r="C667">
        <v>2004</v>
      </c>
      <c r="D667" s="5" t="s">
        <v>3410</v>
      </c>
      <c r="E667" s="6" t="s">
        <v>105</v>
      </c>
      <c r="F667" s="6">
        <v>9.3000000000000007</v>
      </c>
      <c r="G667" t="s">
        <v>233</v>
      </c>
      <c r="H667" s="6"/>
      <c r="I667" s="6"/>
      <c r="J667" s="6"/>
    </row>
    <row r="668" spans="1:10" ht="16">
      <c r="A668" t="str">
        <f t="shared" si="20"/>
        <v>Peaches James 2004 k/7</v>
      </c>
      <c r="B668" t="str">
        <f t="shared" si="21"/>
        <v>Peaches James 2004</v>
      </c>
      <c r="C668">
        <v>2004</v>
      </c>
      <c r="D668" s="5" t="s">
        <v>3123</v>
      </c>
      <c r="E668" s="6" t="s">
        <v>10</v>
      </c>
      <c r="F668" s="6">
        <v>9.1999999999999993</v>
      </c>
      <c r="G668" t="s">
        <v>233</v>
      </c>
      <c r="H668" s="6"/>
      <c r="I668" s="6"/>
      <c r="J668" s="6"/>
    </row>
    <row r="669" spans="1:10" ht="16">
      <c r="A669" t="str">
        <f t="shared" si="20"/>
        <v>Kristen Keyes 2004 k/7</v>
      </c>
      <c r="B669" t="str">
        <f t="shared" si="21"/>
        <v>Kristen Keyes 2004</v>
      </c>
      <c r="C669">
        <v>2004</v>
      </c>
      <c r="D669" s="5" t="s">
        <v>3136</v>
      </c>
      <c r="E669" s="6" t="s">
        <v>3350</v>
      </c>
      <c r="F669" s="6">
        <v>9.1999999999999993</v>
      </c>
      <c r="G669" t="s">
        <v>233</v>
      </c>
      <c r="H669" s="6"/>
      <c r="I669" s="6"/>
      <c r="J669" s="6"/>
    </row>
    <row r="670" spans="1:10" ht="16">
      <c r="A670" t="str">
        <f t="shared" si="20"/>
        <v>Jennie Ritter 2004 k/7</v>
      </c>
      <c r="B670" t="str">
        <f t="shared" si="21"/>
        <v>Jennie Ritter 2004</v>
      </c>
      <c r="C670">
        <v>2004</v>
      </c>
      <c r="D670" s="5" t="s">
        <v>3144</v>
      </c>
      <c r="E670" s="6" t="s">
        <v>3041</v>
      </c>
      <c r="F670" s="6">
        <v>9.1</v>
      </c>
      <c r="G670" t="s">
        <v>233</v>
      </c>
      <c r="H670" s="6"/>
      <c r="I670" s="6"/>
      <c r="J670" s="6"/>
    </row>
    <row r="671" spans="1:10" ht="16">
      <c r="A671" t="str">
        <f t="shared" si="20"/>
        <v>Lisa Birocci 2004 k/7</v>
      </c>
      <c r="B671" t="str">
        <f t="shared" si="21"/>
        <v>Lisa Birocci 2004</v>
      </c>
      <c r="C671">
        <v>2004</v>
      </c>
      <c r="D671" s="5" t="s">
        <v>3001</v>
      </c>
      <c r="E671" s="6" t="s">
        <v>63</v>
      </c>
      <c r="F671" s="6">
        <v>9.1</v>
      </c>
      <c r="G671" t="s">
        <v>233</v>
      </c>
      <c r="H671" s="6"/>
      <c r="I671" s="6"/>
      <c r="J671" s="6"/>
    </row>
    <row r="672" spans="1:10" ht="16">
      <c r="A672" t="str">
        <f t="shared" si="20"/>
        <v>Abbie Sims 2004 k/7</v>
      </c>
      <c r="B672" t="str">
        <f t="shared" si="21"/>
        <v>Abbie Sims 2004</v>
      </c>
      <c r="C672">
        <v>2004</v>
      </c>
      <c r="D672" s="5" t="s">
        <v>3188</v>
      </c>
      <c r="E672" s="6" t="s">
        <v>3366</v>
      </c>
      <c r="F672" s="6">
        <v>9.1</v>
      </c>
      <c r="G672" t="s">
        <v>233</v>
      </c>
      <c r="H672" s="6"/>
      <c r="I672" s="6"/>
      <c r="J672" s="6"/>
    </row>
    <row r="673" spans="1:10" ht="16">
      <c r="A673" t="str">
        <f t="shared" si="20"/>
        <v>Tammy Nielsen 2004 k/7</v>
      </c>
      <c r="B673" t="str">
        <f t="shared" si="21"/>
        <v>Tammy Nielsen 2004</v>
      </c>
      <c r="C673">
        <v>2004</v>
      </c>
      <c r="D673" s="5" t="s">
        <v>2999</v>
      </c>
      <c r="E673" s="6" t="s">
        <v>3034</v>
      </c>
      <c r="F673" s="6">
        <v>9</v>
      </c>
      <c r="G673" t="s">
        <v>233</v>
      </c>
      <c r="H673" s="6"/>
      <c r="I673" s="6"/>
      <c r="J673" s="6"/>
    </row>
    <row r="674" spans="1:10" ht="16">
      <c r="A674" t="str">
        <f t="shared" si="20"/>
        <v>Bre DeSanta 2004 k/7</v>
      </c>
      <c r="B674" t="str">
        <f t="shared" si="21"/>
        <v>Bre DeSanta 2004</v>
      </c>
      <c r="C674">
        <v>2004</v>
      </c>
      <c r="D674" s="5" t="s">
        <v>2988</v>
      </c>
      <c r="E674" s="6" t="s">
        <v>3338</v>
      </c>
      <c r="F674" s="6">
        <v>8.8000000000000007</v>
      </c>
      <c r="G674" t="s">
        <v>233</v>
      </c>
      <c r="H674" s="6"/>
      <c r="I674" s="6"/>
      <c r="J674" s="6"/>
    </row>
    <row r="675" spans="1:10" ht="16">
      <c r="A675" t="str">
        <f t="shared" si="20"/>
        <v>Janice Savage 2004 k/7</v>
      </c>
      <c r="B675" t="str">
        <f t="shared" si="21"/>
        <v>Janice Savage 2004</v>
      </c>
      <c r="C675">
        <v>2004</v>
      </c>
      <c r="D675" s="5" t="s">
        <v>3133</v>
      </c>
      <c r="E675" s="6" t="s">
        <v>3347</v>
      </c>
      <c r="F675" s="6">
        <v>8.6</v>
      </c>
      <c r="G675" t="s">
        <v>233</v>
      </c>
      <c r="H675" s="6"/>
      <c r="I675" s="6"/>
      <c r="J675" s="6"/>
    </row>
    <row r="676" spans="1:10" ht="16">
      <c r="A676" t="str">
        <f t="shared" si="20"/>
        <v>Jamie Imhof 2004 k/7</v>
      </c>
      <c r="B676" t="str">
        <f t="shared" si="21"/>
        <v>Jamie Imhof 2004</v>
      </c>
      <c r="C676">
        <v>2004</v>
      </c>
      <c r="D676" s="5" t="s">
        <v>3414</v>
      </c>
      <c r="E676" s="6" t="s">
        <v>3406</v>
      </c>
      <c r="F676" s="6">
        <v>8.6</v>
      </c>
      <c r="G676" t="s">
        <v>233</v>
      </c>
      <c r="H676" s="6"/>
      <c r="I676" s="6"/>
      <c r="J676" s="6"/>
    </row>
    <row r="677" spans="1:10" ht="16">
      <c r="A677" t="str">
        <f t="shared" si="20"/>
        <v>Heather Beintema 2004 k/7</v>
      </c>
      <c r="B677" t="str">
        <f t="shared" si="21"/>
        <v>Heather Beintema 2004</v>
      </c>
      <c r="C677">
        <v>2004</v>
      </c>
      <c r="D677" s="5" t="s">
        <v>3131</v>
      </c>
      <c r="E677" s="6" t="s">
        <v>3345</v>
      </c>
      <c r="F677" s="6">
        <v>8.6</v>
      </c>
      <c r="G677" t="s">
        <v>233</v>
      </c>
      <c r="H677" s="6"/>
      <c r="I677" s="6"/>
      <c r="J677" s="6"/>
    </row>
    <row r="678" spans="1:10" ht="16">
      <c r="A678" t="str">
        <f t="shared" si="20"/>
        <v>Erin Kalka 2004 k/7</v>
      </c>
      <c r="B678" t="str">
        <f t="shared" si="21"/>
        <v>Erin Kalka 2004</v>
      </c>
      <c r="C678">
        <v>2004</v>
      </c>
      <c r="D678" s="5" t="s">
        <v>3165</v>
      </c>
      <c r="E678" s="6" t="s">
        <v>8</v>
      </c>
      <c r="F678" s="6">
        <v>8.6</v>
      </c>
      <c r="G678" t="s">
        <v>233</v>
      </c>
      <c r="H678" s="6"/>
      <c r="I678" s="6"/>
      <c r="J678" s="6"/>
    </row>
    <row r="679" spans="1:10" ht="16">
      <c r="A679" t="str">
        <f t="shared" si="20"/>
        <v>Amber Puchalski 2004 k/7</v>
      </c>
      <c r="B679" t="str">
        <f t="shared" si="21"/>
        <v>Amber Puchalski 2004</v>
      </c>
      <c r="C679">
        <v>2004</v>
      </c>
      <c r="D679" s="5" t="s">
        <v>3053</v>
      </c>
      <c r="E679" s="6" t="s">
        <v>2914</v>
      </c>
      <c r="F679" s="6">
        <v>8.6</v>
      </c>
      <c r="G679" t="s">
        <v>233</v>
      </c>
      <c r="H679" s="6"/>
      <c r="I679" s="6"/>
      <c r="J679" s="6"/>
    </row>
    <row r="680" spans="1:10" ht="16">
      <c r="A680" t="str">
        <f t="shared" si="20"/>
        <v>Courtnay Foster 2004 k/7</v>
      </c>
      <c r="B680" t="str">
        <f t="shared" si="21"/>
        <v>Courtnay Foster 2004</v>
      </c>
      <c r="C680">
        <v>2004</v>
      </c>
      <c r="D680" s="5" t="s">
        <v>3003</v>
      </c>
      <c r="E680" s="6" t="s">
        <v>11</v>
      </c>
      <c r="F680" s="6">
        <v>8.5</v>
      </c>
      <c r="G680" t="s">
        <v>233</v>
      </c>
      <c r="H680" s="6"/>
      <c r="I680" s="6"/>
      <c r="J680" s="6"/>
    </row>
    <row r="681" spans="1:10" ht="16">
      <c r="A681" t="str">
        <f t="shared" si="20"/>
        <v>Stephanie VanBrakle 2004 k/7</v>
      </c>
      <c r="B681" t="str">
        <f t="shared" si="21"/>
        <v>Stephanie VanBrakle 2004</v>
      </c>
      <c r="C681">
        <v>2004</v>
      </c>
      <c r="D681" s="5" t="s">
        <v>3192</v>
      </c>
      <c r="E681" s="6" t="s">
        <v>3364</v>
      </c>
      <c r="F681" s="6">
        <v>8.5</v>
      </c>
      <c r="G681" t="s">
        <v>233</v>
      </c>
      <c r="H681" s="6"/>
      <c r="I681" s="6"/>
      <c r="J681" s="6"/>
    </row>
    <row r="682" spans="1:10" ht="16">
      <c r="A682" t="str">
        <f t="shared" si="20"/>
        <v>Andrea McNary 2004 k/7</v>
      </c>
      <c r="B682" t="str">
        <f t="shared" si="21"/>
        <v>Andrea McNary 2004</v>
      </c>
      <c r="C682">
        <v>2004</v>
      </c>
      <c r="D682" s="5" t="s">
        <v>3147</v>
      </c>
      <c r="E682" s="6" t="s">
        <v>122</v>
      </c>
      <c r="F682" s="6">
        <v>8.4</v>
      </c>
      <c r="G682" t="s">
        <v>233</v>
      </c>
      <c r="H682" s="6"/>
      <c r="I682" s="6"/>
      <c r="J682" s="6"/>
    </row>
    <row r="683" spans="1:10" ht="16">
      <c r="A683" t="str">
        <f t="shared" si="20"/>
        <v>Amie Ford 2004 k/7</v>
      </c>
      <c r="B683" t="str">
        <f t="shared" si="21"/>
        <v>Amie Ford 2004</v>
      </c>
      <c r="C683">
        <v>2004</v>
      </c>
      <c r="D683" s="5" t="s">
        <v>3148</v>
      </c>
      <c r="E683" s="6" t="s">
        <v>3339</v>
      </c>
      <c r="F683" s="6">
        <v>8.4</v>
      </c>
      <c r="G683" t="s">
        <v>233</v>
      </c>
      <c r="H683" s="6"/>
      <c r="I683" s="6"/>
      <c r="J683" s="6"/>
    </row>
    <row r="684" spans="1:10" ht="16">
      <c r="A684" t="str">
        <f t="shared" si="20"/>
        <v>Cary Moone 2004 k/7</v>
      </c>
      <c r="B684" t="str">
        <f t="shared" si="21"/>
        <v>Cary Moone 2004</v>
      </c>
      <c r="C684">
        <v>2004</v>
      </c>
      <c r="D684" s="5" t="s">
        <v>3423</v>
      </c>
      <c r="E684" s="6" t="s">
        <v>3460</v>
      </c>
      <c r="F684" s="6">
        <v>8.4</v>
      </c>
      <c r="G684" t="s">
        <v>233</v>
      </c>
      <c r="H684" s="6"/>
      <c r="I684" s="6"/>
      <c r="J684" s="6"/>
    </row>
    <row r="685" spans="1:10" ht="16">
      <c r="A685" t="str">
        <f t="shared" si="20"/>
        <v>Piper Marten 2004 k/7</v>
      </c>
      <c r="B685" t="str">
        <f t="shared" si="21"/>
        <v>Piper Marten 2004</v>
      </c>
      <c r="C685">
        <v>2004</v>
      </c>
      <c r="D685" s="5" t="s">
        <v>3064</v>
      </c>
      <c r="E685" s="6" t="s">
        <v>198</v>
      </c>
      <c r="F685" s="6">
        <v>8.3000000000000007</v>
      </c>
      <c r="G685" t="s">
        <v>233</v>
      </c>
      <c r="H685" s="6"/>
      <c r="I685" s="6"/>
      <c r="J685" s="6"/>
    </row>
    <row r="686" spans="1:10" ht="16">
      <c r="A686" t="str">
        <f t="shared" si="20"/>
        <v>Cat Osterman 2005 k/7</v>
      </c>
      <c r="B686" t="str">
        <f t="shared" si="21"/>
        <v>Cat Osterman 2005</v>
      </c>
      <c r="C686">
        <v>2005</v>
      </c>
      <c r="D686" t="s">
        <v>2967</v>
      </c>
      <c r="E686" t="s">
        <v>184</v>
      </c>
      <c r="F686">
        <v>15.2</v>
      </c>
      <c r="G686" t="s">
        <v>233</v>
      </c>
    </row>
    <row r="687" spans="1:10" ht="16">
      <c r="A687" t="str">
        <f t="shared" si="20"/>
        <v>Sarah Pauly 2005 k/7</v>
      </c>
      <c r="B687" t="str">
        <f t="shared" si="21"/>
        <v>Sarah Pauly 2005</v>
      </c>
      <c r="C687">
        <v>2005</v>
      </c>
      <c r="D687" t="s">
        <v>2972</v>
      </c>
      <c r="E687" t="s">
        <v>3017</v>
      </c>
      <c r="F687">
        <v>12.1</v>
      </c>
      <c r="G687" t="s">
        <v>233</v>
      </c>
    </row>
    <row r="688" spans="1:10" ht="16">
      <c r="A688" t="str">
        <f t="shared" si="20"/>
        <v>Angela Tincher 2005 k/7</v>
      </c>
      <c r="B688" t="str">
        <f t="shared" si="21"/>
        <v>Angela Tincher 2005</v>
      </c>
      <c r="C688">
        <v>2005</v>
      </c>
      <c r="D688" t="s">
        <v>3182</v>
      </c>
      <c r="E688" t="s">
        <v>220</v>
      </c>
      <c r="F688">
        <v>12</v>
      </c>
      <c r="G688" t="s">
        <v>233</v>
      </c>
    </row>
    <row r="689" spans="1:7" ht="16">
      <c r="A689" t="str">
        <f t="shared" si="20"/>
        <v>Brooke Mitchell 2005 k/7</v>
      </c>
      <c r="B689" t="str">
        <f t="shared" si="21"/>
        <v>Brooke Mitchell 2005</v>
      </c>
      <c r="C689">
        <v>2005</v>
      </c>
      <c r="D689" t="s">
        <v>2985</v>
      </c>
      <c r="E689" t="s">
        <v>3024</v>
      </c>
      <c r="F689">
        <v>11.2</v>
      </c>
      <c r="G689" t="s">
        <v>233</v>
      </c>
    </row>
    <row r="690" spans="1:7" ht="16">
      <c r="A690" t="str">
        <f t="shared" si="20"/>
        <v>Alicia Hollowell 2005 k/7</v>
      </c>
      <c r="B690" t="str">
        <f t="shared" si="21"/>
        <v>Alicia Hollowell 2005</v>
      </c>
      <c r="C690">
        <v>2005</v>
      </c>
      <c r="D690" t="s">
        <v>2975</v>
      </c>
      <c r="E690" t="s">
        <v>12</v>
      </c>
      <c r="F690">
        <v>11.2</v>
      </c>
      <c r="G690" t="s">
        <v>233</v>
      </c>
    </row>
    <row r="691" spans="1:7" ht="16">
      <c r="A691" t="str">
        <f t="shared" si="20"/>
        <v>Steffany Stenglein 2005 k/7</v>
      </c>
      <c r="B691" t="str">
        <f t="shared" si="21"/>
        <v>Steffany Stenglein 2005</v>
      </c>
      <c r="C691">
        <v>2005</v>
      </c>
      <c r="D691" t="s">
        <v>3167</v>
      </c>
      <c r="E691" t="s">
        <v>119</v>
      </c>
      <c r="F691">
        <v>11.1</v>
      </c>
      <c r="G691" t="s">
        <v>233</v>
      </c>
    </row>
    <row r="692" spans="1:7" ht="16">
      <c r="A692" t="str">
        <f t="shared" si="20"/>
        <v>Jocelyn McCallum 2005 k/7</v>
      </c>
      <c r="B692" t="str">
        <f t="shared" si="21"/>
        <v>Jocelyn McCallum 2005</v>
      </c>
      <c r="C692">
        <v>2005</v>
      </c>
      <c r="D692" t="s">
        <v>3185</v>
      </c>
      <c r="E692" t="s">
        <v>3365</v>
      </c>
      <c r="F692">
        <v>11</v>
      </c>
      <c r="G692" t="s">
        <v>233</v>
      </c>
    </row>
    <row r="693" spans="1:7" ht="16">
      <c r="A693" t="str">
        <f t="shared" si="20"/>
        <v>Becky Riccitelli 2005 k/7</v>
      </c>
      <c r="B693" t="str">
        <f t="shared" si="21"/>
        <v>Becky Riccitelli 2005</v>
      </c>
      <c r="C693">
        <v>2005</v>
      </c>
      <c r="D693" t="s">
        <v>3193</v>
      </c>
      <c r="E693" t="s">
        <v>3359</v>
      </c>
      <c r="F693">
        <v>10.9</v>
      </c>
      <c r="G693" t="s">
        <v>233</v>
      </c>
    </row>
    <row r="694" spans="1:7" ht="16">
      <c r="A694" t="str">
        <f t="shared" si="20"/>
        <v>Monica Abbott 2005 k/7</v>
      </c>
      <c r="B694" t="str">
        <f t="shared" si="21"/>
        <v>Monica Abbott 2005</v>
      </c>
      <c r="C694">
        <v>2005</v>
      </c>
      <c r="D694" t="s">
        <v>3135</v>
      </c>
      <c r="E694" t="s">
        <v>3349</v>
      </c>
      <c r="F694">
        <v>10.8</v>
      </c>
      <c r="G694" t="s">
        <v>233</v>
      </c>
    </row>
    <row r="695" spans="1:7" ht="16">
      <c r="A695" t="str">
        <f t="shared" si="20"/>
        <v>Abbie Sims 2005 k/7</v>
      </c>
      <c r="B695" t="str">
        <f t="shared" si="21"/>
        <v>Abbie Sims 2005</v>
      </c>
      <c r="C695">
        <v>2005</v>
      </c>
      <c r="D695" t="s">
        <v>3188</v>
      </c>
      <c r="E695" t="s">
        <v>3366</v>
      </c>
      <c r="F695">
        <v>10.5</v>
      </c>
      <c r="G695" t="s">
        <v>233</v>
      </c>
    </row>
    <row r="696" spans="1:7" ht="16">
      <c r="A696" t="str">
        <f t="shared" si="20"/>
        <v>Anjelica Selden 2005 k/7</v>
      </c>
      <c r="B696" t="str">
        <f t="shared" si="21"/>
        <v>Anjelica Selden 2005</v>
      </c>
      <c r="C696">
        <v>2005</v>
      </c>
      <c r="D696" t="s">
        <v>3183</v>
      </c>
      <c r="E696" t="s">
        <v>7</v>
      </c>
      <c r="F696">
        <v>10.4</v>
      </c>
      <c r="G696" t="s">
        <v>233</v>
      </c>
    </row>
    <row r="697" spans="1:7" ht="16">
      <c r="A697" t="str">
        <f t="shared" si="20"/>
        <v>Carly Kellam 2005 k/7</v>
      </c>
      <c r="B697" t="str">
        <f t="shared" si="21"/>
        <v>Carly Kellam 2005</v>
      </c>
      <c r="C697">
        <v>2005</v>
      </c>
      <c r="D697" t="s">
        <v>3239</v>
      </c>
      <c r="E697" t="s">
        <v>169</v>
      </c>
      <c r="F697">
        <v>10.3</v>
      </c>
      <c r="G697" t="s">
        <v>233</v>
      </c>
    </row>
    <row r="698" spans="1:7" ht="16">
      <c r="A698" t="str">
        <f t="shared" si="20"/>
        <v>Meagan Denny 2005 k/7</v>
      </c>
      <c r="B698" t="str">
        <f t="shared" si="21"/>
        <v>Meagan Denny 2005</v>
      </c>
      <c r="C698">
        <v>2005</v>
      </c>
      <c r="D698" t="s">
        <v>3177</v>
      </c>
      <c r="E698" t="s">
        <v>184</v>
      </c>
      <c r="F698">
        <v>10.199999999999999</v>
      </c>
      <c r="G698" t="s">
        <v>233</v>
      </c>
    </row>
    <row r="699" spans="1:7" ht="16">
      <c r="A699" t="str">
        <f t="shared" si="20"/>
        <v>Michelle Green 2005 k/7</v>
      </c>
      <c r="B699" t="str">
        <f t="shared" si="21"/>
        <v>Michelle Green 2005</v>
      </c>
      <c r="C699">
        <v>2005</v>
      </c>
      <c r="D699" t="s">
        <v>2984</v>
      </c>
      <c r="E699" t="s">
        <v>3018</v>
      </c>
      <c r="F699">
        <v>10.1</v>
      </c>
      <c r="G699" t="s">
        <v>233</v>
      </c>
    </row>
    <row r="700" spans="1:7" ht="16">
      <c r="A700" t="str">
        <f t="shared" si="20"/>
        <v>Jennie Ritter 2005 k/7</v>
      </c>
      <c r="B700" t="str">
        <f t="shared" si="21"/>
        <v>Jennie Ritter 2005</v>
      </c>
      <c r="C700">
        <v>2005</v>
      </c>
      <c r="D700" t="s">
        <v>3144</v>
      </c>
      <c r="E700" t="s">
        <v>3041</v>
      </c>
      <c r="F700">
        <v>10.1</v>
      </c>
      <c r="G700" t="s">
        <v>233</v>
      </c>
    </row>
    <row r="701" spans="1:7" ht="16">
      <c r="A701" t="str">
        <f t="shared" si="20"/>
        <v>Andrea Bunten 2005 k/7</v>
      </c>
      <c r="B701" t="str">
        <f t="shared" si="21"/>
        <v>Andrea Bunten 2005</v>
      </c>
      <c r="C701">
        <v>2005</v>
      </c>
      <c r="D701" t="s">
        <v>3410</v>
      </c>
      <c r="E701" t="s">
        <v>105</v>
      </c>
      <c r="F701">
        <v>10</v>
      </c>
      <c r="G701" t="s">
        <v>233</v>
      </c>
    </row>
    <row r="702" spans="1:7" ht="16">
      <c r="A702" t="str">
        <f t="shared" si="20"/>
        <v>Erin Snyder 2005 k/7</v>
      </c>
      <c r="B702" t="str">
        <f t="shared" si="21"/>
        <v>Erin Snyder 2005</v>
      </c>
      <c r="C702">
        <v>2005</v>
      </c>
      <c r="D702" t="s">
        <v>3176</v>
      </c>
      <c r="E702" t="s">
        <v>56</v>
      </c>
      <c r="F702">
        <v>9.9</v>
      </c>
      <c r="G702" t="s">
        <v>233</v>
      </c>
    </row>
    <row r="703" spans="1:7" ht="16">
      <c r="A703" t="str">
        <f t="shared" si="20"/>
        <v>Jessica Sallinger 2005 k/7</v>
      </c>
      <c r="B703" t="str">
        <f t="shared" si="21"/>
        <v>Jessica Sallinger 2005</v>
      </c>
      <c r="C703">
        <v>2005</v>
      </c>
      <c r="D703" t="s">
        <v>3002</v>
      </c>
      <c r="E703" t="s">
        <v>2921</v>
      </c>
      <c r="F703">
        <v>9.9</v>
      </c>
      <c r="G703" t="s">
        <v>233</v>
      </c>
    </row>
    <row r="704" spans="1:7" ht="16">
      <c r="A704" t="str">
        <f t="shared" si="20"/>
        <v>Caitlin Noble 2005 k/7</v>
      </c>
      <c r="B704" t="str">
        <f t="shared" si="21"/>
        <v>Caitlin Noble 2005</v>
      </c>
      <c r="C704">
        <v>2005</v>
      </c>
      <c r="D704" t="s">
        <v>3411</v>
      </c>
      <c r="E704" t="s">
        <v>191</v>
      </c>
      <c r="F704">
        <v>9.9</v>
      </c>
      <c r="G704" t="s">
        <v>233</v>
      </c>
    </row>
    <row r="705" spans="1:10" ht="16">
      <c r="A705" t="str">
        <f t="shared" si="20"/>
        <v>Katie Ann Trahan 2005 k/7</v>
      </c>
      <c r="B705" t="str">
        <f t="shared" si="21"/>
        <v>Katie Ann Trahan 2005</v>
      </c>
      <c r="C705">
        <v>2005</v>
      </c>
      <c r="D705" t="s">
        <v>3238</v>
      </c>
      <c r="E705" t="s">
        <v>3334</v>
      </c>
      <c r="F705">
        <v>9.6</v>
      </c>
      <c r="G705" t="s">
        <v>233</v>
      </c>
    </row>
    <row r="706" spans="1:10" ht="16">
      <c r="A706" t="str">
        <f t="shared" si="20"/>
        <v>Ali Arnold 2005 k/7</v>
      </c>
      <c r="B706" t="str">
        <f t="shared" si="21"/>
        <v>Ali Arnold 2005</v>
      </c>
      <c r="C706">
        <v>2005</v>
      </c>
      <c r="D706" t="s">
        <v>3412</v>
      </c>
      <c r="E706" t="s">
        <v>63</v>
      </c>
      <c r="F706">
        <v>9.5</v>
      </c>
      <c r="G706" t="s">
        <v>233</v>
      </c>
    </row>
    <row r="707" spans="1:10" ht="16">
      <c r="A707" t="str">
        <f t="shared" ref="A707:A770" si="22">_xlfn.CONCAT(B707," ",G707)</f>
        <v>Courtnay Foster 2005 k/7</v>
      </c>
      <c r="B707" t="str">
        <f t="shared" ref="B707:B770" si="23">_xlfn.CONCAT(D707," ", C707)</f>
        <v>Courtnay Foster 2005</v>
      </c>
      <c r="C707">
        <v>2005</v>
      </c>
      <c r="D707" t="s">
        <v>3003</v>
      </c>
      <c r="E707" t="s">
        <v>11</v>
      </c>
      <c r="F707">
        <v>9.4</v>
      </c>
      <c r="G707" t="s">
        <v>233</v>
      </c>
    </row>
    <row r="708" spans="1:10" ht="16">
      <c r="A708" t="str">
        <f t="shared" si="22"/>
        <v>Tiffany Ore 2005 k/7</v>
      </c>
      <c r="B708" t="str">
        <f t="shared" si="23"/>
        <v>Tiffany Ore 2005</v>
      </c>
      <c r="C708">
        <v>2005</v>
      </c>
      <c r="D708" t="s">
        <v>3413</v>
      </c>
      <c r="E708" t="s">
        <v>3332</v>
      </c>
      <c r="F708">
        <v>9.4</v>
      </c>
      <c r="G708" t="s">
        <v>233</v>
      </c>
    </row>
    <row r="709" spans="1:10" ht="16">
      <c r="A709" t="str">
        <f t="shared" si="22"/>
        <v>Kristen Schaus 2005 k/7</v>
      </c>
      <c r="B709" t="str">
        <f t="shared" si="23"/>
        <v>Kristen Schaus 2005</v>
      </c>
      <c r="C709">
        <v>2005</v>
      </c>
      <c r="D709" t="s">
        <v>3209</v>
      </c>
      <c r="E709" t="s">
        <v>56</v>
      </c>
      <c r="F709">
        <v>9.3000000000000007</v>
      </c>
      <c r="G709" t="s">
        <v>233</v>
      </c>
    </row>
    <row r="710" spans="1:10" ht="16">
      <c r="A710" t="str">
        <f t="shared" si="22"/>
        <v>Jamie Southern 2005 k/7</v>
      </c>
      <c r="B710" t="str">
        <f t="shared" si="23"/>
        <v>Jamie Southern 2005</v>
      </c>
      <c r="C710">
        <v>2005</v>
      </c>
      <c r="D710" t="s">
        <v>2969</v>
      </c>
      <c r="E710" t="s">
        <v>76</v>
      </c>
      <c r="F710">
        <v>9.3000000000000007</v>
      </c>
      <c r="G710" t="s">
        <v>233</v>
      </c>
    </row>
    <row r="711" spans="1:10" ht="16">
      <c r="A711" t="str">
        <f t="shared" si="22"/>
        <v>Lorilyn Wilson 2005 k/7</v>
      </c>
      <c r="B711" t="str">
        <f t="shared" si="23"/>
        <v>Lorilyn Wilson 2005</v>
      </c>
      <c r="C711">
        <v>2005</v>
      </c>
      <c r="D711" t="s">
        <v>3181</v>
      </c>
      <c r="E711" t="s">
        <v>3041</v>
      </c>
      <c r="F711">
        <v>9.1999999999999993</v>
      </c>
      <c r="G711" t="s">
        <v>233</v>
      </c>
    </row>
    <row r="712" spans="1:10" ht="16">
      <c r="A712" t="str">
        <f t="shared" si="22"/>
        <v>Stephanie VanBrakle 2005 k/7</v>
      </c>
      <c r="B712" t="str">
        <f t="shared" si="23"/>
        <v>Stephanie VanBrakle 2005</v>
      </c>
      <c r="C712">
        <v>2005</v>
      </c>
      <c r="D712" t="s">
        <v>3192</v>
      </c>
      <c r="E712" t="s">
        <v>3364</v>
      </c>
      <c r="F712">
        <v>9.1999999999999993</v>
      </c>
      <c r="G712" t="s">
        <v>233</v>
      </c>
    </row>
    <row r="713" spans="1:10" ht="16">
      <c r="A713" t="str">
        <f t="shared" si="22"/>
        <v>Missy Beseres 2005 k/7</v>
      </c>
      <c r="B713" t="str">
        <f t="shared" si="23"/>
        <v>Missy Beseres 2005</v>
      </c>
      <c r="C713">
        <v>2005</v>
      </c>
      <c r="D713" t="s">
        <v>3197</v>
      </c>
      <c r="E713" t="s">
        <v>3369</v>
      </c>
      <c r="F713">
        <v>9</v>
      </c>
      <c r="G713" t="s">
        <v>233</v>
      </c>
    </row>
    <row r="714" spans="1:10" ht="16">
      <c r="A714" t="str">
        <f t="shared" si="22"/>
        <v>Chrissy Owens 2005 k/7</v>
      </c>
      <c r="B714" t="str">
        <f t="shared" si="23"/>
        <v>Chrissy Owens 2005</v>
      </c>
      <c r="C714">
        <v>2005</v>
      </c>
      <c r="D714" t="s">
        <v>3180</v>
      </c>
      <c r="E714" t="s">
        <v>3364</v>
      </c>
      <c r="F714">
        <v>8.9</v>
      </c>
      <c r="G714" t="s">
        <v>233</v>
      </c>
    </row>
    <row r="715" spans="1:10" ht="16">
      <c r="A715" t="str">
        <f t="shared" si="22"/>
        <v>Megan Rhodes 2005 k/7</v>
      </c>
      <c r="B715" t="str">
        <f t="shared" si="23"/>
        <v>Megan Rhodes 2005</v>
      </c>
      <c r="C715">
        <v>2005</v>
      </c>
      <c r="D715" t="s">
        <v>3231</v>
      </c>
      <c r="E715" t="s">
        <v>3349</v>
      </c>
      <c r="F715">
        <v>8.8000000000000007</v>
      </c>
      <c r="G715" t="s">
        <v>233</v>
      </c>
    </row>
    <row r="716" spans="1:10" ht="16">
      <c r="A716" t="str">
        <f t="shared" si="22"/>
        <v>Cat Osterman 2006 k/7</v>
      </c>
      <c r="B716" t="str">
        <f t="shared" si="23"/>
        <v>Cat Osterman 2006</v>
      </c>
      <c r="C716">
        <v>2006</v>
      </c>
      <c r="D716" s="5" t="s">
        <v>2967</v>
      </c>
      <c r="E716" s="6" t="s">
        <v>184</v>
      </c>
      <c r="F716" s="6">
        <v>15.4</v>
      </c>
      <c r="G716" t="s">
        <v>233</v>
      </c>
      <c r="H716" s="6"/>
      <c r="I716" s="6"/>
      <c r="J716" s="6"/>
    </row>
    <row r="717" spans="1:10" ht="16">
      <c r="A717" t="str">
        <f t="shared" si="22"/>
        <v>Angela Tincher 2006 k/7</v>
      </c>
      <c r="B717" t="str">
        <f t="shared" si="23"/>
        <v>Angela Tincher 2006</v>
      </c>
      <c r="C717">
        <v>2006</v>
      </c>
      <c r="D717" s="5" t="s">
        <v>3182</v>
      </c>
      <c r="E717" s="6" t="s">
        <v>220</v>
      </c>
      <c r="F717" s="6">
        <v>13.8</v>
      </c>
      <c r="G717" t="s">
        <v>233</v>
      </c>
      <c r="H717" s="6"/>
      <c r="I717" s="6"/>
      <c r="J717" s="6"/>
    </row>
    <row r="718" spans="1:10" ht="16">
      <c r="A718" t="str">
        <f t="shared" si="22"/>
        <v>Cassie Cervantes 2006 k/7</v>
      </c>
      <c r="B718" t="str">
        <f t="shared" si="23"/>
        <v>Cassie Cervantes 2006</v>
      </c>
      <c r="C718">
        <v>2006</v>
      </c>
      <c r="D718" s="5" t="s">
        <v>3424</v>
      </c>
      <c r="E718" s="6" t="s">
        <v>3346</v>
      </c>
      <c r="F718" s="6">
        <v>13.4</v>
      </c>
      <c r="G718" t="s">
        <v>233</v>
      </c>
      <c r="H718" s="6"/>
      <c r="I718" s="6"/>
      <c r="J718" s="6"/>
    </row>
    <row r="719" spans="1:10" ht="16">
      <c r="A719" t="str">
        <f t="shared" si="22"/>
        <v>Erin Snyder 2006 k/7</v>
      </c>
      <c r="B719" t="str">
        <f t="shared" si="23"/>
        <v>Erin Snyder 2006</v>
      </c>
      <c r="C719">
        <v>2006</v>
      </c>
      <c r="D719" s="5" t="s">
        <v>3176</v>
      </c>
      <c r="E719" s="6" t="s">
        <v>56</v>
      </c>
      <c r="F719" s="6">
        <v>11.9</v>
      </c>
      <c r="G719" t="s">
        <v>233</v>
      </c>
      <c r="H719" s="6"/>
      <c r="I719" s="6"/>
      <c r="J719" s="6"/>
    </row>
    <row r="720" spans="1:10" ht="16">
      <c r="A720" t="str">
        <f t="shared" si="22"/>
        <v>Alicia Hollowell 2006 k/7</v>
      </c>
      <c r="B720" t="str">
        <f t="shared" si="23"/>
        <v>Alicia Hollowell 2006</v>
      </c>
      <c r="C720">
        <v>2006</v>
      </c>
      <c r="D720" s="5" t="s">
        <v>2975</v>
      </c>
      <c r="E720" s="6" t="s">
        <v>12</v>
      </c>
      <c r="F720" s="6">
        <v>11.7</v>
      </c>
      <c r="G720" t="s">
        <v>233</v>
      </c>
      <c r="H720" s="6"/>
      <c r="I720" s="6"/>
      <c r="J720" s="6"/>
    </row>
    <row r="721" spans="1:10" ht="16">
      <c r="A721" t="str">
        <f t="shared" si="22"/>
        <v>Jennie Ritter 2006 k/7</v>
      </c>
      <c r="B721" t="str">
        <f t="shared" si="23"/>
        <v>Jennie Ritter 2006</v>
      </c>
      <c r="C721">
        <v>2006</v>
      </c>
      <c r="D721" s="5" t="s">
        <v>3144</v>
      </c>
      <c r="E721" s="6" t="s">
        <v>3041</v>
      </c>
      <c r="F721" s="6">
        <v>11.6</v>
      </c>
      <c r="G721" t="s">
        <v>233</v>
      </c>
      <c r="H721" s="6"/>
      <c r="I721" s="6"/>
      <c r="J721" s="6"/>
    </row>
    <row r="722" spans="1:10" ht="16">
      <c r="A722" t="str">
        <f t="shared" si="22"/>
        <v>Katherine Burkhart 2006 k/7</v>
      </c>
      <c r="B722" t="str">
        <f t="shared" si="23"/>
        <v>Katherine Burkhart 2006</v>
      </c>
      <c r="C722">
        <v>2006</v>
      </c>
      <c r="D722" s="5" t="s">
        <v>3204</v>
      </c>
      <c r="E722" s="6" t="s">
        <v>3338</v>
      </c>
      <c r="F722" s="6">
        <v>10.9</v>
      </c>
      <c r="G722" t="s">
        <v>233</v>
      </c>
      <c r="H722" s="6"/>
      <c r="I722" s="6"/>
      <c r="J722" s="6"/>
    </row>
    <row r="723" spans="1:10" ht="16">
      <c r="A723" t="str">
        <f t="shared" si="22"/>
        <v>Monica Abbott 2006 k/7</v>
      </c>
      <c r="B723" t="str">
        <f t="shared" si="23"/>
        <v>Monica Abbott 2006</v>
      </c>
      <c r="C723">
        <v>2006</v>
      </c>
      <c r="D723" s="5" t="s">
        <v>3135</v>
      </c>
      <c r="E723" s="6" t="s">
        <v>3349</v>
      </c>
      <c r="F723" s="6">
        <v>10.8</v>
      </c>
      <c r="G723" t="s">
        <v>233</v>
      </c>
      <c r="H723" s="6"/>
      <c r="I723" s="6"/>
      <c r="J723" s="6"/>
    </row>
    <row r="724" spans="1:10" ht="16">
      <c r="A724" t="str">
        <f t="shared" si="22"/>
        <v>Taryne Mowatt 2006 k/7</v>
      </c>
      <c r="B724" t="str">
        <f t="shared" si="23"/>
        <v>Taryne Mowatt 2006</v>
      </c>
      <c r="C724">
        <v>2006</v>
      </c>
      <c r="D724" s="5" t="s">
        <v>3227</v>
      </c>
      <c r="E724" s="6" t="s">
        <v>12</v>
      </c>
      <c r="F724" s="6">
        <v>10.7</v>
      </c>
      <c r="G724" t="s">
        <v>233</v>
      </c>
      <c r="H724" s="6"/>
      <c r="I724" s="6"/>
      <c r="J724" s="6"/>
    </row>
    <row r="725" spans="1:10" ht="16">
      <c r="A725" t="str">
        <f t="shared" si="22"/>
        <v>Kristina Thorson 2006 k/7</v>
      </c>
      <c r="B725" t="str">
        <f t="shared" si="23"/>
        <v>Kristina Thorson 2006</v>
      </c>
      <c r="C725">
        <v>2006</v>
      </c>
      <c r="D725" s="5" t="s">
        <v>3129</v>
      </c>
      <c r="E725" s="6" t="s">
        <v>77</v>
      </c>
      <c r="F725" s="6">
        <v>10.7</v>
      </c>
      <c r="G725" t="s">
        <v>233</v>
      </c>
      <c r="H725" s="6"/>
      <c r="I725" s="6"/>
      <c r="J725" s="6"/>
    </row>
    <row r="726" spans="1:10" ht="16">
      <c r="A726" t="str">
        <f t="shared" si="22"/>
        <v>Danielle Lawrie 2006 k/7</v>
      </c>
      <c r="B726" t="str">
        <f t="shared" si="23"/>
        <v>Danielle Lawrie 2006</v>
      </c>
      <c r="C726">
        <v>2006</v>
      </c>
      <c r="D726" s="5" t="s">
        <v>3235</v>
      </c>
      <c r="E726" s="6" t="s">
        <v>191</v>
      </c>
      <c r="F726" s="6">
        <v>10.5</v>
      </c>
      <c r="G726" t="s">
        <v>233</v>
      </c>
      <c r="H726" s="6"/>
      <c r="I726" s="6"/>
      <c r="J726" s="6"/>
    </row>
    <row r="727" spans="1:10" ht="16">
      <c r="A727" t="str">
        <f t="shared" si="22"/>
        <v>Brittney Robinson 2006 k/7</v>
      </c>
      <c r="B727" t="str">
        <f t="shared" si="23"/>
        <v>Brittney Robinson 2006</v>
      </c>
      <c r="C727">
        <v>2006</v>
      </c>
      <c r="D727" s="5" t="s">
        <v>3222</v>
      </c>
      <c r="E727" s="6" t="s">
        <v>3374</v>
      </c>
      <c r="F727" s="6">
        <v>10.5</v>
      </c>
      <c r="G727" t="s">
        <v>233</v>
      </c>
      <c r="H727" s="6"/>
      <c r="I727" s="6"/>
      <c r="J727" s="6"/>
    </row>
    <row r="728" spans="1:10" ht="16">
      <c r="A728" t="str">
        <f t="shared" si="22"/>
        <v>Stephanie VanBrakle 2006 k/7</v>
      </c>
      <c r="B728" t="str">
        <f t="shared" si="23"/>
        <v>Stephanie VanBrakle 2006</v>
      </c>
      <c r="C728">
        <v>2006</v>
      </c>
      <c r="D728" s="5" t="s">
        <v>3192</v>
      </c>
      <c r="E728" s="6" t="s">
        <v>3364</v>
      </c>
      <c r="F728" s="6">
        <v>10.5</v>
      </c>
      <c r="G728" t="s">
        <v>233</v>
      </c>
      <c r="H728" s="6"/>
      <c r="I728" s="6"/>
      <c r="J728" s="6"/>
    </row>
    <row r="729" spans="1:10" ht="16">
      <c r="A729" t="str">
        <f t="shared" si="22"/>
        <v>Robin Mackin 2006 k/7</v>
      </c>
      <c r="B729" t="str">
        <f t="shared" si="23"/>
        <v>Robin Mackin 2006</v>
      </c>
      <c r="C729">
        <v>2006</v>
      </c>
      <c r="D729" s="5" t="s">
        <v>3245</v>
      </c>
      <c r="E729" s="6" t="s">
        <v>76</v>
      </c>
      <c r="F729" s="6">
        <v>10.3</v>
      </c>
      <c r="G729" t="s">
        <v>233</v>
      </c>
      <c r="H729" s="6"/>
      <c r="I729" s="6"/>
      <c r="J729" s="6"/>
    </row>
    <row r="730" spans="1:10" ht="16">
      <c r="A730" t="str">
        <f t="shared" si="22"/>
        <v>Eileen Canney 2006 k/7</v>
      </c>
      <c r="B730" t="str">
        <f t="shared" si="23"/>
        <v>Eileen Canney 2006</v>
      </c>
      <c r="C730">
        <v>2006</v>
      </c>
      <c r="D730" s="5" t="s">
        <v>3226</v>
      </c>
      <c r="E730" s="6" t="s">
        <v>11</v>
      </c>
      <c r="F730" s="6">
        <v>10.199999999999999</v>
      </c>
      <c r="G730" t="s">
        <v>233</v>
      </c>
      <c r="H730" s="6"/>
      <c r="I730" s="6"/>
      <c r="J730" s="6"/>
    </row>
    <row r="731" spans="1:10" ht="16">
      <c r="A731" t="str">
        <f t="shared" si="22"/>
        <v>Anjelica Selden 2006 k/7</v>
      </c>
      <c r="B731" t="str">
        <f t="shared" si="23"/>
        <v>Anjelica Selden 2006</v>
      </c>
      <c r="C731">
        <v>2006</v>
      </c>
      <c r="D731" s="5" t="s">
        <v>3183</v>
      </c>
      <c r="E731" s="6" t="s">
        <v>7</v>
      </c>
      <c r="F731" s="6">
        <v>10.1</v>
      </c>
      <c r="G731" t="s">
        <v>233</v>
      </c>
      <c r="H731" s="6"/>
      <c r="I731" s="6"/>
      <c r="J731" s="6"/>
    </row>
    <row r="732" spans="1:10" ht="16">
      <c r="A732" t="str">
        <f t="shared" si="22"/>
        <v>Kristen Schaus 2006 k/7</v>
      </c>
      <c r="B732" t="str">
        <f t="shared" si="23"/>
        <v>Kristen Schaus 2006</v>
      </c>
      <c r="C732">
        <v>2006</v>
      </c>
      <c r="D732" s="5" t="s">
        <v>3209</v>
      </c>
      <c r="E732" s="6" t="s">
        <v>56</v>
      </c>
      <c r="F732" s="6">
        <v>9.9</v>
      </c>
      <c r="G732" t="s">
        <v>233</v>
      </c>
      <c r="H732" s="6"/>
      <c r="I732" s="6"/>
      <c r="J732" s="6"/>
    </row>
    <row r="733" spans="1:10" ht="16">
      <c r="A733" t="str">
        <f t="shared" si="22"/>
        <v>Meagan Denny 2006 k/7</v>
      </c>
      <c r="B733" t="str">
        <f t="shared" si="23"/>
        <v>Meagan Denny 2006</v>
      </c>
      <c r="C733">
        <v>2006</v>
      </c>
      <c r="D733" s="5" t="s">
        <v>3177</v>
      </c>
      <c r="E733" s="6" t="s">
        <v>184</v>
      </c>
      <c r="F733" s="6">
        <v>9.6</v>
      </c>
      <c r="G733" t="s">
        <v>233</v>
      </c>
      <c r="H733" s="6"/>
      <c r="I733" s="6"/>
      <c r="J733" s="6"/>
    </row>
    <row r="734" spans="1:10" ht="16">
      <c r="A734" t="str">
        <f t="shared" si="22"/>
        <v>Courtney Piar 2006 k/7</v>
      </c>
      <c r="B734" t="str">
        <f t="shared" si="23"/>
        <v>Courtney Piar 2006</v>
      </c>
      <c r="C734">
        <v>2006</v>
      </c>
      <c r="D734" s="5" t="s">
        <v>3425</v>
      </c>
      <c r="E734" s="6" t="s">
        <v>105</v>
      </c>
      <c r="F734" s="6">
        <v>9.5</v>
      </c>
      <c r="G734" t="s">
        <v>233</v>
      </c>
      <c r="H734" s="6"/>
      <c r="I734" s="6"/>
      <c r="J734" s="6"/>
    </row>
    <row r="735" spans="1:10" ht="16">
      <c r="A735" t="str">
        <f t="shared" si="22"/>
        <v>Lisa Meissner 2006 k/7</v>
      </c>
      <c r="B735" t="str">
        <f t="shared" si="23"/>
        <v>Lisa Meissner 2006</v>
      </c>
      <c r="C735">
        <v>2006</v>
      </c>
      <c r="D735" s="5" t="s">
        <v>3426</v>
      </c>
      <c r="E735" s="6" t="s">
        <v>3461</v>
      </c>
      <c r="F735" s="6">
        <v>9.5</v>
      </c>
      <c r="G735" t="s">
        <v>233</v>
      </c>
      <c r="H735" s="6"/>
      <c r="I735" s="6"/>
      <c r="J735" s="6"/>
    </row>
    <row r="736" spans="1:10" ht="16">
      <c r="A736" t="str">
        <f t="shared" si="22"/>
        <v>Erin Horn 2006 k/7</v>
      </c>
      <c r="B736" t="str">
        <f t="shared" si="23"/>
        <v>Erin Horn 2006</v>
      </c>
      <c r="C736">
        <v>2006</v>
      </c>
      <c r="D736" s="5" t="s">
        <v>3427</v>
      </c>
      <c r="E736" s="6" t="s">
        <v>120</v>
      </c>
      <c r="F736" s="6">
        <v>9.4</v>
      </c>
      <c r="G736" t="s">
        <v>233</v>
      </c>
      <c r="H736" s="6"/>
      <c r="I736" s="6"/>
      <c r="J736" s="6"/>
    </row>
    <row r="737" spans="1:10" ht="16">
      <c r="A737" t="str">
        <f t="shared" si="22"/>
        <v>Ashley DeBuhr 2006 k/7</v>
      </c>
      <c r="B737" t="str">
        <f t="shared" si="23"/>
        <v>Ashley DeBuhr 2006</v>
      </c>
      <c r="C737">
        <v>2006</v>
      </c>
      <c r="D737" s="5" t="s">
        <v>3240</v>
      </c>
      <c r="E737" s="6" t="s">
        <v>10</v>
      </c>
      <c r="F737" s="6">
        <v>9.3000000000000007</v>
      </c>
      <c r="G737" t="s">
        <v>233</v>
      </c>
      <c r="H737" s="6"/>
      <c r="I737" s="6"/>
      <c r="J737" s="6"/>
    </row>
    <row r="738" spans="1:10" ht="16">
      <c r="A738" t="str">
        <f t="shared" si="22"/>
        <v>Mariangee Bogado 2006 k/7</v>
      </c>
      <c r="B738" t="str">
        <f t="shared" si="23"/>
        <v>Mariangee Bogado 2006</v>
      </c>
      <c r="C738">
        <v>2006</v>
      </c>
      <c r="D738" s="5" t="s">
        <v>3244</v>
      </c>
      <c r="E738" s="6" t="s">
        <v>3378</v>
      </c>
      <c r="F738" s="6">
        <v>9.3000000000000007</v>
      </c>
      <c r="G738" t="s">
        <v>233</v>
      </c>
      <c r="H738" s="6"/>
      <c r="I738" s="6"/>
      <c r="J738" s="6"/>
    </row>
    <row r="739" spans="1:10" ht="16">
      <c r="A739" t="str">
        <f t="shared" si="22"/>
        <v>Caitlin Noble 2006 k/7</v>
      </c>
      <c r="B739" t="str">
        <f t="shared" si="23"/>
        <v>Caitlin Noble 2006</v>
      </c>
      <c r="C739">
        <v>2006</v>
      </c>
      <c r="D739" s="5" t="s">
        <v>3411</v>
      </c>
      <c r="E739" s="6" t="s">
        <v>191</v>
      </c>
      <c r="F739" s="6">
        <v>9.1999999999999993</v>
      </c>
      <c r="G739" t="s">
        <v>233</v>
      </c>
      <c r="H739" s="6"/>
      <c r="I739" s="6"/>
      <c r="J739" s="6"/>
    </row>
    <row r="740" spans="1:10" ht="16">
      <c r="A740" t="str">
        <f t="shared" si="22"/>
        <v>Meghan Dyer 2006 k/7</v>
      </c>
      <c r="B740" t="str">
        <f t="shared" si="23"/>
        <v>Meghan Dyer 2006</v>
      </c>
      <c r="C740">
        <v>2006</v>
      </c>
      <c r="D740" s="5" t="s">
        <v>3428</v>
      </c>
      <c r="E740" s="6" t="s">
        <v>3462</v>
      </c>
      <c r="F740" s="6">
        <v>9.1999999999999993</v>
      </c>
      <c r="G740" t="s">
        <v>233</v>
      </c>
      <c r="H740" s="6"/>
      <c r="I740" s="6"/>
      <c r="J740" s="6"/>
    </row>
    <row r="741" spans="1:10" ht="16">
      <c r="A741" t="str">
        <f t="shared" si="22"/>
        <v>Courtnay Foster 2006 k/7</v>
      </c>
      <c r="B741" t="str">
        <f t="shared" si="23"/>
        <v>Courtnay Foster 2006</v>
      </c>
      <c r="C741">
        <v>2006</v>
      </c>
      <c r="D741" s="5" t="s">
        <v>3003</v>
      </c>
      <c r="E741" s="6" t="s">
        <v>11</v>
      </c>
      <c r="F741" s="6">
        <v>9.1999999999999993</v>
      </c>
      <c r="G741" t="s">
        <v>233</v>
      </c>
      <c r="H741" s="6"/>
      <c r="I741" s="6"/>
      <c r="J741" s="6"/>
    </row>
    <row r="742" spans="1:10" ht="16">
      <c r="A742" t="str">
        <f t="shared" si="22"/>
        <v>Holly Currie 2006 k/7</v>
      </c>
      <c r="B742" t="str">
        <f t="shared" si="23"/>
        <v>Holly Currie 2006</v>
      </c>
      <c r="C742">
        <v>2006</v>
      </c>
      <c r="D742" s="5" t="s">
        <v>3429</v>
      </c>
      <c r="E742" s="6" t="s">
        <v>3350</v>
      </c>
      <c r="F742" s="6">
        <v>9.1</v>
      </c>
      <c r="G742" t="s">
        <v>233</v>
      </c>
      <c r="H742" s="6"/>
      <c r="I742" s="6"/>
      <c r="J742" s="6"/>
    </row>
    <row r="743" spans="1:10" ht="16">
      <c r="A743" t="str">
        <f t="shared" si="22"/>
        <v>Krysten Shumaker 2006 k/7</v>
      </c>
      <c r="B743" t="str">
        <f t="shared" si="23"/>
        <v>Krysten Shumaker 2006</v>
      </c>
      <c r="C743">
        <v>2006</v>
      </c>
      <c r="D743" s="5" t="s">
        <v>3218</v>
      </c>
      <c r="E743" s="6" t="s">
        <v>3373</v>
      </c>
      <c r="F743" s="6">
        <v>9.1</v>
      </c>
      <c r="G743" t="s">
        <v>233</v>
      </c>
      <c r="H743" s="6"/>
      <c r="I743" s="6"/>
      <c r="J743" s="6"/>
    </row>
    <row r="744" spans="1:10" ht="16">
      <c r="A744" t="str">
        <f t="shared" si="22"/>
        <v>Desiree Serrano 2006 k/7</v>
      </c>
      <c r="B744" t="str">
        <f t="shared" si="23"/>
        <v>Desiree Serrano 2006</v>
      </c>
      <c r="C744">
        <v>2006</v>
      </c>
      <c r="D744" s="5" t="s">
        <v>3232</v>
      </c>
      <c r="E744" s="6" t="s">
        <v>3338</v>
      </c>
      <c r="F744" s="6">
        <v>9</v>
      </c>
      <c r="G744" t="s">
        <v>233</v>
      </c>
      <c r="H744" s="6"/>
      <c r="I744" s="6"/>
      <c r="J744" s="6"/>
    </row>
    <row r="745" spans="1:10" ht="16">
      <c r="A745" t="str">
        <f t="shared" si="22"/>
        <v>Elizabeth Hyman 2006 k/7</v>
      </c>
      <c r="B745" t="str">
        <f t="shared" si="23"/>
        <v>Elizabeth Hyman 2006</v>
      </c>
      <c r="C745">
        <v>2006</v>
      </c>
      <c r="D745" s="5" t="s">
        <v>3186</v>
      </c>
      <c r="E745" s="6" t="s">
        <v>122</v>
      </c>
      <c r="F745" s="6">
        <v>9</v>
      </c>
      <c r="G745" t="s">
        <v>233</v>
      </c>
      <c r="H745" s="6"/>
      <c r="I745" s="6"/>
      <c r="J745" s="6"/>
    </row>
    <row r="746" spans="1:10" ht="16">
      <c r="A746" t="str">
        <f t="shared" si="22"/>
        <v>Monica Abbott 2007 k/7</v>
      </c>
      <c r="B746" t="str">
        <f t="shared" si="23"/>
        <v>Monica Abbott 2007</v>
      </c>
      <c r="C746">
        <v>2007</v>
      </c>
      <c r="D746" s="5" t="s">
        <v>3135</v>
      </c>
      <c r="E746" s="6" t="s">
        <v>3349</v>
      </c>
      <c r="F746" s="6">
        <v>14.1</v>
      </c>
      <c r="G746" t="s">
        <v>233</v>
      </c>
      <c r="H746" s="6"/>
      <c r="I746" s="6"/>
      <c r="J746" s="6"/>
    </row>
    <row r="747" spans="1:10" ht="16">
      <c r="A747" t="str">
        <f t="shared" si="22"/>
        <v>Angela Tincher 2007 k/7</v>
      </c>
      <c r="B747" t="str">
        <f t="shared" si="23"/>
        <v>Angela Tincher 2007</v>
      </c>
      <c r="C747">
        <v>2007</v>
      </c>
      <c r="D747" s="5" t="s">
        <v>3182</v>
      </c>
      <c r="E747" s="6" t="s">
        <v>220</v>
      </c>
      <c r="F747" s="6">
        <v>13.9</v>
      </c>
      <c r="G747" t="s">
        <v>233</v>
      </c>
      <c r="H747" s="6"/>
      <c r="I747" s="6"/>
      <c r="J747" s="6"/>
    </row>
    <row r="748" spans="1:10" ht="16">
      <c r="A748" t="str">
        <f t="shared" si="22"/>
        <v>Kylie Reynolds 2007 k/7</v>
      </c>
      <c r="B748" t="str">
        <f t="shared" si="23"/>
        <v>Kylie Reynolds 2007</v>
      </c>
      <c r="C748">
        <v>2007</v>
      </c>
      <c r="D748" s="5" t="s">
        <v>3256</v>
      </c>
      <c r="E748" s="6" t="s">
        <v>3374</v>
      </c>
      <c r="F748" s="6">
        <v>11.8</v>
      </c>
      <c r="G748" t="s">
        <v>233</v>
      </c>
      <c r="H748" s="6"/>
      <c r="I748" s="6"/>
      <c r="J748" s="6"/>
    </row>
    <row r="749" spans="1:10" ht="16">
      <c r="A749" t="str">
        <f t="shared" si="22"/>
        <v>Megan Rhodes 2007 k/7</v>
      </c>
      <c r="B749" t="str">
        <f t="shared" si="23"/>
        <v>Megan Rhodes 2007</v>
      </c>
      <c r="C749">
        <v>2007</v>
      </c>
      <c r="D749" s="5" t="s">
        <v>3231</v>
      </c>
      <c r="E749" s="6" t="s">
        <v>3349</v>
      </c>
      <c r="F749" s="6">
        <v>11.7</v>
      </c>
      <c r="G749" t="s">
        <v>233</v>
      </c>
      <c r="H749" s="6"/>
      <c r="I749" s="6"/>
      <c r="J749" s="6"/>
    </row>
    <row r="750" spans="1:10" ht="16">
      <c r="A750" t="str">
        <f t="shared" si="22"/>
        <v>Danielle Lawrie 2007 k/7</v>
      </c>
      <c r="B750" t="str">
        <f t="shared" si="23"/>
        <v>Danielle Lawrie 2007</v>
      </c>
      <c r="C750">
        <v>2007</v>
      </c>
      <c r="D750" s="5" t="s">
        <v>3235</v>
      </c>
      <c r="E750" s="6" t="s">
        <v>191</v>
      </c>
      <c r="F750" s="6">
        <v>11.5</v>
      </c>
      <c r="G750" t="s">
        <v>233</v>
      </c>
      <c r="H750" s="6"/>
      <c r="I750" s="6"/>
      <c r="J750" s="6"/>
    </row>
    <row r="751" spans="1:10" ht="16">
      <c r="A751" t="str">
        <f t="shared" si="22"/>
        <v>Katherine Burkhart 2007 k/7</v>
      </c>
      <c r="B751" t="str">
        <f t="shared" si="23"/>
        <v>Katherine Burkhart 2007</v>
      </c>
      <c r="C751">
        <v>2007</v>
      </c>
      <c r="D751" s="5" t="s">
        <v>3204</v>
      </c>
      <c r="E751" s="6" t="s">
        <v>3338</v>
      </c>
      <c r="F751" s="6">
        <v>11.2</v>
      </c>
      <c r="G751" t="s">
        <v>233</v>
      </c>
      <c r="H751" s="6"/>
      <c r="I751" s="6"/>
      <c r="J751" s="6"/>
    </row>
    <row r="752" spans="1:10" ht="16">
      <c r="A752" t="str">
        <f t="shared" si="22"/>
        <v>Anna Thompson 2007 k/7</v>
      </c>
      <c r="B752" t="str">
        <f t="shared" si="23"/>
        <v>Anna Thompson 2007</v>
      </c>
      <c r="C752">
        <v>2007</v>
      </c>
      <c r="D752" s="5" t="s">
        <v>3319</v>
      </c>
      <c r="E752" s="6" t="s">
        <v>3350</v>
      </c>
      <c r="F752" s="6">
        <v>10.9</v>
      </c>
      <c r="G752" t="s">
        <v>233</v>
      </c>
      <c r="H752" s="6"/>
      <c r="I752" s="6"/>
      <c r="J752" s="6"/>
    </row>
    <row r="753" spans="1:10" ht="16">
      <c r="A753" t="str">
        <f t="shared" si="22"/>
        <v>Meghan Dyer 2007 k/7</v>
      </c>
      <c r="B753" t="str">
        <f t="shared" si="23"/>
        <v>Meghan Dyer 2007</v>
      </c>
      <c r="C753">
        <v>2007</v>
      </c>
      <c r="D753" s="5" t="s">
        <v>3428</v>
      </c>
      <c r="E753" s="6" t="s">
        <v>3462</v>
      </c>
      <c r="F753" s="6">
        <v>10.3</v>
      </c>
      <c r="G753" t="s">
        <v>233</v>
      </c>
      <c r="H753" s="6"/>
      <c r="I753" s="6"/>
      <c r="J753" s="6"/>
    </row>
    <row r="754" spans="1:10" ht="16">
      <c r="A754" t="str">
        <f t="shared" si="22"/>
        <v>Meagan Denny 2007 k/7</v>
      </c>
      <c r="B754" t="str">
        <f t="shared" si="23"/>
        <v>Meagan Denny 2007</v>
      </c>
      <c r="C754">
        <v>2007</v>
      </c>
      <c r="D754" s="5" t="s">
        <v>3177</v>
      </c>
      <c r="E754" s="6" t="s">
        <v>184</v>
      </c>
      <c r="F754" s="6">
        <v>10.199999999999999</v>
      </c>
      <c r="G754" t="s">
        <v>233</v>
      </c>
      <c r="H754" s="6"/>
      <c r="I754" s="6"/>
      <c r="J754" s="6"/>
    </row>
    <row r="755" spans="1:10" ht="16">
      <c r="A755" t="str">
        <f t="shared" si="22"/>
        <v>Lorilyn Wilson 2007 k/7</v>
      </c>
      <c r="B755" t="str">
        <f t="shared" si="23"/>
        <v>Lorilyn Wilson 2007</v>
      </c>
      <c r="C755">
        <v>2007</v>
      </c>
      <c r="D755" s="5" t="s">
        <v>3181</v>
      </c>
      <c r="E755" s="6" t="s">
        <v>3041</v>
      </c>
      <c r="F755" s="6">
        <v>10</v>
      </c>
      <c r="G755" t="s">
        <v>233</v>
      </c>
      <c r="H755" s="6"/>
      <c r="I755" s="6"/>
      <c r="J755" s="6"/>
    </row>
    <row r="756" spans="1:10" ht="16">
      <c r="A756" t="str">
        <f t="shared" si="22"/>
        <v>Courtney Piar 2007 k/7</v>
      </c>
      <c r="B756" t="str">
        <f t="shared" si="23"/>
        <v>Courtney Piar 2007</v>
      </c>
      <c r="C756">
        <v>2007</v>
      </c>
      <c r="D756" s="5" t="s">
        <v>3425</v>
      </c>
      <c r="E756" s="6" t="s">
        <v>105</v>
      </c>
      <c r="F756" s="6">
        <v>9.9</v>
      </c>
      <c r="G756" t="s">
        <v>233</v>
      </c>
      <c r="H756" s="6"/>
      <c r="I756" s="6"/>
      <c r="J756" s="6"/>
    </row>
    <row r="757" spans="1:10" ht="16">
      <c r="A757" t="str">
        <f t="shared" si="22"/>
        <v>Taryne Mowatt 2007 k/7</v>
      </c>
      <c r="B757" t="str">
        <f t="shared" si="23"/>
        <v>Taryne Mowatt 2007</v>
      </c>
      <c r="C757">
        <v>2007</v>
      </c>
      <c r="D757" s="5" t="s">
        <v>3227</v>
      </c>
      <c r="E757" s="6" t="s">
        <v>12</v>
      </c>
      <c r="F757" s="6">
        <v>9.9</v>
      </c>
      <c r="G757" t="s">
        <v>233</v>
      </c>
      <c r="H757" s="6"/>
      <c r="I757" s="6"/>
      <c r="J757" s="6"/>
    </row>
    <row r="758" spans="1:10" ht="16">
      <c r="A758" t="str">
        <f t="shared" si="22"/>
        <v>Eileen Canney 2007 k/7</v>
      </c>
      <c r="B758" t="str">
        <f t="shared" si="23"/>
        <v>Eileen Canney 2007</v>
      </c>
      <c r="C758">
        <v>2007</v>
      </c>
      <c r="D758" s="5" t="s">
        <v>3226</v>
      </c>
      <c r="E758" s="6" t="s">
        <v>11</v>
      </c>
      <c r="F758" s="6">
        <v>9.8000000000000007</v>
      </c>
      <c r="G758" t="s">
        <v>233</v>
      </c>
      <c r="H758" s="6"/>
      <c r="I758" s="6"/>
      <c r="J758" s="6"/>
    </row>
    <row r="759" spans="1:10" ht="16">
      <c r="A759" t="str">
        <f t="shared" si="22"/>
        <v>Ashley Levan 2007 k/7</v>
      </c>
      <c r="B759" t="str">
        <f t="shared" si="23"/>
        <v>Ashley Levan 2007</v>
      </c>
      <c r="C759">
        <v>2007</v>
      </c>
      <c r="D759" s="5" t="s">
        <v>3430</v>
      </c>
      <c r="E759" s="6" t="s">
        <v>3031</v>
      </c>
      <c r="F759" s="6">
        <v>9.8000000000000007</v>
      </c>
      <c r="G759" t="s">
        <v>233</v>
      </c>
      <c r="H759" s="6"/>
      <c r="I759" s="6"/>
      <c r="J759" s="6"/>
    </row>
    <row r="760" spans="1:10" ht="16">
      <c r="A760" t="str">
        <f t="shared" si="22"/>
        <v>Kayleigh Lotti 2007 k/7</v>
      </c>
      <c r="B760" t="str">
        <f t="shared" si="23"/>
        <v>Kayleigh Lotti 2007</v>
      </c>
      <c r="C760">
        <v>2007</v>
      </c>
      <c r="D760" s="5" t="s">
        <v>3259</v>
      </c>
      <c r="E760" s="6" t="s">
        <v>3342</v>
      </c>
      <c r="F760" s="6">
        <v>9.8000000000000007</v>
      </c>
      <c r="G760" t="s">
        <v>233</v>
      </c>
      <c r="H760" s="6"/>
      <c r="I760" s="6"/>
      <c r="J760" s="6"/>
    </row>
    <row r="761" spans="1:10" ht="16">
      <c r="A761" t="str">
        <f t="shared" si="22"/>
        <v>Debra Borcherding 2007 k/7</v>
      </c>
      <c r="B761" t="str">
        <f t="shared" si="23"/>
        <v>Debra Borcherding 2007</v>
      </c>
      <c r="C761">
        <v>2007</v>
      </c>
      <c r="D761" s="5" t="s">
        <v>3431</v>
      </c>
      <c r="E761" s="6" t="s">
        <v>3463</v>
      </c>
      <c r="F761" s="6">
        <v>9.5</v>
      </c>
      <c r="G761" t="s">
        <v>233</v>
      </c>
      <c r="H761" s="6"/>
      <c r="I761" s="6"/>
      <c r="J761" s="6"/>
    </row>
    <row r="762" spans="1:10" ht="16">
      <c r="A762" t="str">
        <f t="shared" si="22"/>
        <v>Dani Hofer 2007 k/7</v>
      </c>
      <c r="B762" t="str">
        <f t="shared" si="23"/>
        <v>Dani Hofer 2007</v>
      </c>
      <c r="C762">
        <v>2007</v>
      </c>
      <c r="D762" s="5" t="s">
        <v>3257</v>
      </c>
      <c r="E762" s="6" t="s">
        <v>221</v>
      </c>
      <c r="F762" s="6">
        <v>9.5</v>
      </c>
      <c r="G762" t="s">
        <v>233</v>
      </c>
      <c r="H762" s="6"/>
      <c r="I762" s="6"/>
      <c r="J762" s="6"/>
    </row>
    <row r="763" spans="1:10" ht="16">
      <c r="A763" t="str">
        <f t="shared" si="22"/>
        <v>Kristen Gordon 2007 k/7</v>
      </c>
      <c r="B763" t="str">
        <f t="shared" si="23"/>
        <v>Kristen Gordon 2007</v>
      </c>
      <c r="C763">
        <v>2007</v>
      </c>
      <c r="D763" s="5" t="s">
        <v>3274</v>
      </c>
      <c r="E763" s="6" t="s">
        <v>3036</v>
      </c>
      <c r="F763" s="6">
        <v>9.4</v>
      </c>
      <c r="G763" t="s">
        <v>233</v>
      </c>
      <c r="H763" s="6"/>
      <c r="I763" s="6"/>
      <c r="J763" s="6"/>
    </row>
    <row r="764" spans="1:10" ht="16">
      <c r="A764" t="str">
        <f t="shared" si="22"/>
        <v>Jamee Juarez 2007 k/7</v>
      </c>
      <c r="B764" t="str">
        <f t="shared" si="23"/>
        <v>Jamee Juarez 2007</v>
      </c>
      <c r="C764">
        <v>2007</v>
      </c>
      <c r="D764" s="5" t="s">
        <v>3432</v>
      </c>
      <c r="E764" s="6" t="s">
        <v>3329</v>
      </c>
      <c r="F764" s="6">
        <v>9</v>
      </c>
      <c r="G764" t="s">
        <v>233</v>
      </c>
      <c r="H764" s="6"/>
      <c r="I764" s="6"/>
      <c r="J764" s="6"/>
    </row>
    <row r="765" spans="1:10" ht="16">
      <c r="A765" t="str">
        <f t="shared" si="22"/>
        <v>Ashley DeBuhr 2007 k/7</v>
      </c>
      <c r="B765" t="str">
        <f t="shared" si="23"/>
        <v>Ashley DeBuhr 2007</v>
      </c>
      <c r="C765">
        <v>2007</v>
      </c>
      <c r="D765" s="5" t="s">
        <v>3240</v>
      </c>
      <c r="E765" s="6" t="s">
        <v>10</v>
      </c>
      <c r="F765" s="6">
        <v>9</v>
      </c>
      <c r="G765" t="s">
        <v>233</v>
      </c>
      <c r="H765" s="6"/>
      <c r="I765" s="6"/>
      <c r="J765" s="6"/>
    </row>
    <row r="766" spans="1:10" ht="16">
      <c r="A766" t="str">
        <f t="shared" si="22"/>
        <v>Ashly Bright 2007 k/7</v>
      </c>
      <c r="B766" t="str">
        <f t="shared" si="23"/>
        <v>Ashly Bright 2007</v>
      </c>
      <c r="C766">
        <v>2007</v>
      </c>
      <c r="D766" s="5" t="s">
        <v>3433</v>
      </c>
      <c r="E766" s="6" t="s">
        <v>3353</v>
      </c>
      <c r="F766" s="6">
        <v>8.9</v>
      </c>
      <c r="G766" t="s">
        <v>233</v>
      </c>
      <c r="H766" s="6"/>
      <c r="I766" s="6"/>
      <c r="J766" s="6"/>
    </row>
    <row r="767" spans="1:10" ht="16">
      <c r="A767" t="str">
        <f t="shared" si="22"/>
        <v>Leah McIntosh 2007 k/7</v>
      </c>
      <c r="B767" t="str">
        <f t="shared" si="23"/>
        <v>Leah McIntosh 2007</v>
      </c>
      <c r="C767">
        <v>2007</v>
      </c>
      <c r="D767" s="5" t="s">
        <v>3300</v>
      </c>
      <c r="E767" s="6" t="s">
        <v>3030</v>
      </c>
      <c r="F767" s="6">
        <v>8.8000000000000007</v>
      </c>
      <c r="G767" t="s">
        <v>233</v>
      </c>
      <c r="H767" s="6"/>
      <c r="I767" s="6"/>
      <c r="J767" s="6"/>
    </row>
    <row r="768" spans="1:10" ht="16">
      <c r="A768" t="str">
        <f t="shared" si="22"/>
        <v>Brooke Loudermilk 2007 k/7</v>
      </c>
      <c r="B768" t="str">
        <f t="shared" si="23"/>
        <v>Brooke Loudermilk 2007</v>
      </c>
      <c r="C768">
        <v>2007</v>
      </c>
      <c r="D768" s="5" t="s">
        <v>3434</v>
      </c>
      <c r="E768" s="6" t="s">
        <v>210</v>
      </c>
      <c r="F768" s="6">
        <v>8.8000000000000007</v>
      </c>
      <c r="G768" t="s">
        <v>233</v>
      </c>
      <c r="H768" s="6"/>
      <c r="I768" s="6"/>
      <c r="J768" s="6"/>
    </row>
    <row r="769" spans="1:10" ht="16">
      <c r="A769" t="str">
        <f t="shared" si="22"/>
        <v>Amanda Hess 2007 k/7</v>
      </c>
      <c r="B769" t="str">
        <f t="shared" si="23"/>
        <v>Amanda Hess 2007</v>
      </c>
      <c r="C769">
        <v>2007</v>
      </c>
      <c r="D769" s="5" t="s">
        <v>3435</v>
      </c>
      <c r="E769" s="6" t="s">
        <v>3034</v>
      </c>
      <c r="F769" s="6">
        <v>8.8000000000000007</v>
      </c>
      <c r="G769" t="s">
        <v>233</v>
      </c>
      <c r="H769" s="6"/>
      <c r="I769" s="6"/>
      <c r="J769" s="6"/>
    </row>
    <row r="770" spans="1:10" ht="16">
      <c r="A770" t="str">
        <f t="shared" si="22"/>
        <v>Anjelica Selden 2007 k/7</v>
      </c>
      <c r="B770" t="str">
        <f t="shared" si="23"/>
        <v>Anjelica Selden 2007</v>
      </c>
      <c r="C770">
        <v>2007</v>
      </c>
      <c r="D770" s="5" t="s">
        <v>3183</v>
      </c>
      <c r="E770" s="6" t="s">
        <v>7</v>
      </c>
      <c r="F770" s="6">
        <v>8.6999999999999993</v>
      </c>
      <c r="G770" t="s">
        <v>233</v>
      </c>
      <c r="H770" s="6"/>
      <c r="I770" s="6"/>
      <c r="J770" s="6"/>
    </row>
    <row r="771" spans="1:10" ht="16">
      <c r="A771" t="str">
        <f t="shared" ref="A771:A834" si="24">_xlfn.CONCAT(B771," ",G771)</f>
        <v>Abbie Sims 2007 k/7</v>
      </c>
      <c r="B771" t="str">
        <f t="shared" ref="B771:B834" si="25">_xlfn.CONCAT(D771," ", C771)</f>
        <v>Abbie Sims 2007</v>
      </c>
      <c r="C771">
        <v>2007</v>
      </c>
      <c r="D771" s="5" t="s">
        <v>3188</v>
      </c>
      <c r="E771" s="6" t="s">
        <v>3366</v>
      </c>
      <c r="F771" s="6">
        <v>8.6999999999999993</v>
      </c>
      <c r="G771" t="s">
        <v>233</v>
      </c>
      <c r="H771" s="6"/>
      <c r="I771" s="6"/>
      <c r="J771" s="6"/>
    </row>
    <row r="772" spans="1:10" ht="16">
      <c r="A772" t="str">
        <f t="shared" si="24"/>
        <v>Laura Determan 2007 k/7</v>
      </c>
      <c r="B772" t="str">
        <f t="shared" si="25"/>
        <v>Laura Determan 2007</v>
      </c>
      <c r="C772">
        <v>2007</v>
      </c>
      <c r="D772" s="5" t="s">
        <v>3436</v>
      </c>
      <c r="E772" s="6" t="s">
        <v>65</v>
      </c>
      <c r="F772" s="6">
        <v>8.6999999999999993</v>
      </c>
      <c r="G772" t="s">
        <v>233</v>
      </c>
      <c r="H772" s="6"/>
      <c r="I772" s="6"/>
      <c r="J772" s="6"/>
    </row>
    <row r="773" spans="1:10" ht="16">
      <c r="A773" t="str">
        <f t="shared" si="24"/>
        <v>Melissa Owens 2007 k/7</v>
      </c>
      <c r="B773" t="str">
        <f t="shared" si="25"/>
        <v>Melissa Owens 2007</v>
      </c>
      <c r="C773">
        <v>2007</v>
      </c>
      <c r="D773" s="5" t="s">
        <v>3437</v>
      </c>
      <c r="E773" s="6" t="s">
        <v>3027</v>
      </c>
      <c r="F773" s="6">
        <v>8.6999999999999993</v>
      </c>
      <c r="G773" t="s">
        <v>233</v>
      </c>
      <c r="H773" s="6"/>
      <c r="I773" s="6"/>
      <c r="J773" s="6"/>
    </row>
    <row r="774" spans="1:10" ht="16">
      <c r="A774" t="str">
        <f t="shared" si="24"/>
        <v>Holly Currie 2007 k/7</v>
      </c>
      <c r="B774" t="str">
        <f t="shared" si="25"/>
        <v>Holly Currie 2007</v>
      </c>
      <c r="C774">
        <v>2007</v>
      </c>
      <c r="D774" s="5" t="s">
        <v>3429</v>
      </c>
      <c r="E774" s="6" t="s">
        <v>3350</v>
      </c>
      <c r="F774" s="6">
        <v>8.6</v>
      </c>
      <c r="G774" t="s">
        <v>233</v>
      </c>
      <c r="H774" s="6"/>
      <c r="I774" s="6"/>
      <c r="J774" s="6"/>
    </row>
    <row r="775" spans="1:10" ht="16">
      <c r="A775" t="str">
        <f t="shared" si="24"/>
        <v>Lauren Delaney 2007 k/7</v>
      </c>
      <c r="B775" t="str">
        <f t="shared" si="25"/>
        <v>Lauren Delaney 2007</v>
      </c>
      <c r="C775">
        <v>2007</v>
      </c>
      <c r="D775" s="5" t="s">
        <v>3438</v>
      </c>
      <c r="E775" s="6" t="s">
        <v>11</v>
      </c>
      <c r="F775" s="6">
        <v>8.6</v>
      </c>
      <c r="G775" t="s">
        <v>233</v>
      </c>
      <c r="H775" s="6"/>
      <c r="I775" s="6"/>
      <c r="J775" s="6"/>
    </row>
    <row r="776" spans="1:10" ht="16">
      <c r="A776" t="str">
        <f t="shared" si="24"/>
        <v>Cyrilla Suker 2007 k/7</v>
      </c>
      <c r="B776" t="str">
        <f t="shared" si="25"/>
        <v>Cyrilla Suker 2007</v>
      </c>
      <c r="C776">
        <v>2007</v>
      </c>
      <c r="D776" s="5" t="s">
        <v>3439</v>
      </c>
      <c r="E776" s="6" t="s">
        <v>3464</v>
      </c>
      <c r="F776" s="6">
        <v>8.6</v>
      </c>
      <c r="G776" t="s">
        <v>233</v>
      </c>
      <c r="H776" s="6"/>
      <c r="I776" s="6"/>
      <c r="J776" s="6"/>
    </row>
    <row r="777" spans="1:10" ht="16">
      <c r="A777" t="str">
        <f t="shared" si="24"/>
        <v>Alyssa Struzenberg 2007 k/7</v>
      </c>
      <c r="B777" t="str">
        <f t="shared" si="25"/>
        <v>Alyssa Struzenberg 2007</v>
      </c>
      <c r="C777">
        <v>2007</v>
      </c>
      <c r="D777" s="5" t="s">
        <v>3324</v>
      </c>
      <c r="E777" s="6" t="s">
        <v>3340</v>
      </c>
      <c r="F777" s="6">
        <v>8.6</v>
      </c>
      <c r="G777" t="s">
        <v>233</v>
      </c>
      <c r="H777" s="6"/>
      <c r="I777" s="6"/>
      <c r="J777" s="6"/>
    </row>
    <row r="778" spans="1:10" ht="16">
      <c r="A778" t="str">
        <f t="shared" si="24"/>
        <v>Amanda Vaught 2007 k/7</v>
      </c>
      <c r="B778" t="str">
        <f t="shared" si="25"/>
        <v>Amanda Vaught 2007</v>
      </c>
      <c r="C778">
        <v>2007</v>
      </c>
      <c r="D778" s="5" t="s">
        <v>3255</v>
      </c>
      <c r="E778" s="6" t="s">
        <v>3381</v>
      </c>
      <c r="F778" s="6">
        <v>8.6</v>
      </c>
      <c r="G778" t="s">
        <v>233</v>
      </c>
      <c r="H778" s="6"/>
      <c r="I778" s="6"/>
      <c r="J778" s="6"/>
    </row>
    <row r="779" spans="1:10" ht="16">
      <c r="A779" t="str">
        <f t="shared" si="24"/>
        <v>Brittney Robinson 2007 k/7</v>
      </c>
      <c r="B779" t="str">
        <f t="shared" si="25"/>
        <v>Brittney Robinson 2007</v>
      </c>
      <c r="C779">
        <v>2007</v>
      </c>
      <c r="D779" s="5" t="s">
        <v>3222</v>
      </c>
      <c r="E779" s="6" t="s">
        <v>3374</v>
      </c>
      <c r="F779" s="6">
        <v>8.4</v>
      </c>
      <c r="G779" t="s">
        <v>233</v>
      </c>
      <c r="H779" s="6"/>
      <c r="I779" s="6"/>
      <c r="J779" s="6"/>
    </row>
    <row r="780" spans="1:10" ht="16">
      <c r="A780" t="str">
        <f t="shared" si="24"/>
        <v>Tiffany Johnson 2007 k/7</v>
      </c>
      <c r="B780" t="str">
        <f t="shared" si="25"/>
        <v>Tiffany Johnson 2007</v>
      </c>
      <c r="C780">
        <v>2007</v>
      </c>
      <c r="D780" s="5" t="s">
        <v>3440</v>
      </c>
      <c r="E780" s="6" t="s">
        <v>2921</v>
      </c>
      <c r="F780" s="6">
        <v>8.4</v>
      </c>
      <c r="G780" t="s">
        <v>233</v>
      </c>
      <c r="H780" s="6"/>
      <c r="I780" s="6"/>
      <c r="J780" s="6"/>
    </row>
    <row r="781" spans="1:10" ht="16">
      <c r="A781" t="str">
        <f t="shared" si="24"/>
        <v>Ashley Birdsong 2007 k/7</v>
      </c>
      <c r="B781" t="str">
        <f t="shared" si="25"/>
        <v>Ashley Birdsong 2007</v>
      </c>
      <c r="C781">
        <v>2007</v>
      </c>
      <c r="D781" s="5" t="s">
        <v>3317</v>
      </c>
      <c r="E781" s="6" t="s">
        <v>3400</v>
      </c>
      <c r="F781" s="6">
        <v>8.4</v>
      </c>
      <c r="G781" t="s">
        <v>233</v>
      </c>
      <c r="H781" s="6"/>
      <c r="I781" s="6"/>
      <c r="J781" s="6"/>
    </row>
    <row r="782" spans="1:10" ht="16">
      <c r="A782" t="str">
        <f t="shared" si="24"/>
        <v>Linden Jones 2007 k/7</v>
      </c>
      <c r="B782" t="str">
        <f t="shared" si="25"/>
        <v>Linden Jones 2007</v>
      </c>
      <c r="C782">
        <v>2007</v>
      </c>
      <c r="D782" s="5" t="s">
        <v>3441</v>
      </c>
      <c r="E782" s="6" t="s">
        <v>3393</v>
      </c>
      <c r="F782" s="6">
        <v>8.3000000000000007</v>
      </c>
      <c r="G782" t="s">
        <v>233</v>
      </c>
      <c r="H782" s="6"/>
      <c r="I782" s="6"/>
      <c r="J782" s="6"/>
    </row>
    <row r="783" spans="1:10" ht="16">
      <c r="A783" t="str">
        <f t="shared" si="24"/>
        <v>Natasha Anderson 2007 k/7</v>
      </c>
      <c r="B783" t="str">
        <f t="shared" si="25"/>
        <v>Natasha Anderson 2007</v>
      </c>
      <c r="C783">
        <v>2007</v>
      </c>
      <c r="D783" s="5" t="s">
        <v>3262</v>
      </c>
      <c r="E783" s="6" t="s">
        <v>121</v>
      </c>
      <c r="F783" s="6">
        <v>8.3000000000000007</v>
      </c>
      <c r="G783" t="s">
        <v>233</v>
      </c>
      <c r="H783" s="6"/>
      <c r="I783" s="6"/>
      <c r="J783" s="6"/>
    </row>
    <row r="784" spans="1:10" ht="16">
      <c r="A784" t="str">
        <f t="shared" si="24"/>
        <v>Robin Mackin 2007 k/7</v>
      </c>
      <c r="B784" t="str">
        <f t="shared" si="25"/>
        <v>Robin Mackin 2007</v>
      </c>
      <c r="C784">
        <v>2007</v>
      </c>
      <c r="D784" s="5" t="s">
        <v>3245</v>
      </c>
      <c r="E784" s="6" t="s">
        <v>76</v>
      </c>
      <c r="F784" s="6">
        <v>8.3000000000000007</v>
      </c>
      <c r="G784" t="s">
        <v>233</v>
      </c>
      <c r="H784" s="6"/>
      <c r="I784" s="6"/>
      <c r="J784" s="6"/>
    </row>
    <row r="785" spans="1:10" ht="16">
      <c r="A785" t="str">
        <f t="shared" si="24"/>
        <v>Missy Penna 2007 k/7</v>
      </c>
      <c r="B785" t="str">
        <f t="shared" si="25"/>
        <v>Missy Penna 2007</v>
      </c>
      <c r="C785">
        <v>2007</v>
      </c>
      <c r="D785" s="5" t="s">
        <v>3283</v>
      </c>
      <c r="E785" s="6" t="s">
        <v>3023</v>
      </c>
      <c r="F785" s="6">
        <v>8.3000000000000007</v>
      </c>
      <c r="G785" t="s">
        <v>233</v>
      </c>
      <c r="H785" s="6"/>
      <c r="I785" s="6"/>
      <c r="J785" s="6"/>
    </row>
    <row r="786" spans="1:10" ht="16">
      <c r="A786" t="str">
        <f t="shared" si="24"/>
        <v>Briana Hassett 2007 k/7</v>
      </c>
      <c r="B786" t="str">
        <f t="shared" si="25"/>
        <v>Briana Hassett 2007</v>
      </c>
      <c r="C786">
        <v>2007</v>
      </c>
      <c r="D786" s="5" t="s">
        <v>3442</v>
      </c>
      <c r="E786" s="6" t="s">
        <v>198</v>
      </c>
      <c r="F786" s="6">
        <v>8.1999999999999993</v>
      </c>
      <c r="G786" t="s">
        <v>233</v>
      </c>
      <c r="H786" s="6"/>
      <c r="I786" s="6"/>
      <c r="J786" s="6"/>
    </row>
    <row r="787" spans="1:10" ht="16">
      <c r="A787" t="str">
        <f t="shared" si="24"/>
        <v>Terra Lowe 2007 k/7</v>
      </c>
      <c r="B787" t="str">
        <f t="shared" si="25"/>
        <v>Terra Lowe 2007</v>
      </c>
      <c r="C787">
        <v>2007</v>
      </c>
      <c r="D787" s="5" t="s">
        <v>3443</v>
      </c>
      <c r="E787" s="6" t="s">
        <v>3465</v>
      </c>
      <c r="F787" s="6">
        <v>8.1</v>
      </c>
      <c r="G787" t="s">
        <v>233</v>
      </c>
      <c r="H787" s="6"/>
      <c r="I787" s="6"/>
      <c r="J787" s="6"/>
    </row>
    <row r="788" spans="1:10" ht="16">
      <c r="A788" t="str">
        <f t="shared" si="24"/>
        <v>Angel Shamblin 2007 k/7</v>
      </c>
      <c r="B788" t="str">
        <f t="shared" si="25"/>
        <v>Angel Shamblin 2007</v>
      </c>
      <c r="C788">
        <v>2007</v>
      </c>
      <c r="D788" s="5" t="s">
        <v>3260</v>
      </c>
      <c r="E788" s="6" t="s">
        <v>3352</v>
      </c>
      <c r="F788" s="6">
        <v>8.1</v>
      </c>
      <c r="G788" t="s">
        <v>233</v>
      </c>
      <c r="H788" s="6"/>
      <c r="I788" s="6"/>
      <c r="J788" s="6"/>
    </row>
    <row r="789" spans="1:10" ht="16">
      <c r="A789" t="str">
        <f t="shared" si="24"/>
        <v>Tiffany Pagano 2007 k/7</v>
      </c>
      <c r="B789" t="str">
        <f t="shared" si="25"/>
        <v>Tiffany Pagano 2007</v>
      </c>
      <c r="C789">
        <v>2007</v>
      </c>
      <c r="D789" s="5" t="s">
        <v>3298</v>
      </c>
      <c r="E789" s="6" t="s">
        <v>3363</v>
      </c>
      <c r="F789" s="6">
        <v>8.1</v>
      </c>
      <c r="G789" t="s">
        <v>233</v>
      </c>
      <c r="H789" s="6"/>
      <c r="I789" s="6"/>
      <c r="J789" s="6"/>
    </row>
    <row r="790" spans="1:10" ht="16">
      <c r="A790" t="str">
        <f t="shared" si="24"/>
        <v>Kristen Schaus 2007 k/7</v>
      </c>
      <c r="B790" t="str">
        <f t="shared" si="25"/>
        <v>Kristen Schaus 2007</v>
      </c>
      <c r="C790">
        <v>2007</v>
      </c>
      <c r="D790" s="5" t="s">
        <v>3209</v>
      </c>
      <c r="E790" s="6" t="s">
        <v>56</v>
      </c>
      <c r="F790" s="6">
        <v>8.1</v>
      </c>
      <c r="G790" t="s">
        <v>233</v>
      </c>
      <c r="H790" s="6"/>
      <c r="I790" s="6"/>
      <c r="J790" s="6"/>
    </row>
    <row r="791" spans="1:10" ht="16">
      <c r="A791" t="str">
        <f t="shared" si="24"/>
        <v>Becca Heteniak 2007 k/7</v>
      </c>
      <c r="B791" t="str">
        <f t="shared" si="25"/>
        <v>Becca Heteniak 2007</v>
      </c>
      <c r="C791">
        <v>2007</v>
      </c>
      <c r="D791" s="5" t="s">
        <v>3252</v>
      </c>
      <c r="E791" s="6" t="s">
        <v>3016</v>
      </c>
      <c r="F791" s="6">
        <v>8</v>
      </c>
      <c r="G791" t="s">
        <v>233</v>
      </c>
      <c r="H791" s="6"/>
      <c r="I791" s="6"/>
      <c r="J791" s="6"/>
    </row>
    <row r="792" spans="1:10" ht="16">
      <c r="A792" t="str">
        <f t="shared" si="24"/>
        <v>Logan Free 2007 k/7</v>
      </c>
      <c r="B792" t="str">
        <f t="shared" si="25"/>
        <v>Logan Free 2007</v>
      </c>
      <c r="C792">
        <v>2007</v>
      </c>
      <c r="D792" s="5" t="s">
        <v>3444</v>
      </c>
      <c r="E792" s="6" t="s">
        <v>3460</v>
      </c>
      <c r="F792" s="6">
        <v>8</v>
      </c>
      <c r="G792" t="s">
        <v>233</v>
      </c>
      <c r="H792" s="6"/>
      <c r="I792" s="6"/>
      <c r="J792" s="6"/>
    </row>
    <row r="793" spans="1:10" ht="16">
      <c r="A793" t="str">
        <f t="shared" si="24"/>
        <v>Cristi Ecks 2007 k/7</v>
      </c>
      <c r="B793" t="str">
        <f t="shared" si="25"/>
        <v>Cristi Ecks 2007</v>
      </c>
      <c r="C793">
        <v>2007</v>
      </c>
      <c r="D793" s="5" t="s">
        <v>3221</v>
      </c>
      <c r="E793" s="6" t="s">
        <v>3036</v>
      </c>
      <c r="F793" s="6">
        <v>8</v>
      </c>
      <c r="G793" t="s">
        <v>233</v>
      </c>
      <c r="H793" s="6"/>
      <c r="I793" s="6"/>
      <c r="J793" s="6"/>
    </row>
    <row r="794" spans="1:10" ht="16">
      <c r="A794" t="str">
        <f t="shared" si="24"/>
        <v>Kassie Humphreys 2007 k/7</v>
      </c>
      <c r="B794" t="str">
        <f t="shared" si="25"/>
        <v>Kassie Humphreys 2007</v>
      </c>
      <c r="C794">
        <v>2007</v>
      </c>
      <c r="D794" s="5" t="s">
        <v>3223</v>
      </c>
      <c r="E794" s="6" t="s">
        <v>14</v>
      </c>
      <c r="F794" s="6">
        <v>8</v>
      </c>
      <c r="G794" t="s">
        <v>233</v>
      </c>
      <c r="H794" s="6"/>
      <c r="I794" s="6"/>
      <c r="J794" s="6"/>
    </row>
    <row r="795" spans="1:10" ht="16">
      <c r="A795" t="str">
        <f t="shared" si="24"/>
        <v>Caitlin Noble 2007 k/7</v>
      </c>
      <c r="B795" t="str">
        <f t="shared" si="25"/>
        <v>Caitlin Noble 2007</v>
      </c>
      <c r="C795">
        <v>2007</v>
      </c>
      <c r="D795" s="5" t="s">
        <v>3411</v>
      </c>
      <c r="E795" s="6" t="s">
        <v>191</v>
      </c>
      <c r="F795" s="6">
        <v>7.9</v>
      </c>
      <c r="G795" t="s">
        <v>233</v>
      </c>
      <c r="H795" s="6"/>
      <c r="I795" s="6"/>
      <c r="J795" s="6"/>
    </row>
    <row r="796" spans="1:10" ht="16">
      <c r="A796" t="str">
        <f t="shared" si="24"/>
        <v>Angela Tincher 2008 k/7</v>
      </c>
      <c r="B796" t="str">
        <f t="shared" si="25"/>
        <v>Angela Tincher 2008</v>
      </c>
      <c r="C796">
        <v>2008</v>
      </c>
      <c r="D796" s="5" t="s">
        <v>3182</v>
      </c>
      <c r="E796" s="6" t="s">
        <v>220</v>
      </c>
      <c r="F796" s="6">
        <v>13.8</v>
      </c>
      <c r="G796" t="s">
        <v>233</v>
      </c>
      <c r="H796" s="6"/>
      <c r="I796" s="6"/>
      <c r="J796" s="6"/>
    </row>
    <row r="797" spans="1:10" ht="16">
      <c r="A797" t="str">
        <f t="shared" si="24"/>
        <v>Katherine Burkhart 2008 k/7</v>
      </c>
      <c r="B797" t="str">
        <f t="shared" si="25"/>
        <v>Katherine Burkhart 2008</v>
      </c>
      <c r="C797">
        <v>2008</v>
      </c>
      <c r="D797" s="5" t="s">
        <v>3204</v>
      </c>
      <c r="E797" s="6" t="s">
        <v>3338</v>
      </c>
      <c r="F797" s="6">
        <v>11.4</v>
      </c>
      <c r="G797" t="s">
        <v>233</v>
      </c>
      <c r="H797" s="6"/>
      <c r="I797" s="6"/>
      <c r="J797" s="6"/>
    </row>
    <row r="798" spans="1:10" ht="16">
      <c r="A798" t="str">
        <f t="shared" si="24"/>
        <v>Danielle Spaulding 2008 k/7</v>
      </c>
      <c r="B798" t="str">
        <f t="shared" si="25"/>
        <v>Danielle Spaulding 2008</v>
      </c>
      <c r="C798">
        <v>2008</v>
      </c>
      <c r="D798" s="5" t="s">
        <v>3279</v>
      </c>
      <c r="E798" s="6" t="s">
        <v>2922</v>
      </c>
      <c r="F798" s="6">
        <v>11.3</v>
      </c>
      <c r="G798" t="s">
        <v>233</v>
      </c>
      <c r="H798" s="6"/>
      <c r="I798" s="6"/>
      <c r="J798" s="6"/>
    </row>
    <row r="799" spans="1:10" ht="16">
      <c r="A799" t="str">
        <f t="shared" si="24"/>
        <v>Debra Borcherding 2008 k/7</v>
      </c>
      <c r="B799" t="str">
        <f t="shared" si="25"/>
        <v>Debra Borcherding 2008</v>
      </c>
      <c r="C799">
        <v>2008</v>
      </c>
      <c r="D799" s="5" t="s">
        <v>3431</v>
      </c>
      <c r="E799" s="6" t="s">
        <v>3463</v>
      </c>
      <c r="F799" s="6">
        <v>10.5</v>
      </c>
      <c r="G799" t="s">
        <v>233</v>
      </c>
      <c r="H799" s="6"/>
      <c r="I799" s="6"/>
      <c r="J799" s="6"/>
    </row>
    <row r="800" spans="1:10" ht="16">
      <c r="A800" t="str">
        <f t="shared" si="24"/>
        <v>Anna Thompson 2008 k/7</v>
      </c>
      <c r="B800" t="str">
        <f t="shared" si="25"/>
        <v>Anna Thompson 2008</v>
      </c>
      <c r="C800">
        <v>2008</v>
      </c>
      <c r="D800" s="5" t="s">
        <v>3319</v>
      </c>
      <c r="E800" s="6" t="s">
        <v>3350</v>
      </c>
      <c r="F800" s="6">
        <v>10.4</v>
      </c>
      <c r="G800" t="s">
        <v>233</v>
      </c>
      <c r="H800" s="6"/>
      <c r="I800" s="6"/>
      <c r="J800" s="6"/>
    </row>
    <row r="801" spans="1:10" ht="16">
      <c r="A801" t="str">
        <f t="shared" si="24"/>
        <v>Lisa Sweeney 2008 k/7</v>
      </c>
      <c r="B801" t="str">
        <f t="shared" si="25"/>
        <v>Lisa Sweeney 2008</v>
      </c>
      <c r="C801">
        <v>2008</v>
      </c>
      <c r="D801" s="5" t="s">
        <v>3220</v>
      </c>
      <c r="E801" s="6" t="s">
        <v>3354</v>
      </c>
      <c r="F801" s="6">
        <v>10.199999999999999</v>
      </c>
      <c r="G801" t="s">
        <v>233</v>
      </c>
      <c r="H801" s="6"/>
      <c r="I801" s="6"/>
      <c r="J801" s="6"/>
    </row>
    <row r="802" spans="1:10" ht="16">
      <c r="A802" t="str">
        <f t="shared" si="24"/>
        <v>Taryne Mowatt 2008 k/7</v>
      </c>
      <c r="B802" t="str">
        <f t="shared" si="25"/>
        <v>Taryne Mowatt 2008</v>
      </c>
      <c r="C802">
        <v>2008</v>
      </c>
      <c r="D802" s="5" t="s">
        <v>3227</v>
      </c>
      <c r="E802" s="6" t="s">
        <v>12</v>
      </c>
      <c r="F802" s="6">
        <v>10.1</v>
      </c>
      <c r="G802" t="s">
        <v>233</v>
      </c>
      <c r="H802" s="6"/>
      <c r="I802" s="6"/>
      <c r="J802" s="6"/>
    </row>
    <row r="803" spans="1:10" ht="16">
      <c r="A803" t="str">
        <f t="shared" si="24"/>
        <v>Ashly Bright 2008 k/7</v>
      </c>
      <c r="B803" t="str">
        <f t="shared" si="25"/>
        <v>Ashly Bright 2008</v>
      </c>
      <c r="C803">
        <v>2008</v>
      </c>
      <c r="D803" s="5" t="s">
        <v>3433</v>
      </c>
      <c r="E803" s="6" t="s">
        <v>3353</v>
      </c>
      <c r="F803" s="6">
        <v>10.1</v>
      </c>
      <c r="G803" t="s">
        <v>233</v>
      </c>
      <c r="H803" s="6"/>
      <c r="I803" s="6"/>
      <c r="J803" s="6"/>
    </row>
    <row r="804" spans="1:10" ht="16">
      <c r="A804" t="str">
        <f t="shared" si="24"/>
        <v>Lauren Delaney 2008 k/7</v>
      </c>
      <c r="B804" t="str">
        <f t="shared" si="25"/>
        <v>Lauren Delaney 2008</v>
      </c>
      <c r="C804">
        <v>2008</v>
      </c>
      <c r="D804" s="5" t="s">
        <v>3438</v>
      </c>
      <c r="E804" s="6" t="s">
        <v>11</v>
      </c>
      <c r="F804" s="6">
        <v>10.1</v>
      </c>
      <c r="G804" t="s">
        <v>233</v>
      </c>
      <c r="H804" s="6"/>
      <c r="I804" s="6"/>
      <c r="J804" s="6"/>
    </row>
    <row r="805" spans="1:10" ht="16">
      <c r="A805" t="str">
        <f t="shared" si="24"/>
        <v>Anjelica Selden 2008 k/7</v>
      </c>
      <c r="B805" t="str">
        <f t="shared" si="25"/>
        <v>Anjelica Selden 2008</v>
      </c>
      <c r="C805">
        <v>2008</v>
      </c>
      <c r="D805" s="5" t="s">
        <v>3183</v>
      </c>
      <c r="E805" s="6" t="s">
        <v>7</v>
      </c>
      <c r="F805" s="6">
        <v>10</v>
      </c>
      <c r="G805" t="s">
        <v>233</v>
      </c>
      <c r="H805" s="6"/>
      <c r="I805" s="6"/>
      <c r="J805" s="6"/>
    </row>
    <row r="806" spans="1:10" ht="16">
      <c r="A806" t="str">
        <f t="shared" si="24"/>
        <v>Ashley Brignac 2008 k/7</v>
      </c>
      <c r="B806" t="str">
        <f t="shared" si="25"/>
        <v>Ashley Brignac 2008</v>
      </c>
      <c r="C806">
        <v>2008</v>
      </c>
      <c r="D806" s="5" t="s">
        <v>938</v>
      </c>
      <c r="E806" s="6" t="s">
        <v>3024</v>
      </c>
      <c r="F806" s="6">
        <v>10</v>
      </c>
      <c r="G806" t="s">
        <v>233</v>
      </c>
      <c r="H806" s="6"/>
      <c r="I806" s="6"/>
      <c r="J806" s="6"/>
    </row>
    <row r="807" spans="1:10" ht="16">
      <c r="A807" t="str">
        <f t="shared" si="24"/>
        <v>Dani Hofer 2008 k/7</v>
      </c>
      <c r="B807" t="str">
        <f t="shared" si="25"/>
        <v>Dani Hofer 2008</v>
      </c>
      <c r="C807">
        <v>2008</v>
      </c>
      <c r="D807" s="5" t="s">
        <v>3257</v>
      </c>
      <c r="E807" s="6" t="s">
        <v>221</v>
      </c>
      <c r="F807" s="6">
        <v>10</v>
      </c>
      <c r="G807" t="s">
        <v>233</v>
      </c>
      <c r="H807" s="6"/>
      <c r="I807" s="6"/>
      <c r="J807" s="6"/>
    </row>
    <row r="808" spans="1:10" ht="16">
      <c r="A808" t="str">
        <f t="shared" si="24"/>
        <v>Meagan Denny 2008 k/7</v>
      </c>
      <c r="B808" t="str">
        <f t="shared" si="25"/>
        <v>Meagan Denny 2008</v>
      </c>
      <c r="C808">
        <v>2008</v>
      </c>
      <c r="D808" s="5" t="s">
        <v>3177</v>
      </c>
      <c r="E808" s="6" t="s">
        <v>184</v>
      </c>
      <c r="F808" s="6">
        <v>10</v>
      </c>
      <c r="G808" t="s">
        <v>233</v>
      </c>
      <c r="H808" s="6"/>
      <c r="I808" s="6"/>
      <c r="J808" s="6"/>
    </row>
    <row r="809" spans="1:10" ht="16">
      <c r="A809" t="str">
        <f t="shared" si="24"/>
        <v>Briana Hassett 2008 k/7</v>
      </c>
      <c r="B809" t="str">
        <f t="shared" si="25"/>
        <v>Briana Hassett 2008</v>
      </c>
      <c r="C809">
        <v>2008</v>
      </c>
      <c r="D809" s="5" t="s">
        <v>3442</v>
      </c>
      <c r="E809" s="6" t="s">
        <v>198</v>
      </c>
      <c r="F809" s="6">
        <v>9.8000000000000007</v>
      </c>
      <c r="G809" t="s">
        <v>233</v>
      </c>
      <c r="H809" s="6"/>
      <c r="I809" s="6"/>
      <c r="J809" s="6"/>
    </row>
    <row r="810" spans="1:10" ht="16">
      <c r="A810" t="str">
        <f t="shared" si="24"/>
        <v>Leah McIntosh 2008 k/7</v>
      </c>
      <c r="B810" t="str">
        <f t="shared" si="25"/>
        <v>Leah McIntosh 2008</v>
      </c>
      <c r="C810">
        <v>2008</v>
      </c>
      <c r="D810" s="5" t="s">
        <v>3300</v>
      </c>
      <c r="E810" s="6" t="s">
        <v>3030</v>
      </c>
      <c r="F810" s="6">
        <v>9.8000000000000007</v>
      </c>
      <c r="G810" t="s">
        <v>233</v>
      </c>
      <c r="H810" s="6"/>
      <c r="I810" s="6"/>
      <c r="J810" s="6"/>
    </row>
    <row r="811" spans="1:10" ht="16">
      <c r="A811" t="str">
        <f t="shared" si="24"/>
        <v>Alicia Mills 2008 k/7</v>
      </c>
      <c r="B811" t="str">
        <f t="shared" si="25"/>
        <v>Alicia Mills 2008</v>
      </c>
      <c r="C811">
        <v>2008</v>
      </c>
      <c r="D811" s="5" t="s">
        <v>3285</v>
      </c>
      <c r="E811" s="6" t="s">
        <v>122</v>
      </c>
      <c r="F811" s="6">
        <v>9.6999999999999993</v>
      </c>
      <c r="G811" t="s">
        <v>233</v>
      </c>
      <c r="H811" s="6"/>
      <c r="I811" s="6"/>
      <c r="J811" s="6"/>
    </row>
    <row r="812" spans="1:10" ht="16">
      <c r="A812" t="str">
        <f t="shared" si="24"/>
        <v>Kylie Reynolds 2008 k/7</v>
      </c>
      <c r="B812" t="str">
        <f t="shared" si="25"/>
        <v>Kylie Reynolds 2008</v>
      </c>
      <c r="C812">
        <v>2008</v>
      </c>
      <c r="D812" s="5" t="s">
        <v>3256</v>
      </c>
      <c r="E812" s="6" t="s">
        <v>3374</v>
      </c>
      <c r="F812" s="6">
        <v>9.6</v>
      </c>
      <c r="G812" t="s">
        <v>233</v>
      </c>
      <c r="H812" s="6"/>
      <c r="I812" s="6"/>
      <c r="J812" s="6"/>
    </row>
    <row r="813" spans="1:10" ht="16">
      <c r="A813" t="str">
        <f t="shared" si="24"/>
        <v>Capri Catalano 2008 k/7</v>
      </c>
      <c r="B813" t="str">
        <f t="shared" si="25"/>
        <v>Capri Catalano 2008</v>
      </c>
      <c r="C813">
        <v>2008</v>
      </c>
      <c r="D813" s="5" t="s">
        <v>1029</v>
      </c>
      <c r="E813" s="6" t="s">
        <v>3036</v>
      </c>
      <c r="F813" s="6">
        <v>9.5</v>
      </c>
      <c r="G813" t="s">
        <v>233</v>
      </c>
      <c r="H813" s="6"/>
      <c r="I813" s="6"/>
      <c r="J813" s="6"/>
    </row>
    <row r="814" spans="1:10" ht="16">
      <c r="A814" t="str">
        <f t="shared" si="24"/>
        <v>Kate Gaskill 2008 k/7</v>
      </c>
      <c r="B814" t="str">
        <f t="shared" si="25"/>
        <v>Kate Gaskill 2008</v>
      </c>
      <c r="C814">
        <v>2008</v>
      </c>
      <c r="D814" s="5" t="s">
        <v>3445</v>
      </c>
      <c r="E814" s="6" t="s">
        <v>3018</v>
      </c>
      <c r="F814" s="6">
        <v>9.4</v>
      </c>
      <c r="G814" t="s">
        <v>233</v>
      </c>
      <c r="H814" s="6"/>
      <c r="I814" s="6"/>
      <c r="J814" s="6"/>
    </row>
    <row r="815" spans="1:10" ht="16">
      <c r="A815" t="str">
        <f t="shared" si="24"/>
        <v>Christina Gwyn Trice 2008 k/7</v>
      </c>
      <c r="B815" t="str">
        <f t="shared" si="25"/>
        <v>Christina Gwyn Trice 2008</v>
      </c>
      <c r="C815">
        <v>2008</v>
      </c>
      <c r="D815" s="5" t="s">
        <v>3446</v>
      </c>
      <c r="E815" s="6" t="s">
        <v>3391</v>
      </c>
      <c r="F815" s="6">
        <v>9.3000000000000007</v>
      </c>
      <c r="G815" t="s">
        <v>233</v>
      </c>
      <c r="H815" s="6"/>
      <c r="I815" s="6"/>
      <c r="J815" s="6"/>
    </row>
    <row r="816" spans="1:10" ht="16">
      <c r="A816" t="str">
        <f t="shared" si="24"/>
        <v>Kelsi Dunne 2008 k/7</v>
      </c>
      <c r="B816" t="str">
        <f t="shared" si="25"/>
        <v>Kelsi Dunne 2008</v>
      </c>
      <c r="C816">
        <v>2008</v>
      </c>
      <c r="D816" s="5" t="s">
        <v>1092</v>
      </c>
      <c r="E816" s="6" t="s">
        <v>3364</v>
      </c>
      <c r="F816" s="6">
        <v>9</v>
      </c>
      <c r="G816" t="s">
        <v>233</v>
      </c>
      <c r="H816" s="6"/>
      <c r="I816" s="6"/>
      <c r="J816" s="6"/>
    </row>
    <row r="817" spans="1:10" ht="16">
      <c r="A817" t="str">
        <f t="shared" si="24"/>
        <v>Gabrielle Burns 2008 k/7</v>
      </c>
      <c r="B817" t="str">
        <f t="shared" si="25"/>
        <v>Gabrielle Burns 2008</v>
      </c>
      <c r="C817">
        <v>2008</v>
      </c>
      <c r="D817" s="5" t="s">
        <v>3290</v>
      </c>
      <c r="E817" s="6" t="s">
        <v>3374</v>
      </c>
      <c r="F817" s="6">
        <v>8.8000000000000007</v>
      </c>
      <c r="G817" t="s">
        <v>233</v>
      </c>
      <c r="H817" s="6"/>
      <c r="I817" s="6"/>
      <c r="J817" s="6"/>
    </row>
    <row r="818" spans="1:10" ht="16">
      <c r="A818" t="str">
        <f t="shared" si="24"/>
        <v>Jordan Taylor 2008 k/7</v>
      </c>
      <c r="B818" t="str">
        <f t="shared" si="25"/>
        <v>Jordan Taylor 2008</v>
      </c>
      <c r="C818">
        <v>2008</v>
      </c>
      <c r="D818" s="5" t="s">
        <v>1093</v>
      </c>
      <c r="E818" s="6" t="s">
        <v>3041</v>
      </c>
      <c r="F818" s="6">
        <v>8.8000000000000007</v>
      </c>
      <c r="G818" t="s">
        <v>233</v>
      </c>
      <c r="H818" s="6"/>
      <c r="I818" s="6"/>
      <c r="J818" s="6"/>
    </row>
    <row r="819" spans="1:10" ht="16">
      <c r="A819" t="str">
        <f t="shared" si="24"/>
        <v>Donna Kerr 2008 k/7</v>
      </c>
      <c r="B819" t="str">
        <f t="shared" si="25"/>
        <v>Donna Kerr 2008</v>
      </c>
      <c r="C819">
        <v>2008</v>
      </c>
      <c r="D819" s="5" t="s">
        <v>1115</v>
      </c>
      <c r="E819" s="6" t="s">
        <v>7</v>
      </c>
      <c r="F819" s="6">
        <v>8.6999999999999993</v>
      </c>
      <c r="G819" t="s">
        <v>233</v>
      </c>
      <c r="H819" s="6"/>
      <c r="I819" s="6"/>
      <c r="J819" s="6"/>
    </row>
    <row r="820" spans="1:10" ht="16">
      <c r="A820" t="str">
        <f t="shared" si="24"/>
        <v>Brooke Loudermilk 2008 k/7</v>
      </c>
      <c r="B820" t="str">
        <f t="shared" si="25"/>
        <v>Brooke Loudermilk 2008</v>
      </c>
      <c r="C820">
        <v>2008</v>
      </c>
      <c r="D820" s="5" t="s">
        <v>3434</v>
      </c>
      <c r="E820" s="6" t="s">
        <v>210</v>
      </c>
      <c r="F820" s="6">
        <v>8.6999999999999993</v>
      </c>
      <c r="G820" t="s">
        <v>233</v>
      </c>
      <c r="H820" s="6"/>
      <c r="I820" s="6"/>
      <c r="J820" s="6"/>
    </row>
    <row r="821" spans="1:10" ht="16">
      <c r="A821" t="str">
        <f t="shared" si="24"/>
        <v>Missy Penna 2008 k/7</v>
      </c>
      <c r="B821" t="str">
        <f t="shared" si="25"/>
        <v>Missy Penna 2008</v>
      </c>
      <c r="C821">
        <v>2008</v>
      </c>
      <c r="D821" s="5" t="s">
        <v>3283</v>
      </c>
      <c r="E821" s="6" t="s">
        <v>3023</v>
      </c>
      <c r="F821" s="6">
        <v>8.6999999999999993</v>
      </c>
      <c r="G821" t="s">
        <v>233</v>
      </c>
      <c r="H821" s="6"/>
      <c r="I821" s="6"/>
      <c r="J821" s="6"/>
    </row>
    <row r="822" spans="1:10" ht="16">
      <c r="A822" t="str">
        <f t="shared" si="24"/>
        <v>Kayleigh Lotti 2008 k/7</v>
      </c>
      <c r="B822" t="str">
        <f t="shared" si="25"/>
        <v>Kayleigh Lotti 2008</v>
      </c>
      <c r="C822">
        <v>2008</v>
      </c>
      <c r="D822" s="5" t="s">
        <v>3259</v>
      </c>
      <c r="E822" s="6" t="s">
        <v>3342</v>
      </c>
      <c r="F822" s="6">
        <v>8.6</v>
      </c>
      <c r="G822" t="s">
        <v>233</v>
      </c>
      <c r="H822" s="6"/>
      <c r="I822" s="6"/>
      <c r="J822" s="6"/>
    </row>
    <row r="823" spans="1:10" ht="16">
      <c r="A823" t="str">
        <f t="shared" si="24"/>
        <v>Tiffany McDonald 2008 k/7</v>
      </c>
      <c r="B823" t="str">
        <f t="shared" si="25"/>
        <v>Tiffany McDonald 2008</v>
      </c>
      <c r="C823">
        <v>2008</v>
      </c>
      <c r="D823" s="5" t="s">
        <v>3447</v>
      </c>
      <c r="E823" s="6" t="s">
        <v>78</v>
      </c>
      <c r="F823" s="6">
        <v>8.6</v>
      </c>
      <c r="G823" t="s">
        <v>233</v>
      </c>
      <c r="H823" s="6"/>
      <c r="I823" s="6"/>
      <c r="J823" s="6"/>
    </row>
    <row r="824" spans="1:10" ht="16">
      <c r="A824" t="str">
        <f t="shared" si="24"/>
        <v>Lisa Norris 2008 k/7</v>
      </c>
      <c r="B824" t="str">
        <f t="shared" si="25"/>
        <v>Lisa Norris 2008</v>
      </c>
      <c r="C824">
        <v>2008</v>
      </c>
      <c r="D824" s="5" t="s">
        <v>3233</v>
      </c>
      <c r="E824" s="6" t="s">
        <v>2922</v>
      </c>
      <c r="F824" s="6">
        <v>8.5</v>
      </c>
      <c r="G824" t="s">
        <v>233</v>
      </c>
      <c r="H824" s="6"/>
      <c r="I824" s="6"/>
      <c r="J824" s="6"/>
    </row>
    <row r="825" spans="1:10" ht="16">
      <c r="A825" t="str">
        <f t="shared" si="24"/>
        <v>Brittany Day 2008 k/7</v>
      </c>
      <c r="B825" t="str">
        <f t="shared" si="25"/>
        <v>Brittany Day 2008</v>
      </c>
      <c r="C825">
        <v>2008</v>
      </c>
      <c r="D825" s="5" t="s">
        <v>3448</v>
      </c>
      <c r="E825" s="6" t="s">
        <v>3350</v>
      </c>
      <c r="F825" s="6">
        <v>8.5</v>
      </c>
      <c r="G825" t="s">
        <v>233</v>
      </c>
      <c r="H825" s="6"/>
      <c r="I825" s="6"/>
      <c r="J825" s="6"/>
    </row>
    <row r="826" spans="1:10" ht="16">
      <c r="A826" t="str">
        <f t="shared" si="24"/>
        <v>Danielle Spaulding 2009 k/7</v>
      </c>
      <c r="B826" t="str">
        <f t="shared" si="25"/>
        <v>Danielle Spaulding 2009</v>
      </c>
      <c r="C826">
        <v>2009</v>
      </c>
      <c r="D826" s="5" t="s">
        <v>3279</v>
      </c>
      <c r="E826" s="6" t="s">
        <v>2922</v>
      </c>
      <c r="F826" s="6">
        <v>14.3</v>
      </c>
      <c r="G826" t="s">
        <v>233</v>
      </c>
      <c r="H826" s="6"/>
      <c r="I826" s="6"/>
      <c r="J826" s="6"/>
    </row>
    <row r="827" spans="1:10" ht="16">
      <c r="A827" t="str">
        <f t="shared" si="24"/>
        <v>Sarah Hamilton 2009 k/7</v>
      </c>
      <c r="B827" t="str">
        <f t="shared" si="25"/>
        <v>Sarah Hamilton 2009</v>
      </c>
      <c r="C827">
        <v>2009</v>
      </c>
      <c r="D827" s="5" t="s">
        <v>1098</v>
      </c>
      <c r="E827" s="6" t="s">
        <v>78</v>
      </c>
      <c r="F827" s="6">
        <v>10.8</v>
      </c>
      <c r="G827" t="s">
        <v>233</v>
      </c>
      <c r="H827" s="6"/>
      <c r="I827" s="6"/>
      <c r="J827" s="6"/>
    </row>
    <row r="828" spans="1:10" ht="16">
      <c r="A828" t="str">
        <f t="shared" si="24"/>
        <v>Leah McIntosh 2009 k/7</v>
      </c>
      <c r="B828" t="str">
        <f t="shared" si="25"/>
        <v>Leah McIntosh 2009</v>
      </c>
      <c r="C828">
        <v>2009</v>
      </c>
      <c r="D828" s="5" t="s">
        <v>3300</v>
      </c>
      <c r="E828" s="6" t="s">
        <v>3030</v>
      </c>
      <c r="F828" s="6">
        <v>10.6</v>
      </c>
      <c r="G828" t="s">
        <v>233</v>
      </c>
      <c r="H828" s="6"/>
      <c r="I828" s="6"/>
      <c r="J828" s="6"/>
    </row>
    <row r="829" spans="1:10" ht="16">
      <c r="A829" t="str">
        <f t="shared" si="24"/>
        <v>Jordan Taylor 2009 k/7</v>
      </c>
      <c r="B829" t="str">
        <f t="shared" si="25"/>
        <v>Jordan Taylor 2009</v>
      </c>
      <c r="C829">
        <v>2009</v>
      </c>
      <c r="D829" s="5" t="s">
        <v>1093</v>
      </c>
      <c r="E829" s="6" t="s">
        <v>3041</v>
      </c>
      <c r="F829" s="6">
        <v>10.5</v>
      </c>
      <c r="G829" t="s">
        <v>233</v>
      </c>
      <c r="H829" s="6"/>
      <c r="I829" s="6"/>
      <c r="J829" s="6"/>
    </row>
    <row r="830" spans="1:10" ht="16">
      <c r="A830" t="str">
        <f t="shared" si="24"/>
        <v>Danielle Lawrie 2009 k/7</v>
      </c>
      <c r="B830" t="str">
        <f t="shared" si="25"/>
        <v>Danielle Lawrie 2009</v>
      </c>
      <c r="C830">
        <v>2009</v>
      </c>
      <c r="D830" s="5" t="s">
        <v>3235</v>
      </c>
      <c r="E830" s="6" t="s">
        <v>191</v>
      </c>
      <c r="F830" s="6">
        <v>10.3</v>
      </c>
      <c r="G830" t="s">
        <v>233</v>
      </c>
      <c r="H830" s="6"/>
      <c r="I830" s="6"/>
      <c r="J830" s="6"/>
    </row>
    <row r="831" spans="1:10" ht="16">
      <c r="A831" t="str">
        <f t="shared" si="24"/>
        <v>Kylie Reynolds 2009 k/7</v>
      </c>
      <c r="B831" t="str">
        <f t="shared" si="25"/>
        <v>Kylie Reynolds 2009</v>
      </c>
      <c r="C831">
        <v>2009</v>
      </c>
      <c r="D831" s="5" t="s">
        <v>3256</v>
      </c>
      <c r="E831" s="6" t="s">
        <v>3374</v>
      </c>
      <c r="F831" s="6">
        <v>10.199999999999999</v>
      </c>
      <c r="G831" t="s">
        <v>233</v>
      </c>
      <c r="H831" s="6"/>
      <c r="I831" s="6"/>
      <c r="J831" s="6"/>
    </row>
    <row r="832" spans="1:10" ht="16">
      <c r="A832" t="str">
        <f t="shared" si="24"/>
        <v>Whitney Canion 2009 k/7</v>
      </c>
      <c r="B832" t="str">
        <f t="shared" si="25"/>
        <v>Whitney Canion 2009</v>
      </c>
      <c r="C832">
        <v>2009</v>
      </c>
      <c r="D832" s="5" t="s">
        <v>773</v>
      </c>
      <c r="E832" s="6" t="s">
        <v>3325</v>
      </c>
      <c r="F832" s="6">
        <v>10</v>
      </c>
      <c r="G832" t="s">
        <v>233</v>
      </c>
      <c r="H832" s="6"/>
      <c r="I832" s="6"/>
      <c r="J832" s="6"/>
    </row>
    <row r="833" spans="1:10" ht="16">
      <c r="A833" t="str">
        <f t="shared" si="24"/>
        <v>Nikki Nemitz 2009 k/7</v>
      </c>
      <c r="B833" t="str">
        <f t="shared" si="25"/>
        <v>Nikki Nemitz 2009</v>
      </c>
      <c r="C833">
        <v>2009</v>
      </c>
      <c r="D833" s="5" t="s">
        <v>3282</v>
      </c>
      <c r="E833" s="6" t="s">
        <v>3041</v>
      </c>
      <c r="F833" s="6">
        <v>9.9</v>
      </c>
      <c r="G833" t="s">
        <v>233</v>
      </c>
      <c r="H833" s="6"/>
      <c r="I833" s="6"/>
      <c r="J833" s="6"/>
    </row>
    <row r="834" spans="1:10" ht="16">
      <c r="A834" t="str">
        <f t="shared" si="24"/>
        <v>Rachel Brown 2009 k/7</v>
      </c>
      <c r="B834" t="str">
        <f t="shared" si="25"/>
        <v>Rachel Brown 2009</v>
      </c>
      <c r="C834">
        <v>2009</v>
      </c>
      <c r="D834" s="5" t="s">
        <v>911</v>
      </c>
      <c r="E834" s="6" t="s">
        <v>3385</v>
      </c>
      <c r="F834" s="6">
        <v>9.8000000000000007</v>
      </c>
      <c r="G834" t="s">
        <v>233</v>
      </c>
      <c r="H834" s="6"/>
      <c r="I834" s="6"/>
      <c r="J834" s="6"/>
    </row>
    <row r="835" spans="1:10" ht="16">
      <c r="A835" t="str">
        <f t="shared" ref="A835:A898" si="26">_xlfn.CONCAT(B835," ",G835)</f>
        <v>Lisa Norris 2009 k/7</v>
      </c>
      <c r="B835" t="str">
        <f t="shared" ref="B835:B898" si="27">_xlfn.CONCAT(D835," ", C835)</f>
        <v>Lisa Norris 2009</v>
      </c>
      <c r="C835">
        <v>2009</v>
      </c>
      <c r="D835" s="5" t="s">
        <v>3233</v>
      </c>
      <c r="E835" s="6" t="s">
        <v>2922</v>
      </c>
      <c r="F835" s="6">
        <v>9.6999999999999993</v>
      </c>
      <c r="G835" t="s">
        <v>233</v>
      </c>
      <c r="H835" s="6"/>
      <c r="I835" s="6"/>
      <c r="J835" s="6"/>
    </row>
    <row r="836" spans="1:10" ht="16">
      <c r="A836" t="str">
        <f t="shared" si="26"/>
        <v>Emily Jeffery 2009 k/7</v>
      </c>
      <c r="B836" t="str">
        <f t="shared" si="27"/>
        <v>Emily Jeffery 2009</v>
      </c>
      <c r="C836">
        <v>2009</v>
      </c>
      <c r="D836" s="5" t="s">
        <v>3305</v>
      </c>
      <c r="E836" s="6" t="s">
        <v>3394</v>
      </c>
      <c r="F836" s="6">
        <v>9.6999999999999993</v>
      </c>
      <c r="G836" t="s">
        <v>233</v>
      </c>
      <c r="H836" s="6"/>
      <c r="I836" s="6"/>
      <c r="J836" s="6"/>
    </row>
    <row r="837" spans="1:10" ht="16">
      <c r="A837" t="str">
        <f t="shared" si="26"/>
        <v>Donna Kerr 2009 k/7</v>
      </c>
      <c r="B837" t="str">
        <f t="shared" si="27"/>
        <v>Donna Kerr 2009</v>
      </c>
      <c r="C837">
        <v>2009</v>
      </c>
      <c r="D837" s="5" t="s">
        <v>1115</v>
      </c>
      <c r="E837" s="6" t="s">
        <v>7</v>
      </c>
      <c r="F837" s="6">
        <v>9.6</v>
      </c>
      <c r="G837" t="s">
        <v>233</v>
      </c>
      <c r="H837" s="6"/>
      <c r="I837" s="6"/>
      <c r="J837" s="6"/>
    </row>
    <row r="838" spans="1:10" ht="16">
      <c r="A838" t="str">
        <f t="shared" si="26"/>
        <v>Brittany Weil 2009 k/7</v>
      </c>
      <c r="B838" t="str">
        <f t="shared" si="27"/>
        <v>Brittany Weil 2009</v>
      </c>
      <c r="C838">
        <v>2009</v>
      </c>
      <c r="D838" s="5" t="s">
        <v>3286</v>
      </c>
      <c r="E838" s="6" t="s">
        <v>63</v>
      </c>
      <c r="F838" s="6">
        <v>9.5</v>
      </c>
      <c r="G838" t="s">
        <v>233</v>
      </c>
      <c r="H838" s="6"/>
      <c r="I838" s="6"/>
      <c r="J838" s="6"/>
    </row>
    <row r="839" spans="1:10" ht="16">
      <c r="A839" t="str">
        <f t="shared" si="26"/>
        <v>Anna Thompson 2009 k/7</v>
      </c>
      <c r="B839" t="str">
        <f t="shared" si="27"/>
        <v>Anna Thompson 2009</v>
      </c>
      <c r="C839">
        <v>2009</v>
      </c>
      <c r="D839" s="5" t="s">
        <v>3319</v>
      </c>
      <c r="E839" s="6" t="s">
        <v>3350</v>
      </c>
      <c r="F839" s="6">
        <v>9.4</v>
      </c>
      <c r="G839" t="s">
        <v>233</v>
      </c>
      <c r="H839" s="6"/>
      <c r="I839" s="6"/>
      <c r="J839" s="6"/>
    </row>
    <row r="840" spans="1:10" ht="16">
      <c r="A840" t="str">
        <f t="shared" si="26"/>
        <v>Briana Hassett 2009 k/7</v>
      </c>
      <c r="B840" t="str">
        <f t="shared" si="27"/>
        <v>Briana Hassett 2009</v>
      </c>
      <c r="C840">
        <v>2009</v>
      </c>
      <c r="D840" s="5" t="s">
        <v>3442</v>
      </c>
      <c r="E840" s="6" t="s">
        <v>198</v>
      </c>
      <c r="F840" s="6">
        <v>9.4</v>
      </c>
      <c r="G840" t="s">
        <v>233</v>
      </c>
      <c r="H840" s="6"/>
      <c r="I840" s="6"/>
      <c r="J840" s="6"/>
    </row>
    <row r="841" spans="1:10" ht="16">
      <c r="A841" t="str">
        <f t="shared" si="26"/>
        <v>Alyssa Struzenberg 2009 k/7</v>
      </c>
      <c r="B841" t="str">
        <f t="shared" si="27"/>
        <v>Alyssa Struzenberg 2009</v>
      </c>
      <c r="C841">
        <v>2009</v>
      </c>
      <c r="D841" s="5" t="s">
        <v>3324</v>
      </c>
      <c r="E841" s="6" t="s">
        <v>3340</v>
      </c>
      <c r="F841" s="6">
        <v>9</v>
      </c>
      <c r="G841" t="s">
        <v>233</v>
      </c>
      <c r="H841" s="6"/>
      <c r="I841" s="6"/>
      <c r="J841" s="6"/>
    </row>
    <row r="842" spans="1:10" ht="16">
      <c r="A842" t="str">
        <f t="shared" si="26"/>
        <v>Linzee Sumrall 2009 k/7</v>
      </c>
      <c r="B842" t="str">
        <f t="shared" si="27"/>
        <v>Linzee Sumrall 2009</v>
      </c>
      <c r="C842">
        <v>2009</v>
      </c>
      <c r="D842" s="5" t="s">
        <v>3449</v>
      </c>
      <c r="E842" s="6" t="s">
        <v>3466</v>
      </c>
      <c r="F842" s="6">
        <v>9</v>
      </c>
      <c r="G842" t="s">
        <v>233</v>
      </c>
      <c r="H842" s="6"/>
      <c r="I842" s="6"/>
      <c r="J842" s="6"/>
    </row>
    <row r="843" spans="1:10" ht="16">
      <c r="A843" t="str">
        <f t="shared" si="26"/>
        <v>Brandice Balschmiter 2009 k/7</v>
      </c>
      <c r="B843" t="str">
        <f t="shared" si="27"/>
        <v>Brandice Balschmiter 2009</v>
      </c>
      <c r="C843">
        <v>2009</v>
      </c>
      <c r="D843" s="5" t="s">
        <v>3216</v>
      </c>
      <c r="E843" s="6" t="s">
        <v>3022</v>
      </c>
      <c r="F843" s="6">
        <v>8.9</v>
      </c>
      <c r="G843" t="s">
        <v>233</v>
      </c>
      <c r="H843" s="6"/>
      <c r="I843" s="6"/>
      <c r="J843" s="6"/>
    </row>
    <row r="844" spans="1:10" ht="16">
      <c r="A844" t="str">
        <f t="shared" si="26"/>
        <v>Donna Bourgeois 2009 k/7</v>
      </c>
      <c r="B844" t="str">
        <f t="shared" si="27"/>
        <v>Donna Bourgeois 2009</v>
      </c>
      <c r="C844">
        <v>2009</v>
      </c>
      <c r="D844" s="5" t="s">
        <v>1152</v>
      </c>
      <c r="E844" s="6" t="s">
        <v>3024</v>
      </c>
      <c r="F844" s="6">
        <v>8.8000000000000007</v>
      </c>
      <c r="G844" t="s">
        <v>233</v>
      </c>
      <c r="H844" s="6"/>
      <c r="I844" s="6"/>
      <c r="J844" s="6"/>
    </row>
    <row r="845" spans="1:10" ht="16">
      <c r="A845" t="str">
        <f t="shared" si="26"/>
        <v>Ashlyn Williams 2009 k/7</v>
      </c>
      <c r="B845" t="str">
        <f t="shared" si="27"/>
        <v>Ashlyn Williams 2009</v>
      </c>
      <c r="C845">
        <v>2009</v>
      </c>
      <c r="D845" s="5" t="s">
        <v>1094</v>
      </c>
      <c r="E845" s="6" t="s">
        <v>3365</v>
      </c>
      <c r="F845" s="6">
        <v>8.8000000000000007</v>
      </c>
      <c r="G845" t="s">
        <v>233</v>
      </c>
      <c r="H845" s="6"/>
      <c r="I845" s="6"/>
      <c r="J845" s="6"/>
    </row>
    <row r="846" spans="1:10" ht="16">
      <c r="A846" t="str">
        <f t="shared" si="26"/>
        <v>Stacey Nelson 2009 k/7</v>
      </c>
      <c r="B846" t="str">
        <f t="shared" si="27"/>
        <v>Stacey Nelson 2009</v>
      </c>
      <c r="C846">
        <v>2009</v>
      </c>
      <c r="D846" s="5" t="s">
        <v>3248</v>
      </c>
      <c r="E846" s="6" t="s">
        <v>3343</v>
      </c>
      <c r="F846" s="6">
        <v>8.8000000000000007</v>
      </c>
      <c r="G846" t="s">
        <v>233</v>
      </c>
      <c r="H846" s="6"/>
      <c r="I846" s="6"/>
      <c r="J846" s="6"/>
    </row>
    <row r="847" spans="1:10" ht="16">
      <c r="A847" t="str">
        <f t="shared" si="26"/>
        <v>Bethany Stefinsky 2009 k/7</v>
      </c>
      <c r="B847" t="str">
        <f t="shared" si="27"/>
        <v>Bethany Stefinsky 2009</v>
      </c>
      <c r="C847">
        <v>2009</v>
      </c>
      <c r="D847" s="5" t="s">
        <v>3450</v>
      </c>
      <c r="E847" s="6" t="s">
        <v>3467</v>
      </c>
      <c r="F847" s="6">
        <v>8.6999999999999993</v>
      </c>
      <c r="G847" t="s">
        <v>233</v>
      </c>
      <c r="H847" s="6"/>
      <c r="I847" s="6"/>
      <c r="J847" s="6"/>
    </row>
    <row r="848" spans="1:10" ht="16">
      <c r="A848" t="str">
        <f t="shared" si="26"/>
        <v>Darcy Wood 2009 k/7</v>
      </c>
      <c r="B848" t="str">
        <f t="shared" si="27"/>
        <v>Darcy Wood 2009</v>
      </c>
      <c r="C848">
        <v>2009</v>
      </c>
      <c r="D848" s="5" t="s">
        <v>3451</v>
      </c>
      <c r="E848" s="6" t="s">
        <v>3468</v>
      </c>
      <c r="F848" s="6">
        <v>8.6999999999999993</v>
      </c>
      <c r="G848" t="s">
        <v>233</v>
      </c>
      <c r="H848" s="6"/>
      <c r="I848" s="6"/>
      <c r="J848" s="6"/>
    </row>
    <row r="849" spans="1:10" ht="16">
      <c r="A849" t="str">
        <f t="shared" si="26"/>
        <v>Meghan Krieg 2009 k/7</v>
      </c>
      <c r="B849" t="str">
        <f t="shared" si="27"/>
        <v>Meghan Krieg 2009</v>
      </c>
      <c r="C849">
        <v>2009</v>
      </c>
      <c r="D849" s="5" t="s">
        <v>1104</v>
      </c>
      <c r="E849" s="6" t="s">
        <v>34</v>
      </c>
      <c r="F849" s="6">
        <v>8.6999999999999993</v>
      </c>
      <c r="G849" t="s">
        <v>233</v>
      </c>
      <c r="H849" s="6"/>
      <c r="I849" s="6"/>
      <c r="J849" s="6"/>
    </row>
    <row r="850" spans="1:10" ht="16">
      <c r="A850" t="str">
        <f t="shared" si="26"/>
        <v>Missy Penna 2009 k/7</v>
      </c>
      <c r="B850" t="str">
        <f t="shared" si="27"/>
        <v>Missy Penna 2009</v>
      </c>
      <c r="C850">
        <v>2009</v>
      </c>
      <c r="D850" s="5" t="s">
        <v>3283</v>
      </c>
      <c r="E850" s="6" t="s">
        <v>3023</v>
      </c>
      <c r="F850" s="6">
        <v>8.6999999999999993</v>
      </c>
      <c r="G850" t="s">
        <v>233</v>
      </c>
      <c r="H850" s="6"/>
      <c r="I850" s="6"/>
      <c r="J850" s="6"/>
    </row>
    <row r="851" spans="1:10" ht="16">
      <c r="A851" t="str">
        <f t="shared" si="26"/>
        <v>Rachael Crossin 2009 k/7</v>
      </c>
      <c r="B851" t="str">
        <f t="shared" si="27"/>
        <v>Rachael Crossin 2009</v>
      </c>
      <c r="C851">
        <v>2009</v>
      </c>
      <c r="D851" s="5" t="s">
        <v>3452</v>
      </c>
      <c r="E851" s="6" t="s">
        <v>3469</v>
      </c>
      <c r="F851" s="6">
        <v>8.6</v>
      </c>
      <c r="G851" t="s">
        <v>233</v>
      </c>
      <c r="H851" s="6"/>
      <c r="I851" s="6"/>
      <c r="J851" s="6"/>
    </row>
    <row r="852" spans="1:10" ht="16">
      <c r="A852" t="str">
        <f t="shared" si="26"/>
        <v>Samantha Beasley 2009 k/7</v>
      </c>
      <c r="B852" t="str">
        <f t="shared" si="27"/>
        <v>Samantha Beasley 2009</v>
      </c>
      <c r="C852">
        <v>2009</v>
      </c>
      <c r="D852" s="5" t="s">
        <v>1111</v>
      </c>
      <c r="E852" s="6" t="s">
        <v>3027</v>
      </c>
      <c r="F852" s="6">
        <v>8.5</v>
      </c>
      <c r="G852" t="s">
        <v>233</v>
      </c>
      <c r="H852" s="6"/>
      <c r="I852" s="6"/>
      <c r="J852" s="6"/>
    </row>
    <row r="853" spans="1:10" ht="16">
      <c r="A853" t="str">
        <f t="shared" si="26"/>
        <v>Lindsay Bodeker 2009 k/7</v>
      </c>
      <c r="B853" t="str">
        <f t="shared" si="27"/>
        <v>Lindsay Bodeker 2009</v>
      </c>
      <c r="C853">
        <v>2009</v>
      </c>
      <c r="D853" s="5" t="s">
        <v>3453</v>
      </c>
      <c r="E853" s="6" t="s">
        <v>3329</v>
      </c>
      <c r="F853" s="6">
        <v>8.4</v>
      </c>
      <c r="G853" t="s">
        <v>233</v>
      </c>
      <c r="H853" s="6"/>
      <c r="I853" s="6"/>
      <c r="J853" s="6"/>
    </row>
    <row r="854" spans="1:10" ht="16">
      <c r="A854" t="str">
        <f t="shared" si="26"/>
        <v>Chanda Bell 2009 k/7</v>
      </c>
      <c r="B854" t="str">
        <f t="shared" si="27"/>
        <v>Chanda Bell 2009</v>
      </c>
      <c r="C854">
        <v>2009</v>
      </c>
      <c r="D854" s="5" t="s">
        <v>921</v>
      </c>
      <c r="E854" s="6" t="s">
        <v>3470</v>
      </c>
      <c r="F854" s="6">
        <v>8.4</v>
      </c>
      <c r="G854" t="s">
        <v>233</v>
      </c>
      <c r="H854" s="6"/>
      <c r="I854" s="6"/>
      <c r="J854" s="6"/>
    </row>
    <row r="855" spans="1:10" ht="16">
      <c r="A855" t="str">
        <f t="shared" si="26"/>
        <v>Kelsi Dunne 2009 k/7</v>
      </c>
      <c r="B855" t="str">
        <f t="shared" si="27"/>
        <v>Kelsi Dunne 2009</v>
      </c>
      <c r="C855">
        <v>2009</v>
      </c>
      <c r="D855" s="5" t="s">
        <v>1092</v>
      </c>
      <c r="E855" s="6" t="s">
        <v>3364</v>
      </c>
      <c r="F855" s="6">
        <v>8.4</v>
      </c>
      <c r="G855" t="s">
        <v>233</v>
      </c>
      <c r="H855" s="6"/>
      <c r="I855" s="6"/>
      <c r="J855" s="6"/>
    </row>
    <row r="856" spans="1:10" ht="16">
      <c r="A856" t="str">
        <f t="shared" si="26"/>
        <v>Sara Plourde 2010 k/7</v>
      </c>
      <c r="B856" t="str">
        <f t="shared" si="27"/>
        <v>Sara Plourde 2010</v>
      </c>
      <c r="C856">
        <v>2010</v>
      </c>
      <c r="D856" s="5" t="s">
        <v>909</v>
      </c>
      <c r="E856" s="6" t="s">
        <v>3022</v>
      </c>
      <c r="F856" s="6">
        <v>12.5</v>
      </c>
      <c r="G856" t="s">
        <v>233</v>
      </c>
      <c r="H856" s="6"/>
      <c r="I856" s="6"/>
      <c r="J856" s="6"/>
    </row>
    <row r="857" spans="1:10" ht="16">
      <c r="A857" t="str">
        <f t="shared" si="26"/>
        <v>Jen Mineau 2010 k/7</v>
      </c>
      <c r="B857" t="str">
        <f t="shared" si="27"/>
        <v>Jen Mineau 2010</v>
      </c>
      <c r="C857">
        <v>2010</v>
      </c>
      <c r="D857" s="5" t="s">
        <v>910</v>
      </c>
      <c r="E857" s="6" t="s">
        <v>3358</v>
      </c>
      <c r="F857" s="6">
        <v>12.5</v>
      </c>
      <c r="G857" t="s">
        <v>233</v>
      </c>
      <c r="H857" s="6"/>
      <c r="I857" s="6"/>
      <c r="J857" s="6"/>
    </row>
    <row r="858" spans="1:10" ht="16">
      <c r="A858" t="str">
        <f t="shared" si="26"/>
        <v>Anna Thompson 2010 k/7</v>
      </c>
      <c r="B858" t="str">
        <f t="shared" si="27"/>
        <v>Anna Thompson 2010</v>
      </c>
      <c r="C858">
        <v>2010</v>
      </c>
      <c r="D858" s="5" t="s">
        <v>3319</v>
      </c>
      <c r="E858" s="6" t="s">
        <v>3350</v>
      </c>
      <c r="F858" s="6">
        <v>11.8</v>
      </c>
      <c r="G858" t="s">
        <v>233</v>
      </c>
      <c r="H858" s="6"/>
      <c r="I858" s="6"/>
      <c r="J858" s="6"/>
    </row>
    <row r="859" spans="1:10" ht="16">
      <c r="A859" t="str">
        <f t="shared" si="26"/>
        <v>Blaire Luna 2010 k/7</v>
      </c>
      <c r="B859" t="str">
        <f t="shared" si="27"/>
        <v>Blaire Luna 2010</v>
      </c>
      <c r="C859">
        <v>2010</v>
      </c>
      <c r="D859" s="5" t="s">
        <v>834</v>
      </c>
      <c r="E859" s="6" t="s">
        <v>184</v>
      </c>
      <c r="F859" s="6">
        <v>11.7</v>
      </c>
      <c r="G859" t="s">
        <v>233</v>
      </c>
      <c r="H859" s="6"/>
      <c r="I859" s="6"/>
      <c r="J859" s="6"/>
    </row>
    <row r="860" spans="1:10" ht="16">
      <c r="A860" t="str">
        <f t="shared" si="26"/>
        <v>Kelsi Dunne 2010 k/7</v>
      </c>
      <c r="B860" t="str">
        <f t="shared" si="27"/>
        <v>Kelsi Dunne 2010</v>
      </c>
      <c r="C860">
        <v>2010</v>
      </c>
      <c r="D860" s="5" t="s">
        <v>1092</v>
      </c>
      <c r="E860" s="6" t="s">
        <v>3364</v>
      </c>
      <c r="F860" s="6">
        <v>11.7</v>
      </c>
      <c r="G860" t="s">
        <v>233</v>
      </c>
      <c r="H860" s="6"/>
      <c r="I860" s="6"/>
      <c r="J860" s="6"/>
    </row>
    <row r="861" spans="1:10" ht="16">
      <c r="A861" t="str">
        <f t="shared" si="26"/>
        <v>Danielle Spaulding 2010 k/7</v>
      </c>
      <c r="B861" t="str">
        <f t="shared" si="27"/>
        <v>Danielle Spaulding 2010</v>
      </c>
      <c r="C861">
        <v>2010</v>
      </c>
      <c r="D861" s="5" t="s">
        <v>3279</v>
      </c>
      <c r="E861" s="6" t="s">
        <v>2922</v>
      </c>
      <c r="F861" s="6">
        <v>11.5</v>
      </c>
      <c r="G861" t="s">
        <v>233</v>
      </c>
      <c r="H861" s="6"/>
      <c r="I861" s="6"/>
      <c r="J861" s="6"/>
    </row>
    <row r="862" spans="1:10" ht="16">
      <c r="A862" t="str">
        <f t="shared" si="26"/>
        <v>Danielle Lawrie 2010 k/7</v>
      </c>
      <c r="B862" t="str">
        <f t="shared" si="27"/>
        <v>Danielle Lawrie 2010</v>
      </c>
      <c r="C862">
        <v>2010</v>
      </c>
      <c r="D862" s="5" t="s">
        <v>3235</v>
      </c>
      <c r="E862" s="6" t="s">
        <v>191</v>
      </c>
      <c r="F862" s="6">
        <v>11.5</v>
      </c>
      <c r="G862" t="s">
        <v>233</v>
      </c>
      <c r="H862" s="6"/>
      <c r="I862" s="6"/>
      <c r="J862" s="6"/>
    </row>
    <row r="863" spans="1:10" ht="16">
      <c r="A863" t="str">
        <f t="shared" si="26"/>
        <v>Jenny Esparza 2010 k/7</v>
      </c>
      <c r="B863" t="str">
        <f t="shared" si="27"/>
        <v>Jenny Esparza 2010</v>
      </c>
      <c r="C863">
        <v>2010</v>
      </c>
      <c r="D863" s="5" t="s">
        <v>1091</v>
      </c>
      <c r="E863" s="6" t="s">
        <v>3402</v>
      </c>
      <c r="F863" s="6">
        <v>11.4</v>
      </c>
      <c r="G863" t="s">
        <v>233</v>
      </c>
      <c r="H863" s="6"/>
      <c r="I863" s="6"/>
      <c r="J863" s="6"/>
    </row>
    <row r="864" spans="1:10" ht="16">
      <c r="A864" t="str">
        <f t="shared" si="26"/>
        <v>Jordan Taylor 2010 k/7</v>
      </c>
      <c r="B864" t="str">
        <f t="shared" si="27"/>
        <v>Jordan Taylor 2010</v>
      </c>
      <c r="C864">
        <v>2010</v>
      </c>
      <c r="D864" s="5" t="s">
        <v>1093</v>
      </c>
      <c r="E864" s="6" t="s">
        <v>3041</v>
      </c>
      <c r="F864" s="6">
        <v>11.1</v>
      </c>
      <c r="G864" t="s">
        <v>233</v>
      </c>
      <c r="H864" s="6"/>
      <c r="I864" s="6"/>
      <c r="J864" s="6"/>
    </row>
    <row r="865" spans="1:10" ht="16">
      <c r="A865" t="str">
        <f t="shared" si="26"/>
        <v>Morgan Childers 2010 k/7</v>
      </c>
      <c r="B865" t="str">
        <f t="shared" si="27"/>
        <v>Morgan Childers 2010</v>
      </c>
      <c r="C865">
        <v>2010</v>
      </c>
      <c r="D865" s="5" t="s">
        <v>1089</v>
      </c>
      <c r="E865" s="6" t="s">
        <v>3401</v>
      </c>
      <c r="F865" s="6">
        <v>11.1</v>
      </c>
      <c r="G865" t="s">
        <v>233</v>
      </c>
      <c r="H865" s="6"/>
      <c r="I865" s="6"/>
      <c r="J865" s="6"/>
    </row>
    <row r="866" spans="1:10" ht="16">
      <c r="A866" t="str">
        <f t="shared" si="26"/>
        <v>Sarah Hamilton 2010 k/7</v>
      </c>
      <c r="B866" t="str">
        <f t="shared" si="27"/>
        <v>Sarah Hamilton 2010</v>
      </c>
      <c r="C866">
        <v>2010</v>
      </c>
      <c r="D866" s="5" t="s">
        <v>1098</v>
      </c>
      <c r="E866" s="6" t="s">
        <v>78</v>
      </c>
      <c r="F866" s="6">
        <v>10.6</v>
      </c>
      <c r="G866" t="s">
        <v>233</v>
      </c>
      <c r="H866" s="6"/>
      <c r="I866" s="6"/>
      <c r="J866" s="6"/>
    </row>
    <row r="867" spans="1:10" ht="16">
      <c r="A867" t="str">
        <f t="shared" si="26"/>
        <v>Emily Jeffery 2010 k/7</v>
      </c>
      <c r="B867" t="str">
        <f t="shared" si="27"/>
        <v>Emily Jeffery 2010</v>
      </c>
      <c r="C867">
        <v>2010</v>
      </c>
      <c r="D867" s="5" t="s">
        <v>3305</v>
      </c>
      <c r="E867" s="6" t="s">
        <v>3394</v>
      </c>
      <c r="F867" s="6">
        <v>10.4</v>
      </c>
      <c r="G867" t="s">
        <v>233</v>
      </c>
      <c r="H867" s="6"/>
      <c r="I867" s="6"/>
      <c r="J867" s="6"/>
    </row>
    <row r="868" spans="1:10" ht="16">
      <c r="A868" t="str">
        <f t="shared" si="26"/>
        <v>Samantha Beasley 2010 k/7</v>
      </c>
      <c r="B868" t="str">
        <f t="shared" si="27"/>
        <v>Samantha Beasley 2010</v>
      </c>
      <c r="C868">
        <v>2010</v>
      </c>
      <c r="D868" s="5" t="s">
        <v>1111</v>
      </c>
      <c r="E868" s="6" t="s">
        <v>3027</v>
      </c>
      <c r="F868" s="6">
        <v>10.3</v>
      </c>
      <c r="G868" t="s">
        <v>233</v>
      </c>
      <c r="H868" s="6"/>
      <c r="I868" s="6"/>
      <c r="J868" s="6"/>
    </row>
    <row r="869" spans="1:10" ht="16">
      <c r="A869" t="str">
        <f t="shared" si="26"/>
        <v>Rachel Brown 2010 k/7</v>
      </c>
      <c r="B869" t="str">
        <f t="shared" si="27"/>
        <v>Rachel Brown 2010</v>
      </c>
      <c r="C869">
        <v>2010</v>
      </c>
      <c r="D869" s="5" t="s">
        <v>911</v>
      </c>
      <c r="E869" s="6" t="s">
        <v>3385</v>
      </c>
      <c r="F869" s="6">
        <v>10.3</v>
      </c>
      <c r="G869" t="s">
        <v>233</v>
      </c>
      <c r="H869" s="6"/>
      <c r="I869" s="6"/>
      <c r="J869" s="6"/>
    </row>
    <row r="870" spans="1:10" ht="16">
      <c r="A870" t="str">
        <f t="shared" si="26"/>
        <v>Stacie Townsend 2010 k/7</v>
      </c>
      <c r="B870" t="str">
        <f t="shared" si="27"/>
        <v>Stacie Townsend 2010</v>
      </c>
      <c r="C870">
        <v>2010</v>
      </c>
      <c r="D870" s="5" t="s">
        <v>3454</v>
      </c>
      <c r="E870" s="6" t="s">
        <v>3471</v>
      </c>
      <c r="F870" s="6">
        <v>10.199999999999999</v>
      </c>
      <c r="G870" t="s">
        <v>233</v>
      </c>
      <c r="H870" s="6"/>
      <c r="I870" s="6"/>
      <c r="J870" s="6"/>
    </row>
    <row r="871" spans="1:10" ht="16">
      <c r="A871" t="str">
        <f t="shared" si="26"/>
        <v>Whitney Kiihnl 2010 k/7</v>
      </c>
      <c r="B871" t="str">
        <f t="shared" si="27"/>
        <v>Whitney Kiihnl 2010</v>
      </c>
      <c r="C871">
        <v>2010</v>
      </c>
      <c r="D871" s="5" t="s">
        <v>953</v>
      </c>
      <c r="E871" s="6" t="s">
        <v>3396</v>
      </c>
      <c r="F871" s="6">
        <v>10.199999999999999</v>
      </c>
      <c r="G871" t="s">
        <v>233</v>
      </c>
      <c r="H871" s="6"/>
      <c r="I871" s="6"/>
      <c r="J871" s="6"/>
    </row>
    <row r="872" spans="1:10" ht="16">
      <c r="A872" t="str">
        <f t="shared" si="26"/>
        <v>Ashlyn Williams 2010 k/7</v>
      </c>
      <c r="B872" t="str">
        <f t="shared" si="27"/>
        <v>Ashlyn Williams 2010</v>
      </c>
      <c r="C872">
        <v>2010</v>
      </c>
      <c r="D872" s="5" t="s">
        <v>1094</v>
      </c>
      <c r="E872" s="6" t="s">
        <v>3365</v>
      </c>
      <c r="F872" s="6">
        <v>10.199999999999999</v>
      </c>
      <c r="G872" t="s">
        <v>233</v>
      </c>
      <c r="H872" s="6"/>
      <c r="I872" s="6"/>
      <c r="J872" s="6"/>
    </row>
    <row r="873" spans="1:10" ht="16">
      <c r="A873" t="str">
        <f t="shared" si="26"/>
        <v>Deanna Friese 2010 k/7</v>
      </c>
      <c r="B873" t="str">
        <f t="shared" si="27"/>
        <v>Deanna Friese 2010</v>
      </c>
      <c r="C873">
        <v>2010</v>
      </c>
      <c r="D873" s="5" t="s">
        <v>848</v>
      </c>
      <c r="E873" s="6" t="s">
        <v>3472</v>
      </c>
      <c r="F873" s="6">
        <v>9.9</v>
      </c>
      <c r="G873" t="s">
        <v>233</v>
      </c>
      <c r="H873" s="6"/>
      <c r="I873" s="6"/>
      <c r="J873" s="6"/>
    </row>
    <row r="874" spans="1:10" ht="16">
      <c r="A874" t="str">
        <f t="shared" si="26"/>
        <v>Kendra Knight 2010 k/7</v>
      </c>
      <c r="B874" t="str">
        <f t="shared" si="27"/>
        <v>Kendra Knight 2010</v>
      </c>
      <c r="C874">
        <v>2010</v>
      </c>
      <c r="D874" s="5" t="s">
        <v>920</v>
      </c>
      <c r="E874" s="6" t="s">
        <v>172</v>
      </c>
      <c r="F874" s="6">
        <v>9.9</v>
      </c>
      <c r="G874" t="s">
        <v>233</v>
      </c>
      <c r="H874" s="6"/>
      <c r="I874" s="6"/>
      <c r="J874" s="6"/>
    </row>
    <row r="875" spans="1:10" ht="16">
      <c r="A875" t="str">
        <f t="shared" si="26"/>
        <v>Jenni Holtz 2010 k/7</v>
      </c>
      <c r="B875" t="str">
        <f t="shared" si="27"/>
        <v>Jenni Holtz 2010</v>
      </c>
      <c r="C875">
        <v>2010</v>
      </c>
      <c r="D875" s="5" t="s">
        <v>1109</v>
      </c>
      <c r="E875" s="6" t="s">
        <v>3355</v>
      </c>
      <c r="F875" s="6">
        <v>9.9</v>
      </c>
      <c r="G875" t="s">
        <v>233</v>
      </c>
      <c r="H875" s="6"/>
      <c r="I875" s="6"/>
      <c r="J875" s="6"/>
    </row>
    <row r="876" spans="1:10" ht="16">
      <c r="A876" t="str">
        <f t="shared" si="26"/>
        <v>Kylie Reynolds 2010 k/7</v>
      </c>
      <c r="B876" t="str">
        <f t="shared" si="27"/>
        <v>Kylie Reynolds 2010</v>
      </c>
      <c r="C876">
        <v>2010</v>
      </c>
      <c r="D876" s="5" t="s">
        <v>3256</v>
      </c>
      <c r="E876" s="6" t="s">
        <v>3374</v>
      </c>
      <c r="F876" s="6">
        <v>9.8000000000000007</v>
      </c>
      <c r="G876" t="s">
        <v>233</v>
      </c>
      <c r="H876" s="6"/>
      <c r="I876" s="6"/>
      <c r="J876" s="6"/>
    </row>
    <row r="877" spans="1:10" ht="16">
      <c r="A877" t="str">
        <f t="shared" si="26"/>
        <v>Jenna Caira 2010 k/7</v>
      </c>
      <c r="B877" t="str">
        <f t="shared" si="27"/>
        <v>Jenna Caira 2010</v>
      </c>
      <c r="C877">
        <v>2010</v>
      </c>
      <c r="D877" s="5" t="s">
        <v>916</v>
      </c>
      <c r="E877" s="6" t="s">
        <v>3473</v>
      </c>
      <c r="F877" s="6">
        <v>9.5</v>
      </c>
      <c r="G877" t="s">
        <v>233</v>
      </c>
      <c r="H877" s="6"/>
      <c r="I877" s="6"/>
      <c r="J877" s="6"/>
    </row>
    <row r="878" spans="1:10" ht="16">
      <c r="A878" t="str">
        <f t="shared" si="26"/>
        <v>Keilani Ricketts 2010 k/7</v>
      </c>
      <c r="B878" t="str">
        <f t="shared" si="27"/>
        <v>Keilani Ricketts 2010</v>
      </c>
      <c r="C878">
        <v>2010</v>
      </c>
      <c r="D878" s="5" t="s">
        <v>837</v>
      </c>
      <c r="E878" s="6" t="s">
        <v>140</v>
      </c>
      <c r="F878" s="6">
        <v>9.3000000000000007</v>
      </c>
      <c r="G878" t="s">
        <v>233</v>
      </c>
      <c r="H878" s="6"/>
      <c r="I878" s="6"/>
      <c r="J878" s="6"/>
    </row>
    <row r="879" spans="1:10" ht="16">
      <c r="A879" t="str">
        <f t="shared" si="26"/>
        <v>Cassidi Hardy 2010 k/7</v>
      </c>
      <c r="B879" t="str">
        <f t="shared" si="27"/>
        <v>Cassidi Hardy 2010</v>
      </c>
      <c r="C879">
        <v>2010</v>
      </c>
      <c r="D879" s="5" t="s">
        <v>3310</v>
      </c>
      <c r="E879" s="6" t="s">
        <v>103</v>
      </c>
      <c r="F879" s="6">
        <v>9.3000000000000007</v>
      </c>
      <c r="G879" t="s">
        <v>233</v>
      </c>
      <c r="H879" s="6"/>
      <c r="I879" s="6"/>
      <c r="J879" s="6"/>
    </row>
    <row r="880" spans="1:10" ht="16">
      <c r="A880" t="str">
        <f t="shared" si="26"/>
        <v>Anna Bertrand 2010 k/7</v>
      </c>
      <c r="B880" t="str">
        <f t="shared" si="27"/>
        <v>Anna Bertrand 2010</v>
      </c>
      <c r="C880">
        <v>2010</v>
      </c>
      <c r="D880" s="5" t="s">
        <v>965</v>
      </c>
      <c r="E880" s="6" t="s">
        <v>3371</v>
      </c>
      <c r="F880" s="6">
        <v>9.1999999999999993</v>
      </c>
      <c r="G880" t="s">
        <v>233</v>
      </c>
      <c r="H880" s="6"/>
      <c r="I880" s="6"/>
      <c r="J880" s="6"/>
    </row>
    <row r="881" spans="1:10" ht="16">
      <c r="A881" t="str">
        <f t="shared" si="26"/>
        <v>Chanda Bell 2010 k/7</v>
      </c>
      <c r="B881" t="str">
        <f t="shared" si="27"/>
        <v>Chanda Bell 2010</v>
      </c>
      <c r="C881">
        <v>2010</v>
      </c>
      <c r="D881" s="5" t="s">
        <v>921</v>
      </c>
      <c r="E881" s="6" t="s">
        <v>3470</v>
      </c>
      <c r="F881" s="6">
        <v>9.1999999999999993</v>
      </c>
      <c r="G881" t="s">
        <v>233</v>
      </c>
      <c r="H881" s="6"/>
      <c r="I881" s="6"/>
      <c r="J881" s="6"/>
    </row>
    <row r="882" spans="1:10" ht="16">
      <c r="A882" t="str">
        <f t="shared" si="26"/>
        <v>Kenzie Fowler 2010 k/7</v>
      </c>
      <c r="B882" t="str">
        <f t="shared" si="27"/>
        <v>Kenzie Fowler 2010</v>
      </c>
      <c r="C882">
        <v>2010</v>
      </c>
      <c r="D882" s="5" t="s">
        <v>808</v>
      </c>
      <c r="E882" s="6" t="s">
        <v>12</v>
      </c>
      <c r="F882" s="6">
        <v>9.1</v>
      </c>
      <c r="G882" t="s">
        <v>233</v>
      </c>
      <c r="H882" s="6"/>
      <c r="I882" s="6"/>
      <c r="J882" s="6"/>
    </row>
    <row r="883" spans="1:10" ht="16">
      <c r="A883" t="str">
        <f t="shared" si="26"/>
        <v>Lana Mackey 2010 k/7</v>
      </c>
      <c r="B883" t="str">
        <f t="shared" si="27"/>
        <v>Lana Mackey 2010</v>
      </c>
      <c r="C883">
        <v>2010</v>
      </c>
      <c r="D883" s="5" t="s">
        <v>3455</v>
      </c>
      <c r="E883" s="6" t="s">
        <v>3474</v>
      </c>
      <c r="F883" s="6">
        <v>9.1</v>
      </c>
      <c r="G883" t="s">
        <v>233</v>
      </c>
      <c r="H883" s="6"/>
      <c r="I883" s="6"/>
      <c r="J883" s="6"/>
    </row>
    <row r="884" spans="1:10" ht="16">
      <c r="A884" t="str">
        <f t="shared" si="26"/>
        <v>Toni Paisley 2010 k/7</v>
      </c>
      <c r="B884" t="str">
        <f t="shared" si="27"/>
        <v>Toni Paisley 2010</v>
      </c>
      <c r="C884">
        <v>2010</v>
      </c>
      <c r="D884" s="5" t="s">
        <v>1095</v>
      </c>
      <c r="E884" s="6" t="s">
        <v>3328</v>
      </c>
      <c r="F884" s="6">
        <v>9</v>
      </c>
      <c r="G884" t="s">
        <v>233</v>
      </c>
      <c r="H884" s="6"/>
      <c r="I884" s="6"/>
      <c r="J884" s="6"/>
    </row>
    <row r="885" spans="1:10" ht="16">
      <c r="A885" t="str">
        <f t="shared" si="26"/>
        <v>Valerie Arioto 2010 k/7</v>
      </c>
      <c r="B885" t="str">
        <f t="shared" si="27"/>
        <v>Valerie Arioto 2010</v>
      </c>
      <c r="C885">
        <v>2010</v>
      </c>
      <c r="D885" s="5" t="s">
        <v>914</v>
      </c>
      <c r="E885" s="6" t="s">
        <v>77</v>
      </c>
      <c r="F885" s="6">
        <v>9</v>
      </c>
      <c r="G885" t="s">
        <v>233</v>
      </c>
      <c r="H885" s="6"/>
      <c r="I885" s="6"/>
      <c r="J885" s="6"/>
    </row>
    <row r="886" spans="1:10" ht="16">
      <c r="A886" t="str">
        <f t="shared" si="26"/>
        <v>Olivia Galati 2010 k/7</v>
      </c>
      <c r="B886" t="str">
        <f t="shared" si="27"/>
        <v>Olivia Galati 2010</v>
      </c>
      <c r="C886">
        <v>2010</v>
      </c>
      <c r="D886" s="5" t="s">
        <v>847</v>
      </c>
      <c r="E886" s="6" t="s">
        <v>3342</v>
      </c>
      <c r="F886" s="6">
        <v>8.9</v>
      </c>
      <c r="G886" t="s">
        <v>233</v>
      </c>
      <c r="H886" s="6"/>
      <c r="I886" s="6"/>
      <c r="J886" s="6"/>
    </row>
    <row r="887" spans="1:10" ht="16">
      <c r="A887" t="str">
        <f t="shared" si="26"/>
        <v>Brooke Loudermilk 2010 k/7</v>
      </c>
      <c r="B887" t="str">
        <f t="shared" si="27"/>
        <v>Brooke Loudermilk 2010</v>
      </c>
      <c r="C887">
        <v>2010</v>
      </c>
      <c r="D887" s="5" t="s">
        <v>3434</v>
      </c>
      <c r="E887" s="6" t="s">
        <v>210</v>
      </c>
      <c r="F887" s="6">
        <v>8.8000000000000007</v>
      </c>
      <c r="G887" t="s">
        <v>233</v>
      </c>
      <c r="H887" s="6"/>
      <c r="I887" s="6"/>
      <c r="J887" s="6"/>
    </row>
    <row r="888" spans="1:10" ht="16">
      <c r="A888" t="str">
        <f t="shared" si="26"/>
        <v>Amanda Crabtree 2010 k/7</v>
      </c>
      <c r="B888" t="str">
        <f t="shared" si="27"/>
        <v>Amanda Crabtree 2010</v>
      </c>
      <c r="C888">
        <v>2010</v>
      </c>
      <c r="D888" s="5" t="s">
        <v>1088</v>
      </c>
      <c r="E888" s="6" t="s">
        <v>3352</v>
      </c>
      <c r="F888" s="6">
        <v>8.6999999999999993</v>
      </c>
      <c r="G888" t="s">
        <v>233</v>
      </c>
      <c r="H888" s="6"/>
      <c r="I888" s="6"/>
      <c r="J888" s="6"/>
    </row>
    <row r="889" spans="1:10" ht="16">
      <c r="A889" t="str">
        <f t="shared" si="26"/>
        <v>Bree Brown 2010 k/7</v>
      </c>
      <c r="B889" t="str">
        <f t="shared" si="27"/>
        <v>Bree Brown 2010</v>
      </c>
      <c r="C889">
        <v>2010</v>
      </c>
      <c r="D889" s="5" t="s">
        <v>3456</v>
      </c>
      <c r="E889" s="6" t="s">
        <v>3016</v>
      </c>
      <c r="F889" s="6">
        <v>8.6999999999999993</v>
      </c>
      <c r="G889" t="s">
        <v>233</v>
      </c>
      <c r="H889" s="6"/>
      <c r="I889" s="6"/>
      <c r="J889" s="6"/>
    </row>
    <row r="890" spans="1:10" ht="16">
      <c r="A890" t="str">
        <f t="shared" si="26"/>
        <v>Jessica Moore 2010 k/7</v>
      </c>
      <c r="B890" t="str">
        <f t="shared" si="27"/>
        <v>Jessica Moore 2010</v>
      </c>
      <c r="C890">
        <v>2010</v>
      </c>
      <c r="D890" s="5" t="s">
        <v>870</v>
      </c>
      <c r="E890" s="6" t="s">
        <v>3368</v>
      </c>
      <c r="F890" s="6">
        <v>8.6999999999999993</v>
      </c>
      <c r="G890" t="s">
        <v>233</v>
      </c>
      <c r="H890" s="6"/>
      <c r="I890" s="6"/>
      <c r="J890" s="6"/>
    </row>
    <row r="891" spans="1:10" ht="16">
      <c r="A891" t="str">
        <f t="shared" si="26"/>
        <v>Beth Pilgrim 2010 k/7</v>
      </c>
      <c r="B891" t="str">
        <f t="shared" si="27"/>
        <v>Beth Pilgrim 2010</v>
      </c>
      <c r="C891">
        <v>2010</v>
      </c>
      <c r="D891" s="5" t="s">
        <v>3303</v>
      </c>
      <c r="E891" s="6" t="s">
        <v>3393</v>
      </c>
      <c r="F891" s="6">
        <v>8.6999999999999993</v>
      </c>
      <c r="G891" t="s">
        <v>233</v>
      </c>
      <c r="H891" s="6"/>
      <c r="I891" s="6"/>
      <c r="J891" s="6"/>
    </row>
    <row r="892" spans="1:10" ht="16">
      <c r="A892" t="str">
        <f t="shared" si="26"/>
        <v>Donna Kerr 2010 k/7</v>
      </c>
      <c r="B892" t="str">
        <f t="shared" si="27"/>
        <v>Donna Kerr 2010</v>
      </c>
      <c r="C892">
        <v>2010</v>
      </c>
      <c r="D892" s="5" t="s">
        <v>1115</v>
      </c>
      <c r="E892" s="6" t="s">
        <v>7</v>
      </c>
      <c r="F892" s="6">
        <v>8.6</v>
      </c>
      <c r="G892" t="s">
        <v>233</v>
      </c>
      <c r="H892" s="6"/>
      <c r="I892" s="6"/>
      <c r="J892" s="6"/>
    </row>
    <row r="893" spans="1:10" ht="16">
      <c r="A893" t="str">
        <f t="shared" si="26"/>
        <v>Heather Schwartzburg 2010 k/7</v>
      </c>
      <c r="B893" t="str">
        <f t="shared" si="27"/>
        <v>Heather Schwartzburg 2010</v>
      </c>
      <c r="C893">
        <v>2010</v>
      </c>
      <c r="D893" s="5" t="s">
        <v>931</v>
      </c>
      <c r="E893" s="6" t="s">
        <v>3398</v>
      </c>
      <c r="F893" s="6">
        <v>8.6</v>
      </c>
      <c r="G893" t="s">
        <v>233</v>
      </c>
      <c r="H893" s="6"/>
      <c r="I893" s="6"/>
      <c r="J893" s="6"/>
    </row>
    <row r="894" spans="1:10" ht="16">
      <c r="A894" t="str">
        <f t="shared" si="26"/>
        <v>Stephanie Weigman 2010 k/7</v>
      </c>
      <c r="B894" t="str">
        <f t="shared" si="27"/>
        <v>Stephanie Weigman 2010</v>
      </c>
      <c r="C894">
        <v>2010</v>
      </c>
      <c r="D894" s="5" t="s">
        <v>1173</v>
      </c>
      <c r="E894" s="6" t="s">
        <v>3475</v>
      </c>
      <c r="F894" s="6">
        <v>8.5</v>
      </c>
      <c r="G894" t="s">
        <v>233</v>
      </c>
      <c r="H894" s="6"/>
      <c r="I894" s="6"/>
      <c r="J894" s="6"/>
    </row>
    <row r="895" spans="1:10" ht="16">
      <c r="A895" t="str">
        <f t="shared" si="26"/>
        <v>Tiffani Smith 2010 k/7</v>
      </c>
      <c r="B895" t="str">
        <f t="shared" si="27"/>
        <v>Tiffani Smith 2010</v>
      </c>
      <c r="C895">
        <v>2010</v>
      </c>
      <c r="D895" s="5" t="s">
        <v>1183</v>
      </c>
      <c r="E895" s="6" t="s">
        <v>3465</v>
      </c>
      <c r="F895" s="6">
        <v>8.4</v>
      </c>
      <c r="G895" t="s">
        <v>233</v>
      </c>
      <c r="H895" s="6"/>
      <c r="I895" s="6"/>
      <c r="J895" s="6"/>
    </row>
    <row r="896" spans="1:10" ht="16">
      <c r="A896" t="str">
        <f t="shared" si="26"/>
        <v>Alexa Bryson 2010 k/7</v>
      </c>
      <c r="B896" t="str">
        <f t="shared" si="27"/>
        <v>Alexa Bryson 2010</v>
      </c>
      <c r="C896">
        <v>2010</v>
      </c>
      <c r="D896" s="5" t="s">
        <v>1106</v>
      </c>
      <c r="E896" s="6" t="s">
        <v>185</v>
      </c>
      <c r="F896" s="6">
        <v>8.4</v>
      </c>
      <c r="G896" t="s">
        <v>233</v>
      </c>
      <c r="H896" s="6"/>
      <c r="I896" s="6"/>
      <c r="J896" s="6"/>
    </row>
    <row r="897" spans="1:10" ht="16">
      <c r="A897" t="str">
        <f t="shared" si="26"/>
        <v>Lindsay Campana 2010 k/7</v>
      </c>
      <c r="B897" t="str">
        <f t="shared" si="27"/>
        <v>Lindsay Campana 2010</v>
      </c>
      <c r="C897">
        <v>2010</v>
      </c>
      <c r="D897" s="5" t="s">
        <v>3295</v>
      </c>
      <c r="E897" s="6" t="s">
        <v>3366</v>
      </c>
      <c r="F897" s="6">
        <v>8.4</v>
      </c>
      <c r="G897" t="s">
        <v>233</v>
      </c>
      <c r="H897" s="6"/>
      <c r="I897" s="6"/>
      <c r="J897" s="6"/>
    </row>
    <row r="898" spans="1:10" ht="16">
      <c r="A898" t="str">
        <f t="shared" si="26"/>
        <v>Brooke Boening 2010 k/7</v>
      </c>
      <c r="B898" t="str">
        <f t="shared" si="27"/>
        <v>Brooke Boening 2010</v>
      </c>
      <c r="C898">
        <v>2010</v>
      </c>
      <c r="D898" s="5" t="s">
        <v>1100</v>
      </c>
      <c r="E898" s="6" t="s">
        <v>3339</v>
      </c>
      <c r="F898" s="6">
        <v>8.4</v>
      </c>
      <c r="G898" t="s">
        <v>233</v>
      </c>
      <c r="H898" s="6"/>
      <c r="I898" s="6"/>
      <c r="J898" s="6"/>
    </row>
    <row r="899" spans="1:10" ht="16">
      <c r="A899" t="str">
        <f t="shared" ref="A899:A905" si="28">_xlfn.CONCAT(B899," ",G899)</f>
        <v>Nikki Nemitz 2010 k/7</v>
      </c>
      <c r="B899" t="str">
        <f t="shared" ref="B899:B905" si="29">_xlfn.CONCAT(D899," ", C899)</f>
        <v>Nikki Nemitz 2010</v>
      </c>
      <c r="C899">
        <v>2010</v>
      </c>
      <c r="D899" s="5" t="s">
        <v>3282</v>
      </c>
      <c r="E899" s="6" t="s">
        <v>3041</v>
      </c>
      <c r="F899" s="6">
        <v>8.4</v>
      </c>
      <c r="G899" t="s">
        <v>233</v>
      </c>
      <c r="H899" s="6"/>
      <c r="I899" s="6"/>
      <c r="J899" s="6"/>
    </row>
    <row r="900" spans="1:10" ht="16">
      <c r="A900" t="str">
        <f t="shared" si="28"/>
        <v>Sam Skillingstad 2010 k/7</v>
      </c>
      <c r="B900" t="str">
        <f t="shared" si="29"/>
        <v>Sam Skillingstad 2010</v>
      </c>
      <c r="C900">
        <v>2010</v>
      </c>
      <c r="D900" s="5" t="s">
        <v>3457</v>
      </c>
      <c r="E900" s="6" t="s">
        <v>3368</v>
      </c>
      <c r="F900" s="6">
        <v>8.3000000000000007</v>
      </c>
      <c r="G900" t="s">
        <v>233</v>
      </c>
      <c r="H900" s="6"/>
      <c r="I900" s="6"/>
      <c r="J900" s="6"/>
    </row>
    <row r="901" spans="1:10" ht="16">
      <c r="A901" t="str">
        <f t="shared" si="28"/>
        <v>Alyssa Struzenberg 2010 k/7</v>
      </c>
      <c r="B901" t="str">
        <f t="shared" si="29"/>
        <v>Alyssa Struzenberg 2010</v>
      </c>
      <c r="C901">
        <v>2010</v>
      </c>
      <c r="D901" s="5" t="s">
        <v>3324</v>
      </c>
      <c r="E901" s="6" t="s">
        <v>3340</v>
      </c>
      <c r="F901" s="6">
        <v>8.3000000000000007</v>
      </c>
      <c r="G901" t="s">
        <v>233</v>
      </c>
      <c r="H901" s="6"/>
      <c r="I901" s="6"/>
      <c r="J901" s="6"/>
    </row>
    <row r="902" spans="1:10" ht="16">
      <c r="A902" t="str">
        <f t="shared" si="28"/>
        <v>Carly Hummel 2010 k/7</v>
      </c>
      <c r="B902" t="str">
        <f t="shared" si="29"/>
        <v>Carly Hummel 2010</v>
      </c>
      <c r="C902">
        <v>2010</v>
      </c>
      <c r="D902" s="5" t="s">
        <v>829</v>
      </c>
      <c r="E902" s="6" t="s">
        <v>3408</v>
      </c>
      <c r="F902" s="6">
        <v>8.3000000000000007</v>
      </c>
      <c r="G902" t="s">
        <v>233</v>
      </c>
      <c r="H902" s="6"/>
      <c r="I902" s="6"/>
      <c r="J902" s="6"/>
    </row>
    <row r="903" spans="1:10" ht="16">
      <c r="A903" t="str">
        <f t="shared" si="28"/>
        <v>Lauren Delaney 2010 k/7</v>
      </c>
      <c r="B903" t="str">
        <f t="shared" si="29"/>
        <v>Lauren Delaney 2010</v>
      </c>
      <c r="C903">
        <v>2010</v>
      </c>
      <c r="D903" s="5" t="s">
        <v>3438</v>
      </c>
      <c r="E903" s="6" t="s">
        <v>11</v>
      </c>
      <c r="F903" s="6">
        <v>8.3000000000000007</v>
      </c>
      <c r="G903" t="s">
        <v>233</v>
      </c>
      <c r="H903" s="6"/>
      <c r="I903" s="6"/>
      <c r="J903" s="6"/>
    </row>
    <row r="904" spans="1:10" ht="16">
      <c r="A904" t="str">
        <f t="shared" si="28"/>
        <v>Jenna Delong 2010 k/7</v>
      </c>
      <c r="B904" t="str">
        <f t="shared" si="29"/>
        <v>Jenna Delong 2010</v>
      </c>
      <c r="C904">
        <v>2010</v>
      </c>
      <c r="D904" s="5" t="s">
        <v>1107</v>
      </c>
      <c r="E904" s="6" t="s">
        <v>3405</v>
      </c>
      <c r="F904" s="6">
        <v>8.3000000000000007</v>
      </c>
      <c r="G904" t="s">
        <v>233</v>
      </c>
      <c r="H904" s="6"/>
      <c r="I904" s="6"/>
      <c r="J904" s="6"/>
    </row>
    <row r="905" spans="1:10" ht="16">
      <c r="A905" t="str">
        <f t="shared" si="28"/>
        <v>Elizabeth Dalrymple 2010 k/7</v>
      </c>
      <c r="B905" t="str">
        <f t="shared" si="29"/>
        <v>Elizabeth Dalrymple 2010</v>
      </c>
      <c r="C905">
        <v>2010</v>
      </c>
      <c r="D905" s="5" t="s">
        <v>1112</v>
      </c>
      <c r="E905" s="6" t="s">
        <v>3335</v>
      </c>
      <c r="F905" s="6">
        <v>8.1999999999999993</v>
      </c>
      <c r="G905" t="s">
        <v>233</v>
      </c>
      <c r="H905" s="6"/>
      <c r="I905" s="6"/>
      <c r="J905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E880-206A-6B40-A6FA-51B5432136A2}">
  <dimension ref="A1:F187"/>
  <sheetViews>
    <sheetView topLeftCell="A155" workbookViewId="0">
      <selection activeCell="B2" sqref="B2:F187"/>
    </sheetView>
  </sheetViews>
  <sheetFormatPr baseColWidth="10" defaultRowHeight="16"/>
  <cols>
    <col min="1" max="1" width="24.6640625" bestFit="1" customWidth="1"/>
    <col min="2" max="4" width="24.6640625" customWidth="1"/>
  </cols>
  <sheetData>
    <row r="1" spans="1:6">
      <c r="A1" t="s">
        <v>1868</v>
      </c>
      <c r="E1" t="s">
        <v>18</v>
      </c>
      <c r="F1" t="s">
        <v>233</v>
      </c>
    </row>
    <row r="2" spans="1:6">
      <c r="A2" t="s">
        <v>3662</v>
      </c>
      <c r="B2">
        <f>VLOOKUP(A2,'2001-2010'!B:G,2,FALSE)</f>
        <v>2010</v>
      </c>
      <c r="C2" t="str">
        <f>VLOOKUP(A2,'2001-2010'!B:G,3,FALSE)</f>
        <v>Alyssa Struzenberg</v>
      </c>
      <c r="D2" t="str">
        <f>VLOOKUP(A2,'2001-2010'!B:G,4,FALSE)</f>
        <v>Stony Brook</v>
      </c>
      <c r="E2">
        <f>VLOOKUP(_xlfn.CONCAT($A2," ",E$1),'2001-2010'!A:G,6,FALSE)</f>
        <v>1.8</v>
      </c>
      <c r="F2">
        <f>VLOOKUP(_xlfn.CONCAT($A2," ",F$1),'2001-2010'!A:G,6,FALSE)</f>
        <v>8.3000000000000007</v>
      </c>
    </row>
    <row r="3" spans="1:6">
      <c r="A3" t="s">
        <v>3661</v>
      </c>
      <c r="B3">
        <f>VLOOKUP(A3,'2001-2010'!B:G,2,FALSE)</f>
        <v>2010</v>
      </c>
      <c r="C3" t="str">
        <f>VLOOKUP(A3,'2001-2010'!B:G,3,FALSE)</f>
        <v>Nikki Nemitz</v>
      </c>
      <c r="D3" t="str">
        <f>VLOOKUP(A3,'2001-2010'!B:G,4,FALSE)</f>
        <v>Michigan</v>
      </c>
      <c r="E3">
        <f>VLOOKUP(_xlfn.CONCAT($A3," ",E$1),'2001-2010'!A:G,6,FALSE)</f>
        <v>1.79</v>
      </c>
      <c r="F3">
        <f>VLOOKUP(_xlfn.CONCAT($A3," ",F$1),'2001-2010'!A:G,6,FALSE)</f>
        <v>8.4</v>
      </c>
    </row>
    <row r="4" spans="1:6">
      <c r="A4" t="s">
        <v>3660</v>
      </c>
      <c r="B4">
        <f>VLOOKUP(A4,'2001-2010'!B:G,2,FALSE)</f>
        <v>2010</v>
      </c>
      <c r="C4" t="str">
        <f>VLOOKUP(A4,'2001-2010'!B:G,3,FALSE)</f>
        <v>Carly Hummel</v>
      </c>
      <c r="D4" t="str">
        <f>VLOOKUP(A4,'2001-2010'!B:G,4,FALSE)</f>
        <v>Memphis</v>
      </c>
      <c r="E4">
        <f>VLOOKUP(_xlfn.CONCAT($A4," ",E$1),'2001-2010'!A:G,6,FALSE)</f>
        <v>1.74</v>
      </c>
      <c r="F4">
        <f>VLOOKUP(_xlfn.CONCAT($A4," ",F$1),'2001-2010'!A:G,6,FALSE)</f>
        <v>8.3000000000000007</v>
      </c>
    </row>
    <row r="5" spans="1:6">
      <c r="A5" t="s">
        <v>3659</v>
      </c>
      <c r="B5">
        <f>VLOOKUP(A5,'2001-2010'!B:G,2,FALSE)</f>
        <v>2010</v>
      </c>
      <c r="C5" t="str">
        <f>VLOOKUP(A5,'2001-2010'!B:G,3,FALSE)</f>
        <v>Kendra Knight</v>
      </c>
      <c r="D5" t="str">
        <f>VLOOKUP(A5,'2001-2010'!B:G,4,FALSE)</f>
        <v>Maryland</v>
      </c>
      <c r="E5">
        <f>VLOOKUP(_xlfn.CONCAT($A5," ",E$1),'2001-2010'!A:G,6,FALSE)</f>
        <v>1.7</v>
      </c>
      <c r="F5">
        <f>VLOOKUP(_xlfn.CONCAT($A5," ",F$1),'2001-2010'!A:G,6,FALSE)</f>
        <v>9.9</v>
      </c>
    </row>
    <row r="6" spans="1:6">
      <c r="A6" t="s">
        <v>3603</v>
      </c>
      <c r="B6">
        <f>VLOOKUP(A6,'2001-2010'!B:G,2,FALSE)</f>
        <v>2007</v>
      </c>
      <c r="C6" t="str">
        <f>VLOOKUP(A6,'2001-2010'!B:G,3,FALSE)</f>
        <v>Eileen Canney</v>
      </c>
      <c r="D6" t="str">
        <f>VLOOKUP(A6,'2001-2010'!B:G,4,FALSE)</f>
        <v>Northwestern</v>
      </c>
      <c r="E6">
        <f>VLOOKUP(_xlfn.CONCAT($A6," ",E$1),'2001-2010'!A:G,6,FALSE)</f>
        <v>1.65</v>
      </c>
      <c r="F6">
        <f>VLOOKUP(_xlfn.CONCAT($A6," ",F$1),'2001-2010'!A:G,6,FALSE)</f>
        <v>9.8000000000000007</v>
      </c>
    </row>
    <row r="7" spans="1:6">
      <c r="A7" t="s">
        <v>3604</v>
      </c>
      <c r="B7">
        <f>VLOOKUP(A7,'2001-2010'!B:G,2,FALSE)</f>
        <v>2007</v>
      </c>
      <c r="C7" t="str">
        <f>VLOOKUP(A7,'2001-2010'!B:G,3,FALSE)</f>
        <v>Ashley DeBuhr</v>
      </c>
      <c r="D7" t="str">
        <f>VLOOKUP(A7,'2001-2010'!B:G,4,FALSE)</f>
        <v>Nebraska</v>
      </c>
      <c r="E7">
        <f>VLOOKUP(_xlfn.CONCAT($A7," ",E$1),'2001-2010'!A:G,6,FALSE)</f>
        <v>1.65</v>
      </c>
      <c r="F7">
        <f>VLOOKUP(_xlfn.CONCAT($A7," ",F$1),'2001-2010'!A:G,6,FALSE)</f>
        <v>9</v>
      </c>
    </row>
    <row r="8" spans="1:6">
      <c r="A8" t="s">
        <v>3635</v>
      </c>
      <c r="B8">
        <f>VLOOKUP(A8,'2001-2010'!B:G,2,FALSE)</f>
        <v>2009</v>
      </c>
      <c r="C8" t="str">
        <f>VLOOKUP(A8,'2001-2010'!B:G,3,FALSE)</f>
        <v>Missy Penna</v>
      </c>
      <c r="D8" t="str">
        <f>VLOOKUP(A8,'2001-2010'!B:G,4,FALSE)</f>
        <v>Stanford</v>
      </c>
      <c r="E8">
        <f>VLOOKUP(_xlfn.CONCAT($A8," ",E$1),'2001-2010'!A:G,6,FALSE)</f>
        <v>1.64</v>
      </c>
      <c r="F8">
        <f>VLOOKUP(_xlfn.CONCAT($A8," ",F$1),'2001-2010'!A:G,6,FALSE)</f>
        <v>8.6999999999999993</v>
      </c>
    </row>
    <row r="9" spans="1:6">
      <c r="A9" t="s">
        <v>3634</v>
      </c>
      <c r="B9">
        <f>VLOOKUP(A9,'2001-2010'!B:G,2,FALSE)</f>
        <v>2009</v>
      </c>
      <c r="C9" t="str">
        <f>VLOOKUP(A9,'2001-2010'!B:G,3,FALSE)</f>
        <v>Kelsi Dunne</v>
      </c>
      <c r="D9" t="str">
        <f>VLOOKUP(A9,'2001-2010'!B:G,4,FALSE)</f>
        <v>Alabama</v>
      </c>
      <c r="E9">
        <f>VLOOKUP(_xlfn.CONCAT($A9," ",E$1),'2001-2010'!A:G,6,FALSE)</f>
        <v>1.63</v>
      </c>
      <c r="F9">
        <f>VLOOKUP(_xlfn.CONCAT($A9," ",F$1),'2001-2010'!A:G,6,FALSE)</f>
        <v>8.4</v>
      </c>
    </row>
    <row r="10" spans="1:6">
      <c r="A10" t="s">
        <v>3658</v>
      </c>
      <c r="B10">
        <f>VLOOKUP(A10,'2001-2010'!B:G,2,FALSE)</f>
        <v>2010</v>
      </c>
      <c r="C10" t="str">
        <f>VLOOKUP(A10,'2001-2010'!B:G,3,FALSE)</f>
        <v>Anna Bertrand</v>
      </c>
      <c r="D10" t="str">
        <f>VLOOKUP(A10,'2001-2010'!B:G,4,FALSE)</f>
        <v>Portland St.</v>
      </c>
      <c r="E10">
        <f>VLOOKUP(_xlfn.CONCAT($A10," ",E$1),'2001-2010'!A:G,6,FALSE)</f>
        <v>1.61</v>
      </c>
      <c r="F10">
        <f>VLOOKUP(_xlfn.CONCAT($A10," ",F$1),'2001-2010'!A:G,6,FALSE)</f>
        <v>9.1999999999999993</v>
      </c>
    </row>
    <row r="11" spans="1:6">
      <c r="A11" t="s">
        <v>3657</v>
      </c>
      <c r="B11">
        <f>VLOOKUP(A11,'2001-2010'!B:G,2,FALSE)</f>
        <v>2010</v>
      </c>
      <c r="C11" t="str">
        <f>VLOOKUP(A11,'2001-2010'!B:G,3,FALSE)</f>
        <v>Olivia Galati</v>
      </c>
      <c r="D11" t="str">
        <f>VLOOKUP(A11,'2001-2010'!B:G,4,FALSE)</f>
        <v>Hofstra</v>
      </c>
      <c r="E11">
        <f>VLOOKUP(_xlfn.CONCAT($A11," ",E$1),'2001-2010'!A:G,6,FALSE)</f>
        <v>1.6</v>
      </c>
      <c r="F11">
        <f>VLOOKUP(_xlfn.CONCAT($A11," ",F$1),'2001-2010'!A:G,6,FALSE)</f>
        <v>8.9</v>
      </c>
    </row>
    <row r="12" spans="1:6">
      <c r="A12" t="s">
        <v>3602</v>
      </c>
      <c r="B12">
        <f>VLOOKUP(A12,'2001-2010'!B:G,2,FALSE)</f>
        <v>2007</v>
      </c>
      <c r="C12" t="str">
        <f>VLOOKUP(A12,'2001-2010'!B:G,3,FALSE)</f>
        <v>Kristen Gordon</v>
      </c>
      <c r="D12" t="str">
        <f>VLOOKUP(A12,'2001-2010'!B:G,4,FALSE)</f>
        <v>South Fla.</v>
      </c>
      <c r="E12">
        <f>VLOOKUP(_xlfn.CONCAT($A12," ",E$1),'2001-2010'!A:G,6,FALSE)</f>
        <v>1.59</v>
      </c>
      <c r="F12">
        <f>VLOOKUP(_xlfn.CONCAT($A12," ",F$1),'2001-2010'!A:G,6,FALSE)</f>
        <v>9.4</v>
      </c>
    </row>
    <row r="13" spans="1:6">
      <c r="A13" t="s">
        <v>3656</v>
      </c>
      <c r="B13">
        <f>VLOOKUP(A13,'2001-2010'!B:G,2,FALSE)</f>
        <v>2010</v>
      </c>
      <c r="C13" t="str">
        <f>VLOOKUP(A13,'2001-2010'!B:G,3,FALSE)</f>
        <v>Emily Jeffery</v>
      </c>
      <c r="D13" t="str">
        <f>VLOOKUP(A13,'2001-2010'!B:G,4,FALSE)</f>
        <v>Charlotte</v>
      </c>
      <c r="E13">
        <f>VLOOKUP(_xlfn.CONCAT($A13," ",E$1),'2001-2010'!A:G,6,FALSE)</f>
        <v>1.57</v>
      </c>
      <c r="F13">
        <f>VLOOKUP(_xlfn.CONCAT($A13," ",F$1),'2001-2010'!A:G,6,FALSE)</f>
        <v>10.4</v>
      </c>
    </row>
    <row r="14" spans="1:6">
      <c r="A14" t="s">
        <v>3620</v>
      </c>
      <c r="B14">
        <f>VLOOKUP(A14,'2001-2010'!B:G,2,FALSE)</f>
        <v>2008</v>
      </c>
      <c r="C14" t="str">
        <f>VLOOKUP(A14,'2001-2010'!B:G,3,FALSE)</f>
        <v>Leah McIntosh</v>
      </c>
      <c r="D14" t="str">
        <f>VLOOKUP(A14,'2001-2010'!B:G,4,FALSE)</f>
        <v>Albany (NY)</v>
      </c>
      <c r="E14">
        <f>VLOOKUP(_xlfn.CONCAT($A14," ",E$1),'2001-2010'!A:G,6,FALSE)</f>
        <v>1.57</v>
      </c>
      <c r="F14">
        <f>VLOOKUP(_xlfn.CONCAT($A14," ",F$1),'2001-2010'!A:G,6,FALSE)</f>
        <v>9.8000000000000007</v>
      </c>
    </row>
    <row r="15" spans="1:6">
      <c r="A15" t="s">
        <v>3655</v>
      </c>
      <c r="B15">
        <f>VLOOKUP(A15,'2001-2010'!B:G,2,FALSE)</f>
        <v>2010</v>
      </c>
      <c r="C15" t="str">
        <f>VLOOKUP(A15,'2001-2010'!B:G,3,FALSE)</f>
        <v>Jenna Delong</v>
      </c>
      <c r="D15" t="str">
        <f>VLOOKUP(A15,'2001-2010'!B:G,4,FALSE)</f>
        <v>Drake</v>
      </c>
      <c r="E15">
        <f>VLOOKUP(_xlfn.CONCAT($A15," ",E$1),'2001-2010'!A:G,6,FALSE)</f>
        <v>1.56</v>
      </c>
      <c r="F15">
        <f>VLOOKUP(_xlfn.CONCAT($A15," ",F$1),'2001-2010'!A:G,6,FALSE)</f>
        <v>8.3000000000000007</v>
      </c>
    </row>
    <row r="16" spans="1:6">
      <c r="A16" t="s">
        <v>3566</v>
      </c>
      <c r="B16">
        <f>VLOOKUP(A16,'2001-2010'!B:G,2,FALSE)</f>
        <v>2005</v>
      </c>
      <c r="C16" t="str">
        <f>VLOOKUP(A16,'2001-2010'!B:G,3,FALSE)</f>
        <v>Kristen Schaus</v>
      </c>
      <c r="D16" t="str">
        <f>VLOOKUP(A16,'2001-2010'!B:G,4,FALSE)</f>
        <v>Princeton</v>
      </c>
      <c r="E16">
        <f>VLOOKUP(_xlfn.CONCAT($A16," ",E$1),'2001-2010'!A:G,6,FALSE)</f>
        <v>1.55</v>
      </c>
      <c r="F16">
        <f>VLOOKUP(_xlfn.CONCAT($A16," ",F$1),'2001-2010'!A:G,6,FALSE)</f>
        <v>9.3000000000000007</v>
      </c>
    </row>
    <row r="17" spans="1:6">
      <c r="A17" t="s">
        <v>3654</v>
      </c>
      <c r="B17">
        <f>VLOOKUP(A17,'2001-2010'!B:G,2,FALSE)</f>
        <v>2010</v>
      </c>
      <c r="C17" t="str">
        <f>VLOOKUP(A17,'2001-2010'!B:G,3,FALSE)</f>
        <v>Kenzie Fowler</v>
      </c>
      <c r="D17" t="str">
        <f>VLOOKUP(A17,'2001-2010'!B:G,4,FALSE)</f>
        <v>Arizona</v>
      </c>
      <c r="E17">
        <f>VLOOKUP(_xlfn.CONCAT($A17," ",E$1),'2001-2010'!A:G,6,FALSE)</f>
        <v>1.55</v>
      </c>
      <c r="F17">
        <f>VLOOKUP(_xlfn.CONCAT($A17," ",F$1),'2001-2010'!A:G,6,FALSE)</f>
        <v>9.1</v>
      </c>
    </row>
    <row r="18" spans="1:6">
      <c r="A18" t="s">
        <v>3601</v>
      </c>
      <c r="B18">
        <f>VLOOKUP(A18,'2001-2010'!B:G,2,FALSE)</f>
        <v>2007</v>
      </c>
      <c r="C18" t="str">
        <f>VLOOKUP(A18,'2001-2010'!B:G,3,FALSE)</f>
        <v>Danielle Lawrie</v>
      </c>
      <c r="D18" t="str">
        <f>VLOOKUP(A18,'2001-2010'!B:G,4,FALSE)</f>
        <v>Washington</v>
      </c>
      <c r="E18">
        <f>VLOOKUP(_xlfn.CONCAT($A18," ",E$1),'2001-2010'!A:G,6,FALSE)</f>
        <v>1.54</v>
      </c>
      <c r="F18">
        <f>VLOOKUP(_xlfn.CONCAT($A18," ",F$1),'2001-2010'!A:G,6,FALSE)</f>
        <v>11.5</v>
      </c>
    </row>
    <row r="19" spans="1:6">
      <c r="A19" t="s">
        <v>3653</v>
      </c>
      <c r="B19">
        <f>VLOOKUP(A19,'2001-2010'!B:G,2,FALSE)</f>
        <v>2010</v>
      </c>
      <c r="C19" t="str">
        <f>VLOOKUP(A19,'2001-2010'!B:G,3,FALSE)</f>
        <v>Sarah Hamilton</v>
      </c>
      <c r="D19" t="str">
        <f>VLOOKUP(A19,'2001-2010'!B:G,4,FALSE)</f>
        <v>Florida St.</v>
      </c>
      <c r="E19">
        <f>VLOOKUP(_xlfn.CONCAT($A19," ",E$1),'2001-2010'!A:G,6,FALSE)</f>
        <v>1.54</v>
      </c>
      <c r="F19">
        <f>VLOOKUP(_xlfn.CONCAT($A19," ",F$1),'2001-2010'!A:G,6,FALSE)</f>
        <v>10.6</v>
      </c>
    </row>
    <row r="20" spans="1:6">
      <c r="A20" t="s">
        <v>3585</v>
      </c>
      <c r="B20">
        <f>VLOOKUP(A20,'2001-2010'!B:G,2,FALSE)</f>
        <v>2006</v>
      </c>
      <c r="C20" t="str">
        <f>VLOOKUP(A20,'2001-2010'!B:G,3,FALSE)</f>
        <v>Robin Mackin</v>
      </c>
      <c r="D20" t="str">
        <f>VLOOKUP(A20,'2001-2010'!B:G,4,FALSE)</f>
        <v>Fresno St.</v>
      </c>
      <c r="E20">
        <f>VLOOKUP(_xlfn.CONCAT($A20," ",E$1),'2001-2010'!A:G,6,FALSE)</f>
        <v>1.54</v>
      </c>
      <c r="F20">
        <f>VLOOKUP(_xlfn.CONCAT($A20," ",F$1),'2001-2010'!A:G,6,FALSE)</f>
        <v>10.3</v>
      </c>
    </row>
    <row r="21" spans="1:6">
      <c r="A21" t="s">
        <v>3584</v>
      </c>
      <c r="B21">
        <f>VLOOKUP(A21,'2001-2010'!B:G,2,FALSE)</f>
        <v>2006</v>
      </c>
      <c r="C21" t="str">
        <f>VLOOKUP(A21,'2001-2010'!B:G,3,FALSE)</f>
        <v>Mariangee Bogado</v>
      </c>
      <c r="D21" t="str">
        <f>VLOOKUP(A21,'2001-2010'!B:G,4,FALSE)</f>
        <v>Indiana</v>
      </c>
      <c r="E21">
        <f>VLOOKUP(_xlfn.CONCAT($A21," ",E$1),'2001-2010'!A:G,6,FALSE)</f>
        <v>1.52</v>
      </c>
      <c r="F21">
        <f>VLOOKUP(_xlfn.CONCAT($A21," ",F$1),'2001-2010'!A:G,6,FALSE)</f>
        <v>9.3000000000000007</v>
      </c>
    </row>
    <row r="22" spans="1:6">
      <c r="A22" t="s">
        <v>3652</v>
      </c>
      <c r="B22">
        <f>VLOOKUP(A22,'2001-2010'!B:G,2,FALSE)</f>
        <v>2010</v>
      </c>
      <c r="C22" t="str">
        <f>VLOOKUP(A22,'2001-2010'!B:G,3,FALSE)</f>
        <v>Heather Schwartzburg</v>
      </c>
      <c r="D22" t="str">
        <f>VLOOKUP(A22,'2001-2010'!B:G,4,FALSE)</f>
        <v>Quinnipiac</v>
      </c>
      <c r="E22">
        <f>VLOOKUP(_xlfn.CONCAT($A22," ",E$1),'2001-2010'!A:G,6,FALSE)</f>
        <v>1.51</v>
      </c>
      <c r="F22">
        <f>VLOOKUP(_xlfn.CONCAT($A22," ",F$1),'2001-2010'!A:G,6,FALSE)</f>
        <v>8.6</v>
      </c>
    </row>
    <row r="23" spans="1:6">
      <c r="A23" t="s">
        <v>3600</v>
      </c>
      <c r="B23">
        <f>VLOOKUP(A23,'2001-2010'!B:G,2,FALSE)</f>
        <v>2007</v>
      </c>
      <c r="C23" t="str">
        <f>VLOOKUP(A23,'2001-2010'!B:G,3,FALSE)</f>
        <v>Megan Rhodes</v>
      </c>
      <c r="D23" t="str">
        <f>VLOOKUP(A23,'2001-2010'!B:G,4,FALSE)</f>
        <v>Tennessee</v>
      </c>
      <c r="E23">
        <f>VLOOKUP(_xlfn.CONCAT($A23," ",E$1),'2001-2010'!A:G,6,FALSE)</f>
        <v>1.5</v>
      </c>
      <c r="F23">
        <f>VLOOKUP(_xlfn.CONCAT($A23," ",F$1),'2001-2010'!A:G,6,FALSE)</f>
        <v>11.7</v>
      </c>
    </row>
    <row r="24" spans="1:6">
      <c r="A24" t="s">
        <v>3583</v>
      </c>
      <c r="B24">
        <f>VLOOKUP(A24,'2001-2010'!B:G,2,FALSE)</f>
        <v>2006</v>
      </c>
      <c r="C24" t="str">
        <f>VLOOKUP(A24,'2001-2010'!B:G,3,FALSE)</f>
        <v>Ashley DeBuhr</v>
      </c>
      <c r="D24" t="str">
        <f>VLOOKUP(A24,'2001-2010'!B:G,4,FALSE)</f>
        <v>Nebraska</v>
      </c>
      <c r="E24">
        <f>VLOOKUP(_xlfn.CONCAT($A24," ",E$1),'2001-2010'!A:G,6,FALSE)</f>
        <v>1.5</v>
      </c>
      <c r="F24">
        <f>VLOOKUP(_xlfn.CONCAT($A24," ",F$1),'2001-2010'!A:G,6,FALSE)</f>
        <v>9.3000000000000007</v>
      </c>
    </row>
    <row r="25" spans="1:6">
      <c r="A25" t="s">
        <v>3633</v>
      </c>
      <c r="B25">
        <f>VLOOKUP(A25,'2001-2010'!B:G,2,FALSE)</f>
        <v>2009</v>
      </c>
      <c r="C25" t="str">
        <f>VLOOKUP(A25,'2001-2010'!B:G,3,FALSE)</f>
        <v>Rachel Brown</v>
      </c>
      <c r="D25" t="str">
        <f>VLOOKUP(A25,'2001-2010'!B:G,4,FALSE)</f>
        <v>Harvard</v>
      </c>
      <c r="E25">
        <f>VLOOKUP(_xlfn.CONCAT($A25," ",E$1),'2001-2010'!A:G,6,FALSE)</f>
        <v>1.49</v>
      </c>
      <c r="F25">
        <f>VLOOKUP(_xlfn.CONCAT($A25," ",F$1),'2001-2010'!A:G,6,FALSE)</f>
        <v>9.8000000000000007</v>
      </c>
    </row>
    <row r="26" spans="1:6">
      <c r="A26" t="s">
        <v>3651</v>
      </c>
      <c r="B26">
        <f>VLOOKUP(A26,'2001-2010'!B:G,2,FALSE)</f>
        <v>2010</v>
      </c>
      <c r="C26" t="str">
        <f>VLOOKUP(A26,'2001-2010'!B:G,3,FALSE)</f>
        <v>Anna Thompson</v>
      </c>
      <c r="D26" t="str">
        <f>VLOOKUP(A26,'2001-2010'!B:G,4,FALSE)</f>
        <v>Auburn</v>
      </c>
      <c r="E26">
        <f>VLOOKUP(_xlfn.CONCAT($A26," ",E$1),'2001-2010'!A:G,6,FALSE)</f>
        <v>1.46</v>
      </c>
      <c r="F26">
        <f>VLOOKUP(_xlfn.CONCAT($A26," ",F$1),'2001-2010'!A:G,6,FALSE)</f>
        <v>11.8</v>
      </c>
    </row>
    <row r="27" spans="1:6">
      <c r="A27" t="s">
        <v>3598</v>
      </c>
      <c r="B27">
        <f>VLOOKUP(A27,'2001-2010'!B:G,2,FALSE)</f>
        <v>2007</v>
      </c>
      <c r="C27" t="str">
        <f>VLOOKUP(A27,'2001-2010'!B:G,3,FALSE)</f>
        <v>Lorilyn Wilson</v>
      </c>
      <c r="D27" t="str">
        <f>VLOOKUP(A27,'2001-2010'!B:G,4,FALSE)</f>
        <v>Michigan</v>
      </c>
      <c r="E27">
        <f>VLOOKUP(_xlfn.CONCAT($A27," ",E$1),'2001-2010'!A:G,6,FALSE)</f>
        <v>1.46</v>
      </c>
      <c r="F27">
        <f>VLOOKUP(_xlfn.CONCAT($A27," ",F$1),'2001-2010'!A:G,6,FALSE)</f>
        <v>10</v>
      </c>
    </row>
    <row r="28" spans="1:6">
      <c r="A28" t="s">
        <v>3599</v>
      </c>
      <c r="B28">
        <f>VLOOKUP(A28,'2001-2010'!B:G,2,FALSE)</f>
        <v>2007</v>
      </c>
      <c r="C28" t="str">
        <f>VLOOKUP(A28,'2001-2010'!B:G,3,FALSE)</f>
        <v>Taryne Mowatt</v>
      </c>
      <c r="D28" t="str">
        <f>VLOOKUP(A28,'2001-2010'!B:G,4,FALSE)</f>
        <v>Arizona</v>
      </c>
      <c r="E28">
        <f>VLOOKUP(_xlfn.CONCAT($A28," ",E$1),'2001-2010'!A:G,6,FALSE)</f>
        <v>1.46</v>
      </c>
      <c r="F28">
        <f>VLOOKUP(_xlfn.CONCAT($A28," ",F$1),'2001-2010'!A:G,6,FALSE)</f>
        <v>9.9</v>
      </c>
    </row>
    <row r="29" spans="1:6">
      <c r="A29" t="s">
        <v>3619</v>
      </c>
      <c r="B29">
        <f>VLOOKUP(A29,'2001-2010'!B:G,2,FALSE)</f>
        <v>2008</v>
      </c>
      <c r="C29" t="str">
        <f>VLOOKUP(A29,'2001-2010'!B:G,3,FALSE)</f>
        <v>Kayleigh Lotti</v>
      </c>
      <c r="D29" t="str">
        <f>VLOOKUP(A29,'2001-2010'!B:G,4,FALSE)</f>
        <v>Hofstra</v>
      </c>
      <c r="E29">
        <f>VLOOKUP(_xlfn.CONCAT($A29," ",E$1),'2001-2010'!A:G,6,FALSE)</f>
        <v>1.46</v>
      </c>
      <c r="F29">
        <f>VLOOKUP(_xlfn.CONCAT($A29," ",F$1),'2001-2010'!A:G,6,FALSE)</f>
        <v>8.6</v>
      </c>
    </row>
    <row r="30" spans="1:6">
      <c r="A30" t="s">
        <v>3632</v>
      </c>
      <c r="B30">
        <f>VLOOKUP(A30,'2001-2010'!B:G,2,FALSE)</f>
        <v>2009</v>
      </c>
      <c r="C30" t="str">
        <f>VLOOKUP(A30,'2001-2010'!B:G,3,FALSE)</f>
        <v>Danielle Spaulding</v>
      </c>
      <c r="D30" t="str">
        <f>VLOOKUP(A30,'2001-2010'!B:G,4,FALSE)</f>
        <v>North Carolina</v>
      </c>
      <c r="E30">
        <f>VLOOKUP(_xlfn.CONCAT($A30," ",E$1),'2001-2010'!A:G,6,FALSE)</f>
        <v>1.44</v>
      </c>
      <c r="F30">
        <f>VLOOKUP(_xlfn.CONCAT($A30," ",F$1),'2001-2010'!A:G,6,FALSE)</f>
        <v>14.3</v>
      </c>
    </row>
    <row r="31" spans="1:6">
      <c r="A31" t="s">
        <v>3650</v>
      </c>
      <c r="B31">
        <f>VLOOKUP(A31,'2001-2010'!B:G,2,FALSE)</f>
        <v>2010</v>
      </c>
      <c r="C31" t="str">
        <f>VLOOKUP(A31,'2001-2010'!B:G,3,FALSE)</f>
        <v>Jordan Taylor</v>
      </c>
      <c r="D31" t="str">
        <f>VLOOKUP(A31,'2001-2010'!B:G,4,FALSE)</f>
        <v>Michigan</v>
      </c>
      <c r="E31">
        <f>VLOOKUP(_xlfn.CONCAT($A31," ",E$1),'2001-2010'!A:G,6,FALSE)</f>
        <v>1.44</v>
      </c>
      <c r="F31">
        <f>VLOOKUP(_xlfn.CONCAT($A31," ",F$1),'2001-2010'!A:G,6,FALSE)</f>
        <v>11.1</v>
      </c>
    </row>
    <row r="32" spans="1:6">
      <c r="A32" t="s">
        <v>3582</v>
      </c>
      <c r="B32">
        <f>VLOOKUP(A32,'2001-2010'!B:G,2,FALSE)</f>
        <v>2006</v>
      </c>
      <c r="C32" t="str">
        <f>VLOOKUP(A32,'2001-2010'!B:G,3,FALSE)</f>
        <v>Danielle Lawrie</v>
      </c>
      <c r="D32" t="str">
        <f>VLOOKUP(A32,'2001-2010'!B:G,4,FALSE)</f>
        <v>Washington</v>
      </c>
      <c r="E32">
        <f>VLOOKUP(_xlfn.CONCAT($A32," ",E$1),'2001-2010'!A:G,6,FALSE)</f>
        <v>1.44</v>
      </c>
      <c r="F32">
        <f>VLOOKUP(_xlfn.CONCAT($A32," ",F$1),'2001-2010'!A:G,6,FALSE)</f>
        <v>10.5</v>
      </c>
    </row>
    <row r="33" spans="1:6">
      <c r="A33" t="s">
        <v>3618</v>
      </c>
      <c r="B33">
        <f>VLOOKUP(A33,'2001-2010'!B:G,2,FALSE)</f>
        <v>2008</v>
      </c>
      <c r="C33" t="str">
        <f>VLOOKUP(A33,'2001-2010'!B:G,3,FALSE)</f>
        <v>Kelsi Dunne</v>
      </c>
      <c r="D33" t="str">
        <f>VLOOKUP(A33,'2001-2010'!B:G,4,FALSE)</f>
        <v>Alabama</v>
      </c>
      <c r="E33">
        <f>VLOOKUP(_xlfn.CONCAT($A33," ",E$1),'2001-2010'!A:G,6,FALSE)</f>
        <v>1.44</v>
      </c>
      <c r="F33">
        <f>VLOOKUP(_xlfn.CONCAT($A33," ",F$1),'2001-2010'!A:G,6,FALSE)</f>
        <v>9</v>
      </c>
    </row>
    <row r="34" spans="1:6">
      <c r="A34" t="s">
        <v>3597</v>
      </c>
      <c r="B34">
        <f>VLOOKUP(A34,'2001-2010'!B:G,2,FALSE)</f>
        <v>2007</v>
      </c>
      <c r="C34" t="str">
        <f>VLOOKUP(A34,'2001-2010'!B:G,3,FALSE)</f>
        <v>Natasha Anderson</v>
      </c>
      <c r="D34" t="str">
        <f>VLOOKUP(A34,'2001-2010'!B:G,4,FALSE)</f>
        <v>Austin Peay</v>
      </c>
      <c r="E34">
        <f>VLOOKUP(_xlfn.CONCAT($A34," ",E$1),'2001-2010'!A:G,6,FALSE)</f>
        <v>1.44</v>
      </c>
      <c r="F34">
        <f>VLOOKUP(_xlfn.CONCAT($A34," ",F$1),'2001-2010'!A:G,6,FALSE)</f>
        <v>8.3000000000000007</v>
      </c>
    </row>
    <row r="35" spans="1:6">
      <c r="A35" t="s">
        <v>3649</v>
      </c>
      <c r="B35">
        <f>VLOOKUP(A35,'2001-2010'!B:G,2,FALSE)</f>
        <v>2010</v>
      </c>
      <c r="C35" t="str">
        <f>VLOOKUP(A35,'2001-2010'!B:G,3,FALSE)</f>
        <v>Valerie Arioto</v>
      </c>
      <c r="D35" t="str">
        <f>VLOOKUP(A35,'2001-2010'!B:G,4,FALSE)</f>
        <v>California</v>
      </c>
      <c r="E35">
        <f>VLOOKUP(_xlfn.CONCAT($A35," ",E$1),'2001-2010'!A:G,6,FALSE)</f>
        <v>1.43</v>
      </c>
      <c r="F35">
        <f>VLOOKUP(_xlfn.CONCAT($A35," ",F$1),'2001-2010'!A:G,6,FALSE)</f>
        <v>9</v>
      </c>
    </row>
    <row r="36" spans="1:6">
      <c r="A36" t="s">
        <v>3565</v>
      </c>
      <c r="B36">
        <f>VLOOKUP(A36,'2001-2010'!B:G,2,FALSE)</f>
        <v>2005</v>
      </c>
      <c r="C36" t="str">
        <f>VLOOKUP(A36,'2001-2010'!B:G,3,FALSE)</f>
        <v>Missy Beseres</v>
      </c>
      <c r="D36" t="str">
        <f>VLOOKUP(A36,'2001-2010'!B:G,4,FALSE)</f>
        <v>Penn St.</v>
      </c>
      <c r="E36">
        <f>VLOOKUP(_xlfn.CONCAT($A36," ",E$1),'2001-2010'!A:G,6,FALSE)</f>
        <v>1.42</v>
      </c>
      <c r="F36">
        <f>VLOOKUP(_xlfn.CONCAT($A36," ",F$1),'2001-2010'!A:G,6,FALSE)</f>
        <v>9</v>
      </c>
    </row>
    <row r="37" spans="1:6">
      <c r="A37" t="s">
        <v>3596</v>
      </c>
      <c r="B37">
        <f>VLOOKUP(A37,'2001-2010'!B:G,2,FALSE)</f>
        <v>2007</v>
      </c>
      <c r="C37" t="str">
        <f>VLOOKUP(A37,'2001-2010'!B:G,3,FALSE)</f>
        <v>Angel Shamblin</v>
      </c>
      <c r="D37" t="str">
        <f>VLOOKUP(A37,'2001-2010'!B:G,4,FALSE)</f>
        <v>Houston</v>
      </c>
      <c r="E37">
        <f>VLOOKUP(_xlfn.CONCAT($A37," ",E$1),'2001-2010'!A:G,6,FALSE)</f>
        <v>1.42</v>
      </c>
      <c r="F37">
        <f>VLOOKUP(_xlfn.CONCAT($A37," ",F$1),'2001-2010'!A:G,6,FALSE)</f>
        <v>8.1</v>
      </c>
    </row>
    <row r="38" spans="1:6">
      <c r="A38" t="s">
        <v>3595</v>
      </c>
      <c r="B38">
        <f>VLOOKUP(A38,'2001-2010'!B:G,2,FALSE)</f>
        <v>2007</v>
      </c>
      <c r="C38" t="str">
        <f>VLOOKUP(A38,'2001-2010'!B:G,3,FALSE)</f>
        <v>Kayleigh Lotti</v>
      </c>
      <c r="D38" t="str">
        <f>VLOOKUP(A38,'2001-2010'!B:G,4,FALSE)</f>
        <v>Hofstra</v>
      </c>
      <c r="E38">
        <f>VLOOKUP(_xlfn.CONCAT($A38," ",E$1),'2001-2010'!A:G,6,FALSE)</f>
        <v>1.41</v>
      </c>
      <c r="F38">
        <f>VLOOKUP(_xlfn.CONCAT($A38," ",F$1),'2001-2010'!A:G,6,FALSE)</f>
        <v>9.8000000000000007</v>
      </c>
    </row>
    <row r="39" spans="1:6">
      <c r="A39" t="s">
        <v>3581</v>
      </c>
      <c r="B39">
        <f>VLOOKUP(A39,'2001-2010'!B:G,2,FALSE)</f>
        <v>2006</v>
      </c>
      <c r="C39" t="str">
        <f>VLOOKUP(A39,'2001-2010'!B:G,3,FALSE)</f>
        <v>Desiree Serrano</v>
      </c>
      <c r="D39" t="str">
        <f>VLOOKUP(A39,'2001-2010'!B:G,4,FALSE)</f>
        <v>Arizona St.</v>
      </c>
      <c r="E39">
        <f>VLOOKUP(_xlfn.CONCAT($A39," ",E$1),'2001-2010'!A:G,6,FALSE)</f>
        <v>1.41</v>
      </c>
      <c r="F39">
        <f>VLOOKUP(_xlfn.CONCAT($A39," ",F$1),'2001-2010'!A:G,6,FALSE)</f>
        <v>9</v>
      </c>
    </row>
    <row r="40" spans="1:6">
      <c r="A40" t="s">
        <v>3631</v>
      </c>
      <c r="B40">
        <f>VLOOKUP(A40,'2001-2010'!B:G,2,FALSE)</f>
        <v>2009</v>
      </c>
      <c r="C40" t="str">
        <f>VLOOKUP(A40,'2001-2010'!B:G,3,FALSE)</f>
        <v>Jordan Taylor</v>
      </c>
      <c r="D40" t="str">
        <f>VLOOKUP(A40,'2001-2010'!B:G,4,FALSE)</f>
        <v>Michigan</v>
      </c>
      <c r="E40">
        <f>VLOOKUP(_xlfn.CONCAT($A40," ",E$1),'2001-2010'!A:G,6,FALSE)</f>
        <v>1.4</v>
      </c>
      <c r="F40">
        <f>VLOOKUP(_xlfn.CONCAT($A40," ",F$1),'2001-2010'!A:G,6,FALSE)</f>
        <v>10.5</v>
      </c>
    </row>
    <row r="41" spans="1:6">
      <c r="A41" t="s">
        <v>3616</v>
      </c>
      <c r="B41">
        <f>VLOOKUP(A41,'2001-2010'!B:G,2,FALSE)</f>
        <v>2008</v>
      </c>
      <c r="C41" t="str">
        <f>VLOOKUP(A41,'2001-2010'!B:G,3,FALSE)</f>
        <v>Kylie Reynolds</v>
      </c>
      <c r="D41" t="str">
        <f>VLOOKUP(A41,'2001-2010'!B:G,4,FALSE)</f>
        <v>Kent St.</v>
      </c>
      <c r="E41">
        <f>VLOOKUP(_xlfn.CONCAT($A41," ",E$1),'2001-2010'!A:G,6,FALSE)</f>
        <v>1.4</v>
      </c>
      <c r="F41">
        <f>VLOOKUP(_xlfn.CONCAT($A41," ",F$1),'2001-2010'!A:G,6,FALSE)</f>
        <v>9.6</v>
      </c>
    </row>
    <row r="42" spans="1:6">
      <c r="A42" t="s">
        <v>3617</v>
      </c>
      <c r="B42">
        <f>VLOOKUP(A42,'2001-2010'!B:G,2,FALSE)</f>
        <v>2008</v>
      </c>
      <c r="C42" t="str">
        <f>VLOOKUP(A42,'2001-2010'!B:G,3,FALSE)</f>
        <v>Capri Catalano</v>
      </c>
      <c r="D42" t="str">
        <f>VLOOKUP(A42,'2001-2010'!B:G,4,FALSE)</f>
        <v>South Fla.</v>
      </c>
      <c r="E42">
        <f>VLOOKUP(_xlfn.CONCAT($A42," ",E$1),'2001-2010'!A:G,6,FALSE)</f>
        <v>1.4</v>
      </c>
      <c r="F42">
        <f>VLOOKUP(_xlfn.CONCAT($A42," ",F$1),'2001-2010'!A:G,6,FALSE)</f>
        <v>9.5</v>
      </c>
    </row>
    <row r="43" spans="1:6">
      <c r="A43" t="s">
        <v>3648</v>
      </c>
      <c r="B43">
        <f>VLOOKUP(A43,'2001-2010'!B:G,2,FALSE)</f>
        <v>2010</v>
      </c>
      <c r="C43" t="str">
        <f>VLOOKUP(A43,'2001-2010'!B:G,3,FALSE)</f>
        <v>Blaire Luna</v>
      </c>
      <c r="D43" t="str">
        <f>VLOOKUP(A43,'2001-2010'!B:G,4,FALSE)</f>
        <v>Texas</v>
      </c>
      <c r="E43">
        <f>VLOOKUP(_xlfn.CONCAT($A43," ",E$1),'2001-2010'!A:G,6,FALSE)</f>
        <v>1.39</v>
      </c>
      <c r="F43">
        <f>VLOOKUP(_xlfn.CONCAT($A43," ",F$1),'2001-2010'!A:G,6,FALSE)</f>
        <v>11.7</v>
      </c>
    </row>
    <row r="44" spans="1:6">
      <c r="A44" t="s">
        <v>3630</v>
      </c>
      <c r="B44">
        <f>VLOOKUP(A44,'2001-2010'!B:G,2,FALSE)</f>
        <v>2009</v>
      </c>
      <c r="C44" t="str">
        <f>VLOOKUP(A44,'2001-2010'!B:G,3,FALSE)</f>
        <v>Emily Jeffery</v>
      </c>
      <c r="D44" t="str">
        <f>VLOOKUP(A44,'2001-2010'!B:G,4,FALSE)</f>
        <v>Charlotte</v>
      </c>
      <c r="E44">
        <f>VLOOKUP(_xlfn.CONCAT($A44," ",E$1),'2001-2010'!A:G,6,FALSE)</f>
        <v>1.39</v>
      </c>
      <c r="F44">
        <f>VLOOKUP(_xlfn.CONCAT($A44," ",F$1),'2001-2010'!A:G,6,FALSE)</f>
        <v>9.6999999999999993</v>
      </c>
    </row>
    <row r="45" spans="1:6">
      <c r="A45" t="s">
        <v>3615</v>
      </c>
      <c r="B45">
        <f>VLOOKUP(A45,'2001-2010'!B:G,2,FALSE)</f>
        <v>2008</v>
      </c>
      <c r="C45" t="str">
        <f>VLOOKUP(A45,'2001-2010'!B:G,3,FALSE)</f>
        <v>Ashley Brignac</v>
      </c>
      <c r="D45" t="str">
        <f>VLOOKUP(A45,'2001-2010'!B:G,4,FALSE)</f>
        <v>Louisiana</v>
      </c>
      <c r="E45">
        <f>VLOOKUP(_xlfn.CONCAT($A45," ",E$1),'2001-2010'!A:G,6,FALSE)</f>
        <v>1.38</v>
      </c>
      <c r="F45">
        <f>VLOOKUP(_xlfn.CONCAT($A45," ",F$1),'2001-2010'!A:G,6,FALSE)</f>
        <v>10</v>
      </c>
    </row>
    <row r="46" spans="1:6">
      <c r="A46" t="s">
        <v>3543</v>
      </c>
      <c r="B46">
        <f>VLOOKUP(A46,'2001-2010'!B:G,2,FALSE)</f>
        <v>2004</v>
      </c>
      <c r="C46" t="str">
        <f>VLOOKUP(A46,'2001-2010'!B:G,3,FALSE)</f>
        <v>Erin Kalka</v>
      </c>
      <c r="D46" t="str">
        <f>VLOOKUP(A46,'2001-2010'!B:G,4,FALSE)</f>
        <v>Missouri</v>
      </c>
      <c r="E46">
        <f>VLOOKUP(_xlfn.CONCAT($A46," ",E$1),'2001-2010'!A:G,6,FALSE)</f>
        <v>1.38</v>
      </c>
      <c r="F46">
        <f>VLOOKUP(_xlfn.CONCAT($A46," ",F$1),'2001-2010'!A:G,6,FALSE)</f>
        <v>8.6</v>
      </c>
    </row>
    <row r="47" spans="1:6">
      <c r="A47" t="s">
        <v>3647</v>
      </c>
      <c r="B47">
        <f>VLOOKUP(A47,'2001-2010'!B:G,2,FALSE)</f>
        <v>2010</v>
      </c>
      <c r="C47" t="str">
        <f>VLOOKUP(A47,'2001-2010'!B:G,3,FALSE)</f>
        <v>Rachel Brown</v>
      </c>
      <c r="D47" t="str">
        <f>VLOOKUP(A47,'2001-2010'!B:G,4,FALSE)</f>
        <v>Harvard</v>
      </c>
      <c r="E47">
        <f>VLOOKUP(_xlfn.CONCAT($A47," ",E$1),'2001-2010'!A:G,6,FALSE)</f>
        <v>1.37</v>
      </c>
      <c r="F47">
        <f>VLOOKUP(_xlfn.CONCAT($A47," ",F$1),'2001-2010'!A:G,6,FALSE)</f>
        <v>10.3</v>
      </c>
    </row>
    <row r="48" spans="1:6">
      <c r="A48" t="s">
        <v>3594</v>
      </c>
      <c r="B48">
        <f>VLOOKUP(A48,'2001-2010'!B:G,2,FALSE)</f>
        <v>2007</v>
      </c>
      <c r="C48" t="str">
        <f>VLOOKUP(A48,'2001-2010'!B:G,3,FALSE)</f>
        <v>Robin Mackin</v>
      </c>
      <c r="D48" t="str">
        <f>VLOOKUP(A48,'2001-2010'!B:G,4,FALSE)</f>
        <v>Fresno St.</v>
      </c>
      <c r="E48">
        <f>VLOOKUP(_xlfn.CONCAT($A48," ",E$1),'2001-2010'!A:G,6,FALSE)</f>
        <v>1.37</v>
      </c>
      <c r="F48">
        <f>VLOOKUP(_xlfn.CONCAT($A48," ",F$1),'2001-2010'!A:G,6,FALSE)</f>
        <v>8.3000000000000007</v>
      </c>
    </row>
    <row r="49" spans="1:6">
      <c r="A49" t="s">
        <v>3564</v>
      </c>
      <c r="B49">
        <f>VLOOKUP(A49,'2001-2010'!B:G,2,FALSE)</f>
        <v>2005</v>
      </c>
      <c r="C49" t="str">
        <f>VLOOKUP(A49,'2001-2010'!B:G,3,FALSE)</f>
        <v>Becky Riccitelli</v>
      </c>
      <c r="D49" t="str">
        <f>VLOOKUP(A49,'2001-2010'!B:G,4,FALSE)</f>
        <v>Iona</v>
      </c>
      <c r="E49">
        <f>VLOOKUP(_xlfn.CONCAT($A49," ",E$1),'2001-2010'!A:G,6,FALSE)</f>
        <v>1.36</v>
      </c>
      <c r="F49">
        <f>VLOOKUP(_xlfn.CONCAT($A49," ",F$1),'2001-2010'!A:G,6,FALSE)</f>
        <v>10.9</v>
      </c>
    </row>
    <row r="50" spans="1:6">
      <c r="A50" t="s">
        <v>3593</v>
      </c>
      <c r="B50">
        <f>VLOOKUP(A50,'2001-2010'!B:G,2,FALSE)</f>
        <v>2007</v>
      </c>
      <c r="C50" t="str">
        <f>VLOOKUP(A50,'2001-2010'!B:G,3,FALSE)</f>
        <v>Dani Hofer</v>
      </c>
      <c r="D50" t="str">
        <f>VLOOKUP(A50,'2001-2010'!B:G,4,FALSE)</f>
        <v>LSU</v>
      </c>
      <c r="E50">
        <f>VLOOKUP(_xlfn.CONCAT($A50," ",E$1),'2001-2010'!A:G,6,FALSE)</f>
        <v>1.36</v>
      </c>
      <c r="F50">
        <f>VLOOKUP(_xlfn.CONCAT($A50," ",F$1),'2001-2010'!A:G,6,FALSE)</f>
        <v>9.5</v>
      </c>
    </row>
    <row r="51" spans="1:6">
      <c r="A51" t="s">
        <v>3563</v>
      </c>
      <c r="B51">
        <f>VLOOKUP(A51,'2001-2010'!B:G,2,FALSE)</f>
        <v>2005</v>
      </c>
      <c r="C51" t="str">
        <f>VLOOKUP(A51,'2001-2010'!B:G,3,FALSE)</f>
        <v>Michelle Green</v>
      </c>
      <c r="D51" t="str">
        <f>VLOOKUP(A51,'2001-2010'!B:G,4,FALSE)</f>
        <v>Georgia</v>
      </c>
      <c r="E51">
        <f>VLOOKUP(_xlfn.CONCAT($A51," ",E$1),'2001-2010'!A:G,6,FALSE)</f>
        <v>1.35</v>
      </c>
      <c r="F51">
        <f>VLOOKUP(_xlfn.CONCAT($A51," ",F$1),'2001-2010'!A:G,6,FALSE)</f>
        <v>10.1</v>
      </c>
    </row>
    <row r="52" spans="1:6">
      <c r="A52" t="s">
        <v>3629</v>
      </c>
      <c r="B52">
        <f>VLOOKUP(A52,'2001-2010'!B:G,2,FALSE)</f>
        <v>2009</v>
      </c>
      <c r="C52" t="str">
        <f>VLOOKUP(A52,'2001-2010'!B:G,3,FALSE)</f>
        <v>Leah McIntosh</v>
      </c>
      <c r="D52" t="str">
        <f>VLOOKUP(A52,'2001-2010'!B:G,4,FALSE)</f>
        <v>Albany (NY)</v>
      </c>
      <c r="E52">
        <f>VLOOKUP(_xlfn.CONCAT($A52," ",E$1),'2001-2010'!A:G,6,FALSE)</f>
        <v>1.34</v>
      </c>
      <c r="F52">
        <f>VLOOKUP(_xlfn.CONCAT($A52," ",F$1),'2001-2010'!A:G,6,FALSE)</f>
        <v>10.6</v>
      </c>
    </row>
    <row r="53" spans="1:6">
      <c r="A53" t="s">
        <v>3562</v>
      </c>
      <c r="B53">
        <f>VLOOKUP(A53,'2001-2010'!B:G,2,FALSE)</f>
        <v>2005</v>
      </c>
      <c r="C53" t="str">
        <f>VLOOKUP(A53,'2001-2010'!B:G,3,FALSE)</f>
        <v>Stephanie VanBrakle</v>
      </c>
      <c r="D53" t="str">
        <f>VLOOKUP(A53,'2001-2010'!B:G,4,FALSE)</f>
        <v>Alabama</v>
      </c>
      <c r="E53">
        <f>VLOOKUP(_xlfn.CONCAT($A53," ",E$1),'2001-2010'!A:G,6,FALSE)</f>
        <v>1.34</v>
      </c>
      <c r="F53">
        <f>VLOOKUP(_xlfn.CONCAT($A53," ",F$1),'2001-2010'!A:G,6,FALSE)</f>
        <v>9.1999999999999993</v>
      </c>
    </row>
    <row r="54" spans="1:6">
      <c r="A54" t="s">
        <v>3523</v>
      </c>
      <c r="B54">
        <f>VLOOKUP(A54,'2001-2010'!B:G,2,FALSE)</f>
        <v>2002</v>
      </c>
      <c r="C54" t="str">
        <f>VLOOKUP(A54,'2001-2010'!B:G,3,FALSE)</f>
        <v>Amanda Ortego</v>
      </c>
      <c r="D54" t="str">
        <f>VLOOKUP(A54,'2001-2010'!B:G,4,FALSE)</f>
        <v>Northwestern St.</v>
      </c>
      <c r="E54">
        <f>VLOOKUP(_xlfn.CONCAT($A54," ",E$1),'2001-2010'!A:G,6,FALSE)</f>
        <v>1.34</v>
      </c>
      <c r="F54">
        <f>VLOOKUP(_xlfn.CONCAT($A54," ",F$1),'2001-2010'!A:G,6,FALSE)</f>
        <v>8.1999999999999993</v>
      </c>
    </row>
    <row r="55" spans="1:6">
      <c r="A55" t="s">
        <v>3524</v>
      </c>
      <c r="B55">
        <f>VLOOKUP(A55,'2001-2010'!B:G,2,FALSE)</f>
        <v>2002</v>
      </c>
      <c r="C55" t="str">
        <f>VLOOKUP(A55,'2001-2010'!B:G,3,FALSE)</f>
        <v>Jonelle Csora</v>
      </c>
      <c r="D55" t="str">
        <f>VLOOKUP(A55,'2001-2010'!B:G,4,FALSE)</f>
        <v>Eastern Ky.</v>
      </c>
      <c r="E55">
        <f>VLOOKUP(_xlfn.CONCAT($A55," ",E$1),'2001-2010'!A:G,6,FALSE)</f>
        <v>1.34</v>
      </c>
      <c r="F55">
        <f>VLOOKUP(_xlfn.CONCAT($A55," ",F$1),'2001-2010'!A:G,6,FALSE)</f>
        <v>8.1</v>
      </c>
    </row>
    <row r="56" spans="1:6">
      <c r="A56" t="s">
        <v>3628</v>
      </c>
      <c r="B56">
        <f>VLOOKUP(A56,'2001-2010'!B:G,2,FALSE)</f>
        <v>2009</v>
      </c>
      <c r="C56" t="str">
        <f>VLOOKUP(A56,'2001-2010'!B:G,3,FALSE)</f>
        <v>Lisa Norris</v>
      </c>
      <c r="D56" t="str">
        <f>VLOOKUP(A56,'2001-2010'!B:G,4,FALSE)</f>
        <v>North Carolina</v>
      </c>
      <c r="E56">
        <f>VLOOKUP(_xlfn.CONCAT($A56," ",E$1),'2001-2010'!A:G,6,FALSE)</f>
        <v>1.33</v>
      </c>
      <c r="F56">
        <f>VLOOKUP(_xlfn.CONCAT($A56," ",F$1),'2001-2010'!A:G,6,FALSE)</f>
        <v>9.6999999999999993</v>
      </c>
    </row>
    <row r="57" spans="1:6">
      <c r="A57" t="s">
        <v>3521</v>
      </c>
      <c r="B57">
        <f>VLOOKUP(A57,'2001-2010'!B:G,2,FALSE)</f>
        <v>2002</v>
      </c>
      <c r="C57" t="str">
        <f>VLOOKUP(A57,'2001-2010'!B:G,3,FALSE)</f>
        <v>Andrea Kirchberg</v>
      </c>
      <c r="D57" t="str">
        <f>VLOOKUP(A57,'2001-2010'!B:G,4,FALSE)</f>
        <v>Wisconsin</v>
      </c>
      <c r="E57">
        <f>VLOOKUP(_xlfn.CONCAT($A57," ",E$1),'2001-2010'!A:G,6,FALSE)</f>
        <v>1.33</v>
      </c>
      <c r="F57">
        <f>VLOOKUP(_xlfn.CONCAT($A57," ",F$1),'2001-2010'!A:G,6,FALSE)</f>
        <v>8.6</v>
      </c>
    </row>
    <row r="58" spans="1:6">
      <c r="A58" t="s">
        <v>3522</v>
      </c>
      <c r="B58">
        <f>VLOOKUP(A58,'2001-2010'!B:G,2,FALSE)</f>
        <v>2002</v>
      </c>
      <c r="C58" t="str">
        <f>VLOOKUP(A58,'2001-2010'!B:G,3,FALSE)</f>
        <v>Stephanie Poetzsch</v>
      </c>
      <c r="D58" t="str">
        <f>VLOOKUP(A58,'2001-2010'!B:G,4,FALSE)</f>
        <v>Stony Brook</v>
      </c>
      <c r="E58">
        <f>VLOOKUP(_xlfn.CONCAT($A58," ",E$1),'2001-2010'!A:G,6,FALSE)</f>
        <v>1.33</v>
      </c>
      <c r="F58">
        <f>VLOOKUP(_xlfn.CONCAT($A58," ",F$1),'2001-2010'!A:G,6,FALSE)</f>
        <v>8.3000000000000007</v>
      </c>
    </row>
    <row r="59" spans="1:6">
      <c r="A59" t="s">
        <v>3504</v>
      </c>
      <c r="B59">
        <f>VLOOKUP(A59,'2001-2010'!B:G,2,FALSE)</f>
        <v>2003</v>
      </c>
      <c r="C59" t="str">
        <f>VLOOKUP(A59,'2001-2010'!B:G,3,FALSE)</f>
        <v>Marissa Young</v>
      </c>
      <c r="D59" t="str">
        <f>VLOOKUP(A59,'2001-2010'!B:G,4,FALSE)</f>
        <v>Michigan</v>
      </c>
      <c r="E59">
        <f>VLOOKUP(_xlfn.CONCAT($A59," ",E$1),'2001-2010'!A:G,6,FALSE)</f>
        <v>1.32</v>
      </c>
      <c r="F59">
        <f>VLOOKUP(_xlfn.CONCAT($A59," ",F$1),'2001-2010'!A:G,6,FALSE)</f>
        <v>9.5</v>
      </c>
    </row>
    <row r="60" spans="1:6">
      <c r="A60" t="s">
        <v>3505</v>
      </c>
      <c r="B60">
        <f>VLOOKUP(A60,'2001-2010'!B:G,2,FALSE)</f>
        <v>2003</v>
      </c>
      <c r="C60" t="str">
        <f>VLOOKUP(A60,'2001-2010'!B:G,3,FALSE)</f>
        <v>Audra Rast</v>
      </c>
      <c r="D60" t="str">
        <f>VLOOKUP(A60,'2001-2010'!B:G,4,FALSE)</f>
        <v>Illinois St.</v>
      </c>
      <c r="E60">
        <f>VLOOKUP(_xlfn.CONCAT($A60," ",E$1),'2001-2010'!A:G,6,FALSE)</f>
        <v>1.32</v>
      </c>
      <c r="F60">
        <f>VLOOKUP(_xlfn.CONCAT($A60," ",F$1),'2001-2010'!A:G,6,FALSE)</f>
        <v>9</v>
      </c>
    </row>
    <row r="61" spans="1:6">
      <c r="A61" t="s">
        <v>3503</v>
      </c>
      <c r="B61">
        <f>VLOOKUP(A61,'2001-2010'!B:G,2,FALSE)</f>
        <v>2003</v>
      </c>
      <c r="C61" t="str">
        <f>VLOOKUP(A61,'2001-2010'!B:G,3,FALSE)</f>
        <v>Katy Cox</v>
      </c>
      <c r="D61" t="str">
        <f>VLOOKUP(A61,'2001-2010'!B:G,4,FALSE)</f>
        <v>UT Arlington</v>
      </c>
      <c r="E61">
        <f>VLOOKUP(_xlfn.CONCAT($A61," ",E$1),'2001-2010'!A:G,6,FALSE)</f>
        <v>1.31</v>
      </c>
      <c r="F61">
        <f>VLOOKUP(_xlfn.CONCAT($A61," ",F$1),'2001-2010'!A:G,6,FALSE)</f>
        <v>8.6999999999999993</v>
      </c>
    </row>
    <row r="62" spans="1:6">
      <c r="A62" t="s">
        <v>3646</v>
      </c>
      <c r="B62">
        <f>VLOOKUP(A62,'2001-2010'!B:G,2,FALSE)</f>
        <v>2010</v>
      </c>
      <c r="C62" t="str">
        <f>VLOOKUP(A62,'2001-2010'!B:G,3,FALSE)</f>
        <v>Lindsay Campana</v>
      </c>
      <c r="D62" t="str">
        <f>VLOOKUP(A62,'2001-2010'!B:G,4,FALSE)</f>
        <v>NC State</v>
      </c>
      <c r="E62">
        <f>VLOOKUP(_xlfn.CONCAT($A62," ",E$1),'2001-2010'!A:G,6,FALSE)</f>
        <v>1.31</v>
      </c>
      <c r="F62">
        <f>VLOOKUP(_xlfn.CONCAT($A62," ",F$1),'2001-2010'!A:G,6,FALSE)</f>
        <v>8.4</v>
      </c>
    </row>
    <row r="63" spans="1:6">
      <c r="A63" t="s">
        <v>3592</v>
      </c>
      <c r="B63">
        <f>VLOOKUP(A63,'2001-2010'!B:G,2,FALSE)</f>
        <v>2007</v>
      </c>
      <c r="C63" t="str">
        <f>VLOOKUP(A63,'2001-2010'!B:G,3,FALSE)</f>
        <v>Kylie Reynolds</v>
      </c>
      <c r="D63" t="str">
        <f>VLOOKUP(A63,'2001-2010'!B:G,4,FALSE)</f>
        <v>Kent St.</v>
      </c>
      <c r="E63">
        <f>VLOOKUP(_xlfn.CONCAT($A63," ",E$1),'2001-2010'!A:G,6,FALSE)</f>
        <v>1.3</v>
      </c>
      <c r="F63">
        <f>VLOOKUP(_xlfn.CONCAT($A63," ",F$1),'2001-2010'!A:G,6,FALSE)</f>
        <v>11.8</v>
      </c>
    </row>
    <row r="64" spans="1:6">
      <c r="A64" t="s">
        <v>3614</v>
      </c>
      <c r="B64">
        <f>VLOOKUP(A64,'2001-2010'!B:G,2,FALSE)</f>
        <v>2008</v>
      </c>
      <c r="C64" t="str">
        <f>VLOOKUP(A64,'2001-2010'!B:G,3,FALSE)</f>
        <v>Gabrielle Burns</v>
      </c>
      <c r="D64" t="str">
        <f>VLOOKUP(A64,'2001-2010'!B:G,4,FALSE)</f>
        <v>Kent St.</v>
      </c>
      <c r="E64">
        <f>VLOOKUP(_xlfn.CONCAT($A64," ",E$1),'2001-2010'!A:G,6,FALSE)</f>
        <v>1.29</v>
      </c>
      <c r="F64">
        <f>VLOOKUP(_xlfn.CONCAT($A64," ",F$1),'2001-2010'!A:G,6,FALSE)</f>
        <v>8.8000000000000007</v>
      </c>
    </row>
    <row r="65" spans="1:6">
      <c r="A65" t="s">
        <v>3645</v>
      </c>
      <c r="B65">
        <f>VLOOKUP(A65,'2001-2010'!B:G,2,FALSE)</f>
        <v>2010</v>
      </c>
      <c r="C65" t="str">
        <f>VLOOKUP(A65,'2001-2010'!B:G,3,FALSE)</f>
        <v>Sara Plourde</v>
      </c>
      <c r="D65" t="str">
        <f>VLOOKUP(A65,'2001-2010'!B:G,4,FALSE)</f>
        <v>Massachusetts</v>
      </c>
      <c r="E65">
        <f>VLOOKUP(_xlfn.CONCAT($A65," ",E$1),'2001-2010'!A:G,6,FALSE)</f>
        <v>1.28</v>
      </c>
      <c r="F65">
        <f>VLOOKUP(_xlfn.CONCAT($A65," ",F$1),'2001-2010'!A:G,6,FALSE)</f>
        <v>12.5</v>
      </c>
    </row>
    <row r="66" spans="1:6">
      <c r="A66" t="s">
        <v>3580</v>
      </c>
      <c r="B66">
        <f>VLOOKUP(A66,'2001-2010'!B:G,2,FALSE)</f>
        <v>2006</v>
      </c>
      <c r="C66" t="str">
        <f>VLOOKUP(A66,'2001-2010'!B:G,3,FALSE)</f>
        <v>Taryne Mowatt</v>
      </c>
      <c r="D66" t="str">
        <f>VLOOKUP(A66,'2001-2010'!B:G,4,FALSE)</f>
        <v>Arizona</v>
      </c>
      <c r="E66">
        <f>VLOOKUP(_xlfn.CONCAT($A66," ",E$1),'2001-2010'!A:G,6,FALSE)</f>
        <v>1.28</v>
      </c>
      <c r="F66">
        <f>VLOOKUP(_xlfn.CONCAT($A66," ",F$1),'2001-2010'!A:G,6,FALSE)</f>
        <v>10.7</v>
      </c>
    </row>
    <row r="67" spans="1:6">
      <c r="A67" t="s">
        <v>3591</v>
      </c>
      <c r="B67">
        <f>VLOOKUP(A67,'2001-2010'!B:G,2,FALSE)</f>
        <v>2007</v>
      </c>
      <c r="C67" t="str">
        <f>VLOOKUP(A67,'2001-2010'!B:G,3,FALSE)</f>
        <v>Amanda Vaught</v>
      </c>
      <c r="D67" t="str">
        <f>VLOOKUP(A67,'2001-2010'!B:G,4,FALSE)</f>
        <v>Tennessee St.</v>
      </c>
      <c r="E67">
        <f>VLOOKUP(_xlfn.CONCAT($A67," ",E$1),'2001-2010'!A:G,6,FALSE)</f>
        <v>1.28</v>
      </c>
      <c r="F67">
        <f>VLOOKUP(_xlfn.CONCAT($A67," ",F$1),'2001-2010'!A:G,6,FALSE)</f>
        <v>8.6</v>
      </c>
    </row>
    <row r="68" spans="1:6">
      <c r="A68" t="s">
        <v>3560</v>
      </c>
      <c r="B68">
        <f>VLOOKUP(A68,'2001-2010'!B:G,2,FALSE)</f>
        <v>2005</v>
      </c>
      <c r="C68" t="str">
        <f>VLOOKUP(A68,'2001-2010'!B:G,3,FALSE)</f>
        <v>Abbie Sims</v>
      </c>
      <c r="D68" t="str">
        <f>VLOOKUP(A68,'2001-2010'!B:G,4,FALSE)</f>
        <v>NC State</v>
      </c>
      <c r="E68">
        <f>VLOOKUP(_xlfn.CONCAT($A68," ",E$1),'2001-2010'!A:G,6,FALSE)</f>
        <v>1.27</v>
      </c>
      <c r="F68">
        <f>VLOOKUP(_xlfn.CONCAT($A68," ",F$1),'2001-2010'!A:G,6,FALSE)</f>
        <v>10.5</v>
      </c>
    </row>
    <row r="69" spans="1:6">
      <c r="A69" t="s">
        <v>3502</v>
      </c>
      <c r="B69">
        <f>VLOOKUP(A69,'2001-2010'!B:G,2,FALSE)</f>
        <v>2003</v>
      </c>
      <c r="C69" t="str">
        <f>VLOOKUP(A69,'2001-2010'!B:G,3,FALSE)</f>
        <v>Courtnay Foster</v>
      </c>
      <c r="D69" t="str">
        <f>VLOOKUP(A69,'2001-2010'!B:G,4,FALSE)</f>
        <v>Northwestern</v>
      </c>
      <c r="E69">
        <f>VLOOKUP(_xlfn.CONCAT($A69," ",E$1),'2001-2010'!A:G,6,FALSE)</f>
        <v>1.27</v>
      </c>
      <c r="F69">
        <f>VLOOKUP(_xlfn.CONCAT($A69," ",F$1),'2001-2010'!A:G,6,FALSE)</f>
        <v>9.5</v>
      </c>
    </row>
    <row r="70" spans="1:6">
      <c r="A70" t="s">
        <v>3520</v>
      </c>
      <c r="B70">
        <f>VLOOKUP(A70,'2001-2010'!B:G,2,FALSE)</f>
        <v>2002</v>
      </c>
      <c r="C70" t="str">
        <f>VLOOKUP(A70,'2001-2010'!B:G,3,FALSE)</f>
        <v>Lauren Bay</v>
      </c>
      <c r="D70" t="str">
        <f>VLOOKUP(A70,'2001-2010'!B:G,4,FALSE)</f>
        <v>Oklahoma St.</v>
      </c>
      <c r="E70">
        <f>VLOOKUP(_xlfn.CONCAT($A70," ",E$1),'2001-2010'!A:G,6,FALSE)</f>
        <v>1.27</v>
      </c>
      <c r="F70">
        <f>VLOOKUP(_xlfn.CONCAT($A70," ",F$1),'2001-2010'!A:G,6,FALSE)</f>
        <v>9.5</v>
      </c>
    </row>
    <row r="71" spans="1:6">
      <c r="A71" t="s">
        <v>3561</v>
      </c>
      <c r="B71">
        <f>VLOOKUP(A71,'2001-2010'!B:G,2,FALSE)</f>
        <v>2005</v>
      </c>
      <c r="C71" t="str">
        <f>VLOOKUP(A71,'2001-2010'!B:G,3,FALSE)</f>
        <v>Courtnay Foster</v>
      </c>
      <c r="D71" t="str">
        <f>VLOOKUP(A71,'2001-2010'!B:G,4,FALSE)</f>
        <v>Northwestern</v>
      </c>
      <c r="E71">
        <f>VLOOKUP(_xlfn.CONCAT($A71," ",E$1),'2001-2010'!A:G,6,FALSE)</f>
        <v>1.27</v>
      </c>
      <c r="F71">
        <f>VLOOKUP(_xlfn.CONCAT($A71," ",F$1),'2001-2010'!A:G,6,FALSE)</f>
        <v>9.4</v>
      </c>
    </row>
    <row r="72" spans="1:6">
      <c r="A72" t="s">
        <v>3501</v>
      </c>
      <c r="B72">
        <f>VLOOKUP(A72,'2001-2010'!B:G,2,FALSE)</f>
        <v>2003</v>
      </c>
      <c r="C72" t="str">
        <f>VLOOKUP(A72,'2001-2010'!B:G,3,FALSE)</f>
        <v>Jessica Sallinger</v>
      </c>
      <c r="D72" t="str">
        <f>VLOOKUP(A72,'2001-2010'!B:G,4,FALSE)</f>
        <v>Georgia Tech</v>
      </c>
      <c r="E72">
        <f>VLOOKUP(_xlfn.CONCAT($A72," ",E$1),'2001-2010'!A:G,6,FALSE)</f>
        <v>1.26</v>
      </c>
      <c r="F72">
        <f>VLOOKUP(_xlfn.CONCAT($A72," ",F$1),'2001-2010'!A:G,6,FALSE)</f>
        <v>9.5</v>
      </c>
    </row>
    <row r="73" spans="1:6">
      <c r="A73" t="s">
        <v>3500</v>
      </c>
      <c r="B73">
        <f>VLOOKUP(A73,'2001-2010'!B:G,2,FALSE)</f>
        <v>2003</v>
      </c>
      <c r="C73" t="str">
        <f>VLOOKUP(A73,'2001-2010'!B:G,3,FALSE)</f>
        <v>Tammy Nielsen</v>
      </c>
      <c r="D73" t="str">
        <f>VLOOKUP(A73,'2001-2010'!B:G,4,FALSE)</f>
        <v>Creighton</v>
      </c>
      <c r="E73">
        <f>VLOOKUP(_xlfn.CONCAT($A73," ",E$1),'2001-2010'!A:G,6,FALSE)</f>
        <v>1.25</v>
      </c>
      <c r="F73">
        <f>VLOOKUP(_xlfn.CONCAT($A73," ",F$1),'2001-2010'!A:G,6,FALSE)</f>
        <v>9.1</v>
      </c>
    </row>
    <row r="74" spans="1:6">
      <c r="A74" t="s">
        <v>3644</v>
      </c>
      <c r="B74">
        <f>VLOOKUP(A74,'2001-2010'!B:G,2,FALSE)</f>
        <v>2010</v>
      </c>
      <c r="C74" t="str">
        <f>VLOOKUP(A74,'2001-2010'!B:G,3,FALSE)</f>
        <v>Keilani Ricketts</v>
      </c>
      <c r="D74" t="str">
        <f>VLOOKUP(A74,'2001-2010'!B:G,4,FALSE)</f>
        <v>Oklahoma</v>
      </c>
      <c r="E74">
        <f>VLOOKUP(_xlfn.CONCAT($A74," ",E$1),'2001-2010'!A:G,6,FALSE)</f>
        <v>1.24</v>
      </c>
      <c r="F74">
        <f>VLOOKUP(_xlfn.CONCAT($A74," ",F$1),'2001-2010'!A:G,6,FALSE)</f>
        <v>9.3000000000000007</v>
      </c>
    </row>
    <row r="75" spans="1:6">
      <c r="A75" t="s">
        <v>3643</v>
      </c>
      <c r="B75">
        <f>VLOOKUP(A75,'2001-2010'!B:G,2,FALSE)</f>
        <v>2010</v>
      </c>
      <c r="C75" t="str">
        <f>VLOOKUP(A75,'2001-2010'!B:G,3,FALSE)</f>
        <v>Jenny Esparza</v>
      </c>
      <c r="D75" t="str">
        <f>VLOOKUP(A75,'2001-2010'!B:G,4,FALSE)</f>
        <v>Butler</v>
      </c>
      <c r="E75">
        <f>VLOOKUP(_xlfn.CONCAT($A75," ",E$1),'2001-2010'!A:G,6,FALSE)</f>
        <v>1.22</v>
      </c>
      <c r="F75">
        <f>VLOOKUP(_xlfn.CONCAT($A75," ",F$1),'2001-2010'!A:G,6,FALSE)</f>
        <v>11.4</v>
      </c>
    </row>
    <row r="76" spans="1:6">
      <c r="A76" t="s">
        <v>3642</v>
      </c>
      <c r="B76">
        <f>VLOOKUP(A76,'2001-2010'!B:G,2,FALSE)</f>
        <v>2010</v>
      </c>
      <c r="C76" t="str">
        <f>VLOOKUP(A76,'2001-2010'!B:G,3,FALSE)</f>
        <v>Danielle Spaulding</v>
      </c>
      <c r="D76" t="str">
        <f>VLOOKUP(A76,'2001-2010'!B:G,4,FALSE)</f>
        <v>North Carolina</v>
      </c>
      <c r="E76">
        <f>VLOOKUP(_xlfn.CONCAT($A76," ",E$1),'2001-2010'!A:G,6,FALSE)</f>
        <v>1.21</v>
      </c>
      <c r="F76">
        <f>VLOOKUP(_xlfn.CONCAT($A76," ",F$1),'2001-2010'!A:G,6,FALSE)</f>
        <v>11.5</v>
      </c>
    </row>
    <row r="77" spans="1:6">
      <c r="A77" t="s">
        <v>3499</v>
      </c>
      <c r="B77">
        <f>VLOOKUP(A77,'2001-2010'!B:G,2,FALSE)</f>
        <v>2003</v>
      </c>
      <c r="C77" t="str">
        <f>VLOOKUP(A77,'2001-2010'!B:G,3,FALSE)</f>
        <v>Nicole Bohnenstiehl</v>
      </c>
      <c r="D77" t="str">
        <f>VLOOKUP(A77,'2001-2010'!B:G,4,FALSE)</f>
        <v>Saint Louis</v>
      </c>
      <c r="E77">
        <f>VLOOKUP(_xlfn.CONCAT($A77," ",E$1),'2001-2010'!A:G,6,FALSE)</f>
        <v>1.21</v>
      </c>
      <c r="F77">
        <f>VLOOKUP(_xlfn.CONCAT($A77," ",F$1),'2001-2010'!A:G,6,FALSE)</f>
        <v>9</v>
      </c>
    </row>
    <row r="78" spans="1:6">
      <c r="A78" t="s">
        <v>3542</v>
      </c>
      <c r="B78">
        <f>VLOOKUP(A78,'2001-2010'!B:G,2,FALSE)</f>
        <v>2004</v>
      </c>
      <c r="C78" t="str">
        <f>VLOOKUP(A78,'2001-2010'!B:G,3,FALSE)</f>
        <v>Amie Ford</v>
      </c>
      <c r="D78" t="str">
        <f>VLOOKUP(A78,'2001-2010'!B:G,4,FALSE)</f>
        <v>Northwestern St.</v>
      </c>
      <c r="E78">
        <f>VLOOKUP(_xlfn.CONCAT($A78," ",E$1),'2001-2010'!A:G,6,FALSE)</f>
        <v>1.21</v>
      </c>
      <c r="F78">
        <f>VLOOKUP(_xlfn.CONCAT($A78," ",F$1),'2001-2010'!A:G,6,FALSE)</f>
        <v>8.4</v>
      </c>
    </row>
    <row r="79" spans="1:6">
      <c r="A79" t="s">
        <v>3559</v>
      </c>
      <c r="B79">
        <f>VLOOKUP(A79,'2001-2010'!B:G,2,FALSE)</f>
        <v>2005</v>
      </c>
      <c r="C79" t="str">
        <f>VLOOKUP(A79,'2001-2010'!B:G,3,FALSE)</f>
        <v>Jocelyn McCallum</v>
      </c>
      <c r="D79" t="str">
        <f>VLOOKUP(A79,'2001-2010'!B:G,4,FALSE)</f>
        <v>Troy</v>
      </c>
      <c r="E79">
        <f>VLOOKUP(_xlfn.CONCAT($A79," ",E$1),'2001-2010'!A:G,6,FALSE)</f>
        <v>1.2</v>
      </c>
      <c r="F79">
        <f>VLOOKUP(_xlfn.CONCAT($A79," ",F$1),'2001-2010'!A:G,6,FALSE)</f>
        <v>11</v>
      </c>
    </row>
    <row r="80" spans="1:6">
      <c r="A80" t="s">
        <v>3641</v>
      </c>
      <c r="B80">
        <f>VLOOKUP(A80,'2001-2010'!B:G,2,FALSE)</f>
        <v>2010</v>
      </c>
      <c r="C80" t="str">
        <f>VLOOKUP(A80,'2001-2010'!B:G,3,FALSE)</f>
        <v>Samantha Beasley</v>
      </c>
      <c r="D80" t="str">
        <f>VLOOKUP(A80,'2001-2010'!B:G,4,FALSE)</f>
        <v>San Diego St.</v>
      </c>
      <c r="E80">
        <f>VLOOKUP(_xlfn.CONCAT($A80," ",E$1),'2001-2010'!A:G,6,FALSE)</f>
        <v>1.2</v>
      </c>
      <c r="F80">
        <f>VLOOKUP(_xlfn.CONCAT($A80," ",F$1),'2001-2010'!A:G,6,FALSE)</f>
        <v>10.3</v>
      </c>
    </row>
    <row r="81" spans="1:6">
      <c r="A81" t="s">
        <v>3579</v>
      </c>
      <c r="B81">
        <f>VLOOKUP(A81,'2001-2010'!B:G,2,FALSE)</f>
        <v>2006</v>
      </c>
      <c r="C81" t="str">
        <f>VLOOKUP(A81,'2001-2010'!B:G,3,FALSE)</f>
        <v>Eileen Canney</v>
      </c>
      <c r="D81" t="str">
        <f>VLOOKUP(A81,'2001-2010'!B:G,4,FALSE)</f>
        <v>Northwestern</v>
      </c>
      <c r="E81">
        <f>VLOOKUP(_xlfn.CONCAT($A81," ",E$1),'2001-2010'!A:G,6,FALSE)</f>
        <v>1.2</v>
      </c>
      <c r="F81">
        <f>VLOOKUP(_xlfn.CONCAT($A81," ",F$1),'2001-2010'!A:G,6,FALSE)</f>
        <v>10.199999999999999</v>
      </c>
    </row>
    <row r="82" spans="1:6">
      <c r="A82" t="s">
        <v>3541</v>
      </c>
      <c r="B82">
        <f>VLOOKUP(A82,'2001-2010'!B:G,2,FALSE)</f>
        <v>2004</v>
      </c>
      <c r="C82" t="str">
        <f>VLOOKUP(A82,'2001-2010'!B:G,3,FALSE)</f>
        <v>Andrea McNary</v>
      </c>
      <c r="D82" t="str">
        <f>VLOOKUP(A82,'2001-2010'!B:G,4,FALSE)</f>
        <v>Georgia St.</v>
      </c>
      <c r="E82">
        <f>VLOOKUP(_xlfn.CONCAT($A82," ",E$1),'2001-2010'!A:G,6,FALSE)</f>
        <v>1.2</v>
      </c>
      <c r="F82">
        <f>VLOOKUP(_xlfn.CONCAT($A82," ",F$1),'2001-2010'!A:G,6,FALSE)</f>
        <v>8.4</v>
      </c>
    </row>
    <row r="83" spans="1:6">
      <c r="A83" t="s">
        <v>3590</v>
      </c>
      <c r="B83">
        <f>VLOOKUP(A83,'2001-2010'!B:G,2,FALSE)</f>
        <v>2007</v>
      </c>
      <c r="C83" t="str">
        <f>VLOOKUP(A83,'2001-2010'!B:G,3,FALSE)</f>
        <v>Becca Heteniak</v>
      </c>
      <c r="D83" t="str">
        <f>VLOOKUP(A83,'2001-2010'!B:G,4,FALSE)</f>
        <v>DePaul</v>
      </c>
      <c r="E83">
        <f>VLOOKUP(_xlfn.CONCAT($A83," ",E$1),'2001-2010'!A:G,6,FALSE)</f>
        <v>1.2</v>
      </c>
      <c r="F83">
        <f>VLOOKUP(_xlfn.CONCAT($A83," ",F$1),'2001-2010'!A:G,6,FALSE)</f>
        <v>8</v>
      </c>
    </row>
    <row r="84" spans="1:6">
      <c r="A84" t="s">
        <v>3578</v>
      </c>
      <c r="B84">
        <f>VLOOKUP(A84,'2001-2010'!B:G,2,FALSE)</f>
        <v>2006</v>
      </c>
      <c r="C84" t="str">
        <f>VLOOKUP(A84,'2001-2010'!B:G,3,FALSE)</f>
        <v>Stephanie VanBrakle</v>
      </c>
      <c r="D84" t="str">
        <f>VLOOKUP(A84,'2001-2010'!B:G,4,FALSE)</f>
        <v>Alabama</v>
      </c>
      <c r="E84">
        <f>VLOOKUP(_xlfn.CONCAT($A84," ",E$1),'2001-2010'!A:G,6,FALSE)</f>
        <v>1.19</v>
      </c>
      <c r="F84">
        <f>VLOOKUP(_xlfn.CONCAT($A84," ",F$1),'2001-2010'!A:G,6,FALSE)</f>
        <v>10.5</v>
      </c>
    </row>
    <row r="85" spans="1:6">
      <c r="A85" t="s">
        <v>3558</v>
      </c>
      <c r="B85">
        <f>VLOOKUP(A85,'2001-2010'!B:G,2,FALSE)</f>
        <v>2005</v>
      </c>
      <c r="C85" t="str">
        <f>VLOOKUP(A85,'2001-2010'!B:G,3,FALSE)</f>
        <v>Jessica Sallinger</v>
      </c>
      <c r="D85" t="str">
        <f>VLOOKUP(A85,'2001-2010'!B:G,4,FALSE)</f>
        <v>Georgia Tech</v>
      </c>
      <c r="E85">
        <f>VLOOKUP(_xlfn.CONCAT($A85," ",E$1),'2001-2010'!A:G,6,FALSE)</f>
        <v>1.19</v>
      </c>
      <c r="F85">
        <f>VLOOKUP(_xlfn.CONCAT($A85," ",F$1),'2001-2010'!A:G,6,FALSE)</f>
        <v>9.9</v>
      </c>
    </row>
    <row r="86" spans="1:6">
      <c r="A86" t="s">
        <v>3613</v>
      </c>
      <c r="B86">
        <f>VLOOKUP(A86,'2001-2010'!B:G,2,FALSE)</f>
        <v>2008</v>
      </c>
      <c r="C86" t="str">
        <f>VLOOKUP(A86,'2001-2010'!B:G,3,FALSE)</f>
        <v>Alicia Mills</v>
      </c>
      <c r="D86" t="str">
        <f>VLOOKUP(A86,'2001-2010'!B:G,4,FALSE)</f>
        <v>Georgia St.</v>
      </c>
      <c r="E86">
        <f>VLOOKUP(_xlfn.CONCAT($A86," ",E$1),'2001-2010'!A:G,6,FALSE)</f>
        <v>1.19</v>
      </c>
      <c r="F86">
        <f>VLOOKUP(_xlfn.CONCAT($A86," ",F$1),'2001-2010'!A:G,6,FALSE)</f>
        <v>9.6999999999999993</v>
      </c>
    </row>
    <row r="87" spans="1:6">
      <c r="A87" t="s">
        <v>3540</v>
      </c>
      <c r="B87">
        <f>VLOOKUP(A87,'2001-2010'!B:G,2,FALSE)</f>
        <v>2004</v>
      </c>
      <c r="C87" t="str">
        <f>VLOOKUP(A87,'2001-2010'!B:G,3,FALSE)</f>
        <v>Jennie Ritter</v>
      </c>
      <c r="D87" t="str">
        <f>VLOOKUP(A87,'2001-2010'!B:G,4,FALSE)</f>
        <v>Michigan</v>
      </c>
      <c r="E87">
        <f>VLOOKUP(_xlfn.CONCAT($A87," ",E$1),'2001-2010'!A:G,6,FALSE)</f>
        <v>1.18</v>
      </c>
      <c r="F87">
        <f>VLOOKUP(_xlfn.CONCAT($A87," ",F$1),'2001-2010'!A:G,6,FALSE)</f>
        <v>9.1</v>
      </c>
    </row>
    <row r="88" spans="1:6">
      <c r="A88" t="s">
        <v>3577</v>
      </c>
      <c r="B88">
        <f>VLOOKUP(A88,'2001-2010'!B:G,2,FALSE)</f>
        <v>2006</v>
      </c>
      <c r="C88" t="str">
        <f>VLOOKUP(A88,'2001-2010'!B:G,3,FALSE)</f>
        <v>Brittney Robinson</v>
      </c>
      <c r="D88" t="str">
        <f>VLOOKUP(A88,'2001-2010'!B:G,4,FALSE)</f>
        <v>Kent St.</v>
      </c>
      <c r="E88">
        <f>VLOOKUP(_xlfn.CONCAT($A88," ",E$1),'2001-2010'!A:G,6,FALSE)</f>
        <v>1.17</v>
      </c>
      <c r="F88">
        <f>VLOOKUP(_xlfn.CONCAT($A88," ",F$1),'2001-2010'!A:G,6,FALSE)</f>
        <v>10.5</v>
      </c>
    </row>
    <row r="89" spans="1:6">
      <c r="A89" t="s">
        <v>3519</v>
      </c>
      <c r="B89">
        <f>VLOOKUP(A89,'2001-2010'!B:G,2,FALSE)</f>
        <v>2002</v>
      </c>
      <c r="C89" t="str">
        <f>VLOOKUP(A89,'2001-2010'!B:G,3,FALSE)</f>
        <v>Jessica Sallinger</v>
      </c>
      <c r="D89" t="str">
        <f>VLOOKUP(A89,'2001-2010'!B:G,4,FALSE)</f>
        <v>Georgia Tech</v>
      </c>
      <c r="E89">
        <f>VLOOKUP(_xlfn.CONCAT($A89," ",E$1),'2001-2010'!A:G,6,FALSE)</f>
        <v>1.17</v>
      </c>
      <c r="F89">
        <f>VLOOKUP(_xlfn.CONCAT($A89," ",F$1),'2001-2010'!A:G,6,FALSE)</f>
        <v>9.1999999999999993</v>
      </c>
    </row>
    <row r="90" spans="1:6">
      <c r="A90" t="s">
        <v>3612</v>
      </c>
      <c r="B90">
        <f>VLOOKUP(A90,'2001-2010'!B:G,2,FALSE)</f>
        <v>2008</v>
      </c>
      <c r="C90" t="str">
        <f>VLOOKUP(A90,'2001-2010'!B:G,3,FALSE)</f>
        <v>Missy Penna</v>
      </c>
      <c r="D90" t="str">
        <f>VLOOKUP(A90,'2001-2010'!B:G,4,FALSE)</f>
        <v>Stanford</v>
      </c>
      <c r="E90">
        <f>VLOOKUP(_xlfn.CONCAT($A90," ",E$1),'2001-2010'!A:G,6,FALSE)</f>
        <v>1.17</v>
      </c>
      <c r="F90">
        <f>VLOOKUP(_xlfn.CONCAT($A90," ",F$1),'2001-2010'!A:G,6,FALSE)</f>
        <v>8.6999999999999993</v>
      </c>
    </row>
    <row r="91" spans="1:6">
      <c r="A91" t="s">
        <v>3539</v>
      </c>
      <c r="B91">
        <f>VLOOKUP(A91,'2001-2010'!B:G,2,FALSE)</f>
        <v>2004</v>
      </c>
      <c r="C91" t="str">
        <f>VLOOKUP(A91,'2001-2010'!B:G,3,FALSE)</f>
        <v>Dione Meier</v>
      </c>
      <c r="D91" t="str">
        <f>VLOOKUP(A91,'2001-2010'!B:G,4,FALSE)</f>
        <v>Nicholls St.</v>
      </c>
      <c r="E91">
        <f>VLOOKUP(_xlfn.CONCAT($A91," ",E$1),'2001-2010'!A:G,6,FALSE)</f>
        <v>1.1599999999999999</v>
      </c>
      <c r="F91">
        <f>VLOOKUP(_xlfn.CONCAT($A91," ",F$1),'2001-2010'!A:G,6,FALSE)</f>
        <v>10.7</v>
      </c>
    </row>
    <row r="92" spans="1:6">
      <c r="A92" t="s">
        <v>3576</v>
      </c>
      <c r="B92">
        <f>VLOOKUP(A92,'2001-2010'!B:G,2,FALSE)</f>
        <v>2006</v>
      </c>
      <c r="C92" t="str">
        <f>VLOOKUP(A92,'2001-2010'!B:G,3,FALSE)</f>
        <v>Katherine Burkhart</v>
      </c>
      <c r="D92" t="str">
        <f>VLOOKUP(A92,'2001-2010'!B:G,4,FALSE)</f>
        <v>Arizona St.</v>
      </c>
      <c r="E92">
        <f>VLOOKUP(_xlfn.CONCAT($A92," ",E$1),'2001-2010'!A:G,6,FALSE)</f>
        <v>1.1499999999999999</v>
      </c>
      <c r="F92">
        <f>VLOOKUP(_xlfn.CONCAT($A92," ",F$1),'2001-2010'!A:G,6,FALSE)</f>
        <v>10.9</v>
      </c>
    </row>
    <row r="93" spans="1:6">
      <c r="A93" t="s">
        <v>3498</v>
      </c>
      <c r="B93">
        <f>VLOOKUP(A93,'2001-2010'!B:G,2,FALSE)</f>
        <v>2003</v>
      </c>
      <c r="C93" t="str">
        <f>VLOOKUP(A93,'2001-2010'!B:G,3,FALSE)</f>
        <v>Mellissa Santos</v>
      </c>
      <c r="D93" t="str">
        <f>VLOOKUP(A93,'2001-2010'!B:G,4,FALSE)</f>
        <v>Fairfield</v>
      </c>
      <c r="E93">
        <f>VLOOKUP(_xlfn.CONCAT($A93," ",E$1),'2001-2010'!A:G,6,FALSE)</f>
        <v>1.1200000000000001</v>
      </c>
      <c r="F93">
        <f>VLOOKUP(_xlfn.CONCAT($A93," ",F$1),'2001-2010'!A:G,6,FALSE)</f>
        <v>9.1999999999999993</v>
      </c>
    </row>
    <row r="94" spans="1:6">
      <c r="A94" t="s">
        <v>3640</v>
      </c>
      <c r="B94">
        <f>VLOOKUP(A94,'2001-2010'!B:G,2,FALSE)</f>
        <v>2010</v>
      </c>
      <c r="C94" t="str">
        <f>VLOOKUP(A94,'2001-2010'!B:G,3,FALSE)</f>
        <v>Danielle Lawrie</v>
      </c>
      <c r="D94" t="str">
        <f>VLOOKUP(A94,'2001-2010'!B:G,4,FALSE)</f>
        <v>Washington</v>
      </c>
      <c r="E94">
        <f>VLOOKUP(_xlfn.CONCAT($A94," ",E$1),'2001-2010'!A:G,6,FALSE)</f>
        <v>1.1100000000000001</v>
      </c>
      <c r="F94">
        <f>VLOOKUP(_xlfn.CONCAT($A94," ",F$1),'2001-2010'!A:G,6,FALSE)</f>
        <v>11.5</v>
      </c>
    </row>
    <row r="95" spans="1:6">
      <c r="A95" t="s">
        <v>3589</v>
      </c>
      <c r="B95">
        <f>VLOOKUP(A95,'2001-2010'!B:G,2,FALSE)</f>
        <v>2007</v>
      </c>
      <c r="C95" t="str">
        <f>VLOOKUP(A95,'2001-2010'!B:G,3,FALSE)</f>
        <v>Katherine Burkhart</v>
      </c>
      <c r="D95" t="str">
        <f>VLOOKUP(A95,'2001-2010'!B:G,4,FALSE)</f>
        <v>Arizona St.</v>
      </c>
      <c r="E95">
        <f>VLOOKUP(_xlfn.CONCAT($A95," ",E$1),'2001-2010'!A:G,6,FALSE)</f>
        <v>1.1100000000000001</v>
      </c>
      <c r="F95">
        <f>VLOOKUP(_xlfn.CONCAT($A95," ",F$1),'2001-2010'!A:G,6,FALSE)</f>
        <v>11.2</v>
      </c>
    </row>
    <row r="96" spans="1:6">
      <c r="A96" t="s">
        <v>3517</v>
      </c>
      <c r="B96">
        <f>VLOOKUP(A96,'2001-2010'!B:G,2,FALSE)</f>
        <v>2002</v>
      </c>
      <c r="C96" t="str">
        <f>VLOOKUP(A96,'2001-2010'!B:G,3,FALSE)</f>
        <v>Jocelyn Forest</v>
      </c>
      <c r="D96" t="str">
        <f>VLOOKUP(A96,'2001-2010'!B:G,4,FALSE)</f>
        <v>California</v>
      </c>
      <c r="E96">
        <f>VLOOKUP(_xlfn.CONCAT($A96," ",E$1),'2001-2010'!A:G,6,FALSE)</f>
        <v>1.1100000000000001</v>
      </c>
      <c r="F96">
        <f>VLOOKUP(_xlfn.CONCAT($A96," ",F$1),'2001-2010'!A:G,6,FALSE)</f>
        <v>9.4</v>
      </c>
    </row>
    <row r="97" spans="1:6">
      <c r="A97" t="s">
        <v>3497</v>
      </c>
      <c r="B97">
        <f>VLOOKUP(A97,'2001-2010'!B:G,2,FALSE)</f>
        <v>2003</v>
      </c>
      <c r="C97" t="str">
        <f>VLOOKUP(A97,'2001-2010'!B:G,3,FALSE)</f>
        <v>Brooke Mitchell</v>
      </c>
      <c r="D97" t="str">
        <f>VLOOKUP(A97,'2001-2010'!B:G,4,FALSE)</f>
        <v>Louisiana</v>
      </c>
      <c r="E97">
        <f>VLOOKUP(_xlfn.CONCAT($A97," ",E$1),'2001-2010'!A:G,6,FALSE)</f>
        <v>1.1100000000000001</v>
      </c>
      <c r="F97">
        <f>VLOOKUP(_xlfn.CONCAT($A97," ",F$1),'2001-2010'!A:G,6,FALSE)</f>
        <v>8.8000000000000007</v>
      </c>
    </row>
    <row r="98" spans="1:6">
      <c r="A98" t="s">
        <v>3518</v>
      </c>
      <c r="B98">
        <f>VLOOKUP(A98,'2001-2010'!B:G,2,FALSE)</f>
        <v>2002</v>
      </c>
      <c r="C98" t="str">
        <f>VLOOKUP(A98,'2001-2010'!B:G,3,FALSE)</f>
        <v>Shannon Williams</v>
      </c>
      <c r="D98" t="str">
        <f>VLOOKUP(A98,'2001-2010'!B:G,4,FALSE)</f>
        <v>Villanova</v>
      </c>
      <c r="E98">
        <f>VLOOKUP(_xlfn.CONCAT($A98," ",E$1),'2001-2010'!A:G,6,FALSE)</f>
        <v>1.1100000000000001</v>
      </c>
      <c r="F98">
        <f>VLOOKUP(_xlfn.CONCAT($A98," ",F$1),'2001-2010'!A:G,6,FALSE)</f>
        <v>8</v>
      </c>
    </row>
    <row r="99" spans="1:6">
      <c r="A99" t="s">
        <v>3557</v>
      </c>
      <c r="B99">
        <f>VLOOKUP(A99,'2001-2010'!B:G,2,FALSE)</f>
        <v>2005</v>
      </c>
      <c r="C99" t="str">
        <f>VLOOKUP(A99,'2001-2010'!B:G,3,FALSE)</f>
        <v>Anjelica Selden</v>
      </c>
      <c r="D99" t="str">
        <f>VLOOKUP(A99,'2001-2010'!B:G,4,FALSE)</f>
        <v>UCLA</v>
      </c>
      <c r="E99">
        <f>VLOOKUP(_xlfn.CONCAT($A99," ",E$1),'2001-2010'!A:G,6,FALSE)</f>
        <v>1.1000000000000001</v>
      </c>
      <c r="F99">
        <f>VLOOKUP(_xlfn.CONCAT($A99," ",F$1),'2001-2010'!A:G,6,FALSE)</f>
        <v>10.4</v>
      </c>
    </row>
    <row r="100" spans="1:6">
      <c r="A100" t="s">
        <v>3496</v>
      </c>
      <c r="B100">
        <f>VLOOKUP(A100,'2001-2010'!B:G,2,FALSE)</f>
        <v>2003</v>
      </c>
      <c r="C100" t="str">
        <f>VLOOKUP(A100,'2001-2010'!B:G,3,FALSE)</f>
        <v>Michelle Green</v>
      </c>
      <c r="D100" t="str">
        <f>VLOOKUP(A100,'2001-2010'!B:G,4,FALSE)</f>
        <v>Georgia</v>
      </c>
      <c r="E100">
        <f>VLOOKUP(_xlfn.CONCAT($A100," ",E$1),'2001-2010'!A:G,6,FALSE)</f>
        <v>1.1000000000000001</v>
      </c>
      <c r="F100">
        <f>VLOOKUP(_xlfn.CONCAT($A100," ",F$1),'2001-2010'!A:G,6,FALSE)</f>
        <v>9.8000000000000007</v>
      </c>
    </row>
    <row r="101" spans="1:6">
      <c r="A101" t="s">
        <v>3627</v>
      </c>
      <c r="B101">
        <f>VLOOKUP(A101,'2001-2010'!B:G,2,FALSE)</f>
        <v>2009</v>
      </c>
      <c r="C101" t="str">
        <f>VLOOKUP(A101,'2001-2010'!B:G,3,FALSE)</f>
        <v>Brittany Weil</v>
      </c>
      <c r="D101" t="str">
        <f>VLOOKUP(A101,'2001-2010'!B:G,4,FALSE)</f>
        <v>Iowa</v>
      </c>
      <c r="E101">
        <f>VLOOKUP(_xlfn.CONCAT($A101," ",E$1),'2001-2010'!A:G,6,FALSE)</f>
        <v>1.1000000000000001</v>
      </c>
      <c r="F101">
        <f>VLOOKUP(_xlfn.CONCAT($A101," ",F$1),'2001-2010'!A:G,6,FALSE)</f>
        <v>9.5</v>
      </c>
    </row>
    <row r="102" spans="1:6">
      <c r="A102" t="s">
        <v>3575</v>
      </c>
      <c r="B102">
        <f>VLOOKUP(A102,'2001-2010'!B:G,2,FALSE)</f>
        <v>2006</v>
      </c>
      <c r="C102" t="str">
        <f>VLOOKUP(A102,'2001-2010'!B:G,3,FALSE)</f>
        <v>Krysten Shumaker</v>
      </c>
      <c r="D102" t="str">
        <f>VLOOKUP(A102,'2001-2010'!B:G,4,FALSE)</f>
        <v>Western Mich.</v>
      </c>
      <c r="E102">
        <f>VLOOKUP(_xlfn.CONCAT($A102," ",E$1),'2001-2010'!A:G,6,FALSE)</f>
        <v>1.1000000000000001</v>
      </c>
      <c r="F102">
        <f>VLOOKUP(_xlfn.CONCAT($A102," ",F$1),'2001-2010'!A:G,6,FALSE)</f>
        <v>9.1</v>
      </c>
    </row>
    <row r="103" spans="1:6">
      <c r="A103" t="s">
        <v>3516</v>
      </c>
      <c r="B103">
        <f>VLOOKUP(A103,'2001-2010'!B:G,2,FALSE)</f>
        <v>2002</v>
      </c>
      <c r="C103" t="str">
        <f>VLOOKUP(A103,'2001-2010'!B:G,3,FALSE)</f>
        <v>Piper Marten</v>
      </c>
      <c r="D103" t="str">
        <f>VLOOKUP(A103,'2001-2010'!B:G,4,FALSE)</f>
        <v>Minnesota</v>
      </c>
      <c r="E103">
        <f>VLOOKUP(_xlfn.CONCAT($A103," ",E$1),'2001-2010'!A:G,6,FALSE)</f>
        <v>1.1000000000000001</v>
      </c>
      <c r="F103">
        <f>VLOOKUP(_xlfn.CONCAT($A103," ",F$1),'2001-2010'!A:G,6,FALSE)</f>
        <v>8.9</v>
      </c>
    </row>
    <row r="104" spans="1:6">
      <c r="A104" t="s">
        <v>3495</v>
      </c>
      <c r="B104">
        <f>VLOOKUP(A104,'2001-2010'!B:G,2,FALSE)</f>
        <v>2003</v>
      </c>
      <c r="C104" t="str">
        <f>VLOOKUP(A104,'2001-2010'!B:G,3,FALSE)</f>
        <v>Dana Sorensen</v>
      </c>
      <c r="D104" t="str">
        <f>VLOOKUP(A104,'2001-2010'!B:G,4,FALSE)</f>
        <v>Stanford</v>
      </c>
      <c r="E104">
        <f>VLOOKUP(_xlfn.CONCAT($A104," ",E$1),'2001-2010'!A:G,6,FALSE)</f>
        <v>1.0900000000000001</v>
      </c>
      <c r="F104">
        <f>VLOOKUP(_xlfn.CONCAT($A104," ",F$1),'2001-2010'!A:G,6,FALSE)</f>
        <v>10.6</v>
      </c>
    </row>
    <row r="105" spans="1:6">
      <c r="A105" t="s">
        <v>3487</v>
      </c>
      <c r="B105">
        <f>VLOOKUP(A105,'2001-2010'!B:G,2,FALSE)</f>
        <v>2001</v>
      </c>
      <c r="C105" t="str">
        <f>VLOOKUP(A105,'2001-2010'!B:G,3,FALSE)</f>
        <v>Mellissa Santos</v>
      </c>
      <c r="D105" t="str">
        <f>VLOOKUP(A105,'2001-2010'!B:G,4,FALSE)</f>
        <v xml:space="preserve">Fairfield </v>
      </c>
      <c r="E105">
        <f>VLOOKUP(_xlfn.CONCAT($A105," ",E$1),'2001-2010'!A:G,6,FALSE)</f>
        <v>1.0900000000000001</v>
      </c>
      <c r="F105">
        <f>VLOOKUP(_xlfn.CONCAT($A105," ",F$1),'2001-2010'!A:G,6,FALSE)</f>
        <v>9.1999999999999993</v>
      </c>
    </row>
    <row r="106" spans="1:6">
      <c r="A106" t="s">
        <v>3639</v>
      </c>
      <c r="B106">
        <f>VLOOKUP(A106,'2001-2010'!B:G,2,FALSE)</f>
        <v>2010</v>
      </c>
      <c r="C106" t="str">
        <f>VLOOKUP(A106,'2001-2010'!B:G,3,FALSE)</f>
        <v>Toni Paisley</v>
      </c>
      <c r="D106" t="str">
        <f>VLOOKUP(A106,'2001-2010'!B:G,4,FALSE)</f>
        <v>East Carolina</v>
      </c>
      <c r="E106">
        <f>VLOOKUP(_xlfn.CONCAT($A106," ",E$1),'2001-2010'!A:G,6,FALSE)</f>
        <v>1.0900000000000001</v>
      </c>
      <c r="F106">
        <f>VLOOKUP(_xlfn.CONCAT($A106," ",F$1),'2001-2010'!A:G,6,FALSE)</f>
        <v>9</v>
      </c>
    </row>
    <row r="107" spans="1:6">
      <c r="A107" t="s">
        <v>3486</v>
      </c>
      <c r="B107">
        <f>VLOOKUP(A107,'2001-2010'!B:G,2,FALSE)</f>
        <v>2001</v>
      </c>
      <c r="C107" t="str">
        <f>VLOOKUP(A107,'2001-2010'!B:G,3,FALSE)</f>
        <v>Amanda Renfro</v>
      </c>
      <c r="D107" t="str">
        <f>VLOOKUP(A107,'2001-2010'!B:G,4,FALSE)</f>
        <v xml:space="preserve">Texas Tech </v>
      </c>
      <c r="E107">
        <f>VLOOKUP(_xlfn.CONCAT($A107," ",E$1),'2001-2010'!A:G,6,FALSE)</f>
        <v>1.08</v>
      </c>
      <c r="F107">
        <f>VLOOKUP(_xlfn.CONCAT($A107," ",F$1),'2001-2010'!A:G,6,FALSE)</f>
        <v>8.4</v>
      </c>
    </row>
    <row r="108" spans="1:6">
      <c r="A108" t="s">
        <v>3556</v>
      </c>
      <c r="B108">
        <f>VLOOKUP(A108,'2001-2010'!B:G,2,FALSE)</f>
        <v>2005</v>
      </c>
      <c r="C108" t="str">
        <f>VLOOKUP(A108,'2001-2010'!B:G,3,FALSE)</f>
        <v>Steffany Stenglein</v>
      </c>
      <c r="D108" t="str">
        <f>VLOOKUP(A108,'2001-2010'!B:G,4,FALSE)</f>
        <v>Notre Dame</v>
      </c>
      <c r="E108">
        <f>VLOOKUP(_xlfn.CONCAT($A108," ",E$1),'2001-2010'!A:G,6,FALSE)</f>
        <v>1.07</v>
      </c>
      <c r="F108">
        <f>VLOOKUP(_xlfn.CONCAT($A108," ",F$1),'2001-2010'!A:G,6,FALSE)</f>
        <v>11.1</v>
      </c>
    </row>
    <row r="109" spans="1:6">
      <c r="A109" t="s">
        <v>3626</v>
      </c>
      <c r="B109">
        <f>VLOOKUP(A109,'2001-2010'!B:G,2,FALSE)</f>
        <v>2009</v>
      </c>
      <c r="C109" t="str">
        <f>VLOOKUP(A109,'2001-2010'!B:G,3,FALSE)</f>
        <v>Nikki Nemitz</v>
      </c>
      <c r="D109" t="str">
        <f>VLOOKUP(A109,'2001-2010'!B:G,4,FALSE)</f>
        <v>Michigan</v>
      </c>
      <c r="E109">
        <f>VLOOKUP(_xlfn.CONCAT($A109," ",E$1),'2001-2010'!A:G,6,FALSE)</f>
        <v>1.07</v>
      </c>
      <c r="F109">
        <f>VLOOKUP(_xlfn.CONCAT($A109," ",F$1),'2001-2010'!A:G,6,FALSE)</f>
        <v>9.9</v>
      </c>
    </row>
    <row r="110" spans="1:6">
      <c r="A110" t="s">
        <v>3494</v>
      </c>
      <c r="B110">
        <f>VLOOKUP(A110,'2001-2010'!B:G,2,FALSE)</f>
        <v>2003</v>
      </c>
      <c r="C110" t="str">
        <f>VLOOKUP(A110,'2001-2010'!B:G,3,FALSE)</f>
        <v>Jessica van der Linden</v>
      </c>
      <c r="D110" t="str">
        <f>VLOOKUP(A110,'2001-2010'!B:G,4,FALSE)</f>
        <v>Florida St.</v>
      </c>
      <c r="E110">
        <f>VLOOKUP(_xlfn.CONCAT($A110," ",E$1),'2001-2010'!A:G,6,FALSE)</f>
        <v>1.07</v>
      </c>
      <c r="F110">
        <f>VLOOKUP(_xlfn.CONCAT($A110," ",F$1),'2001-2010'!A:G,6,FALSE)</f>
        <v>9.8000000000000007</v>
      </c>
    </row>
    <row r="111" spans="1:6">
      <c r="A111" t="s">
        <v>3625</v>
      </c>
      <c r="B111">
        <f>VLOOKUP(A111,'2001-2010'!B:G,2,FALSE)</f>
        <v>2009</v>
      </c>
      <c r="C111" t="str">
        <f>VLOOKUP(A111,'2001-2010'!B:G,3,FALSE)</f>
        <v>Donna Bourgeois</v>
      </c>
      <c r="D111" t="str">
        <f>VLOOKUP(A111,'2001-2010'!B:G,4,FALSE)</f>
        <v>Louisiana</v>
      </c>
      <c r="E111">
        <f>VLOOKUP(_xlfn.CONCAT($A111," ",E$1),'2001-2010'!A:G,6,FALSE)</f>
        <v>1.07</v>
      </c>
      <c r="F111">
        <f>VLOOKUP(_xlfn.CONCAT($A111," ",F$1),'2001-2010'!A:G,6,FALSE)</f>
        <v>8.8000000000000007</v>
      </c>
    </row>
    <row r="112" spans="1:6">
      <c r="A112" t="s">
        <v>3555</v>
      </c>
      <c r="B112">
        <f>VLOOKUP(A112,'2001-2010'!B:G,2,FALSE)</f>
        <v>2005</v>
      </c>
      <c r="C112" t="str">
        <f>VLOOKUP(A112,'2001-2010'!B:G,3,FALSE)</f>
        <v>Angela Tincher</v>
      </c>
      <c r="D112" t="str">
        <f>VLOOKUP(A112,'2001-2010'!B:G,4,FALSE)</f>
        <v>Virginia Tech</v>
      </c>
      <c r="E112">
        <f>VLOOKUP(_xlfn.CONCAT($A112," ",E$1),'2001-2010'!A:G,6,FALSE)</f>
        <v>1.06</v>
      </c>
      <c r="F112">
        <f>VLOOKUP(_xlfn.CONCAT($A112," ",F$1),'2001-2010'!A:G,6,FALSE)</f>
        <v>12</v>
      </c>
    </row>
    <row r="113" spans="1:6">
      <c r="A113" t="s">
        <v>3574</v>
      </c>
      <c r="B113">
        <f>VLOOKUP(A113,'2001-2010'!B:G,2,FALSE)</f>
        <v>2006</v>
      </c>
      <c r="C113" t="str">
        <f>VLOOKUP(A113,'2001-2010'!B:G,3,FALSE)</f>
        <v>Anjelica Selden</v>
      </c>
      <c r="D113" t="str">
        <f>VLOOKUP(A113,'2001-2010'!B:G,4,FALSE)</f>
        <v>UCLA</v>
      </c>
      <c r="E113">
        <f>VLOOKUP(_xlfn.CONCAT($A113," ",E$1),'2001-2010'!A:G,6,FALSE)</f>
        <v>1.06</v>
      </c>
      <c r="F113">
        <f>VLOOKUP(_xlfn.CONCAT($A113," ",F$1),'2001-2010'!A:G,6,FALSE)</f>
        <v>10.1</v>
      </c>
    </row>
    <row r="114" spans="1:6">
      <c r="A114" t="s">
        <v>3538</v>
      </c>
      <c r="B114">
        <f>VLOOKUP(A114,'2001-2010'!B:G,2,FALSE)</f>
        <v>2004</v>
      </c>
      <c r="C114" t="str">
        <f>VLOOKUP(A114,'2001-2010'!B:G,3,FALSE)</f>
        <v>Kristen Keyes</v>
      </c>
      <c r="D114" t="str">
        <f>VLOOKUP(A114,'2001-2010'!B:G,4,FALSE)</f>
        <v>Auburn</v>
      </c>
      <c r="E114">
        <f>VLOOKUP(_xlfn.CONCAT($A114," ",E$1),'2001-2010'!A:G,6,FALSE)</f>
        <v>1.06</v>
      </c>
      <c r="F114">
        <f>VLOOKUP(_xlfn.CONCAT($A114," ",F$1),'2001-2010'!A:G,6,FALSE)</f>
        <v>9.1999999999999993</v>
      </c>
    </row>
    <row r="115" spans="1:6">
      <c r="A115" t="s">
        <v>3493</v>
      </c>
      <c r="B115">
        <f>VLOOKUP(A115,'2001-2010'!B:G,2,FALSE)</f>
        <v>2003</v>
      </c>
      <c r="C115" t="str">
        <f>VLOOKUP(A115,'2001-2010'!B:G,3,FALSE)</f>
        <v>Jodie Cox</v>
      </c>
      <c r="D115" t="str">
        <f>VLOOKUP(A115,'2001-2010'!B:G,4,FALSE)</f>
        <v>Cal St. Fullerton</v>
      </c>
      <c r="E115">
        <f>VLOOKUP(_xlfn.CONCAT($A115," ",E$1),'2001-2010'!A:G,6,FALSE)</f>
        <v>1.06</v>
      </c>
      <c r="F115">
        <f>VLOOKUP(_xlfn.CONCAT($A115," ",F$1),'2001-2010'!A:G,6,FALSE)</f>
        <v>8.1999999999999993</v>
      </c>
    </row>
    <row r="116" spans="1:6">
      <c r="A116" t="s">
        <v>3554</v>
      </c>
      <c r="B116">
        <f>VLOOKUP(A116,'2001-2010'!B:G,2,FALSE)</f>
        <v>2005</v>
      </c>
      <c r="C116" t="str">
        <f>VLOOKUP(A116,'2001-2010'!B:G,3,FALSE)</f>
        <v>Lorilyn Wilson</v>
      </c>
      <c r="D116" t="str">
        <f>VLOOKUP(A116,'2001-2010'!B:G,4,FALSE)</f>
        <v>Michigan</v>
      </c>
      <c r="E116">
        <f>VLOOKUP(_xlfn.CONCAT($A116," ",E$1),'2001-2010'!A:G,6,FALSE)</f>
        <v>1.05</v>
      </c>
      <c r="F116">
        <f>VLOOKUP(_xlfn.CONCAT($A116," ",F$1),'2001-2010'!A:G,6,FALSE)</f>
        <v>9.1999999999999993</v>
      </c>
    </row>
    <row r="117" spans="1:6">
      <c r="A117" t="s">
        <v>3638</v>
      </c>
      <c r="B117">
        <f>VLOOKUP(A117,'2001-2010'!B:G,2,FALSE)</f>
        <v>2010</v>
      </c>
      <c r="C117" t="str">
        <f>VLOOKUP(A117,'2001-2010'!B:G,3,FALSE)</f>
        <v>Jen Mineau</v>
      </c>
      <c r="D117" t="str">
        <f>VLOOKUP(A117,'2001-2010'!B:G,4,FALSE)</f>
        <v>Fordham</v>
      </c>
      <c r="E117">
        <f>VLOOKUP(_xlfn.CONCAT($A117," ",E$1),'2001-2010'!A:G,6,FALSE)</f>
        <v>1.04</v>
      </c>
      <c r="F117">
        <f>VLOOKUP(_xlfn.CONCAT($A117," ",F$1),'2001-2010'!A:G,6,FALSE)</f>
        <v>12.5</v>
      </c>
    </row>
    <row r="118" spans="1:6">
      <c r="A118" t="s">
        <v>3537</v>
      </c>
      <c r="B118">
        <f>VLOOKUP(A118,'2001-2010'!B:G,2,FALSE)</f>
        <v>2004</v>
      </c>
      <c r="C118" t="str">
        <f>VLOOKUP(A118,'2001-2010'!B:G,3,FALSE)</f>
        <v>Monica Abbott</v>
      </c>
      <c r="D118" t="str">
        <f>VLOOKUP(A118,'2001-2010'!B:G,4,FALSE)</f>
        <v>Tennessee</v>
      </c>
      <c r="E118">
        <f>VLOOKUP(_xlfn.CONCAT($A118," ",E$1),'2001-2010'!A:G,6,FALSE)</f>
        <v>1.03</v>
      </c>
      <c r="F118">
        <f>VLOOKUP(_xlfn.CONCAT($A118," ",F$1),'2001-2010'!A:G,6,FALSE)</f>
        <v>11.6</v>
      </c>
    </row>
    <row r="119" spans="1:6">
      <c r="A119" t="s">
        <v>3515</v>
      </c>
      <c r="B119">
        <f>VLOOKUP(A119,'2001-2010'!B:G,2,FALSE)</f>
        <v>2002</v>
      </c>
      <c r="C119" t="str">
        <f>VLOOKUP(A119,'2001-2010'!B:G,3,FALSE)</f>
        <v>Marissa Young</v>
      </c>
      <c r="D119" t="str">
        <f>VLOOKUP(A119,'2001-2010'!B:G,4,FALSE)</f>
        <v>Michigan</v>
      </c>
      <c r="E119">
        <f>VLOOKUP(_xlfn.CONCAT($A119," ",E$1),'2001-2010'!A:G,6,FALSE)</f>
        <v>1.03</v>
      </c>
      <c r="F119">
        <f>VLOOKUP(_xlfn.CONCAT($A119," ",F$1),'2001-2010'!A:G,6,FALSE)</f>
        <v>10</v>
      </c>
    </row>
    <row r="120" spans="1:6">
      <c r="A120" t="s">
        <v>3553</v>
      </c>
      <c r="B120">
        <f>VLOOKUP(A120,'2001-2010'!B:G,2,FALSE)</f>
        <v>2005</v>
      </c>
      <c r="C120" t="str">
        <f>VLOOKUP(A120,'2001-2010'!B:G,3,FALSE)</f>
        <v>Chrissy Owens</v>
      </c>
      <c r="D120" t="str">
        <f>VLOOKUP(A120,'2001-2010'!B:G,4,FALSE)</f>
        <v>Alabama</v>
      </c>
      <c r="E120">
        <f>VLOOKUP(_xlfn.CONCAT($A120," ",E$1),'2001-2010'!A:G,6,FALSE)</f>
        <v>1.03</v>
      </c>
      <c r="F120">
        <f>VLOOKUP(_xlfn.CONCAT($A120," ",F$1),'2001-2010'!A:G,6,FALSE)</f>
        <v>8.9</v>
      </c>
    </row>
    <row r="121" spans="1:6">
      <c r="A121" t="s">
        <v>3485</v>
      </c>
      <c r="B121">
        <f>VLOOKUP(A121,'2001-2010'!B:G,2,FALSE)</f>
        <v>2001</v>
      </c>
      <c r="C121" t="str">
        <f>VLOOKUP(A121,'2001-2010'!B:G,3,FALSE)</f>
        <v>Becky Lemke</v>
      </c>
      <c r="D121" t="str">
        <f>VLOOKUP(A121,'2001-2010'!B:G,4,FALSE)</f>
        <v xml:space="preserve">Arizona </v>
      </c>
      <c r="E121">
        <f>VLOOKUP(_xlfn.CONCAT($A121," ",E$1),'2001-2010'!A:G,6,FALSE)</f>
        <v>1.02</v>
      </c>
      <c r="F121">
        <f>VLOOKUP(_xlfn.CONCAT($A121," ",F$1),'2001-2010'!A:G,6,FALSE)</f>
        <v>9.9</v>
      </c>
    </row>
    <row r="122" spans="1:6">
      <c r="A122" t="s">
        <v>3514</v>
      </c>
      <c r="B122">
        <f>VLOOKUP(A122,'2001-2010'!B:G,2,FALSE)</f>
        <v>2002</v>
      </c>
      <c r="C122" t="str">
        <f>VLOOKUP(A122,'2001-2010'!B:G,3,FALSE)</f>
        <v>Kristin Schmidt</v>
      </c>
      <c r="D122" t="str">
        <f>VLOOKUP(A122,'2001-2010'!B:G,4,FALSE)</f>
        <v>LSU</v>
      </c>
      <c r="E122">
        <f>VLOOKUP(_xlfn.CONCAT($A122," ",E$1),'2001-2010'!A:G,6,FALSE)</f>
        <v>1.02</v>
      </c>
      <c r="F122">
        <f>VLOOKUP(_xlfn.CONCAT($A122," ",F$1),'2001-2010'!A:G,6,FALSE)</f>
        <v>8.9</v>
      </c>
    </row>
    <row r="123" spans="1:6">
      <c r="A123" t="s">
        <v>3573</v>
      </c>
      <c r="B123">
        <f>VLOOKUP(A123,'2001-2010'!B:G,2,FALSE)</f>
        <v>2006</v>
      </c>
      <c r="C123" t="str">
        <f>VLOOKUP(A123,'2001-2010'!B:G,3,FALSE)</f>
        <v>Angela Tincher</v>
      </c>
      <c r="D123" t="str">
        <f>VLOOKUP(A123,'2001-2010'!B:G,4,FALSE)</f>
        <v>Virginia Tech</v>
      </c>
      <c r="E123">
        <f>VLOOKUP(_xlfn.CONCAT($A123," ",E$1),'2001-2010'!A:G,6,FALSE)</f>
        <v>1.01</v>
      </c>
      <c r="F123">
        <f>VLOOKUP(_xlfn.CONCAT($A123," ",F$1),'2001-2010'!A:G,6,FALSE)</f>
        <v>13.8</v>
      </c>
    </row>
    <row r="124" spans="1:6">
      <c r="A124" t="s">
        <v>3637</v>
      </c>
      <c r="B124">
        <f>VLOOKUP(A124,'2001-2010'!B:G,2,FALSE)</f>
        <v>2010</v>
      </c>
      <c r="C124" t="str">
        <f>VLOOKUP(A124,'2001-2010'!B:G,3,FALSE)</f>
        <v>Morgan Childers</v>
      </c>
      <c r="D124" t="str">
        <f>VLOOKUP(A124,'2001-2010'!B:G,4,FALSE)</f>
        <v>USC Upstate</v>
      </c>
      <c r="E124">
        <f>VLOOKUP(_xlfn.CONCAT($A124," ",E$1),'2001-2010'!A:G,6,FALSE)</f>
        <v>1.01</v>
      </c>
      <c r="F124">
        <f>VLOOKUP(_xlfn.CONCAT($A124," ",F$1),'2001-2010'!A:G,6,FALSE)</f>
        <v>11.1</v>
      </c>
    </row>
    <row r="125" spans="1:6">
      <c r="A125" t="s">
        <v>3536</v>
      </c>
      <c r="B125">
        <f>VLOOKUP(A125,'2001-2010'!B:G,2,FALSE)</f>
        <v>2004</v>
      </c>
      <c r="C125" t="str">
        <f>VLOOKUP(A125,'2001-2010'!B:G,3,FALSE)</f>
        <v>Piper Marten</v>
      </c>
      <c r="D125" t="str">
        <f>VLOOKUP(A125,'2001-2010'!B:G,4,FALSE)</f>
        <v>Minnesota</v>
      </c>
      <c r="E125">
        <f>VLOOKUP(_xlfn.CONCAT($A125," ",E$1),'2001-2010'!A:G,6,FALSE)</f>
        <v>0.99</v>
      </c>
      <c r="F125">
        <f>VLOOKUP(_xlfn.CONCAT($A125," ",F$1),'2001-2010'!A:G,6,FALSE)</f>
        <v>8.3000000000000007</v>
      </c>
    </row>
    <row r="126" spans="1:6">
      <c r="A126" t="s">
        <v>3535</v>
      </c>
      <c r="B126">
        <f>VLOOKUP(A126,'2001-2010'!B:G,2,FALSE)</f>
        <v>2004</v>
      </c>
      <c r="C126" t="str">
        <f>VLOOKUP(A126,'2001-2010'!B:G,3,FALSE)</f>
        <v>Janice Savage</v>
      </c>
      <c r="D126" t="str">
        <f>VLOOKUP(A126,'2001-2010'!B:G,4,FALSE)</f>
        <v>Delaware St.</v>
      </c>
      <c r="E126">
        <f>VLOOKUP(_xlfn.CONCAT($A126," ",E$1),'2001-2010'!A:G,6,FALSE)</f>
        <v>0.98</v>
      </c>
      <c r="F126">
        <f>VLOOKUP(_xlfn.CONCAT($A126," ",F$1),'2001-2010'!A:G,6,FALSE)</f>
        <v>8.6</v>
      </c>
    </row>
    <row r="127" spans="1:6">
      <c r="A127" t="s">
        <v>3611</v>
      </c>
      <c r="B127">
        <f>VLOOKUP(A127,'2001-2010'!B:G,2,FALSE)</f>
        <v>2008</v>
      </c>
      <c r="C127" t="str">
        <f>VLOOKUP(A127,'2001-2010'!B:G,3,FALSE)</f>
        <v>Danielle Spaulding</v>
      </c>
      <c r="D127" t="str">
        <f>VLOOKUP(A127,'2001-2010'!B:G,4,FALSE)</f>
        <v>North Carolina</v>
      </c>
      <c r="E127">
        <f>VLOOKUP(_xlfn.CONCAT($A127," ",E$1),'2001-2010'!A:G,6,FALSE)</f>
        <v>0.97</v>
      </c>
      <c r="F127">
        <f>VLOOKUP(_xlfn.CONCAT($A127," ",F$1),'2001-2010'!A:G,6,FALSE)</f>
        <v>11.3</v>
      </c>
    </row>
    <row r="128" spans="1:6">
      <c r="A128" t="s">
        <v>3624</v>
      </c>
      <c r="B128">
        <f>VLOOKUP(A128,'2001-2010'!B:G,2,FALSE)</f>
        <v>2009</v>
      </c>
      <c r="C128" t="str">
        <f>VLOOKUP(A128,'2001-2010'!B:G,3,FALSE)</f>
        <v>Danielle Lawrie</v>
      </c>
      <c r="D128" t="str">
        <f>VLOOKUP(A128,'2001-2010'!B:G,4,FALSE)</f>
        <v>Washington</v>
      </c>
      <c r="E128">
        <f>VLOOKUP(_xlfn.CONCAT($A128," ",E$1),'2001-2010'!A:G,6,FALSE)</f>
        <v>0.97</v>
      </c>
      <c r="F128">
        <f>VLOOKUP(_xlfn.CONCAT($A128," ",F$1),'2001-2010'!A:G,6,FALSE)</f>
        <v>10.3</v>
      </c>
    </row>
    <row r="129" spans="1:6">
      <c r="A129" t="s">
        <v>3512</v>
      </c>
      <c r="B129">
        <f>VLOOKUP(A129,'2001-2010'!B:G,2,FALSE)</f>
        <v>2002</v>
      </c>
      <c r="C129" t="str">
        <f>VLOOKUP(A129,'2001-2010'!B:G,3,FALSE)</f>
        <v>Kristen Dennis</v>
      </c>
      <c r="D129" t="str">
        <f>VLOOKUP(A129,'2001-2010'!B:G,4,FALSE)</f>
        <v>Virginia</v>
      </c>
      <c r="E129">
        <f>VLOOKUP(_xlfn.CONCAT($A129," ",E$1),'2001-2010'!A:G,6,FALSE)</f>
        <v>0.97</v>
      </c>
      <c r="F129">
        <f>VLOOKUP(_xlfn.CONCAT($A129," ",F$1),'2001-2010'!A:G,6,FALSE)</f>
        <v>9.5</v>
      </c>
    </row>
    <row r="130" spans="1:6">
      <c r="A130" t="s">
        <v>3513</v>
      </c>
      <c r="B130">
        <f>VLOOKUP(A130,'2001-2010'!B:G,2,FALSE)</f>
        <v>2002</v>
      </c>
      <c r="C130" t="str">
        <f>VLOOKUP(A130,'2001-2010'!B:G,3,FALSE)</f>
        <v>Jennie Finch</v>
      </c>
      <c r="D130" t="str">
        <f>VLOOKUP(A130,'2001-2010'!B:G,4,FALSE)</f>
        <v>Arizona</v>
      </c>
      <c r="E130">
        <f>VLOOKUP(_xlfn.CONCAT($A130," ",E$1),'2001-2010'!A:G,6,FALSE)</f>
        <v>0.97</v>
      </c>
      <c r="F130">
        <f>VLOOKUP(_xlfn.CONCAT($A130," ",F$1),'2001-2010'!A:G,6,FALSE)</f>
        <v>9.4</v>
      </c>
    </row>
    <row r="131" spans="1:6">
      <c r="A131" t="s">
        <v>3484</v>
      </c>
      <c r="B131">
        <f>VLOOKUP(A131,'2001-2010'!B:G,2,FALSE)</f>
        <v>2001</v>
      </c>
      <c r="C131" t="str">
        <f>VLOOKUP(A131,'2001-2010'!B:G,3,FALSE)</f>
        <v>Erin Stemsterfer</v>
      </c>
      <c r="D131" t="str">
        <f>VLOOKUP(A131,'2001-2010'!B:G,4,FALSE)</f>
        <v>Southern Ill</v>
      </c>
      <c r="E131">
        <f>VLOOKUP(_xlfn.CONCAT($A131," ",E$1),'2001-2010'!A:G,6,FALSE)</f>
        <v>0.97</v>
      </c>
      <c r="F131">
        <f>VLOOKUP(_xlfn.CONCAT($A131," ",F$1),'2001-2010'!A:G,6,FALSE)</f>
        <v>9.1</v>
      </c>
    </row>
    <row r="132" spans="1:6">
      <c r="A132" t="s">
        <v>3610</v>
      </c>
      <c r="B132">
        <f>VLOOKUP(A132,'2001-2010'!B:G,2,FALSE)</f>
        <v>2008</v>
      </c>
      <c r="C132" t="str">
        <f>VLOOKUP(A132,'2001-2010'!B:G,3,FALSE)</f>
        <v>Lisa Norris</v>
      </c>
      <c r="D132" t="str">
        <f>VLOOKUP(A132,'2001-2010'!B:G,4,FALSE)</f>
        <v>North Carolina</v>
      </c>
      <c r="E132">
        <f>VLOOKUP(_xlfn.CONCAT($A132," ",E$1),'2001-2010'!A:G,6,FALSE)</f>
        <v>0.97</v>
      </c>
      <c r="F132">
        <f>VLOOKUP(_xlfn.CONCAT($A132," ",F$1),'2001-2010'!A:G,6,FALSE)</f>
        <v>8.5</v>
      </c>
    </row>
    <row r="133" spans="1:6">
      <c r="A133" t="s">
        <v>3609</v>
      </c>
      <c r="B133">
        <f>VLOOKUP(A133,'2001-2010'!B:G,2,FALSE)</f>
        <v>2008</v>
      </c>
      <c r="C133" t="str">
        <f>VLOOKUP(A133,'2001-2010'!B:G,3,FALSE)</f>
        <v>Anjelica Selden</v>
      </c>
      <c r="D133" t="str">
        <f>VLOOKUP(A133,'2001-2010'!B:G,4,FALSE)</f>
        <v>UCLA</v>
      </c>
      <c r="E133">
        <f>VLOOKUP(_xlfn.CONCAT($A133," ",E$1),'2001-2010'!A:G,6,FALSE)</f>
        <v>0.96</v>
      </c>
      <c r="F133">
        <f>VLOOKUP(_xlfn.CONCAT($A133," ",F$1),'2001-2010'!A:G,6,FALSE)</f>
        <v>10</v>
      </c>
    </row>
    <row r="134" spans="1:6">
      <c r="A134" t="s">
        <v>3534</v>
      </c>
      <c r="B134">
        <f>VLOOKUP(A134,'2001-2010'!B:G,2,FALSE)</f>
        <v>2004</v>
      </c>
      <c r="C134" t="str">
        <f>VLOOKUP(A134,'2001-2010'!B:G,3,FALSE)</f>
        <v>Lisa Birocci</v>
      </c>
      <c r="D134" t="str">
        <f>VLOOKUP(A134,'2001-2010'!B:G,4,FALSE)</f>
        <v>Iowa</v>
      </c>
      <c r="E134">
        <f>VLOOKUP(_xlfn.CONCAT($A134," ",E$1),'2001-2010'!A:G,6,FALSE)</f>
        <v>0.96</v>
      </c>
      <c r="F134">
        <f>VLOOKUP(_xlfn.CONCAT($A134," ",F$1),'2001-2010'!A:G,6,FALSE)</f>
        <v>9.1</v>
      </c>
    </row>
    <row r="135" spans="1:6">
      <c r="A135" t="s">
        <v>3623</v>
      </c>
      <c r="B135">
        <f>VLOOKUP(A135,'2001-2010'!B:G,2,FALSE)</f>
        <v>2009</v>
      </c>
      <c r="C135" t="str">
        <f>VLOOKUP(A135,'2001-2010'!B:G,3,FALSE)</f>
        <v>Brandice Balschmiter</v>
      </c>
      <c r="D135" t="str">
        <f>VLOOKUP(A135,'2001-2010'!B:G,4,FALSE)</f>
        <v>Massachusetts</v>
      </c>
      <c r="E135">
        <f>VLOOKUP(_xlfn.CONCAT($A135," ",E$1),'2001-2010'!A:G,6,FALSE)</f>
        <v>0.96</v>
      </c>
      <c r="F135">
        <f>VLOOKUP(_xlfn.CONCAT($A135," ",F$1),'2001-2010'!A:G,6,FALSE)</f>
        <v>8.9</v>
      </c>
    </row>
    <row r="136" spans="1:6">
      <c r="A136" t="s">
        <v>3572</v>
      </c>
      <c r="B136">
        <f>VLOOKUP(A136,'2001-2010'!B:G,2,FALSE)</f>
        <v>2006</v>
      </c>
      <c r="C136" t="str">
        <f>VLOOKUP(A136,'2001-2010'!B:G,3,FALSE)</f>
        <v>Monica Abbott</v>
      </c>
      <c r="D136" t="str">
        <f>VLOOKUP(A136,'2001-2010'!B:G,4,FALSE)</f>
        <v>Tennessee</v>
      </c>
      <c r="E136">
        <f>VLOOKUP(_xlfn.CONCAT($A136," ",E$1),'2001-2010'!A:G,6,FALSE)</f>
        <v>0.95</v>
      </c>
      <c r="F136">
        <f>VLOOKUP(_xlfn.CONCAT($A136," ",F$1),'2001-2010'!A:G,6,FALSE)</f>
        <v>10.8</v>
      </c>
    </row>
    <row r="137" spans="1:6">
      <c r="A137" t="s">
        <v>3636</v>
      </c>
      <c r="B137">
        <f>VLOOKUP(A137,'2001-2010'!B:G,2,FALSE)</f>
        <v>2010</v>
      </c>
      <c r="C137" t="str">
        <f>VLOOKUP(A137,'2001-2010'!B:G,3,FALSE)</f>
        <v>Whitney Kiihnl</v>
      </c>
      <c r="D137" t="str">
        <f>VLOOKUP(A137,'2001-2010'!B:G,4,FALSE)</f>
        <v>Lipscomb</v>
      </c>
      <c r="E137">
        <f>VLOOKUP(_xlfn.CONCAT($A137," ",E$1),'2001-2010'!A:G,6,FALSE)</f>
        <v>0.95</v>
      </c>
      <c r="F137">
        <f>VLOOKUP(_xlfn.CONCAT($A137," ",F$1),'2001-2010'!A:G,6,FALSE)</f>
        <v>10.199999999999999</v>
      </c>
    </row>
    <row r="138" spans="1:6">
      <c r="A138" t="s">
        <v>3511</v>
      </c>
      <c r="B138">
        <f>VLOOKUP(A138,'2001-2010'!B:G,2,FALSE)</f>
        <v>2002</v>
      </c>
      <c r="C138" t="str">
        <f>VLOOKUP(A138,'2001-2010'!B:G,3,FALSE)</f>
        <v>Mellissa Santos</v>
      </c>
      <c r="D138" t="str">
        <f>VLOOKUP(A138,'2001-2010'!B:G,4,FALSE)</f>
        <v>Fairfield</v>
      </c>
      <c r="E138">
        <f>VLOOKUP(_xlfn.CONCAT($A138," ",E$1),'2001-2010'!A:G,6,FALSE)</f>
        <v>0.95</v>
      </c>
      <c r="F138">
        <f>VLOOKUP(_xlfn.CONCAT($A138," ",F$1),'2001-2010'!A:G,6,FALSE)</f>
        <v>10.1</v>
      </c>
    </row>
    <row r="139" spans="1:6">
      <c r="A139" t="s">
        <v>3533</v>
      </c>
      <c r="B139">
        <f>VLOOKUP(A139,'2001-2010'!B:G,2,FALSE)</f>
        <v>2004</v>
      </c>
      <c r="C139" t="str">
        <f>VLOOKUP(A139,'2001-2010'!B:G,3,FALSE)</f>
        <v>Heather Beintema</v>
      </c>
      <c r="D139" t="str">
        <f>VLOOKUP(A139,'2001-2010'!B:G,4,FALSE)</f>
        <v>Rider</v>
      </c>
      <c r="E139">
        <f>VLOOKUP(_xlfn.CONCAT($A139," ",E$1),'2001-2010'!A:G,6,FALSE)</f>
        <v>0.95</v>
      </c>
      <c r="F139">
        <f>VLOOKUP(_xlfn.CONCAT($A139," ",F$1),'2001-2010'!A:G,6,FALSE)</f>
        <v>8.6</v>
      </c>
    </row>
    <row r="140" spans="1:6">
      <c r="A140" t="s">
        <v>3492</v>
      </c>
      <c r="B140">
        <f>VLOOKUP(A140,'2001-2010'!B:G,2,FALSE)</f>
        <v>2003</v>
      </c>
      <c r="C140" t="str">
        <f>VLOOKUP(A140,'2001-2010'!B:G,3,FALSE)</f>
        <v>Alicia Hollowell</v>
      </c>
      <c r="D140" t="str">
        <f>VLOOKUP(A140,'2001-2010'!B:G,4,FALSE)</f>
        <v>Arizona</v>
      </c>
      <c r="E140">
        <f>VLOOKUP(_xlfn.CONCAT($A140," ",E$1),'2001-2010'!A:G,6,FALSE)</f>
        <v>0.94</v>
      </c>
      <c r="F140">
        <f>VLOOKUP(_xlfn.CONCAT($A140," ",F$1),'2001-2010'!A:G,6,FALSE)</f>
        <v>9.3000000000000007</v>
      </c>
    </row>
    <row r="141" spans="1:6">
      <c r="A141" t="s">
        <v>3552</v>
      </c>
      <c r="B141">
        <f>VLOOKUP(A141,'2001-2010'!B:G,2,FALSE)</f>
        <v>2005</v>
      </c>
      <c r="C141" t="str">
        <f>VLOOKUP(A141,'2001-2010'!B:G,3,FALSE)</f>
        <v>Meagan Denny</v>
      </c>
      <c r="D141" t="str">
        <f>VLOOKUP(A141,'2001-2010'!B:G,4,FALSE)</f>
        <v>Texas</v>
      </c>
      <c r="E141">
        <f>VLOOKUP(_xlfn.CONCAT($A141," ",E$1),'2001-2010'!A:G,6,FALSE)</f>
        <v>0.93</v>
      </c>
      <c r="F141">
        <f>VLOOKUP(_xlfn.CONCAT($A141," ",F$1),'2001-2010'!A:G,6,FALSE)</f>
        <v>10.199999999999999</v>
      </c>
    </row>
    <row r="142" spans="1:6">
      <c r="A142" t="s">
        <v>3551</v>
      </c>
      <c r="B142">
        <f>VLOOKUP(A142,'2001-2010'!B:G,2,FALSE)</f>
        <v>2005</v>
      </c>
      <c r="C142" t="str">
        <f>VLOOKUP(A142,'2001-2010'!B:G,3,FALSE)</f>
        <v>Erin Snyder</v>
      </c>
      <c r="D142" t="str">
        <f>VLOOKUP(A142,'2001-2010'!B:G,4,FALSE)</f>
        <v>Princeton</v>
      </c>
      <c r="E142">
        <f>VLOOKUP(_xlfn.CONCAT($A142," ",E$1),'2001-2010'!A:G,6,FALSE)</f>
        <v>0.93</v>
      </c>
      <c r="F142">
        <f>VLOOKUP(_xlfn.CONCAT($A142," ",F$1),'2001-2010'!A:G,6,FALSE)</f>
        <v>9.9</v>
      </c>
    </row>
    <row r="143" spans="1:6">
      <c r="A143" t="s">
        <v>3608</v>
      </c>
      <c r="B143">
        <f>VLOOKUP(A143,'2001-2010'!B:G,2,FALSE)</f>
        <v>2008</v>
      </c>
      <c r="C143" t="str">
        <f>VLOOKUP(A143,'2001-2010'!B:G,3,FALSE)</f>
        <v>Donna Kerr</v>
      </c>
      <c r="D143" t="str">
        <f>VLOOKUP(A143,'2001-2010'!B:G,4,FALSE)</f>
        <v>UCLA</v>
      </c>
      <c r="E143">
        <f>VLOOKUP(_xlfn.CONCAT($A143," ",E$1),'2001-2010'!A:G,6,FALSE)</f>
        <v>0.93</v>
      </c>
      <c r="F143">
        <f>VLOOKUP(_xlfn.CONCAT($A143," ",F$1),'2001-2010'!A:G,6,FALSE)</f>
        <v>8.6999999999999993</v>
      </c>
    </row>
    <row r="144" spans="1:6">
      <c r="A144" t="s">
        <v>3510</v>
      </c>
      <c r="B144">
        <f>VLOOKUP(A144,'2001-2010'!B:G,2,FALSE)</f>
        <v>2002</v>
      </c>
      <c r="C144" t="str">
        <f>VLOOKUP(A144,'2001-2010'!B:G,3,FALSE)</f>
        <v>Robyn Horrick</v>
      </c>
      <c r="D144" t="str">
        <f>VLOOKUP(A144,'2001-2010'!B:G,4,FALSE)</f>
        <v>Boston U.</v>
      </c>
      <c r="E144">
        <f>VLOOKUP(_xlfn.CONCAT($A144," ",E$1),'2001-2010'!A:G,6,FALSE)</f>
        <v>0.93</v>
      </c>
      <c r="F144">
        <f>VLOOKUP(_xlfn.CONCAT($A144," ",F$1),'2001-2010'!A:G,6,FALSE)</f>
        <v>8</v>
      </c>
    </row>
    <row r="145" spans="1:6">
      <c r="A145" t="s">
        <v>3549</v>
      </c>
      <c r="B145">
        <f>VLOOKUP(A145,'2001-2010'!B:G,2,FALSE)</f>
        <v>2005</v>
      </c>
      <c r="C145" t="str">
        <f>VLOOKUP(A145,'2001-2010'!B:G,3,FALSE)</f>
        <v>Brooke Mitchell</v>
      </c>
      <c r="D145" t="str">
        <f>VLOOKUP(A145,'2001-2010'!B:G,4,FALSE)</f>
        <v>Louisiana</v>
      </c>
      <c r="E145">
        <f>VLOOKUP(_xlfn.CONCAT($A145," ",E$1),'2001-2010'!A:G,6,FALSE)</f>
        <v>0.92</v>
      </c>
      <c r="F145">
        <f>VLOOKUP(_xlfn.CONCAT($A145," ",F$1),'2001-2010'!A:G,6,FALSE)</f>
        <v>11.2</v>
      </c>
    </row>
    <row r="146" spans="1:6">
      <c r="A146" t="s">
        <v>3550</v>
      </c>
      <c r="B146">
        <f>VLOOKUP(A146,'2001-2010'!B:G,2,FALSE)</f>
        <v>2005</v>
      </c>
      <c r="C146" t="str">
        <f>VLOOKUP(A146,'2001-2010'!B:G,3,FALSE)</f>
        <v>Jennie Ritter</v>
      </c>
      <c r="D146" t="str">
        <f>VLOOKUP(A146,'2001-2010'!B:G,4,FALSE)</f>
        <v>Michigan</v>
      </c>
      <c r="E146">
        <f>VLOOKUP(_xlfn.CONCAT($A146," ",E$1),'2001-2010'!A:G,6,FALSE)</f>
        <v>0.92</v>
      </c>
      <c r="F146">
        <f>VLOOKUP(_xlfn.CONCAT($A146," ",F$1),'2001-2010'!A:G,6,FALSE)</f>
        <v>10.1</v>
      </c>
    </row>
    <row r="147" spans="1:6">
      <c r="A147" t="s">
        <v>3571</v>
      </c>
      <c r="B147">
        <f>VLOOKUP(A147,'2001-2010'!B:G,2,FALSE)</f>
        <v>2006</v>
      </c>
      <c r="C147" t="str">
        <f>VLOOKUP(A147,'2001-2010'!B:G,3,FALSE)</f>
        <v>Alicia Hollowell</v>
      </c>
      <c r="D147" t="str">
        <f>VLOOKUP(A147,'2001-2010'!B:G,4,FALSE)</f>
        <v>Arizona</v>
      </c>
      <c r="E147">
        <f>VLOOKUP(_xlfn.CONCAT($A147," ",E$1),'2001-2010'!A:G,6,FALSE)</f>
        <v>0.89</v>
      </c>
      <c r="F147">
        <f>VLOOKUP(_xlfn.CONCAT($A147," ",F$1),'2001-2010'!A:G,6,FALSE)</f>
        <v>11.7</v>
      </c>
    </row>
    <row r="148" spans="1:6">
      <c r="A148" t="s">
        <v>3548</v>
      </c>
      <c r="B148">
        <f>VLOOKUP(A148,'2001-2010'!B:G,2,FALSE)</f>
        <v>2005</v>
      </c>
      <c r="C148" t="str">
        <f>VLOOKUP(A148,'2001-2010'!B:G,3,FALSE)</f>
        <v>Alicia Hollowell</v>
      </c>
      <c r="D148" t="str">
        <f>VLOOKUP(A148,'2001-2010'!B:G,4,FALSE)</f>
        <v>Arizona</v>
      </c>
      <c r="E148">
        <f>VLOOKUP(_xlfn.CONCAT($A148," ",E$1),'2001-2010'!A:G,6,FALSE)</f>
        <v>0.88</v>
      </c>
      <c r="F148">
        <f>VLOOKUP(_xlfn.CONCAT($A148," ",F$1),'2001-2010'!A:G,6,FALSE)</f>
        <v>11.2</v>
      </c>
    </row>
    <row r="149" spans="1:6">
      <c r="A149" t="s">
        <v>3509</v>
      </c>
      <c r="B149">
        <f>VLOOKUP(A149,'2001-2010'!B:G,2,FALSE)</f>
        <v>2002</v>
      </c>
      <c r="C149" t="str">
        <f>VLOOKUP(A149,'2001-2010'!B:G,3,FALSE)</f>
        <v>Cat Osterman</v>
      </c>
      <c r="D149" t="str">
        <f>VLOOKUP(A149,'2001-2010'!B:G,4,FALSE)</f>
        <v>Texas</v>
      </c>
      <c r="E149">
        <f>VLOOKUP(_xlfn.CONCAT($A149," ",E$1),'2001-2010'!A:G,6,FALSE)</f>
        <v>0.83</v>
      </c>
      <c r="F149">
        <f>VLOOKUP(_xlfn.CONCAT($A149," ",F$1),'2001-2010'!A:G,6,FALSE)</f>
        <v>12.7</v>
      </c>
    </row>
    <row r="150" spans="1:6">
      <c r="A150" t="s">
        <v>3569</v>
      </c>
      <c r="B150">
        <f>VLOOKUP(A150,'2001-2010'!B:G,2,FALSE)</f>
        <v>2006</v>
      </c>
      <c r="C150" t="str">
        <f>VLOOKUP(A150,'2001-2010'!B:G,3,FALSE)</f>
        <v>Erin Snyder</v>
      </c>
      <c r="D150" t="str">
        <f>VLOOKUP(A150,'2001-2010'!B:G,4,FALSE)</f>
        <v>Princeton</v>
      </c>
      <c r="E150">
        <f>VLOOKUP(_xlfn.CONCAT($A150," ",E$1),'2001-2010'!A:G,6,FALSE)</f>
        <v>0.83</v>
      </c>
      <c r="F150">
        <f>VLOOKUP(_xlfn.CONCAT($A150," ",F$1),'2001-2010'!A:G,6,FALSE)</f>
        <v>11.9</v>
      </c>
    </row>
    <row r="151" spans="1:6">
      <c r="A151" t="s">
        <v>3622</v>
      </c>
      <c r="B151">
        <f>VLOOKUP(A151,'2001-2010'!B:G,2,FALSE)</f>
        <v>2009</v>
      </c>
      <c r="C151" t="str">
        <f>VLOOKUP(A151,'2001-2010'!B:G,3,FALSE)</f>
        <v>Sarah Hamilton</v>
      </c>
      <c r="D151" t="str">
        <f>VLOOKUP(A151,'2001-2010'!B:G,4,FALSE)</f>
        <v>Florida St.</v>
      </c>
      <c r="E151">
        <f>VLOOKUP(_xlfn.CONCAT($A151," ",E$1),'2001-2010'!A:G,6,FALSE)</f>
        <v>0.83</v>
      </c>
      <c r="F151">
        <f>VLOOKUP(_xlfn.CONCAT($A151," ",F$1),'2001-2010'!A:G,6,FALSE)</f>
        <v>10.8</v>
      </c>
    </row>
    <row r="152" spans="1:6">
      <c r="A152" t="s">
        <v>3570</v>
      </c>
      <c r="B152">
        <f>VLOOKUP(A152,'2001-2010'!B:G,2,FALSE)</f>
        <v>2006</v>
      </c>
      <c r="C152" t="str">
        <f>VLOOKUP(A152,'2001-2010'!B:G,3,FALSE)</f>
        <v>Kristina Thorson</v>
      </c>
      <c r="D152" t="str">
        <f>VLOOKUP(A152,'2001-2010'!B:G,4,FALSE)</f>
        <v>California</v>
      </c>
      <c r="E152">
        <f>VLOOKUP(_xlfn.CONCAT($A152," ",E$1),'2001-2010'!A:G,6,FALSE)</f>
        <v>0.83</v>
      </c>
      <c r="F152">
        <f>VLOOKUP(_xlfn.CONCAT($A152," ",F$1),'2001-2010'!A:G,6,FALSE)</f>
        <v>10.7</v>
      </c>
    </row>
    <row r="153" spans="1:6">
      <c r="A153" t="s">
        <v>3491</v>
      </c>
      <c r="B153">
        <f>VLOOKUP(A153,'2001-2010'!B:G,2,FALSE)</f>
        <v>2003</v>
      </c>
      <c r="C153" t="str">
        <f>VLOOKUP(A153,'2001-2010'!B:G,3,FALSE)</f>
        <v>Lauren Bay</v>
      </c>
      <c r="D153" t="str">
        <f>VLOOKUP(A153,'2001-2010'!B:G,4,FALSE)</f>
        <v>Oklahoma St.</v>
      </c>
      <c r="E153">
        <f>VLOOKUP(_xlfn.CONCAT($A153," ",E$1),'2001-2010'!A:G,6,FALSE)</f>
        <v>0.82</v>
      </c>
      <c r="F153">
        <f>VLOOKUP(_xlfn.CONCAT($A153," ",F$1),'2001-2010'!A:G,6,FALSE)</f>
        <v>12.7</v>
      </c>
    </row>
    <row r="154" spans="1:6">
      <c r="A154" t="s">
        <v>3530</v>
      </c>
      <c r="B154">
        <f>VLOOKUP(A154,'2001-2010'!B:G,2,FALSE)</f>
        <v>2004</v>
      </c>
      <c r="C154" t="str">
        <f>VLOOKUP(A154,'2001-2010'!B:G,3,FALSE)</f>
        <v>Brooke Mitchell</v>
      </c>
      <c r="D154" t="str">
        <f>VLOOKUP(A154,'2001-2010'!B:G,4,FALSE)</f>
        <v>Louisiana</v>
      </c>
      <c r="E154">
        <f>VLOOKUP(_xlfn.CONCAT($A154," ",E$1),'2001-2010'!A:G,6,FALSE)</f>
        <v>0.82</v>
      </c>
      <c r="F154">
        <f>VLOOKUP(_xlfn.CONCAT($A154," ",F$1),'2001-2010'!A:G,6,FALSE)</f>
        <v>11.6</v>
      </c>
    </row>
    <row r="155" spans="1:6">
      <c r="A155" t="s">
        <v>3490</v>
      </c>
      <c r="B155">
        <f>VLOOKUP(A155,'2001-2010'!B:G,2,FALSE)</f>
        <v>2003</v>
      </c>
      <c r="C155" t="str">
        <f>VLOOKUP(A155,'2001-2010'!B:G,3,FALSE)</f>
        <v>Sarah Pauly</v>
      </c>
      <c r="D155" t="str">
        <f>VLOOKUP(A155,'2001-2010'!B:G,4,FALSE)</f>
        <v>A&amp;M-Corpus Christi</v>
      </c>
      <c r="E155">
        <f>VLOOKUP(_xlfn.CONCAT($A155," ",E$1),'2001-2010'!A:G,6,FALSE)</f>
        <v>0.82</v>
      </c>
      <c r="F155">
        <f>VLOOKUP(_xlfn.CONCAT($A155," ",F$1),'2001-2010'!A:G,6,FALSE)</f>
        <v>11.4</v>
      </c>
    </row>
    <row r="156" spans="1:6">
      <c r="A156" t="s">
        <v>3532</v>
      </c>
      <c r="B156">
        <f>VLOOKUP(A156,'2001-2010'!B:G,2,FALSE)</f>
        <v>2004</v>
      </c>
      <c r="C156" t="str">
        <f>VLOOKUP(A156,'2001-2010'!B:G,3,FALSE)</f>
        <v>Jessica Sallinger</v>
      </c>
      <c r="D156" t="str">
        <f>VLOOKUP(A156,'2001-2010'!B:G,4,FALSE)</f>
        <v>Georgia Tech</v>
      </c>
      <c r="E156">
        <f>VLOOKUP(_xlfn.CONCAT($A156," ",E$1),'2001-2010'!A:G,6,FALSE)</f>
        <v>0.82</v>
      </c>
      <c r="F156">
        <f>VLOOKUP(_xlfn.CONCAT($A156," ",F$1),'2001-2010'!A:G,6,FALSE)</f>
        <v>10.3</v>
      </c>
    </row>
    <row r="157" spans="1:6">
      <c r="A157" t="s">
        <v>3483</v>
      </c>
      <c r="B157">
        <f>VLOOKUP(A157,'2001-2010'!B:G,2,FALSE)</f>
        <v>2001</v>
      </c>
      <c r="C157" t="str">
        <f>VLOOKUP(A157,'2001-2010'!B:G,3,FALSE)</f>
        <v>Jocelyn Forest</v>
      </c>
      <c r="D157" t="str">
        <f>VLOOKUP(A157,'2001-2010'!B:G,4,FALSE)</f>
        <v xml:space="preserve">California </v>
      </c>
      <c r="E157">
        <f>VLOOKUP(_xlfn.CONCAT($A157," ",E$1),'2001-2010'!A:G,6,FALSE)</f>
        <v>0.82</v>
      </c>
      <c r="F157">
        <f>VLOOKUP(_xlfn.CONCAT($A157," ",F$1),'2001-2010'!A:G,6,FALSE)</f>
        <v>10</v>
      </c>
    </row>
    <row r="158" spans="1:6">
      <c r="A158" t="s">
        <v>3531</v>
      </c>
      <c r="B158">
        <f>VLOOKUP(A158,'2001-2010'!B:G,2,FALSE)</f>
        <v>2004</v>
      </c>
      <c r="C158" t="str">
        <f>VLOOKUP(A158,'2001-2010'!B:G,3,FALSE)</f>
        <v>Jenny Gladding</v>
      </c>
      <c r="D158" t="str">
        <f>VLOOKUP(A158,'2001-2010'!B:G,4,FALSE)</f>
        <v>Florida</v>
      </c>
      <c r="E158">
        <f>VLOOKUP(_xlfn.CONCAT($A158," ",E$1),'2001-2010'!A:G,6,FALSE)</f>
        <v>0.82</v>
      </c>
      <c r="F158">
        <f>VLOOKUP(_xlfn.CONCAT($A158," ",F$1),'2001-2010'!A:G,6,FALSE)</f>
        <v>9.9</v>
      </c>
    </row>
    <row r="159" spans="1:6">
      <c r="A159" t="s">
        <v>3529</v>
      </c>
      <c r="B159">
        <f>VLOOKUP(A159,'2001-2010'!B:G,2,FALSE)</f>
        <v>2004</v>
      </c>
      <c r="C159" t="str">
        <f>VLOOKUP(A159,'2001-2010'!B:G,3,FALSE)</f>
        <v>Alicia Hollowell</v>
      </c>
      <c r="D159" t="str">
        <f>VLOOKUP(A159,'2001-2010'!B:G,4,FALSE)</f>
        <v>Arizona</v>
      </c>
      <c r="E159">
        <f>VLOOKUP(_xlfn.CONCAT($A159," ",E$1),'2001-2010'!A:G,6,FALSE)</f>
        <v>0.79</v>
      </c>
      <c r="F159">
        <f>VLOOKUP(_xlfn.CONCAT($A159," ",F$1),'2001-2010'!A:G,6,FALSE)</f>
        <v>12.1</v>
      </c>
    </row>
    <row r="160" spans="1:6">
      <c r="A160" t="s">
        <v>3568</v>
      </c>
      <c r="B160">
        <f>VLOOKUP(A160,'2001-2010'!B:G,2,FALSE)</f>
        <v>2006</v>
      </c>
      <c r="C160" t="str">
        <f>VLOOKUP(A160,'2001-2010'!B:G,3,FALSE)</f>
        <v>Jennie Ritter</v>
      </c>
      <c r="D160" t="str">
        <f>VLOOKUP(A160,'2001-2010'!B:G,4,FALSE)</f>
        <v>Michigan</v>
      </c>
      <c r="E160">
        <f>VLOOKUP(_xlfn.CONCAT($A160," ",E$1),'2001-2010'!A:G,6,FALSE)</f>
        <v>0.77</v>
      </c>
      <c r="F160">
        <f>VLOOKUP(_xlfn.CONCAT($A160," ",F$1),'2001-2010'!A:G,6,FALSE)</f>
        <v>11.6</v>
      </c>
    </row>
    <row r="161" spans="1:6">
      <c r="A161" t="s">
        <v>3607</v>
      </c>
      <c r="B161">
        <f>VLOOKUP(A161,'2001-2010'!B:G,2,FALSE)</f>
        <v>2008</v>
      </c>
      <c r="C161" t="str">
        <f>VLOOKUP(A161,'2001-2010'!B:G,3,FALSE)</f>
        <v>Jordan Taylor</v>
      </c>
      <c r="D161" t="str">
        <f>VLOOKUP(A161,'2001-2010'!B:G,4,FALSE)</f>
        <v>Michigan</v>
      </c>
      <c r="E161">
        <f>VLOOKUP(_xlfn.CONCAT($A161," ",E$1),'2001-2010'!A:G,6,FALSE)</f>
        <v>0.76</v>
      </c>
      <c r="F161">
        <f>VLOOKUP(_xlfn.CONCAT($A161," ",F$1),'2001-2010'!A:G,6,FALSE)</f>
        <v>8.8000000000000007</v>
      </c>
    </row>
    <row r="162" spans="1:6">
      <c r="A162" t="s">
        <v>3508</v>
      </c>
      <c r="B162">
        <f>VLOOKUP(A162,'2001-2010'!B:G,2,FALSE)</f>
        <v>2002</v>
      </c>
      <c r="C162" t="str">
        <f>VLOOKUP(A162,'2001-2010'!B:G,3,FALSE)</f>
        <v>Britni Sneed</v>
      </c>
      <c r="D162" t="str">
        <f>VLOOKUP(A162,'2001-2010'!B:G,4,FALSE)</f>
        <v>LSU</v>
      </c>
      <c r="E162">
        <f>VLOOKUP(_xlfn.CONCAT($A162," ",E$1),'2001-2010'!A:G,6,FALSE)</f>
        <v>0.75</v>
      </c>
      <c r="F162">
        <f>VLOOKUP(_xlfn.CONCAT($A162," ",F$1),'2001-2010'!A:G,6,FALSE)</f>
        <v>11.9</v>
      </c>
    </row>
    <row r="163" spans="1:6">
      <c r="A163" t="s">
        <v>3606</v>
      </c>
      <c r="B163">
        <f>VLOOKUP(A163,'2001-2010'!B:G,2,FALSE)</f>
        <v>2008</v>
      </c>
      <c r="C163" t="str">
        <f>VLOOKUP(A163,'2001-2010'!B:G,3,FALSE)</f>
        <v>Katherine Burkhart</v>
      </c>
      <c r="D163" t="str">
        <f>VLOOKUP(A163,'2001-2010'!B:G,4,FALSE)</f>
        <v>Arizona St.</v>
      </c>
      <c r="E163">
        <f>VLOOKUP(_xlfn.CONCAT($A163," ",E$1),'2001-2010'!A:G,6,FALSE)</f>
        <v>0.75</v>
      </c>
      <c r="F163">
        <f>VLOOKUP(_xlfn.CONCAT($A163," ",F$1),'2001-2010'!A:G,6,FALSE)</f>
        <v>11.4</v>
      </c>
    </row>
    <row r="164" spans="1:6">
      <c r="A164" t="s">
        <v>3588</v>
      </c>
      <c r="B164">
        <f>VLOOKUP(A164,'2001-2010'!B:G,2,FALSE)</f>
        <v>2007</v>
      </c>
      <c r="C164" t="str">
        <f>VLOOKUP(A164,'2001-2010'!B:G,3,FALSE)</f>
        <v>Cristi Ecks</v>
      </c>
      <c r="D164" t="str">
        <f>VLOOKUP(A164,'2001-2010'!B:G,4,FALSE)</f>
        <v>South Fla.</v>
      </c>
      <c r="E164">
        <f>VLOOKUP(_xlfn.CONCAT($A164," ",E$1),'2001-2010'!A:G,6,FALSE)</f>
        <v>0.73</v>
      </c>
      <c r="F164">
        <f>VLOOKUP(_xlfn.CONCAT($A164," ",F$1),'2001-2010'!A:G,6,FALSE)</f>
        <v>8</v>
      </c>
    </row>
    <row r="165" spans="1:6">
      <c r="A165" t="s">
        <v>3528</v>
      </c>
      <c r="B165">
        <f>VLOOKUP(A165,'2001-2010'!B:G,2,FALSE)</f>
        <v>2004</v>
      </c>
      <c r="C165" t="str">
        <f>VLOOKUP(A165,'2001-2010'!B:G,3,FALSE)</f>
        <v>Peaches James</v>
      </c>
      <c r="D165" t="str">
        <f>VLOOKUP(A165,'2001-2010'!B:G,4,FALSE)</f>
        <v>Nebraska</v>
      </c>
      <c r="E165">
        <f>VLOOKUP(_xlfn.CONCAT($A165," ",E$1),'2001-2010'!A:G,6,FALSE)</f>
        <v>0.7</v>
      </c>
      <c r="F165">
        <f>VLOOKUP(_xlfn.CONCAT($A165," ",F$1),'2001-2010'!A:G,6,FALSE)</f>
        <v>9.1999999999999993</v>
      </c>
    </row>
    <row r="166" spans="1:6">
      <c r="A166" t="s">
        <v>3507</v>
      </c>
      <c r="B166">
        <f>VLOOKUP(A166,'2001-2010'!B:G,2,FALSE)</f>
        <v>2002</v>
      </c>
      <c r="C166" t="str">
        <f>VLOOKUP(A166,'2001-2010'!B:G,3,FALSE)</f>
        <v>Nicole Myers</v>
      </c>
      <c r="D166" t="str">
        <f>VLOOKUP(A166,'2001-2010'!B:G,4,FALSE)</f>
        <v>Fla. Atlantic</v>
      </c>
      <c r="E166">
        <f>VLOOKUP(_xlfn.CONCAT($A166," ",E$1),'2001-2010'!A:G,6,FALSE)</f>
        <v>0.69</v>
      </c>
      <c r="F166">
        <f>VLOOKUP(_xlfn.CONCAT($A166," ",F$1),'2001-2010'!A:G,6,FALSE)</f>
        <v>10.4</v>
      </c>
    </row>
    <row r="167" spans="1:6">
      <c r="A167" t="s">
        <v>3587</v>
      </c>
      <c r="B167">
        <f>VLOOKUP(A167,'2001-2010'!B:G,2,FALSE)</f>
        <v>2007</v>
      </c>
      <c r="C167" t="str">
        <f>VLOOKUP(A167,'2001-2010'!B:G,3,FALSE)</f>
        <v>Monica Abbott</v>
      </c>
      <c r="D167" t="str">
        <f>VLOOKUP(A167,'2001-2010'!B:G,4,FALSE)</f>
        <v>Tennessee</v>
      </c>
      <c r="E167">
        <f>VLOOKUP(_xlfn.CONCAT($A167," ",E$1),'2001-2010'!A:G,6,FALSE)</f>
        <v>0.68</v>
      </c>
      <c r="F167">
        <f>VLOOKUP(_xlfn.CONCAT($A167," ",F$1),'2001-2010'!A:G,6,FALSE)</f>
        <v>14.1</v>
      </c>
    </row>
    <row r="168" spans="1:6">
      <c r="A168" t="s">
        <v>3527</v>
      </c>
      <c r="B168">
        <f>VLOOKUP(A168,'2001-2010'!B:G,2,FALSE)</f>
        <v>2004</v>
      </c>
      <c r="C168" t="str">
        <f>VLOOKUP(A168,'2001-2010'!B:G,3,FALSE)</f>
        <v>Tammy Nielsen</v>
      </c>
      <c r="D168" t="str">
        <f>VLOOKUP(A168,'2001-2010'!B:G,4,FALSE)</f>
        <v>Creighton</v>
      </c>
      <c r="E168">
        <f>VLOOKUP(_xlfn.CONCAT($A168," ",E$1),'2001-2010'!A:G,6,FALSE)</f>
        <v>0.67</v>
      </c>
      <c r="F168">
        <f>VLOOKUP(_xlfn.CONCAT($A168," ",F$1),'2001-2010'!A:G,6,FALSE)</f>
        <v>9</v>
      </c>
    </row>
    <row r="169" spans="1:6">
      <c r="A169" t="s">
        <v>3482</v>
      </c>
      <c r="B169">
        <f>VLOOKUP(A169,'2001-2010'!B:G,2,FALSE)</f>
        <v>2001</v>
      </c>
      <c r="C169" t="str">
        <f>VLOOKUP(A169,'2001-2010'!B:G,3,FALSE)</f>
        <v>Britni Sneed</v>
      </c>
      <c r="D169" t="str">
        <f>VLOOKUP(A169,'2001-2010'!B:G,4,FALSE)</f>
        <v xml:space="preserve">LSU </v>
      </c>
      <c r="E169">
        <f>VLOOKUP(_xlfn.CONCAT($A169," ",E$1),'2001-2010'!A:G,6,FALSE)</f>
        <v>0.66</v>
      </c>
      <c r="F169">
        <f>VLOOKUP(_xlfn.CONCAT($A169," ",F$1),'2001-2010'!A:G,6,FALSE)</f>
        <v>10.4</v>
      </c>
    </row>
    <row r="170" spans="1:6">
      <c r="A170" t="s">
        <v>3526</v>
      </c>
      <c r="B170">
        <f>VLOOKUP(A170,'2001-2010'!B:G,2,FALSE)</f>
        <v>2004</v>
      </c>
      <c r="C170" t="str">
        <f>VLOOKUP(A170,'2001-2010'!B:G,3,FALSE)</f>
        <v>Sarah Pauly</v>
      </c>
      <c r="D170" t="str">
        <f>VLOOKUP(A170,'2001-2010'!B:G,4,FALSE)</f>
        <v>A&amp;M-Corpus Christi</v>
      </c>
      <c r="E170">
        <f>VLOOKUP(_xlfn.CONCAT($A170," ",E$1),'2001-2010'!A:G,6,FALSE)</f>
        <v>0.64</v>
      </c>
      <c r="F170">
        <f>VLOOKUP(_xlfn.CONCAT($A170," ",F$1),'2001-2010'!A:G,6,FALSE)</f>
        <v>11.4</v>
      </c>
    </row>
    <row r="171" spans="1:6">
      <c r="A171" t="s">
        <v>3481</v>
      </c>
      <c r="B171">
        <f>VLOOKUP(A171,'2001-2010'!B:G,2,FALSE)</f>
        <v>2001</v>
      </c>
      <c r="C171" t="str">
        <f>VLOOKUP(A171,'2001-2010'!B:G,3,FALSE)</f>
        <v>Dana Sorensen</v>
      </c>
      <c r="D171" t="str">
        <f>VLOOKUP(A171,'2001-2010'!B:G,4,FALSE)</f>
        <v xml:space="preserve">Stanford </v>
      </c>
      <c r="E171">
        <f>VLOOKUP(_xlfn.CONCAT($A171," ",E$1),'2001-2010'!A:G,6,FALSE)</f>
        <v>0.64</v>
      </c>
      <c r="F171">
        <f>VLOOKUP(_xlfn.CONCAT($A171," ",F$1),'2001-2010'!A:G,6,FALSE)</f>
        <v>9.9</v>
      </c>
    </row>
    <row r="172" spans="1:6">
      <c r="A172" t="s">
        <v>3489</v>
      </c>
      <c r="B172">
        <f>VLOOKUP(A172,'2001-2010'!B:G,2,FALSE)</f>
        <v>2003</v>
      </c>
      <c r="C172" t="str">
        <f>VLOOKUP(A172,'2001-2010'!B:G,3,FALSE)</f>
        <v>Jamie Southern</v>
      </c>
      <c r="D172" t="str">
        <f>VLOOKUP(A172,'2001-2010'!B:G,4,FALSE)</f>
        <v>Fresno St.</v>
      </c>
      <c r="E172">
        <f>VLOOKUP(_xlfn.CONCAT($A172," ",E$1),'2001-2010'!A:G,6,FALSE)</f>
        <v>0.64</v>
      </c>
      <c r="F172">
        <f>VLOOKUP(_xlfn.CONCAT($A172," ",F$1),'2001-2010'!A:G,6,FALSE)</f>
        <v>8.9</v>
      </c>
    </row>
    <row r="173" spans="1:6">
      <c r="A173" t="s">
        <v>3605</v>
      </c>
      <c r="B173">
        <f>VLOOKUP(A173,'2001-2010'!B:G,2,FALSE)</f>
        <v>2008</v>
      </c>
      <c r="C173" t="str">
        <f>VLOOKUP(A173,'2001-2010'!B:G,3,FALSE)</f>
        <v>Angela Tincher</v>
      </c>
      <c r="D173" t="str">
        <f>VLOOKUP(A173,'2001-2010'!B:G,4,FALSE)</f>
        <v>Virginia Tech</v>
      </c>
      <c r="E173">
        <f>VLOOKUP(_xlfn.CONCAT($A173," ",E$1),'2001-2010'!A:G,6,FALSE)</f>
        <v>0.63</v>
      </c>
      <c r="F173">
        <f>VLOOKUP(_xlfn.CONCAT($A173," ",F$1),'2001-2010'!A:G,6,FALSE)</f>
        <v>13.8</v>
      </c>
    </row>
    <row r="174" spans="1:6">
      <c r="A174" t="s">
        <v>3621</v>
      </c>
      <c r="B174">
        <f>VLOOKUP(A174,'2001-2010'!B:G,2,FALSE)</f>
        <v>2009</v>
      </c>
      <c r="C174" t="str">
        <f>VLOOKUP(A174,'2001-2010'!B:G,3,FALSE)</f>
        <v>Stacey Nelson</v>
      </c>
      <c r="D174" t="str">
        <f>VLOOKUP(A174,'2001-2010'!B:G,4,FALSE)</f>
        <v>Florida</v>
      </c>
      <c r="E174">
        <f>VLOOKUP(_xlfn.CONCAT($A174," ",E$1),'2001-2010'!A:G,6,FALSE)</f>
        <v>0.61</v>
      </c>
      <c r="F174">
        <f>VLOOKUP(_xlfn.CONCAT($A174," ",F$1),'2001-2010'!A:G,6,FALSE)</f>
        <v>8.8000000000000007</v>
      </c>
    </row>
    <row r="175" spans="1:6">
      <c r="A175" t="s">
        <v>3525</v>
      </c>
      <c r="B175">
        <f>VLOOKUP(A175,'2001-2010'!B:G,2,FALSE)</f>
        <v>2004</v>
      </c>
      <c r="C175" t="str">
        <f>VLOOKUP(A175,'2001-2010'!B:G,3,FALSE)</f>
        <v>Jessica van der Linden</v>
      </c>
      <c r="D175" t="str">
        <f>VLOOKUP(A175,'2001-2010'!B:G,4,FALSE)</f>
        <v>Florida St.</v>
      </c>
      <c r="E175">
        <f>VLOOKUP(_xlfn.CONCAT($A175," ",E$1),'2001-2010'!A:G,6,FALSE)</f>
        <v>0.6</v>
      </c>
      <c r="F175">
        <f>VLOOKUP(_xlfn.CONCAT($A175," ",F$1),'2001-2010'!A:G,6,FALSE)</f>
        <v>11</v>
      </c>
    </row>
    <row r="176" spans="1:6">
      <c r="A176" t="s">
        <v>3480</v>
      </c>
      <c r="B176">
        <f>VLOOKUP(A176,'2001-2010'!B:G,2,FALSE)</f>
        <v>2001</v>
      </c>
      <c r="C176" t="str">
        <f>VLOOKUP(A176,'2001-2010'!B:G,3,FALSE)</f>
        <v>Nicole Myers</v>
      </c>
      <c r="D176" t="str">
        <f>VLOOKUP(A176,'2001-2010'!B:G,4,FALSE)</f>
        <v xml:space="preserve">Fla. Atlantic </v>
      </c>
      <c r="E176">
        <f>VLOOKUP(_xlfn.CONCAT($A176," ",E$1),'2001-2010'!A:G,6,FALSE)</f>
        <v>0.56999999999999995</v>
      </c>
      <c r="F176">
        <f>VLOOKUP(_xlfn.CONCAT($A176," ",F$1),'2001-2010'!A:G,6,FALSE)</f>
        <v>10.9</v>
      </c>
    </row>
    <row r="177" spans="1:6">
      <c r="A177" t="s">
        <v>3586</v>
      </c>
      <c r="B177">
        <f>VLOOKUP(A177,'2001-2010'!B:G,2,FALSE)</f>
        <v>2007</v>
      </c>
      <c r="C177" t="str">
        <f>VLOOKUP(A177,'2001-2010'!B:G,3,FALSE)</f>
        <v>Angela Tincher</v>
      </c>
      <c r="D177" t="str">
        <f>VLOOKUP(A177,'2001-2010'!B:G,4,FALSE)</f>
        <v>Virginia Tech</v>
      </c>
      <c r="E177">
        <f>VLOOKUP(_xlfn.CONCAT($A177," ",E$1),'2001-2010'!A:G,6,FALSE)</f>
        <v>0.56000000000000005</v>
      </c>
      <c r="F177">
        <f>VLOOKUP(_xlfn.CONCAT($A177," ",F$1),'2001-2010'!A:G,6,FALSE)</f>
        <v>13.9</v>
      </c>
    </row>
    <row r="178" spans="1:6">
      <c r="A178" t="s">
        <v>3547</v>
      </c>
      <c r="B178">
        <f>VLOOKUP(A178,'2001-2010'!B:G,2,FALSE)</f>
        <v>2005</v>
      </c>
      <c r="C178" t="str">
        <f>VLOOKUP(A178,'2001-2010'!B:G,3,FALSE)</f>
        <v>Sarah Pauly</v>
      </c>
      <c r="D178" t="str">
        <f>VLOOKUP(A178,'2001-2010'!B:G,4,FALSE)</f>
        <v>A&amp;M-Corpus Christi</v>
      </c>
      <c r="E178">
        <f>VLOOKUP(_xlfn.CONCAT($A178," ",E$1),'2001-2010'!A:G,6,FALSE)</f>
        <v>0.56000000000000005</v>
      </c>
      <c r="F178">
        <f>VLOOKUP(_xlfn.CONCAT($A178," ",F$1),'2001-2010'!A:G,6,FALSE)</f>
        <v>12.1</v>
      </c>
    </row>
    <row r="179" spans="1:6">
      <c r="A179" t="s">
        <v>3479</v>
      </c>
      <c r="B179">
        <f>VLOOKUP(A179,'2001-2010'!B:G,2,FALSE)</f>
        <v>2001</v>
      </c>
      <c r="C179" t="str">
        <f>VLOOKUP(A179,'2001-2010'!B:G,3,FALSE)</f>
        <v>Robyn King</v>
      </c>
      <c r="D179" t="str">
        <f>VLOOKUP(A179,'2001-2010'!B:G,4,FALSE)</f>
        <v xml:space="preserve">Boston U. </v>
      </c>
      <c r="E179">
        <f>VLOOKUP(_xlfn.CONCAT($A179," ",E$1),'2001-2010'!A:G,6,FALSE)</f>
        <v>0.56000000000000005</v>
      </c>
      <c r="F179">
        <f>VLOOKUP(_xlfn.CONCAT($A179," ",F$1),'2001-2010'!A:G,6,FALSE)</f>
        <v>9.8000000000000007</v>
      </c>
    </row>
    <row r="180" spans="1:6">
      <c r="A180" t="s">
        <v>3478</v>
      </c>
      <c r="B180">
        <f>VLOOKUP(A180,'2001-2010'!B:G,2,FALSE)</f>
        <v>2001</v>
      </c>
      <c r="C180" t="str">
        <f>VLOOKUP(A180,'2001-2010'!B:G,3,FALSE)</f>
        <v>Kristin Schmidt</v>
      </c>
      <c r="D180" t="str">
        <f>VLOOKUP(A180,'2001-2010'!B:G,4,FALSE)</f>
        <v xml:space="preserve">Notre Dame </v>
      </c>
      <c r="E180">
        <f>VLOOKUP(_xlfn.CONCAT($A180," ",E$1),'2001-2010'!A:G,6,FALSE)</f>
        <v>0.55000000000000004</v>
      </c>
      <c r="F180">
        <f>VLOOKUP(_xlfn.CONCAT($A180," ",F$1),'2001-2010'!A:G,6,FALSE)</f>
        <v>8.5</v>
      </c>
    </row>
    <row r="181" spans="1:6">
      <c r="A181" t="s">
        <v>3477</v>
      </c>
      <c r="B181">
        <f>VLOOKUP(A181,'2001-2010'!B:G,2,FALSE)</f>
        <v>2001</v>
      </c>
      <c r="C181" t="str">
        <f>VLOOKUP(A181,'2001-2010'!B:G,3,FALSE)</f>
        <v>Jennie Finch</v>
      </c>
      <c r="D181" t="str">
        <f>VLOOKUP(A181,'2001-2010'!B:G,4,FALSE)</f>
        <v xml:space="preserve">Arizona </v>
      </c>
      <c r="E181">
        <f>VLOOKUP(_xlfn.CONCAT($A181," ",E$1),'2001-2010'!A:G,6,FALSE)</f>
        <v>0.54</v>
      </c>
      <c r="F181">
        <f>VLOOKUP(_xlfn.CONCAT($A181," ",F$1),'2001-2010'!A:G,6,FALSE)</f>
        <v>9.4</v>
      </c>
    </row>
    <row r="182" spans="1:6">
      <c r="A182" t="s">
        <v>3546</v>
      </c>
      <c r="B182">
        <f>VLOOKUP(A182,'2001-2010'!B:G,2,FALSE)</f>
        <v>2005</v>
      </c>
      <c r="C182" t="str">
        <f>VLOOKUP(A182,'2001-2010'!B:G,3,FALSE)</f>
        <v>Monica Abbott</v>
      </c>
      <c r="D182" t="str">
        <f>VLOOKUP(A182,'2001-2010'!B:G,4,FALSE)</f>
        <v>Tennessee</v>
      </c>
      <c r="E182">
        <f>VLOOKUP(_xlfn.CONCAT($A182," ",E$1),'2001-2010'!A:G,6,FALSE)</f>
        <v>0.52</v>
      </c>
      <c r="F182">
        <f>VLOOKUP(_xlfn.CONCAT($A182," ",F$1),'2001-2010'!A:G,6,FALSE)</f>
        <v>10.8</v>
      </c>
    </row>
    <row r="183" spans="1:6">
      <c r="A183" t="s">
        <v>3506</v>
      </c>
      <c r="B183">
        <f>VLOOKUP(A183,'2001-2010'!B:G,2,FALSE)</f>
        <v>2002</v>
      </c>
      <c r="C183" t="str">
        <f>VLOOKUP(A183,'2001-2010'!B:G,3,FALSE)</f>
        <v>Keira Goerl</v>
      </c>
      <c r="D183" t="str">
        <f>VLOOKUP(A183,'2001-2010'!B:G,4,FALSE)</f>
        <v>UCLA</v>
      </c>
      <c r="E183">
        <f>VLOOKUP(_xlfn.CONCAT($A183," ",E$1),'2001-2010'!A:G,6,FALSE)</f>
        <v>0.48</v>
      </c>
      <c r="F183">
        <f>VLOOKUP(_xlfn.CONCAT($A183," ",F$1),'2001-2010'!A:G,6,FALSE)</f>
        <v>9.1</v>
      </c>
    </row>
    <row r="184" spans="1:6">
      <c r="A184" t="s">
        <v>3545</v>
      </c>
      <c r="B184">
        <f>VLOOKUP(A184,'2001-2010'!B:G,2,FALSE)</f>
        <v>2005</v>
      </c>
      <c r="C184" t="str">
        <f>VLOOKUP(A184,'2001-2010'!B:G,3,FALSE)</f>
        <v>Jamie Southern</v>
      </c>
      <c r="D184" t="str">
        <f>VLOOKUP(A184,'2001-2010'!B:G,4,FALSE)</f>
        <v>Fresno St.</v>
      </c>
      <c r="E184">
        <f>VLOOKUP(_xlfn.CONCAT($A184," ",E$1),'2001-2010'!A:G,6,FALSE)</f>
        <v>0.46</v>
      </c>
      <c r="F184">
        <f>VLOOKUP(_xlfn.CONCAT($A184," ",F$1),'2001-2010'!A:G,6,FALSE)</f>
        <v>9.3000000000000007</v>
      </c>
    </row>
    <row r="185" spans="1:6">
      <c r="A185" t="s">
        <v>3567</v>
      </c>
      <c r="B185">
        <f>VLOOKUP(A185,'2001-2010'!B:G,2,FALSE)</f>
        <v>2006</v>
      </c>
      <c r="C185" t="str">
        <f>VLOOKUP(A185,'2001-2010'!B:G,3,FALSE)</f>
        <v>Cat Osterman</v>
      </c>
      <c r="D185" t="str">
        <f>VLOOKUP(A185,'2001-2010'!B:G,4,FALSE)</f>
        <v>Texas</v>
      </c>
      <c r="E185">
        <f>VLOOKUP(_xlfn.CONCAT($A185," ",E$1),'2001-2010'!A:G,6,FALSE)</f>
        <v>0.42</v>
      </c>
      <c r="F185">
        <f>VLOOKUP(_xlfn.CONCAT($A185," ",F$1),'2001-2010'!A:G,6,FALSE)</f>
        <v>15.4</v>
      </c>
    </row>
    <row r="186" spans="1:6">
      <c r="A186" t="s">
        <v>3488</v>
      </c>
      <c r="B186">
        <f>VLOOKUP(A186,'2001-2010'!B:G,2,FALSE)</f>
        <v>2003</v>
      </c>
      <c r="C186" t="str">
        <f>VLOOKUP(A186,'2001-2010'!B:G,3,FALSE)</f>
        <v>Cat Osterman</v>
      </c>
      <c r="D186" t="str">
        <f>VLOOKUP(A186,'2001-2010'!B:G,4,FALSE)</f>
        <v>Texas</v>
      </c>
      <c r="E186">
        <f>VLOOKUP(_xlfn.CONCAT($A186," ",E$1),'2001-2010'!A:G,6,FALSE)</f>
        <v>0.37</v>
      </c>
      <c r="F186">
        <f>VLOOKUP(_xlfn.CONCAT($A186," ",F$1),'2001-2010'!A:G,6,FALSE)</f>
        <v>14.1</v>
      </c>
    </row>
    <row r="187" spans="1:6">
      <c r="A187" t="s">
        <v>3544</v>
      </c>
      <c r="B187">
        <f>VLOOKUP(A187,'2001-2010'!B:G,2,FALSE)</f>
        <v>2005</v>
      </c>
      <c r="C187" t="str">
        <f>VLOOKUP(A187,'2001-2010'!B:G,3,FALSE)</f>
        <v>Cat Osterman</v>
      </c>
      <c r="D187" t="str">
        <f>VLOOKUP(A187,'2001-2010'!B:G,4,FALSE)</f>
        <v>Texas</v>
      </c>
      <c r="E187">
        <f>VLOOKUP(_xlfn.CONCAT($A187," ",E$1),'2001-2010'!A:G,6,FALSE)</f>
        <v>0.36</v>
      </c>
      <c r="F187">
        <f>VLOOKUP(_xlfn.CONCAT($A187," ",F$1),'2001-2010'!A:G,6,FALSE)</f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2011-19</vt:lpstr>
      <vt:lpstr>2011-19-pivot</vt:lpstr>
      <vt:lpstr>2001-2010</vt:lpstr>
      <vt:lpstr>2001-10-pivot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desouzaoliveirarod.f@husky.neu.edu</dc:creator>
  <cp:lastModifiedBy>desouzaoliveirarod.f@husky.neu.edu</cp:lastModifiedBy>
  <dcterms:created xsi:type="dcterms:W3CDTF">2019-06-10T00:13:12Z</dcterms:created>
  <dcterms:modified xsi:type="dcterms:W3CDTF">2019-06-12T03:27:50Z</dcterms:modified>
</cp:coreProperties>
</file>