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eclipse\arx-new-algorithms\results\"/>
    </mc:Choice>
  </mc:AlternateContent>
  <bookViews>
    <workbookView xWindow="0" yWindow="0" windowWidth="19200" windowHeight="7300"/>
  </bookViews>
  <sheets>
    <sheet name="kScaling" sheetId="1" r:id="rId1"/>
  </sheets>
  <calcPr calcId="0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" i="1"/>
  <c r="S4" i="1"/>
  <c r="S5" i="1"/>
  <c r="S6" i="1"/>
  <c r="S7" i="1"/>
  <c r="S8" i="1"/>
  <c r="S9" i="1"/>
  <c r="S10" i="1"/>
  <c r="S3" i="1"/>
  <c r="Q4" i="1"/>
  <c r="Q5" i="1"/>
  <c r="Q6" i="1"/>
  <c r="Q7" i="1"/>
  <c r="Q8" i="1"/>
  <c r="Q9" i="1"/>
  <c r="Q10" i="1"/>
  <c r="Q3" i="1"/>
  <c r="R4" i="1"/>
  <c r="R5" i="1"/>
  <c r="R6" i="1"/>
  <c r="R7" i="1"/>
  <c r="R8" i="1"/>
  <c r="R9" i="1"/>
  <c r="R10" i="1"/>
  <c r="R3" i="1"/>
</calcChain>
</file>

<file path=xl/sharedStrings.xml><?xml version="1.0" encoding="utf-8"?>
<sst xmlns="http://schemas.openxmlformats.org/spreadsheetml/2006/main" count="122" uniqueCount="31">
  <si>
    <t>Utility</t>
  </si>
  <si>
    <t>Runtime</t>
  </si>
  <si>
    <t>Suppressed</t>
  </si>
  <si>
    <t>SuppressedRatio</t>
  </si>
  <si>
    <t>Variance</t>
  </si>
  <si>
    <t>VarianceWithoutSuppressed</t>
  </si>
  <si>
    <t>Dataset</t>
  </si>
  <si>
    <t>UtilityMeasure</t>
  </si>
  <si>
    <t>PrivacyModel</t>
  </si>
  <si>
    <t>Algorithm</t>
  </si>
  <si>
    <t>SuppressionLimit</t>
  </si>
  <si>
    <t>gsFactor</t>
  </si>
  <si>
    <t>gsFactorStepSize</t>
  </si>
  <si>
    <t>K</t>
  </si>
  <si>
    <t>Records</t>
  </si>
  <si>
    <t>QIs</t>
  </si>
  <si>
    <t>Value</t>
  </si>
  <si>
    <t>Adult</t>
  </si>
  <si>
    <t>Loss</t>
  </si>
  <si>
    <t>5-anonymity</t>
  </si>
  <si>
    <t>RGR</t>
  </si>
  <si>
    <t>Cup</t>
  </si>
  <si>
    <t>10-anonymity</t>
  </si>
  <si>
    <t>25-anonymity</t>
  </si>
  <si>
    <t>50-anonymity</t>
  </si>
  <si>
    <t>Flash</t>
  </si>
  <si>
    <t>Clustering</t>
  </si>
  <si>
    <t>Advantage Clustering over Flash</t>
  </si>
  <si>
    <t>Advantage RGR over Flash</t>
  </si>
  <si>
    <t>Advantage of improvement RGR over Clustering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</si>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</sst>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O1" workbookViewId="0">
      <selection activeCell="P3" sqref="P3"/>
    </sheetView>
  </sheetViews>
  <sheetFormatPr defaultRowHeight="14.5" x14ac:dyDescent="0.35"/>
  <cols>
    <col min="3" max="3" width="12.26953125" bestFit="1" customWidth="1"/>
    <col min="4" max="4" width="9.90625" customWidth="1"/>
    <col min="14" max="14" width="14.36328125" customWidth="1"/>
    <col min="15" max="15" width="18.08984375" customWidth="1"/>
    <col min="16" max="16" width="30" customWidth="1"/>
    <col min="17" max="17" width="29.1796875" customWidth="1"/>
    <col min="18" max="18" width="24.6328125" customWidth="1"/>
    <col min="19" max="19" width="41" customWidth="1"/>
    <col min="20" max="20" width="20.08984375" customWidth="1"/>
  </cols>
  <sheetData>
    <row r="1" spans="1:20" x14ac:dyDescent="0.3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</row>
    <row r="3" spans="1:20" x14ac:dyDescent="0.35">
      <c r="A3" t="s">
        <v>17</v>
      </c>
      <c r="B3" t="s">
        <v>18</v>
      </c>
      <c r="C3" t="s">
        <v>19</v>
      </c>
      <c r="D3" t="s">
        <v>20</v>
      </c>
      <c r="E3">
        <v>0.95</v>
      </c>
      <c r="F3">
        <v>0</v>
      </c>
      <c r="G3">
        <v>0.05</v>
      </c>
      <c r="H3">
        <v>5</v>
      </c>
      <c r="I3">
        <v>30162</v>
      </c>
      <c r="J3">
        <v>9</v>
      </c>
      <c r="K3">
        <v>5.4051827099999998E-2</v>
      </c>
      <c r="L3">
        <v>9804</v>
      </c>
      <c r="M3">
        <v>4</v>
      </c>
      <c r="N3" s="1">
        <v>1.3261720000000001E-4</v>
      </c>
      <c r="O3">
        <v>1.98899443E-2</v>
      </c>
      <c r="P3">
        <v>1.9850716099999999E-2</v>
      </c>
      <c r="Q3" s="3">
        <f>((1-K19)-(1-K11))/(1-K11)</f>
        <v>0.2045183526742364</v>
      </c>
      <c r="R3" s="3">
        <f>(1-K3)/(1-K11)-1</f>
        <v>0.21475802079944906</v>
      </c>
      <c r="S3" s="2">
        <f>R3/Q3-1</f>
        <v>5.0067233533426458E-2</v>
      </c>
      <c r="T3">
        <f>SQRT(O3)</f>
        <v>0.14103171380934149</v>
      </c>
    </row>
    <row r="4" spans="1:20" x14ac:dyDescent="0.35">
      <c r="A4" t="s">
        <v>21</v>
      </c>
      <c r="B4" t="s">
        <v>18</v>
      </c>
      <c r="C4" t="s">
        <v>19</v>
      </c>
      <c r="D4" t="s">
        <v>20</v>
      </c>
      <c r="E4">
        <v>0.95</v>
      </c>
      <c r="F4">
        <v>0</v>
      </c>
      <c r="G4">
        <v>0.05</v>
      </c>
      <c r="H4">
        <v>5</v>
      </c>
      <c r="I4">
        <v>63441</v>
      </c>
      <c r="J4">
        <v>8</v>
      </c>
      <c r="K4">
        <v>6.9412379299999993E-2</v>
      </c>
      <c r="L4">
        <v>57580</v>
      </c>
      <c r="M4">
        <v>2</v>
      </c>
      <c r="N4" s="1">
        <v>3.1525400000000001E-5</v>
      </c>
      <c r="O4">
        <v>7.5100121000000004E-3</v>
      </c>
      <c r="P4">
        <v>7.5009457999999996E-3</v>
      </c>
      <c r="Q4" s="3">
        <f t="shared" ref="Q4:Q10" si="0">((1-K20)-(1-K12))/(1-K12)</f>
        <v>7.5043932358018942E-2</v>
      </c>
      <c r="R4" s="3">
        <f t="shared" ref="R4:R10" si="1">(1-K4)/(1-K12)-1</f>
        <v>8.1687914241869608E-2</v>
      </c>
      <c r="S4" s="2">
        <f t="shared" ref="S4:S10" si="2">R4/Q4-1</f>
        <v>8.8534564688769413E-2</v>
      </c>
      <c r="T4">
        <f t="shared" ref="T4:T26" si="3">SQRT(O4)</f>
        <v>8.6660325986001235E-2</v>
      </c>
    </row>
    <row r="5" spans="1:20" x14ac:dyDescent="0.35">
      <c r="A5" t="s">
        <v>17</v>
      </c>
      <c r="B5" t="s">
        <v>18</v>
      </c>
      <c r="C5" t="s">
        <v>22</v>
      </c>
      <c r="D5" t="s">
        <v>20</v>
      </c>
      <c r="E5">
        <v>0.95</v>
      </c>
      <c r="F5">
        <v>0</v>
      </c>
      <c r="G5">
        <v>0.05</v>
      </c>
      <c r="H5">
        <v>10</v>
      </c>
      <c r="I5">
        <v>30162</v>
      </c>
      <c r="J5">
        <v>9</v>
      </c>
      <c r="K5">
        <v>7.7394289300000002E-2</v>
      </c>
      <c r="L5">
        <v>10667</v>
      </c>
      <c r="M5">
        <v>4</v>
      </c>
      <c r="N5" s="1">
        <v>1.3261720000000001E-4</v>
      </c>
      <c r="O5">
        <v>2.32668984E-2</v>
      </c>
      <c r="P5">
        <v>2.3231662300000001E-2</v>
      </c>
      <c r="Q5" s="3">
        <f t="shared" si="0"/>
        <v>0.22237598305833514</v>
      </c>
      <c r="R5" s="3">
        <f t="shared" si="1"/>
        <v>0.25032219526820931</v>
      </c>
      <c r="S5" s="2">
        <f t="shared" si="2"/>
        <v>0.12567100019314204</v>
      </c>
      <c r="T5">
        <f t="shared" si="3"/>
        <v>0.15253490879139764</v>
      </c>
    </row>
    <row r="6" spans="1:20" x14ac:dyDescent="0.35">
      <c r="A6" t="s">
        <v>21</v>
      </c>
      <c r="B6" t="s">
        <v>18</v>
      </c>
      <c r="C6" t="s">
        <v>22</v>
      </c>
      <c r="D6" t="s">
        <v>20</v>
      </c>
      <c r="E6">
        <v>0.95</v>
      </c>
      <c r="F6">
        <v>0</v>
      </c>
      <c r="G6">
        <v>0.05</v>
      </c>
      <c r="H6">
        <v>10</v>
      </c>
      <c r="I6">
        <v>63441</v>
      </c>
      <c r="J6">
        <v>8</v>
      </c>
      <c r="K6">
        <v>8.6225416999999999E-2</v>
      </c>
      <c r="L6">
        <v>72446</v>
      </c>
      <c r="M6">
        <v>9</v>
      </c>
      <c r="N6" s="1">
        <v>1.4186409999999999E-4</v>
      </c>
      <c r="O6">
        <v>8.9224607000000008E-3</v>
      </c>
      <c r="P6">
        <v>8.8847805999999994E-3</v>
      </c>
      <c r="Q6" s="3">
        <f t="shared" si="0"/>
        <v>9.3537147551494559E-2</v>
      </c>
      <c r="R6" s="3">
        <f t="shared" si="1"/>
        <v>0.10886783586052884</v>
      </c>
      <c r="S6" s="2">
        <f t="shared" si="2"/>
        <v>0.163899463585784</v>
      </c>
      <c r="T6">
        <f t="shared" si="3"/>
        <v>9.4458777781633405E-2</v>
      </c>
    </row>
    <row r="7" spans="1:20" x14ac:dyDescent="0.35">
      <c r="A7" t="s">
        <v>17</v>
      </c>
      <c r="B7" t="s">
        <v>18</v>
      </c>
      <c r="C7" t="s">
        <v>23</v>
      </c>
      <c r="D7" t="s">
        <v>20</v>
      </c>
      <c r="E7">
        <v>0.95</v>
      </c>
      <c r="F7">
        <v>0</v>
      </c>
      <c r="G7">
        <v>0.05</v>
      </c>
      <c r="H7">
        <v>25</v>
      </c>
      <c r="I7">
        <v>30162</v>
      </c>
      <c r="J7">
        <v>9</v>
      </c>
      <c r="K7">
        <v>0.1150082405</v>
      </c>
      <c r="L7">
        <v>13792</v>
      </c>
      <c r="M7">
        <v>23</v>
      </c>
      <c r="N7" s="1">
        <v>7.6254890000000003E-4</v>
      </c>
      <c r="O7">
        <v>2.6890755700000001E-2</v>
      </c>
      <c r="P7">
        <v>2.6714986499999999E-2</v>
      </c>
      <c r="Q7" s="3">
        <f t="shared" si="0"/>
        <v>0.22548155264189076</v>
      </c>
      <c r="R7" s="3">
        <f t="shared" si="1"/>
        <v>0.2932241465661134</v>
      </c>
      <c r="S7" s="2">
        <f t="shared" si="2"/>
        <v>0.3004351936134273</v>
      </c>
      <c r="T7">
        <f t="shared" si="3"/>
        <v>0.16398401050102415</v>
      </c>
    </row>
    <row r="8" spans="1:20" x14ac:dyDescent="0.35">
      <c r="A8" t="s">
        <v>21</v>
      </c>
      <c r="B8" t="s">
        <v>18</v>
      </c>
      <c r="C8" t="s">
        <v>23</v>
      </c>
      <c r="D8" t="s">
        <v>20</v>
      </c>
      <c r="E8">
        <v>0.95</v>
      </c>
      <c r="F8">
        <v>0</v>
      </c>
      <c r="G8">
        <v>0.05</v>
      </c>
      <c r="H8">
        <v>25</v>
      </c>
      <c r="I8">
        <v>63441</v>
      </c>
      <c r="J8">
        <v>8</v>
      </c>
      <c r="K8">
        <v>0.1134463409</v>
      </c>
      <c r="L8">
        <v>70921</v>
      </c>
      <c r="M8">
        <v>11</v>
      </c>
      <c r="N8" s="1">
        <v>1.733894E-4</v>
      </c>
      <c r="O8">
        <v>1.04847851E-2</v>
      </c>
      <c r="P8">
        <v>1.0443402500000001E-2</v>
      </c>
      <c r="Q8" s="3">
        <f t="shared" si="0"/>
        <v>9.2391988786535845E-2</v>
      </c>
      <c r="R8" s="3">
        <f t="shared" si="1"/>
        <v>0.11692440457600073</v>
      </c>
      <c r="S8" s="2">
        <f t="shared" si="2"/>
        <v>0.26552535681578449</v>
      </c>
      <c r="T8">
        <f t="shared" si="3"/>
        <v>0.10239523963544399</v>
      </c>
    </row>
    <row r="9" spans="1:20" x14ac:dyDescent="0.35">
      <c r="A9" t="s">
        <v>17</v>
      </c>
      <c r="B9" t="s">
        <v>18</v>
      </c>
      <c r="C9" t="s">
        <v>24</v>
      </c>
      <c r="D9" t="s">
        <v>20</v>
      </c>
      <c r="E9">
        <v>0.95</v>
      </c>
      <c r="F9">
        <v>0</v>
      </c>
      <c r="G9">
        <v>0.05</v>
      </c>
      <c r="H9">
        <v>50</v>
      </c>
      <c r="I9">
        <v>30162</v>
      </c>
      <c r="J9">
        <v>9</v>
      </c>
      <c r="K9">
        <v>0.14729475950000001</v>
      </c>
      <c r="L9">
        <v>16205</v>
      </c>
      <c r="M9">
        <v>15</v>
      </c>
      <c r="N9" s="1">
        <v>4.9731449999999996E-4</v>
      </c>
      <c r="O9">
        <v>2.8639776400000001E-2</v>
      </c>
      <c r="P9">
        <v>2.8537824100000001E-2</v>
      </c>
      <c r="Q9" s="3">
        <f t="shared" si="0"/>
        <v>0.21474236868107741</v>
      </c>
      <c r="R9" s="3">
        <f t="shared" si="1"/>
        <v>0.33042611633538788</v>
      </c>
      <c r="S9" s="2">
        <f t="shared" si="2"/>
        <v>0.53870947016569937</v>
      </c>
      <c r="T9">
        <f t="shared" si="3"/>
        <v>0.16923290578371572</v>
      </c>
    </row>
    <row r="10" spans="1:20" x14ac:dyDescent="0.35">
      <c r="A10" t="s">
        <v>21</v>
      </c>
      <c r="B10" t="s">
        <v>18</v>
      </c>
      <c r="C10" t="s">
        <v>24</v>
      </c>
      <c r="D10" t="s">
        <v>20</v>
      </c>
      <c r="E10">
        <v>0.95</v>
      </c>
      <c r="F10">
        <v>0</v>
      </c>
      <c r="G10">
        <v>0.05</v>
      </c>
      <c r="H10">
        <v>50</v>
      </c>
      <c r="I10">
        <v>63441</v>
      </c>
      <c r="J10">
        <v>8</v>
      </c>
      <c r="K10">
        <v>0.1400900816</v>
      </c>
      <c r="L10">
        <v>69634</v>
      </c>
      <c r="M10">
        <v>27</v>
      </c>
      <c r="N10" s="1">
        <v>4.2559230000000002E-4</v>
      </c>
      <c r="O10">
        <v>1.1890916E-2</v>
      </c>
      <c r="P10">
        <v>1.17984354E-2</v>
      </c>
      <c r="Q10" s="3">
        <f t="shared" si="0"/>
        <v>0.11329594961848871</v>
      </c>
      <c r="R10" s="3">
        <f t="shared" si="1"/>
        <v>0.15271382257603539</v>
      </c>
      <c r="S10" s="2">
        <f t="shared" si="2"/>
        <v>0.3479195248398721</v>
      </c>
      <c r="T10">
        <f t="shared" si="3"/>
        <v>0.10904547675167457</v>
      </c>
    </row>
    <row r="11" spans="1:20" x14ac:dyDescent="0.35">
      <c r="A11" t="s">
        <v>17</v>
      </c>
      <c r="B11" t="s">
        <v>18</v>
      </c>
      <c r="C11" t="s">
        <v>19</v>
      </c>
      <c r="D11" t="s">
        <v>25</v>
      </c>
      <c r="E11">
        <v>0.95</v>
      </c>
      <c r="F11">
        <v>0.5</v>
      </c>
      <c r="G11">
        <v>0</v>
      </c>
      <c r="H11">
        <v>5</v>
      </c>
      <c r="I11">
        <v>30162</v>
      </c>
      <c r="J11">
        <v>9</v>
      </c>
      <c r="K11">
        <v>0.2212867446</v>
      </c>
      <c r="L11">
        <v>4602</v>
      </c>
      <c r="M11">
        <v>2584</v>
      </c>
      <c r="N11">
        <v>8.5670711499999996E-2</v>
      </c>
      <c r="O11">
        <v>1.41890757E-2</v>
      </c>
      <c r="P11">
        <v>0</v>
      </c>
      <c r="T11">
        <f t="shared" si="3"/>
        <v>0.11911790671431395</v>
      </c>
    </row>
    <row r="12" spans="1:20" x14ac:dyDescent="0.35">
      <c r="A12" t="s">
        <v>21</v>
      </c>
      <c r="B12" t="s">
        <v>18</v>
      </c>
      <c r="C12" t="s">
        <v>19</v>
      </c>
      <c r="D12" t="s">
        <v>25</v>
      </c>
      <c r="E12">
        <v>0.95</v>
      </c>
      <c r="F12">
        <v>0.5</v>
      </c>
      <c r="G12">
        <v>0</v>
      </c>
      <c r="H12">
        <v>5</v>
      </c>
      <c r="I12">
        <v>63441</v>
      </c>
      <c r="J12">
        <v>8</v>
      </c>
      <c r="K12">
        <v>0.13968936100000001</v>
      </c>
      <c r="L12">
        <v>23190</v>
      </c>
      <c r="M12">
        <v>2578</v>
      </c>
      <c r="N12">
        <v>4.0636181600000001E-2</v>
      </c>
      <c r="O12">
        <v>9.2210075999999992E-3</v>
      </c>
      <c r="P12">
        <v>0</v>
      </c>
      <c r="T12">
        <f t="shared" si="3"/>
        <v>9.6026077708089269E-2</v>
      </c>
    </row>
    <row r="13" spans="1:20" x14ac:dyDescent="0.35">
      <c r="A13" t="s">
        <v>17</v>
      </c>
      <c r="B13" t="s">
        <v>18</v>
      </c>
      <c r="C13" t="s">
        <v>22</v>
      </c>
      <c r="D13" t="s">
        <v>25</v>
      </c>
      <c r="E13">
        <v>0.95</v>
      </c>
      <c r="F13">
        <v>0.5</v>
      </c>
      <c r="G13">
        <v>0</v>
      </c>
      <c r="H13">
        <v>10</v>
      </c>
      <c r="I13">
        <v>30162</v>
      </c>
      <c r="J13">
        <v>9</v>
      </c>
      <c r="K13">
        <v>0.2621056283</v>
      </c>
      <c r="L13">
        <v>5526</v>
      </c>
      <c r="M13">
        <v>4008</v>
      </c>
      <c r="N13">
        <v>0.13288243490000001</v>
      </c>
      <c r="O13">
        <v>2.0872028500000001E-2</v>
      </c>
      <c r="P13">
        <v>0</v>
      </c>
      <c r="T13">
        <f t="shared" si="3"/>
        <v>0.14447154910223672</v>
      </c>
    </row>
    <row r="14" spans="1:20" x14ac:dyDescent="0.35">
      <c r="A14" t="s">
        <v>21</v>
      </c>
      <c r="B14" t="s">
        <v>18</v>
      </c>
      <c r="C14" t="s">
        <v>22</v>
      </c>
      <c r="D14" t="s">
        <v>25</v>
      </c>
      <c r="E14">
        <v>0.95</v>
      </c>
      <c r="F14">
        <v>0.5</v>
      </c>
      <c r="G14">
        <v>0</v>
      </c>
      <c r="H14">
        <v>10</v>
      </c>
      <c r="I14">
        <v>63441</v>
      </c>
      <c r="J14">
        <v>8</v>
      </c>
      <c r="K14">
        <v>0.17593913950000001</v>
      </c>
      <c r="L14">
        <v>23623</v>
      </c>
      <c r="M14">
        <v>5127</v>
      </c>
      <c r="N14">
        <v>8.0815245699999996E-2</v>
      </c>
      <c r="O14">
        <v>1.7570262999999999E-2</v>
      </c>
      <c r="P14">
        <v>0</v>
      </c>
      <c r="T14">
        <f t="shared" si="3"/>
        <v>0.13255286869773886</v>
      </c>
    </row>
    <row r="15" spans="1:20" x14ac:dyDescent="0.35">
      <c r="A15" t="s">
        <v>17</v>
      </c>
      <c r="B15" t="s">
        <v>18</v>
      </c>
      <c r="C15" t="s">
        <v>23</v>
      </c>
      <c r="D15" t="s">
        <v>25</v>
      </c>
      <c r="E15">
        <v>0.95</v>
      </c>
      <c r="F15">
        <v>0.5</v>
      </c>
      <c r="G15">
        <v>0</v>
      </c>
      <c r="H15">
        <v>25</v>
      </c>
      <c r="I15">
        <v>30162</v>
      </c>
      <c r="J15">
        <v>9</v>
      </c>
      <c r="K15">
        <v>0.31567024799999999</v>
      </c>
      <c r="L15">
        <v>6102</v>
      </c>
      <c r="M15">
        <v>4027</v>
      </c>
      <c r="N15">
        <v>0.13351236659999999</v>
      </c>
      <c r="O15">
        <v>1.9527505800000001E-2</v>
      </c>
      <c r="P15">
        <v>0</v>
      </c>
      <c r="T15">
        <f t="shared" si="3"/>
        <v>0.1397408522945241</v>
      </c>
    </row>
    <row r="16" spans="1:20" x14ac:dyDescent="0.35">
      <c r="A16" t="s">
        <v>21</v>
      </c>
      <c r="B16" t="s">
        <v>18</v>
      </c>
      <c r="C16" t="s">
        <v>23</v>
      </c>
      <c r="D16" t="s">
        <v>25</v>
      </c>
      <c r="E16">
        <v>0.95</v>
      </c>
      <c r="F16">
        <v>0.5</v>
      </c>
      <c r="G16">
        <v>0</v>
      </c>
      <c r="H16">
        <v>25</v>
      </c>
      <c r="I16">
        <v>63441</v>
      </c>
      <c r="J16">
        <v>8</v>
      </c>
      <c r="K16">
        <v>0.20625455449999999</v>
      </c>
      <c r="L16">
        <v>18026</v>
      </c>
      <c r="M16">
        <v>3917</v>
      </c>
      <c r="N16">
        <v>6.1742406299999997E-2</v>
      </c>
      <c r="O16">
        <v>1.1288359099999999E-2</v>
      </c>
      <c r="P16">
        <v>0</v>
      </c>
      <c r="T16">
        <f t="shared" si="3"/>
        <v>0.10624668983078955</v>
      </c>
    </row>
    <row r="17" spans="1:20" x14ac:dyDescent="0.35">
      <c r="A17" t="s">
        <v>17</v>
      </c>
      <c r="B17" t="s">
        <v>18</v>
      </c>
      <c r="C17" t="s">
        <v>24</v>
      </c>
      <c r="D17" t="s">
        <v>25</v>
      </c>
      <c r="E17">
        <v>0.95</v>
      </c>
      <c r="F17">
        <v>0.5</v>
      </c>
      <c r="G17">
        <v>0</v>
      </c>
      <c r="H17">
        <v>50</v>
      </c>
      <c r="I17">
        <v>30162</v>
      </c>
      <c r="J17">
        <v>9</v>
      </c>
      <c r="K17">
        <v>0.35907358550000001</v>
      </c>
      <c r="L17">
        <v>5619</v>
      </c>
      <c r="M17">
        <v>5124</v>
      </c>
      <c r="N17">
        <v>0.16988263379999999</v>
      </c>
      <c r="O17">
        <v>2.3804079799999999E-2</v>
      </c>
      <c r="P17">
        <v>0</v>
      </c>
      <c r="T17">
        <f t="shared" si="3"/>
        <v>0.15428570834656072</v>
      </c>
    </row>
    <row r="18" spans="1:20" x14ac:dyDescent="0.35">
      <c r="A18" t="s">
        <v>21</v>
      </c>
      <c r="B18" t="s">
        <v>18</v>
      </c>
      <c r="C18" t="s">
        <v>24</v>
      </c>
      <c r="D18" t="s">
        <v>25</v>
      </c>
      <c r="E18">
        <v>0.95</v>
      </c>
      <c r="F18">
        <v>0.5</v>
      </c>
      <c r="G18">
        <v>0</v>
      </c>
      <c r="H18">
        <v>50</v>
      </c>
      <c r="I18">
        <v>63441</v>
      </c>
      <c r="J18">
        <v>8</v>
      </c>
      <c r="K18">
        <v>0.25401265989999999</v>
      </c>
      <c r="L18">
        <v>17314</v>
      </c>
      <c r="M18">
        <v>3904</v>
      </c>
      <c r="N18">
        <v>6.1537491499999999E-2</v>
      </c>
      <c r="O18">
        <v>1.04512596E-2</v>
      </c>
      <c r="P18">
        <v>0</v>
      </c>
      <c r="T18">
        <f t="shared" si="3"/>
        <v>0.10223140222064843</v>
      </c>
    </row>
    <row r="19" spans="1:20" x14ac:dyDescent="0.35">
      <c r="A19" t="s">
        <v>17</v>
      </c>
      <c r="B19" t="s">
        <v>18</v>
      </c>
      <c r="C19" t="s">
        <v>19</v>
      </c>
      <c r="D19" t="s">
        <v>26</v>
      </c>
      <c r="E19">
        <v>0</v>
      </c>
      <c r="F19">
        <v>0</v>
      </c>
      <c r="G19">
        <v>0</v>
      </c>
      <c r="H19">
        <v>5</v>
      </c>
      <c r="I19">
        <v>30162</v>
      </c>
      <c r="J19">
        <v>9</v>
      </c>
      <c r="K19">
        <v>6.2025592400000003E-2</v>
      </c>
      <c r="L19">
        <v>154816</v>
      </c>
      <c r="M19">
        <v>0</v>
      </c>
      <c r="N19">
        <v>0</v>
      </c>
      <c r="O19">
        <v>2.13292829E-2</v>
      </c>
      <c r="P19">
        <v>2.13292829E-2</v>
      </c>
      <c r="T19">
        <f t="shared" si="3"/>
        <v>0.14604548229917966</v>
      </c>
    </row>
    <row r="20" spans="1:20" x14ac:dyDescent="0.35">
      <c r="A20" t="s">
        <v>21</v>
      </c>
      <c r="B20" t="s">
        <v>18</v>
      </c>
      <c r="C20" t="s">
        <v>19</v>
      </c>
      <c r="D20" t="s">
        <v>26</v>
      </c>
      <c r="E20">
        <v>0</v>
      </c>
      <c r="F20">
        <v>0</v>
      </c>
      <c r="G20">
        <v>0</v>
      </c>
      <c r="H20">
        <v>5</v>
      </c>
      <c r="I20">
        <v>63441</v>
      </c>
      <c r="J20">
        <v>8</v>
      </c>
      <c r="K20">
        <v>7.5128267600000007E-2</v>
      </c>
      <c r="L20">
        <v>1386983</v>
      </c>
      <c r="M20">
        <v>0</v>
      </c>
      <c r="N20">
        <v>0</v>
      </c>
      <c r="O20">
        <v>9.3171412000000002E-3</v>
      </c>
      <c r="P20">
        <v>9.3171412000000002E-3</v>
      </c>
      <c r="T20">
        <f t="shared" si="3"/>
        <v>9.6525339678242006E-2</v>
      </c>
    </row>
    <row r="21" spans="1:20" x14ac:dyDescent="0.35">
      <c r="A21" t="s">
        <v>17</v>
      </c>
      <c r="B21" t="s">
        <v>18</v>
      </c>
      <c r="C21" t="s">
        <v>22</v>
      </c>
      <c r="D21" t="s">
        <v>26</v>
      </c>
      <c r="E21">
        <v>0</v>
      </c>
      <c r="F21">
        <v>0</v>
      </c>
      <c r="G21">
        <v>0</v>
      </c>
      <c r="H21">
        <v>10</v>
      </c>
      <c r="I21">
        <v>30162</v>
      </c>
      <c r="J21">
        <v>9</v>
      </c>
      <c r="K21">
        <v>9.8015642E-2</v>
      </c>
      <c r="L21">
        <v>84556</v>
      </c>
      <c r="M21">
        <v>0</v>
      </c>
      <c r="N21">
        <v>0</v>
      </c>
      <c r="O21">
        <v>2.7201398700000001E-2</v>
      </c>
      <c r="P21">
        <v>2.7201398700000001E-2</v>
      </c>
      <c r="T21">
        <f t="shared" si="3"/>
        <v>0.16492846540242834</v>
      </c>
    </row>
    <row r="22" spans="1:20" x14ac:dyDescent="0.35">
      <c r="A22" t="s">
        <v>21</v>
      </c>
      <c r="B22" t="s">
        <v>18</v>
      </c>
      <c r="C22" t="s">
        <v>22</v>
      </c>
      <c r="D22" t="s">
        <v>26</v>
      </c>
      <c r="E22">
        <v>0</v>
      </c>
      <c r="F22">
        <v>0</v>
      </c>
      <c r="G22">
        <v>0</v>
      </c>
      <c r="H22">
        <v>10</v>
      </c>
      <c r="I22">
        <v>63441</v>
      </c>
      <c r="J22">
        <v>8</v>
      </c>
      <c r="K22">
        <v>9.8858837199999994E-2</v>
      </c>
      <c r="L22">
        <v>409081</v>
      </c>
      <c r="M22">
        <v>0</v>
      </c>
      <c r="N22">
        <v>0</v>
      </c>
      <c r="O22">
        <v>1.0109028399999999E-2</v>
      </c>
      <c r="P22">
        <v>1.0109028399999999E-2</v>
      </c>
      <c r="T22">
        <f t="shared" si="3"/>
        <v>0.10054366414647917</v>
      </c>
    </row>
    <row r="23" spans="1:20" x14ac:dyDescent="0.35">
      <c r="A23" t="s">
        <v>17</v>
      </c>
      <c r="B23" t="s">
        <v>18</v>
      </c>
      <c r="C23" t="s">
        <v>23</v>
      </c>
      <c r="D23" t="s">
        <v>26</v>
      </c>
      <c r="E23">
        <v>0</v>
      </c>
      <c r="F23">
        <v>0</v>
      </c>
      <c r="G23">
        <v>0</v>
      </c>
      <c r="H23">
        <v>25</v>
      </c>
      <c r="I23">
        <v>30162</v>
      </c>
      <c r="J23">
        <v>9</v>
      </c>
      <c r="K23">
        <v>0.16136651299999999</v>
      </c>
      <c r="L23">
        <v>44284</v>
      </c>
      <c r="M23">
        <v>43</v>
      </c>
      <c r="N23">
        <v>1.4256348999999999E-3</v>
      </c>
      <c r="O23">
        <v>3.55349779E-2</v>
      </c>
      <c r="P23">
        <v>3.5270114800000002E-2</v>
      </c>
      <c r="T23">
        <f t="shared" si="3"/>
        <v>0.1885072356701461</v>
      </c>
    </row>
    <row r="24" spans="1:20" x14ac:dyDescent="0.35">
      <c r="A24" t="s">
        <v>21</v>
      </c>
      <c r="B24" t="s">
        <v>18</v>
      </c>
      <c r="C24" t="s">
        <v>23</v>
      </c>
      <c r="D24" t="s">
        <v>26</v>
      </c>
      <c r="E24">
        <v>0</v>
      </c>
      <c r="F24">
        <v>0</v>
      </c>
      <c r="G24">
        <v>0</v>
      </c>
      <c r="H24">
        <v>25</v>
      </c>
      <c r="I24">
        <v>63441</v>
      </c>
      <c r="J24">
        <v>8</v>
      </c>
      <c r="K24">
        <v>0.1329188342</v>
      </c>
      <c r="L24">
        <v>154291</v>
      </c>
      <c r="M24">
        <v>0</v>
      </c>
      <c r="N24">
        <v>0</v>
      </c>
      <c r="O24">
        <v>1.19277681E-2</v>
      </c>
      <c r="P24">
        <v>1.19277681E-2</v>
      </c>
      <c r="T24">
        <f t="shared" si="3"/>
        <v>0.10921432186302307</v>
      </c>
    </row>
    <row r="25" spans="1:20" x14ac:dyDescent="0.35">
      <c r="A25" t="s">
        <v>17</v>
      </c>
      <c r="B25" t="s">
        <v>18</v>
      </c>
      <c r="C25" t="s">
        <v>24</v>
      </c>
      <c r="D25" t="s">
        <v>26</v>
      </c>
      <c r="E25">
        <v>0</v>
      </c>
      <c r="F25">
        <v>0</v>
      </c>
      <c r="G25">
        <v>0</v>
      </c>
      <c r="H25">
        <v>50</v>
      </c>
      <c r="I25">
        <v>30162</v>
      </c>
      <c r="J25">
        <v>9</v>
      </c>
      <c r="K25">
        <v>0.2214395291</v>
      </c>
      <c r="L25">
        <v>26941</v>
      </c>
      <c r="M25">
        <v>0</v>
      </c>
      <c r="N25">
        <v>0</v>
      </c>
      <c r="O25">
        <v>4.0793896900000001E-2</v>
      </c>
      <c r="P25">
        <v>4.0793896900000001E-2</v>
      </c>
      <c r="T25">
        <f t="shared" si="3"/>
        <v>0.20197499077856149</v>
      </c>
    </row>
    <row r="26" spans="1:20" x14ac:dyDescent="0.35">
      <c r="A26" t="s">
        <v>21</v>
      </c>
      <c r="B26" t="s">
        <v>18</v>
      </c>
      <c r="C26" t="s">
        <v>24</v>
      </c>
      <c r="D26" t="s">
        <v>26</v>
      </c>
      <c r="E26">
        <v>0</v>
      </c>
      <c r="F26">
        <v>0</v>
      </c>
      <c r="G26">
        <v>0</v>
      </c>
      <c r="H26">
        <v>50</v>
      </c>
      <c r="I26">
        <v>63441</v>
      </c>
      <c r="J26">
        <v>8</v>
      </c>
      <c r="K26">
        <v>0.16949531579999999</v>
      </c>
      <c r="L26">
        <v>85292</v>
      </c>
      <c r="M26">
        <v>0</v>
      </c>
      <c r="N26">
        <v>0</v>
      </c>
      <c r="O26">
        <v>1.4075653400000001E-2</v>
      </c>
      <c r="P26">
        <v>1.4075653400000001E-2</v>
      </c>
      <c r="T26">
        <f t="shared" si="3"/>
        <v>0.1186408588977676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kScaling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Stahnke</dc:creator>
  <cp:lastModifiedBy>Fabian Stahnke</cp:lastModifiedBy>
  <dcterms:created xsi:type="dcterms:W3CDTF">2015-11-03T17:44:03Z</dcterms:created>
  <dcterms:modified xsi:type="dcterms:W3CDTF">2015-11-03T17:44:03Z</dcterms:modified>
</cp:coreProperties>
</file>