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20" yWindow="80" windowWidth="36240" windowHeight="213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B8" i="1"/>
  <c r="B6" i="1"/>
  <c r="B7" i="1"/>
  <c r="B15" i="1"/>
  <c r="B16" i="1"/>
  <c r="B17" i="1"/>
  <c r="C15" i="1"/>
  <c r="C16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C10" i="1"/>
  <c r="B10" i="1"/>
  <c r="C11" i="1"/>
  <c r="B11" i="1"/>
  <c r="C12" i="1"/>
  <c r="B12" i="1"/>
</calcChain>
</file>

<file path=xl/sharedStrings.xml><?xml version="1.0" encoding="utf-8"?>
<sst xmlns="http://schemas.openxmlformats.org/spreadsheetml/2006/main" count="15" uniqueCount="13">
  <si>
    <t>Pensioner A</t>
  </si>
  <si>
    <t>Pensioner B</t>
  </si>
  <si>
    <t>Set aside</t>
  </si>
  <si>
    <t>Time</t>
  </si>
  <si>
    <t>Nominal return</t>
  </si>
  <si>
    <t>Charges</t>
  </si>
  <si>
    <t>Return</t>
  </si>
  <si>
    <t>SUM OF GEOMETRIC SERIES</t>
  </si>
  <si>
    <t>Compounding rate</t>
  </si>
  <si>
    <t>Total pension value</t>
  </si>
  <si>
    <t>Plus one more payment</t>
  </si>
  <si>
    <t>Year</t>
  </si>
  <si>
    <t>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</si>
</sst>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Tahoma"/>
      <family val="2"/>
    </font>
    <font>
      <b/>
      <sz val="10"/>
      <name val="Inherit"/>
    </font>
    <font>
      <sz val="8"/>
      <name val="Arial"/>
    </font>
    <font>
      <b/>
      <sz val="8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right" vertical="top" indent="1"/>
    </xf>
    <xf numFmtId="0" fontId="1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 vertical="top" indent="1"/>
    </xf>
    <xf numFmtId="0" fontId="0" fillId="0" borderId="0" xfId="0" applyNumberFormat="1"/>
    <xf numFmtId="14" fontId="4" fillId="0" borderId="1" xfId="0" applyNumberFormat="1" applyFont="1" applyBorder="1" applyAlignment="1">
      <alignment horizontal="right" vertical="top" indent="1"/>
    </xf>
    <xf numFmtId="0" fontId="4" fillId="0" borderId="1" xfId="0" applyFont="1" applyBorder="1" applyAlignment="1">
      <alignment horizontal="right" vertical="top"/>
    </xf>
    <xf numFmtId="14" fontId="1" fillId="0" borderId="2" xfId="0" applyNumberFormat="1" applyFont="1" applyFill="1" applyBorder="1" applyAlignment="1">
      <alignment horizontal="right" vertical="top" inden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54260731592"/>
          <c:y val="0.0612813370473537"/>
          <c:w val="0.852126462250229"/>
          <c:h val="0.832869080779944"/>
        </c:manualLayout>
      </c:layout>
      <c:areaChart>
        <c:grouping val="standard"/>
        <c:varyColors val="0"/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Sheet1!$B$15:$B$54</c:f>
              <c:numCache>
                <c:formatCode>General</c:formatCode>
                <c:ptCount val="40"/>
                <c:pt idx="0">
                  <c:v>2000.0</c:v>
                </c:pt>
                <c:pt idx="1">
                  <c:v>4099.4</c:v>
                </c:pt>
                <c:pt idx="2">
                  <c:v>6313.63718</c:v>
                </c:pt>
                <c:pt idx="3">
                  <c:v>8648.993133746</c:v>
                </c:pt>
                <c:pt idx="4">
                  <c:v>11112.09305816191</c:v>
                </c:pt>
                <c:pt idx="5">
                  <c:v>13709.92454844336</c:v>
                </c:pt>
                <c:pt idx="6">
                  <c:v>16449.85742124322</c:v>
                </c:pt>
                <c:pt idx="7">
                  <c:v>19339.66462218522</c:v>
                </c:pt>
                <c:pt idx="8">
                  <c:v>22387.54427701875</c:v>
                </c:pt>
                <c:pt idx="9">
                  <c:v>25602.14294897168</c:v>
                </c:pt>
                <c:pt idx="10">
                  <c:v>28992.58016828044</c:v>
                </c:pt>
                <c:pt idx="11">
                  <c:v>32568.47430348538</c:v>
                </c:pt>
                <c:pt idx="12">
                  <c:v>36339.96984788603</c:v>
                </c:pt>
                <c:pt idx="13">
                  <c:v>40317.7661985654</c:v>
                </c:pt>
                <c:pt idx="14">
                  <c:v>44513.14800962692</c:v>
                </c:pt>
                <c:pt idx="15">
                  <c:v>48938.01720575352</c:v>
                </c:pt>
                <c:pt idx="16">
                  <c:v>53604.92674690824</c:v>
                </c:pt>
                <c:pt idx="17">
                  <c:v>58527.11623996412</c:v>
                </c:pt>
                <c:pt idx="18">
                  <c:v>63718.54949829016</c:v>
                </c:pt>
                <c:pt idx="19">
                  <c:v>69193.95415584664</c:v>
                </c:pt>
                <c:pt idx="20">
                  <c:v>74968.86344817145</c:v>
                </c:pt>
                <c:pt idx="21">
                  <c:v>81059.66027878644</c:v>
                </c:pt>
                <c:pt idx="22">
                  <c:v>87483.62369603605</c:v>
                </c:pt>
                <c:pt idx="23">
                  <c:v>94258.97791220923</c:v>
                </c:pt>
                <c:pt idx="24">
                  <c:v>101404.9440040071</c:v>
                </c:pt>
                <c:pt idx="25">
                  <c:v>108941.7944410263</c:v>
                </c:pt>
                <c:pt idx="26">
                  <c:v>116890.9105969504</c:v>
                </c:pt>
                <c:pt idx="27">
                  <c:v>125274.8434066036</c:v>
                </c:pt>
                <c:pt idx="28">
                  <c:v>134117.3773409448</c:v>
                </c:pt>
                <c:pt idx="29">
                  <c:v>143443.5978814945</c:v>
                </c:pt>
                <c:pt idx="30">
                  <c:v>153279.9626856123</c:v>
                </c:pt>
                <c:pt idx="31">
                  <c:v>163654.3766445153</c:v>
                </c:pt>
                <c:pt idx="32">
                  <c:v>174596.2710469702</c:v>
                </c:pt>
                <c:pt idx="33">
                  <c:v>186136.6870732395</c:v>
                </c:pt>
                <c:pt idx="34">
                  <c:v>198308.3638561457</c:v>
                </c:pt>
                <c:pt idx="35">
                  <c:v>211145.8313590769</c:v>
                </c:pt>
                <c:pt idx="36">
                  <c:v>224685.5083344184</c:v>
                </c:pt>
                <c:pt idx="37">
                  <c:v>238965.8056403111</c:v>
                </c:pt>
                <c:pt idx="38">
                  <c:v>254027.2352088361</c:v>
                </c:pt>
                <c:pt idx="39">
                  <c:v>269912.5249747595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Sheet1!$C$15:$C$54</c:f>
              <c:numCache>
                <c:formatCode>General</c:formatCode>
                <c:ptCount val="40"/>
                <c:pt idx="0">
                  <c:v>2000.0</c:v>
                </c:pt>
                <c:pt idx="1">
                  <c:v>4037.6</c:v>
                </c:pt>
                <c:pt idx="2">
                  <c:v>6154.25888</c:v>
                </c:pt>
                <c:pt idx="3">
                  <c:v>8353.044124544</c:v>
                </c:pt>
                <c:pt idx="4">
                  <c:v>10637.14223657631</c:v>
                </c:pt>
                <c:pt idx="5">
                  <c:v>13009.86335535547</c:v>
                </c:pt>
                <c:pt idx="6">
                  <c:v>15474.64605354326</c:v>
                </c:pt>
                <c:pt idx="7">
                  <c:v>18035.06232042074</c:v>
                </c:pt>
                <c:pt idx="8">
                  <c:v>20694.82273845306</c:v>
                </c:pt>
                <c:pt idx="9">
                  <c:v>23457.78186070504</c:v>
                </c:pt>
                <c:pt idx="10">
                  <c:v>26327.9437969004</c:v>
                </c:pt>
                <c:pt idx="11">
                  <c:v>29309.46801622013</c:v>
                </c:pt>
                <c:pt idx="12">
                  <c:v>32406.67537524947</c:v>
                </c:pt>
                <c:pt idx="13">
                  <c:v>35624.05437980915</c:v>
                </c:pt>
                <c:pt idx="14">
                  <c:v>38966.26768974575</c:v>
                </c:pt>
                <c:pt idx="15">
                  <c:v>42438.15887610788</c:v>
                </c:pt>
                <c:pt idx="16">
                  <c:v>46044.75944050086</c:v>
                </c:pt>
                <c:pt idx="17">
                  <c:v>49791.2961067923</c:v>
                </c:pt>
                <c:pt idx="18">
                  <c:v>53683.19839573583</c:v>
                </c:pt>
                <c:pt idx="19">
                  <c:v>57726.10649349038</c:v>
                </c:pt>
                <c:pt idx="20">
                  <c:v>61925.87942543782</c:v>
                </c:pt>
                <c:pt idx="21">
                  <c:v>66288.6035471448</c:v>
                </c:pt>
                <c:pt idx="22">
                  <c:v>70820.601364774</c:v>
                </c:pt>
                <c:pt idx="23">
                  <c:v>75528.44069772724</c:v>
                </c:pt>
                <c:pt idx="24">
                  <c:v>80418.94419679907</c:v>
                </c:pt>
                <c:pt idx="25">
                  <c:v>85499.19923163487</c:v>
                </c:pt>
                <c:pt idx="26">
                  <c:v>90776.56816182231</c:v>
                </c:pt>
                <c:pt idx="27">
                  <c:v>96258.699006501</c:v>
                </c:pt>
                <c:pt idx="28">
                  <c:v>101953.5365279533</c:v>
                </c:pt>
                <c:pt idx="29">
                  <c:v>107869.3337452379</c:v>
                </c:pt>
                <c:pt idx="30">
                  <c:v>114014.6638945531</c:v>
                </c:pt>
                <c:pt idx="31">
                  <c:v>120398.4328536618</c:v>
                </c:pt>
                <c:pt idx="32">
                  <c:v>127029.8920483838</c:v>
                </c:pt>
                <c:pt idx="33">
                  <c:v>133918.6518598611</c:v>
                </c:pt>
                <c:pt idx="34">
                  <c:v>141074.6955520238</c:v>
                </c:pt>
                <c:pt idx="35">
                  <c:v>148508.3937394423</c:v>
                </c:pt>
                <c:pt idx="36">
                  <c:v>156230.5194165327</c:v>
                </c:pt>
                <c:pt idx="37">
                  <c:v>164252.2635698942</c:v>
                </c:pt>
                <c:pt idx="38">
                  <c:v>172585.2513964061</c:v>
                </c:pt>
                <c:pt idx="39">
                  <c:v>181241.5591505866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131096"/>
        <c:axId val="-2079127160"/>
      </c:area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Sheet1!$A$15:$A$54</c:f>
              <c:numCache>
                <c:formatCode>General</c:formatCode>
                <c:ptCount val="4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131096"/>
        <c:axId val="-2079127160"/>
      </c:lineChart>
      <c:catAx>
        <c:axId val="-207913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271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07912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131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</xdr:row>
      <xdr:rowOff>12700</xdr:rowOff>
    </xdr:from>
    <xdr:to>
      <xdr:col>13</xdr:col>
      <xdr:colOff>666750</xdr:colOff>
      <xdr:row>28</xdr:row>
      <xdr:rowOff>139700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73"/>
  <sheetViews>
    <sheetView tabSelected="1" zoomScale="200" zoomScaleNormal="200" zoomScalePageLayoutView="200" workbookViewId="0">
      <selection activeCell="C16" sqref="C16"/>
    </sheetView>
  </sheetViews>
  <sheetFormatPr baseColWidth="10" defaultColWidth="8.83203125" defaultRowHeight="12" x14ac:dyDescent="0"/>
  <cols>
    <col min="1" max="1" width="22.83203125" bestFit="1" customWidth="1"/>
    <col min="2" max="2" width="19.33203125" customWidth="1"/>
    <col min="3" max="3" width="14" customWidth="1"/>
  </cols>
  <sheetData>
    <row r="1" spans="1:3" ht="14" thickBot="1">
      <c r="A1" s="1"/>
      <c r="B1" s="1" t="s">
        <v>0</v>
      </c>
      <c r="C1" t="s">
        <v>1</v>
      </c>
    </row>
    <row r="2" spans="1:3" ht="13" thickBot="1">
      <c r="A2" s="2" t="s">
        <v>2</v>
      </c>
      <c r="B2" s="3">
        <v>2000</v>
      </c>
      <c r="C2">
        <v>2000</v>
      </c>
    </row>
    <row r="3" spans="1:3" ht="13" thickBot="1">
      <c r="A3" s="2" t="s">
        <v>3</v>
      </c>
      <c r="B3" s="3">
        <v>40</v>
      </c>
      <c r="C3">
        <v>40</v>
      </c>
    </row>
    <row r="4" spans="1:3" ht="13" thickBot="1">
      <c r="A4" s="2" t="s">
        <v>4</v>
      </c>
      <c r="B4" s="3">
        <v>6</v>
      </c>
      <c r="C4">
        <v>6</v>
      </c>
    </row>
    <row r="5" spans="1:3" ht="13" thickBot="1">
      <c r="A5" s="2" t="s">
        <v>5</v>
      </c>
      <c r="B5" s="3">
        <v>0.5</v>
      </c>
      <c r="C5">
        <v>2</v>
      </c>
    </row>
    <row r="6" spans="1:3" ht="13" thickBot="1">
      <c r="A6" s="2" t="s">
        <v>6</v>
      </c>
      <c r="B6" s="3">
        <f>B4</f>
        <v>6</v>
      </c>
      <c r="C6" s="3">
        <f>C4</f>
        <v>6</v>
      </c>
    </row>
    <row r="7" spans="1:3" ht="13" thickBot="1">
      <c r="A7" s="2" t="s">
        <v>8</v>
      </c>
      <c r="B7" s="3">
        <f>1+(B6/100)</f>
        <v>1.06</v>
      </c>
      <c r="C7" s="3">
        <f>1+(C6/100)</f>
        <v>1.06</v>
      </c>
    </row>
    <row r="8" spans="1:3">
      <c r="A8" s="8" t="s">
        <v>12</v>
      </c>
      <c r="B8">
        <f>1-(B5/100)</f>
        <v>0.995</v>
      </c>
      <c r="C8">
        <f>1-(C5/100)</f>
        <v>0.98</v>
      </c>
    </row>
    <row r="10" spans="1:3" ht="13" thickBot="1">
      <c r="A10" s="2" t="s">
        <v>7</v>
      </c>
      <c r="B10" s="3">
        <f>(B7^B3-B7)/(B7-1)</f>
        <v>153.76196561876534</v>
      </c>
      <c r="C10" s="3">
        <f>(C7^C3-C7)/(C7-1)</f>
        <v>153.76196561876534</v>
      </c>
    </row>
    <row r="11" spans="1:3" ht="13" thickBot="1">
      <c r="A11" s="2" t="s">
        <v>9</v>
      </c>
      <c r="B11" s="3">
        <f>B10*(B2)</f>
        <v>307523.93123753066</v>
      </c>
      <c r="C11" s="3">
        <f>C10*(C2)</f>
        <v>307523.93123753066</v>
      </c>
    </row>
    <row r="12" spans="1:3" ht="13" thickBot="1">
      <c r="A12" s="2" t="s">
        <v>10</v>
      </c>
      <c r="B12" s="3">
        <f>B11+B2:B2</f>
        <v>309523.93123753066</v>
      </c>
      <c r="C12" s="3">
        <f>C11+C2:C2</f>
        <v>309523.93123753066</v>
      </c>
    </row>
    <row r="13" spans="1:3" ht="13" thickBot="1">
      <c r="A13" s="2"/>
      <c r="B13" s="3"/>
      <c r="C13" s="3"/>
    </row>
    <row r="14" spans="1:3" ht="13" thickBot="1">
      <c r="A14" s="6" t="s">
        <v>11</v>
      </c>
      <c r="B14" s="7" t="s">
        <v>0</v>
      </c>
      <c r="C14" s="7" t="s">
        <v>1</v>
      </c>
    </row>
    <row r="15" spans="1:3" ht="13" thickBot="1">
      <c r="A15" s="4">
        <v>1</v>
      </c>
      <c r="B15" s="3">
        <f>B2</f>
        <v>2000</v>
      </c>
      <c r="C15" s="3">
        <f>C2</f>
        <v>2000</v>
      </c>
    </row>
    <row r="16" spans="1:3" ht="13" thickBot="1">
      <c r="A16" s="4">
        <v>2</v>
      </c>
      <c r="B16" s="3">
        <f>(B15*B$7+B$2)*$B$8</f>
        <v>4099.3999999999996</v>
      </c>
      <c r="C16" s="3">
        <f>(C15*C$7+C$2)*$C$8</f>
        <v>4037.6</v>
      </c>
    </row>
    <row r="17" spans="1:3" ht="13" thickBot="1">
      <c r="A17" s="5">
        <v>3</v>
      </c>
      <c r="B17" s="3">
        <f t="shared" ref="B17:B54" si="0">(B16*B$7+B$2)*$B$8</f>
        <v>6313.6371799999997</v>
      </c>
      <c r="C17" s="3">
        <f t="shared" ref="C17:C54" si="1">(C16*C$7+C$2)*$C$8</f>
        <v>6154.2588799999994</v>
      </c>
    </row>
    <row r="18" spans="1:3" ht="13" thickBot="1">
      <c r="A18" s="4">
        <v>4</v>
      </c>
      <c r="B18" s="3">
        <f t="shared" si="0"/>
        <v>8648.9931337460002</v>
      </c>
      <c r="C18" s="3">
        <f t="shared" si="1"/>
        <v>8353.0441245439997</v>
      </c>
    </row>
    <row r="19" spans="1:3" ht="13" thickBot="1">
      <c r="A19" s="4">
        <v>5</v>
      </c>
      <c r="B19" s="3">
        <f t="shared" si="0"/>
        <v>11112.093058161907</v>
      </c>
      <c r="C19" s="3">
        <f t="shared" si="1"/>
        <v>10637.142236576306</v>
      </c>
    </row>
    <row r="20" spans="1:3" ht="13" thickBot="1">
      <c r="A20" s="4">
        <v>6</v>
      </c>
      <c r="B20" s="3">
        <f t="shared" si="0"/>
        <v>13709.924548443363</v>
      </c>
      <c r="C20" s="3">
        <f t="shared" si="1"/>
        <v>13009.863355355468</v>
      </c>
    </row>
    <row r="21" spans="1:3" ht="13" thickBot="1">
      <c r="A21" s="4">
        <v>7</v>
      </c>
      <c r="B21" s="3">
        <f t="shared" si="0"/>
        <v>16449.857421243218</v>
      </c>
      <c r="C21" s="3">
        <f t="shared" si="1"/>
        <v>15474.64605354326</v>
      </c>
    </row>
    <row r="22" spans="1:3" ht="13" thickBot="1">
      <c r="A22" s="5">
        <v>8</v>
      </c>
      <c r="B22" s="3">
        <f t="shared" si="0"/>
        <v>19339.664622185224</v>
      </c>
      <c r="C22" s="3">
        <f t="shared" si="1"/>
        <v>18035.062320420737</v>
      </c>
    </row>
    <row r="23" spans="1:3" ht="13" thickBot="1">
      <c r="A23" s="4">
        <v>9</v>
      </c>
      <c r="B23" s="3">
        <f t="shared" si="0"/>
        <v>22387.544277018755</v>
      </c>
      <c r="C23" s="3">
        <f t="shared" si="1"/>
        <v>20694.822738453062</v>
      </c>
    </row>
    <row r="24" spans="1:3" ht="13" thickBot="1">
      <c r="A24" s="4">
        <v>10</v>
      </c>
      <c r="B24" s="3">
        <f t="shared" si="0"/>
        <v>25602.142948971683</v>
      </c>
      <c r="C24" s="3">
        <f t="shared" si="1"/>
        <v>23457.781860705043</v>
      </c>
    </row>
    <row r="25" spans="1:3" ht="13" thickBot="1">
      <c r="A25" s="4">
        <v>11</v>
      </c>
      <c r="B25" s="3">
        <f t="shared" si="0"/>
        <v>28992.580168280438</v>
      </c>
      <c r="C25" s="3">
        <f t="shared" si="1"/>
        <v>26327.943796900399</v>
      </c>
    </row>
    <row r="26" spans="1:3" ht="13" thickBot="1">
      <c r="A26" s="4">
        <v>12</v>
      </c>
      <c r="B26" s="3">
        <f t="shared" si="0"/>
        <v>32568.474303485378</v>
      </c>
      <c r="C26" s="3">
        <f t="shared" si="1"/>
        <v>29309.468016220133</v>
      </c>
    </row>
    <row r="27" spans="1:3" ht="13" thickBot="1">
      <c r="A27" s="5">
        <v>13</v>
      </c>
      <c r="B27" s="3">
        <f t="shared" si="0"/>
        <v>36339.96984788603</v>
      </c>
      <c r="C27" s="3">
        <f t="shared" si="1"/>
        <v>32406.675375249473</v>
      </c>
    </row>
    <row r="28" spans="1:3" ht="13" thickBot="1">
      <c r="A28" s="4">
        <v>14</v>
      </c>
      <c r="B28" s="3">
        <f t="shared" si="0"/>
        <v>40317.766198565398</v>
      </c>
      <c r="C28" s="3">
        <f t="shared" si="1"/>
        <v>35624.054379809153</v>
      </c>
    </row>
    <row r="29" spans="1:3" ht="13" thickBot="1">
      <c r="A29" s="4">
        <v>15</v>
      </c>
      <c r="B29" s="3">
        <f t="shared" si="0"/>
        <v>44513.14800962693</v>
      </c>
      <c r="C29" s="3">
        <f t="shared" si="1"/>
        <v>38966.26768974575</v>
      </c>
    </row>
    <row r="30" spans="1:3" ht="13" thickBot="1">
      <c r="A30" s="4">
        <v>16</v>
      </c>
      <c r="B30" s="3">
        <f t="shared" si="0"/>
        <v>48938.017205753524</v>
      </c>
      <c r="C30" s="3">
        <f t="shared" si="1"/>
        <v>42438.158876107882</v>
      </c>
    </row>
    <row r="31" spans="1:3" ht="13" thickBot="1">
      <c r="A31" s="4">
        <v>17</v>
      </c>
      <c r="B31" s="3">
        <f t="shared" si="0"/>
        <v>53604.926746908241</v>
      </c>
      <c r="C31" s="3">
        <f t="shared" si="1"/>
        <v>46044.759440500864</v>
      </c>
    </row>
    <row r="32" spans="1:3" ht="13" thickBot="1">
      <c r="A32" s="5">
        <v>18</v>
      </c>
      <c r="B32" s="3">
        <f t="shared" si="0"/>
        <v>58527.116239964125</v>
      </c>
      <c r="C32" s="3">
        <f t="shared" si="1"/>
        <v>49791.296106792295</v>
      </c>
    </row>
    <row r="33" spans="1:3" ht="13" thickBot="1">
      <c r="A33" s="4">
        <v>19</v>
      </c>
      <c r="B33" s="3">
        <f t="shared" si="0"/>
        <v>63718.549498290166</v>
      </c>
      <c r="C33" s="3">
        <f t="shared" si="1"/>
        <v>53683.198395735832</v>
      </c>
    </row>
    <row r="34" spans="1:3" ht="13" thickBot="1">
      <c r="A34" s="4">
        <v>20</v>
      </c>
      <c r="B34" s="3">
        <f t="shared" si="0"/>
        <v>69193.954155846644</v>
      </c>
      <c r="C34" s="3">
        <f t="shared" si="1"/>
        <v>57726.106493490384</v>
      </c>
    </row>
    <row r="35" spans="1:3" ht="13" thickBot="1">
      <c r="A35" s="4">
        <v>21</v>
      </c>
      <c r="B35" s="3">
        <f t="shared" si="0"/>
        <v>74968.863448171454</v>
      </c>
      <c r="C35" s="3">
        <f t="shared" si="1"/>
        <v>61925.879425437815</v>
      </c>
    </row>
    <row r="36" spans="1:3" ht="13" thickBot="1">
      <c r="A36" s="4">
        <v>22</v>
      </c>
      <c r="B36" s="3">
        <f t="shared" si="0"/>
        <v>81059.660278786439</v>
      </c>
      <c r="C36" s="3">
        <f t="shared" si="1"/>
        <v>66288.603547144798</v>
      </c>
    </row>
    <row r="37" spans="1:3" ht="13" thickBot="1">
      <c r="A37" s="5">
        <v>23</v>
      </c>
      <c r="B37" s="3">
        <f t="shared" si="0"/>
        <v>87483.623696036055</v>
      </c>
      <c r="C37" s="3">
        <f t="shared" si="1"/>
        <v>70820.601364774018</v>
      </c>
    </row>
    <row r="38" spans="1:3" ht="13" thickBot="1">
      <c r="A38" s="4">
        <v>24</v>
      </c>
      <c r="B38" s="3">
        <f t="shared" si="0"/>
        <v>94258.97791220923</v>
      </c>
      <c r="C38" s="3">
        <f t="shared" si="1"/>
        <v>75528.440697727245</v>
      </c>
    </row>
    <row r="39" spans="1:3" ht="13" thickBot="1">
      <c r="A39" s="4">
        <v>25</v>
      </c>
      <c r="B39" s="3">
        <f t="shared" si="0"/>
        <v>101404.94400400708</v>
      </c>
      <c r="C39" s="3">
        <f t="shared" si="1"/>
        <v>80418.944196799072</v>
      </c>
    </row>
    <row r="40" spans="1:3" ht="13" thickBot="1">
      <c r="A40" s="4">
        <v>26</v>
      </c>
      <c r="B40" s="3">
        <f t="shared" si="0"/>
        <v>108941.79444102627</v>
      </c>
      <c r="C40" s="3">
        <f t="shared" si="1"/>
        <v>85499.199231634877</v>
      </c>
    </row>
    <row r="41" spans="1:3" ht="13" thickBot="1">
      <c r="A41" s="4">
        <v>27</v>
      </c>
      <c r="B41" s="3">
        <f t="shared" si="0"/>
        <v>116890.91059695042</v>
      </c>
      <c r="C41" s="3">
        <f t="shared" si="1"/>
        <v>90776.568161822317</v>
      </c>
    </row>
    <row r="42" spans="1:3" ht="13" thickBot="1">
      <c r="A42" s="5">
        <v>28</v>
      </c>
      <c r="B42" s="3">
        <f t="shared" si="0"/>
        <v>125274.84340660361</v>
      </c>
      <c r="C42" s="3">
        <f t="shared" si="1"/>
        <v>96258.699006501018</v>
      </c>
    </row>
    <row r="43" spans="1:3" ht="13" thickBot="1">
      <c r="A43" s="4">
        <v>29</v>
      </c>
      <c r="B43" s="3">
        <f t="shared" si="0"/>
        <v>134117.37734094483</v>
      </c>
      <c r="C43" s="3">
        <f t="shared" si="1"/>
        <v>101953.53652795327</v>
      </c>
    </row>
    <row r="44" spans="1:3" ht="13" thickBot="1">
      <c r="A44" s="4">
        <v>30</v>
      </c>
      <c r="B44" s="3">
        <f t="shared" si="0"/>
        <v>143443.59788149453</v>
      </c>
      <c r="C44" s="3">
        <f t="shared" si="1"/>
        <v>107869.33374523786</v>
      </c>
    </row>
    <row r="45" spans="1:3" ht="13" thickBot="1">
      <c r="A45" s="4">
        <v>31</v>
      </c>
      <c r="B45" s="3">
        <f t="shared" si="0"/>
        <v>153279.96268561226</v>
      </c>
      <c r="C45" s="3">
        <f t="shared" si="1"/>
        <v>114014.6638945531</v>
      </c>
    </row>
    <row r="46" spans="1:3" ht="13" thickBot="1">
      <c r="A46" s="4">
        <v>32</v>
      </c>
      <c r="B46" s="3">
        <f t="shared" si="0"/>
        <v>163654.37664451526</v>
      </c>
      <c r="C46" s="3">
        <f t="shared" si="1"/>
        <v>120398.43285366175</v>
      </c>
    </row>
    <row r="47" spans="1:3" ht="13" thickBot="1">
      <c r="A47" s="5">
        <v>33</v>
      </c>
      <c r="B47" s="3">
        <f t="shared" si="0"/>
        <v>174596.27104697024</v>
      </c>
      <c r="C47" s="3">
        <f t="shared" si="1"/>
        <v>127029.89204838383</v>
      </c>
    </row>
    <row r="48" spans="1:3" ht="13" thickBot="1">
      <c r="A48" s="4">
        <v>34</v>
      </c>
      <c r="B48" s="3">
        <f t="shared" si="0"/>
        <v>186136.68707323953</v>
      </c>
      <c r="C48" s="3">
        <f t="shared" si="1"/>
        <v>133918.65185986113</v>
      </c>
    </row>
    <row r="49" spans="1:3" ht="13" thickBot="1">
      <c r="A49" s="4">
        <v>35</v>
      </c>
      <c r="B49" s="3">
        <f t="shared" si="0"/>
        <v>198308.36385614573</v>
      </c>
      <c r="C49" s="3">
        <f t="shared" si="1"/>
        <v>141074.69555202377</v>
      </c>
    </row>
    <row r="50" spans="1:3" ht="13" thickBot="1">
      <c r="A50" s="4">
        <v>36</v>
      </c>
      <c r="B50" s="3">
        <f t="shared" si="0"/>
        <v>211145.8313590769</v>
      </c>
      <c r="C50" s="3">
        <f t="shared" si="1"/>
        <v>148508.39373944231</v>
      </c>
    </row>
    <row r="51" spans="1:3" ht="13" thickBot="1">
      <c r="A51" s="4">
        <v>37</v>
      </c>
      <c r="B51" s="3">
        <f t="shared" si="0"/>
        <v>224685.50833441841</v>
      </c>
      <c r="C51" s="3">
        <f t="shared" si="1"/>
        <v>156230.51941653268</v>
      </c>
    </row>
    <row r="52" spans="1:3" ht="13" thickBot="1">
      <c r="A52" s="5">
        <v>38</v>
      </c>
      <c r="B52" s="3">
        <f t="shared" si="0"/>
        <v>238965.8056403111</v>
      </c>
      <c r="C52" s="3">
        <f t="shared" si="1"/>
        <v>164252.26356989416</v>
      </c>
    </row>
    <row r="53" spans="1:3" ht="13" thickBot="1">
      <c r="A53" s="4">
        <v>39</v>
      </c>
      <c r="B53" s="3">
        <f t="shared" si="0"/>
        <v>254027.23520883612</v>
      </c>
      <c r="C53" s="3">
        <f t="shared" si="1"/>
        <v>172585.25139640606</v>
      </c>
    </row>
    <row r="54" spans="1:3" ht="13" thickBot="1">
      <c r="A54" s="4">
        <v>40</v>
      </c>
      <c r="B54" s="3">
        <f t="shared" si="0"/>
        <v>269912.52497475949</v>
      </c>
      <c r="C54" s="3">
        <f t="shared" si="1"/>
        <v>181241.5591505866</v>
      </c>
    </row>
    <row r="55" spans="1:3" ht="13" thickBot="1">
      <c r="A55" s="4"/>
      <c r="B55" s="3"/>
    </row>
    <row r="56" spans="1:3" ht="13" thickBot="1">
      <c r="A56" s="4"/>
      <c r="B56" s="3"/>
    </row>
    <row r="57" spans="1:3" ht="13" thickBot="1">
      <c r="A57" s="4"/>
      <c r="B57" s="3"/>
    </row>
    <row r="58" spans="1:3" ht="13" thickBot="1">
      <c r="A58" s="4"/>
      <c r="B58" s="3"/>
    </row>
    <row r="59" spans="1:3" ht="13" thickBot="1">
      <c r="A59" s="4"/>
      <c r="B59" s="3"/>
    </row>
    <row r="60" spans="1:3" ht="13" thickBot="1">
      <c r="A60" s="4"/>
      <c r="B60" s="3"/>
    </row>
    <row r="61" spans="1:3" ht="13" thickBot="1">
      <c r="A61" s="4"/>
      <c r="B61" s="3"/>
    </row>
    <row r="62" spans="1:3" ht="13" thickBot="1">
      <c r="A62" s="4"/>
      <c r="B62" s="3"/>
    </row>
    <row r="63" spans="1:3" ht="13" thickBot="1">
      <c r="A63" s="4"/>
      <c r="B63" s="3"/>
    </row>
    <row r="64" spans="1:3" ht="13" thickBot="1">
      <c r="A64" s="4"/>
      <c r="B64" s="3"/>
    </row>
    <row r="65" spans="1:2" ht="13" thickBot="1">
      <c r="A65" s="4"/>
      <c r="B65" s="3"/>
    </row>
    <row r="66" spans="1:2" ht="13" thickBot="1">
      <c r="A66" s="4"/>
      <c r="B66" s="3"/>
    </row>
    <row r="67" spans="1:2" ht="13" thickBot="1">
      <c r="A67" s="4"/>
      <c r="B67" s="3"/>
    </row>
    <row r="68" spans="1:2" ht="13" thickBot="1">
      <c r="A68" s="4"/>
      <c r="B68" s="3"/>
    </row>
    <row r="69" spans="1:2" ht="13" thickBot="1">
      <c r="A69" s="4"/>
      <c r="B69" s="3"/>
    </row>
    <row r="70" spans="1:2" ht="13" thickBot="1">
      <c r="A70" s="4"/>
      <c r="B70" s="3"/>
    </row>
    <row r="71" spans="1:2" ht="13" thickBot="1">
      <c r="A71" s="4"/>
      <c r="B71" s="3"/>
    </row>
    <row r="72" spans="1:2" ht="13" thickBot="1">
      <c r="A72" s="4"/>
      <c r="B72" s="3"/>
    </row>
    <row r="73" spans="1:2" ht="13" thickBot="1">
      <c r="A73" s="4"/>
      <c r="B73" s="3"/>
    </row>
    <row r="74" spans="1:2" ht="13" thickBot="1">
      <c r="A74" s="4"/>
      <c r="B74" s="3"/>
    </row>
    <row r="75" spans="1:2" ht="13" thickBot="1">
      <c r="A75" s="4"/>
      <c r="B75" s="3"/>
    </row>
    <row r="76" spans="1:2" ht="13" thickBot="1">
      <c r="A76" s="4"/>
      <c r="B76" s="3"/>
    </row>
    <row r="77" spans="1:2" ht="13" thickBot="1">
      <c r="A77" s="4"/>
      <c r="B77" s="3"/>
    </row>
    <row r="78" spans="1:2" ht="13" thickBot="1">
      <c r="A78" s="4"/>
      <c r="B78" s="3"/>
    </row>
    <row r="79" spans="1:2" ht="13" thickBot="1">
      <c r="A79" s="4"/>
      <c r="B79" s="3"/>
    </row>
    <row r="80" spans="1:2" ht="13" thickBot="1">
      <c r="A80" s="4"/>
      <c r="B80" s="3"/>
    </row>
    <row r="81" spans="1:2" ht="13" thickBot="1">
      <c r="A81" s="4"/>
      <c r="B81" s="3"/>
    </row>
    <row r="82" spans="1:2" ht="13" thickBot="1">
      <c r="A82" s="4"/>
      <c r="B82" s="3"/>
    </row>
    <row r="83" spans="1:2" ht="13" thickBot="1">
      <c r="A83" s="4"/>
      <c r="B83" s="3"/>
    </row>
    <row r="84" spans="1:2" ht="13" thickBot="1">
      <c r="A84" s="4"/>
      <c r="B84" s="3"/>
    </row>
    <row r="85" spans="1:2" ht="13" thickBot="1">
      <c r="A85" s="4"/>
      <c r="B85" s="3"/>
    </row>
    <row r="86" spans="1:2" ht="13" thickBot="1">
      <c r="A86" s="4"/>
      <c r="B86" s="3"/>
    </row>
    <row r="87" spans="1:2" ht="13" thickBot="1">
      <c r="A87" s="4"/>
      <c r="B87" s="3"/>
    </row>
    <row r="88" spans="1:2" ht="13" thickBot="1">
      <c r="A88" s="4"/>
      <c r="B88" s="3"/>
    </row>
    <row r="89" spans="1:2" ht="13" thickBot="1">
      <c r="A89" s="4"/>
      <c r="B89" s="3"/>
    </row>
    <row r="90" spans="1:2" ht="13" thickBot="1">
      <c r="A90" s="4"/>
      <c r="B90" s="3"/>
    </row>
    <row r="91" spans="1:2" ht="13" thickBot="1">
      <c r="A91" s="4"/>
      <c r="B91" s="3"/>
    </row>
    <row r="92" spans="1:2" ht="13" thickBot="1">
      <c r="A92" s="4"/>
      <c r="B92" s="3"/>
    </row>
    <row r="93" spans="1:2" ht="13" thickBot="1">
      <c r="A93" s="4"/>
      <c r="B93" s="3"/>
    </row>
    <row r="94" spans="1:2" ht="13" thickBot="1">
      <c r="A94" s="4"/>
      <c r="B94" s="3"/>
    </row>
    <row r="95" spans="1:2" ht="13" thickBot="1">
      <c r="A95" s="4"/>
      <c r="B95" s="3"/>
    </row>
    <row r="96" spans="1:2" ht="13" thickBot="1">
      <c r="A96" s="4"/>
      <c r="B96" s="3"/>
    </row>
    <row r="97" spans="1:2" ht="13" thickBot="1">
      <c r="A97" s="4"/>
      <c r="B97" s="3"/>
    </row>
    <row r="98" spans="1:2" ht="13" thickBot="1">
      <c r="A98" s="4"/>
      <c r="B98" s="3"/>
    </row>
    <row r="99" spans="1:2" ht="13" thickBot="1">
      <c r="A99" s="4"/>
      <c r="B99" s="3"/>
    </row>
    <row r="100" spans="1:2" ht="13" thickBot="1">
      <c r="A100" s="4"/>
      <c r="B100" s="3"/>
    </row>
    <row r="101" spans="1:2" ht="13" thickBot="1">
      <c r="A101" s="4"/>
      <c r="B101" s="3"/>
    </row>
    <row r="102" spans="1:2" ht="13" thickBot="1">
      <c r="A102" s="4"/>
      <c r="B102" s="3"/>
    </row>
    <row r="103" spans="1:2" ht="13" thickBot="1">
      <c r="A103" s="4"/>
      <c r="B103" s="3"/>
    </row>
    <row r="104" spans="1:2" ht="13" thickBot="1">
      <c r="A104" s="4"/>
      <c r="B104" s="3"/>
    </row>
    <row r="105" spans="1:2" ht="13" thickBot="1">
      <c r="A105" s="4"/>
      <c r="B105" s="3"/>
    </row>
    <row r="106" spans="1:2" ht="13" thickBot="1">
      <c r="A106" s="4"/>
      <c r="B106" s="3"/>
    </row>
    <row r="107" spans="1:2" ht="13" thickBot="1">
      <c r="A107" s="4"/>
      <c r="B107" s="3"/>
    </row>
    <row r="108" spans="1:2" ht="13" thickBot="1">
      <c r="A108" s="4"/>
      <c r="B108" s="3"/>
    </row>
    <row r="109" spans="1:2" ht="13" thickBot="1">
      <c r="A109" s="4"/>
      <c r="B109" s="3"/>
    </row>
    <row r="110" spans="1:2" ht="13" thickBot="1">
      <c r="A110" s="4"/>
      <c r="B110" s="3"/>
    </row>
    <row r="111" spans="1:2" ht="13" thickBot="1">
      <c r="A111" s="4"/>
      <c r="B111" s="3"/>
    </row>
    <row r="112" spans="1:2" ht="13" thickBot="1">
      <c r="A112" s="4"/>
      <c r="B112" s="3"/>
    </row>
    <row r="113" spans="1:2" ht="13" thickBot="1">
      <c r="A113" s="4"/>
      <c r="B113" s="3"/>
    </row>
    <row r="114" spans="1:2" ht="13" thickBot="1">
      <c r="A114" s="4"/>
      <c r="B114" s="3"/>
    </row>
    <row r="115" spans="1:2" ht="13" thickBot="1">
      <c r="A115" s="4"/>
      <c r="B115" s="3"/>
    </row>
    <row r="116" spans="1:2" ht="13" thickBot="1">
      <c r="A116" s="4"/>
      <c r="B116" s="3"/>
    </row>
    <row r="117" spans="1:2" ht="13" thickBot="1">
      <c r="A117" s="4"/>
      <c r="B117" s="3"/>
    </row>
    <row r="118" spans="1:2" ht="13" thickBot="1">
      <c r="A118" s="4"/>
      <c r="B118" s="3"/>
    </row>
    <row r="119" spans="1:2" ht="13" thickBot="1">
      <c r="A119" s="4"/>
      <c r="B119" s="3"/>
    </row>
    <row r="120" spans="1:2" ht="13" thickBot="1">
      <c r="A120" s="4"/>
      <c r="B120" s="3"/>
    </row>
    <row r="121" spans="1:2" ht="13" thickBot="1">
      <c r="A121" s="4"/>
      <c r="B121" s="3"/>
    </row>
    <row r="122" spans="1:2" ht="13" thickBot="1">
      <c r="A122" s="4"/>
      <c r="B122" s="3"/>
    </row>
    <row r="123" spans="1:2" ht="13" thickBot="1">
      <c r="A123" s="4"/>
      <c r="B123" s="3"/>
    </row>
    <row r="124" spans="1:2" ht="13" thickBot="1">
      <c r="A124" s="4"/>
      <c r="B124" s="3"/>
    </row>
    <row r="125" spans="1:2" ht="13" thickBot="1">
      <c r="A125" s="4"/>
      <c r="B125" s="3"/>
    </row>
    <row r="126" spans="1:2" ht="13" thickBot="1">
      <c r="A126" s="4"/>
      <c r="B126" s="3"/>
    </row>
    <row r="127" spans="1:2" ht="13" thickBot="1">
      <c r="A127" s="4"/>
      <c r="B127" s="3"/>
    </row>
    <row r="128" spans="1:2" ht="13" thickBot="1">
      <c r="A128" s="4"/>
      <c r="B128" s="3"/>
    </row>
    <row r="129" spans="1:2" ht="13" thickBot="1">
      <c r="A129" s="4"/>
      <c r="B129" s="3"/>
    </row>
    <row r="130" spans="1:2" ht="13" thickBot="1">
      <c r="A130" s="4"/>
      <c r="B130" s="3"/>
    </row>
    <row r="131" spans="1:2" ht="13" thickBot="1">
      <c r="A131" s="4"/>
      <c r="B131" s="3"/>
    </row>
    <row r="132" spans="1:2" ht="13" thickBot="1">
      <c r="A132" s="4"/>
      <c r="B132" s="3"/>
    </row>
    <row r="133" spans="1:2" ht="13" thickBot="1">
      <c r="A133" s="4"/>
      <c r="B133" s="3"/>
    </row>
    <row r="134" spans="1:2" ht="13" thickBot="1">
      <c r="A134" s="4"/>
      <c r="B134" s="3"/>
    </row>
    <row r="135" spans="1:2" ht="13" thickBot="1">
      <c r="A135" s="4"/>
      <c r="B135" s="3"/>
    </row>
    <row r="136" spans="1:2" ht="13" thickBot="1">
      <c r="A136" s="4"/>
      <c r="B136" s="3"/>
    </row>
    <row r="137" spans="1:2" ht="13" thickBot="1">
      <c r="A137" s="4"/>
      <c r="B137" s="3"/>
    </row>
    <row r="138" spans="1:2" ht="13" thickBot="1">
      <c r="A138" s="4"/>
      <c r="B138" s="3"/>
    </row>
    <row r="139" spans="1:2" ht="13" thickBot="1">
      <c r="A139" s="4"/>
      <c r="B139" s="3"/>
    </row>
    <row r="140" spans="1:2" ht="13" thickBot="1">
      <c r="A140" s="4"/>
      <c r="B140" s="3"/>
    </row>
    <row r="141" spans="1:2" ht="13" thickBot="1">
      <c r="A141" s="4"/>
      <c r="B141" s="3"/>
    </row>
    <row r="142" spans="1:2" ht="13" thickBot="1">
      <c r="A142" s="4"/>
      <c r="B142" s="3"/>
    </row>
    <row r="143" spans="1:2" ht="13" thickBot="1">
      <c r="A143" s="4"/>
      <c r="B143" s="3"/>
    </row>
    <row r="144" spans="1:2" ht="13" thickBot="1">
      <c r="A144" s="4"/>
      <c r="B144" s="3"/>
    </row>
    <row r="145" spans="1:2" ht="13" thickBot="1">
      <c r="A145" s="4"/>
      <c r="B145" s="3"/>
    </row>
    <row r="146" spans="1:2" ht="13" thickBot="1">
      <c r="A146" s="4"/>
      <c r="B146" s="3"/>
    </row>
    <row r="147" spans="1:2" ht="13" thickBot="1">
      <c r="A147" s="4"/>
      <c r="B147" s="3"/>
    </row>
    <row r="148" spans="1:2" ht="13" thickBot="1">
      <c r="A148" s="4"/>
      <c r="B148" s="3"/>
    </row>
    <row r="149" spans="1:2" ht="13" thickBot="1">
      <c r="A149" s="4"/>
      <c r="B149" s="3"/>
    </row>
    <row r="150" spans="1:2" ht="13" thickBot="1">
      <c r="A150" s="4"/>
      <c r="B150" s="3"/>
    </row>
    <row r="151" spans="1:2" ht="13" thickBot="1">
      <c r="A151" s="4"/>
      <c r="B151" s="3"/>
    </row>
    <row r="152" spans="1:2" ht="13" thickBot="1">
      <c r="A152" s="4"/>
      <c r="B152" s="3"/>
    </row>
    <row r="153" spans="1:2" ht="13" thickBot="1">
      <c r="A153" s="4"/>
      <c r="B153" s="3"/>
    </row>
    <row r="154" spans="1:2" ht="13" thickBot="1">
      <c r="A154" s="4"/>
      <c r="B154" s="3"/>
    </row>
    <row r="155" spans="1:2" ht="13" thickBot="1">
      <c r="A155" s="4"/>
      <c r="B155" s="3"/>
    </row>
    <row r="156" spans="1:2" ht="13" thickBot="1">
      <c r="A156" s="4"/>
      <c r="B156" s="3"/>
    </row>
    <row r="157" spans="1:2" ht="13" thickBot="1">
      <c r="A157" s="4"/>
      <c r="B157" s="3"/>
    </row>
    <row r="158" spans="1:2" ht="13" thickBot="1">
      <c r="A158" s="4"/>
      <c r="B158" s="3"/>
    </row>
    <row r="159" spans="1:2" ht="13" thickBot="1">
      <c r="A159" s="4"/>
      <c r="B159" s="3"/>
    </row>
    <row r="160" spans="1:2" ht="13" thickBot="1">
      <c r="A160" s="4"/>
      <c r="B160" s="3"/>
    </row>
    <row r="161" spans="1:2" ht="13" thickBot="1">
      <c r="A161" s="4"/>
      <c r="B161" s="3"/>
    </row>
    <row r="162" spans="1:2" ht="13" thickBot="1">
      <c r="A162" s="4"/>
      <c r="B162" s="3"/>
    </row>
    <row r="163" spans="1:2" ht="13" thickBot="1">
      <c r="A163" s="4"/>
      <c r="B163" s="3"/>
    </row>
    <row r="164" spans="1:2" ht="13" thickBot="1">
      <c r="A164" s="4"/>
      <c r="B164" s="3"/>
    </row>
    <row r="165" spans="1:2" ht="13" thickBot="1">
      <c r="A165" s="4"/>
      <c r="B165" s="3"/>
    </row>
    <row r="166" spans="1:2" ht="13" thickBot="1">
      <c r="A166" s="4"/>
      <c r="B166" s="3"/>
    </row>
    <row r="167" spans="1:2" ht="13" thickBot="1">
      <c r="A167" s="4"/>
      <c r="B167" s="3"/>
    </row>
    <row r="168" spans="1:2" ht="13" thickBot="1">
      <c r="A168" s="4"/>
      <c r="B168" s="3"/>
    </row>
    <row r="169" spans="1:2" ht="13" thickBot="1">
      <c r="A169" s="4"/>
      <c r="B169" s="3"/>
    </row>
    <row r="170" spans="1:2" ht="13" thickBot="1">
      <c r="A170" s="4"/>
      <c r="B170" s="3"/>
    </row>
    <row r="171" spans="1:2" ht="13" thickBot="1">
      <c r="A171" s="4"/>
      <c r="B171" s="3"/>
    </row>
    <row r="172" spans="1:2" ht="13" thickBot="1">
      <c r="A172" s="4"/>
      <c r="B172" s="3"/>
    </row>
    <row r="173" spans="1:2" ht="13" thickBot="1">
      <c r="A173" s="4"/>
      <c r="B173" s="3"/>
    </row>
    <row r="174" spans="1:2" ht="13" thickBot="1">
      <c r="A174" s="4"/>
      <c r="B174" s="3"/>
    </row>
    <row r="175" spans="1:2" ht="13" thickBot="1">
      <c r="A175" s="4"/>
      <c r="B175" s="3"/>
    </row>
    <row r="176" spans="1:2" ht="13" thickBot="1">
      <c r="A176" s="4"/>
      <c r="B176" s="3"/>
    </row>
    <row r="177" spans="1:2" ht="13" thickBot="1">
      <c r="A177" s="4"/>
      <c r="B177" s="3"/>
    </row>
    <row r="178" spans="1:2" ht="13" thickBot="1">
      <c r="A178" s="4"/>
      <c r="B178" s="3"/>
    </row>
    <row r="179" spans="1:2" ht="13" thickBot="1">
      <c r="A179" s="4"/>
      <c r="B179" s="3"/>
    </row>
    <row r="180" spans="1:2" ht="13" thickBot="1">
      <c r="A180" s="4"/>
      <c r="B180" s="3"/>
    </row>
    <row r="181" spans="1:2" ht="13" thickBot="1">
      <c r="A181" s="4"/>
      <c r="B181" s="3"/>
    </row>
    <row r="182" spans="1:2" ht="13" thickBot="1">
      <c r="A182" s="4"/>
      <c r="B182" s="3"/>
    </row>
    <row r="183" spans="1:2" ht="13" thickBot="1">
      <c r="A183" s="4"/>
      <c r="B183" s="3"/>
    </row>
    <row r="184" spans="1:2" ht="13" thickBot="1">
      <c r="A184" s="4"/>
      <c r="B184" s="3"/>
    </row>
    <row r="185" spans="1:2" ht="13" thickBot="1">
      <c r="A185" s="4"/>
      <c r="B185" s="3"/>
    </row>
    <row r="186" spans="1:2" ht="13" thickBot="1">
      <c r="A186" s="4"/>
      <c r="B186" s="3"/>
    </row>
    <row r="187" spans="1:2" ht="13" thickBot="1">
      <c r="A187" s="4"/>
      <c r="B187" s="3"/>
    </row>
    <row r="188" spans="1:2" ht="13" thickBot="1">
      <c r="A188" s="4"/>
      <c r="B188" s="3"/>
    </row>
    <row r="189" spans="1:2" ht="13" thickBot="1">
      <c r="A189" s="4"/>
      <c r="B189" s="3"/>
    </row>
    <row r="190" spans="1:2" ht="13" thickBot="1">
      <c r="A190" s="4"/>
      <c r="B190" s="3"/>
    </row>
    <row r="191" spans="1:2" ht="13" thickBot="1">
      <c r="A191" s="2"/>
      <c r="B191" s="3"/>
    </row>
    <row r="192" spans="1:2" ht="13" thickBot="1">
      <c r="A192" s="2"/>
      <c r="B192" s="3"/>
    </row>
    <row r="193" spans="1:2" ht="13" thickBot="1">
      <c r="A193" s="2"/>
      <c r="B193" s="3"/>
    </row>
    <row r="194" spans="1:2" ht="13" thickBot="1">
      <c r="A194" s="2"/>
      <c r="B194" s="3"/>
    </row>
    <row r="195" spans="1:2" ht="13" thickBot="1">
      <c r="A195" s="2"/>
      <c r="B195" s="3"/>
    </row>
    <row r="196" spans="1:2" ht="13" thickBot="1">
      <c r="A196" s="2"/>
      <c r="B196" s="3"/>
    </row>
    <row r="197" spans="1:2" ht="13" thickBot="1">
      <c r="A197" s="2"/>
      <c r="B197" s="3"/>
    </row>
    <row r="198" spans="1:2" ht="13" thickBot="1">
      <c r="A198" s="2"/>
      <c r="B198" s="3"/>
    </row>
    <row r="199" spans="1:2" ht="13" thickBot="1">
      <c r="A199" s="2"/>
      <c r="B199" s="3"/>
    </row>
    <row r="200" spans="1:2" ht="13" thickBot="1">
      <c r="A200" s="2"/>
      <c r="B200" s="3"/>
    </row>
    <row r="201" spans="1:2" ht="13" thickBot="1">
      <c r="A201" s="2"/>
      <c r="B201" s="3"/>
    </row>
    <row r="202" spans="1:2" ht="13" thickBot="1">
      <c r="A202" s="2"/>
      <c r="B202" s="3"/>
    </row>
    <row r="203" spans="1:2" ht="13" thickBot="1">
      <c r="A203" s="2"/>
      <c r="B203" s="3"/>
    </row>
    <row r="204" spans="1:2" ht="13" thickBot="1">
      <c r="A204" s="2"/>
      <c r="B204" s="3"/>
    </row>
    <row r="205" spans="1:2" ht="13" thickBot="1">
      <c r="A205" s="2"/>
      <c r="B205" s="3"/>
    </row>
    <row r="206" spans="1:2" ht="13" thickBot="1">
      <c r="A206" s="2"/>
      <c r="B206" s="3"/>
    </row>
    <row r="207" spans="1:2" ht="13" thickBot="1">
      <c r="A207" s="2"/>
      <c r="B207" s="3"/>
    </row>
    <row r="208" spans="1:2" ht="13" thickBot="1">
      <c r="A208" s="2"/>
      <c r="B208" s="3"/>
    </row>
    <row r="209" spans="1:2" ht="13" thickBot="1">
      <c r="A209" s="2"/>
      <c r="B209" s="3"/>
    </row>
    <row r="210" spans="1:2" ht="13" thickBot="1">
      <c r="A210" s="2"/>
      <c r="B210" s="3"/>
    </row>
    <row r="211" spans="1:2" ht="13" thickBot="1">
      <c r="A211" s="2"/>
      <c r="B211" s="3"/>
    </row>
    <row r="212" spans="1:2" ht="13" thickBot="1">
      <c r="A212" s="2"/>
      <c r="B212" s="3"/>
    </row>
    <row r="213" spans="1:2" ht="13" thickBot="1">
      <c r="A213" s="2"/>
      <c r="B213" s="3"/>
    </row>
    <row r="214" spans="1:2" ht="13" thickBot="1">
      <c r="A214" s="2"/>
      <c r="B214" s="3"/>
    </row>
    <row r="215" spans="1:2" ht="13" thickBot="1">
      <c r="A215" s="2"/>
      <c r="B215" s="3"/>
    </row>
    <row r="216" spans="1:2" ht="13" thickBot="1">
      <c r="A216" s="2"/>
      <c r="B216" s="3"/>
    </row>
    <row r="217" spans="1:2" ht="13" thickBot="1">
      <c r="A217" s="2"/>
      <c r="B217" s="3"/>
    </row>
    <row r="218" spans="1:2" ht="13" thickBot="1">
      <c r="A218" s="2"/>
      <c r="B218" s="3"/>
    </row>
    <row r="219" spans="1:2" ht="13" thickBot="1">
      <c r="A219" s="2"/>
      <c r="B219" s="3"/>
    </row>
    <row r="220" spans="1:2" ht="13" thickBot="1">
      <c r="A220" s="2"/>
      <c r="B220" s="3"/>
    </row>
    <row r="221" spans="1:2" ht="13" thickBot="1">
      <c r="A221" s="2"/>
      <c r="B221" s="3"/>
    </row>
    <row r="222" spans="1:2" ht="13" thickBot="1">
      <c r="A222" s="2"/>
      <c r="B222" s="3"/>
    </row>
    <row r="223" spans="1:2" ht="13" thickBot="1">
      <c r="A223" s="2"/>
      <c r="B223" s="3"/>
    </row>
    <row r="224" spans="1:2" ht="13" thickBot="1">
      <c r="A224" s="2"/>
      <c r="B224" s="3"/>
    </row>
    <row r="225" spans="1:2" ht="13" thickBot="1">
      <c r="A225" s="2"/>
      <c r="B225" s="3"/>
    </row>
    <row r="226" spans="1:2" ht="13" thickBot="1">
      <c r="A226" s="2"/>
      <c r="B226" s="3"/>
    </row>
    <row r="227" spans="1:2" ht="13" thickBot="1">
      <c r="A227" s="2"/>
      <c r="B227" s="3"/>
    </row>
    <row r="228" spans="1:2" ht="13" thickBot="1">
      <c r="A228" s="2"/>
      <c r="B228" s="3"/>
    </row>
    <row r="229" spans="1:2" ht="13" thickBot="1">
      <c r="A229" s="2"/>
      <c r="B229" s="3"/>
    </row>
    <row r="230" spans="1:2" ht="13" thickBot="1">
      <c r="A230" s="2"/>
      <c r="B230" s="3"/>
    </row>
    <row r="231" spans="1:2" ht="13" thickBot="1">
      <c r="A231" s="2"/>
      <c r="B231" s="3"/>
    </row>
    <row r="232" spans="1:2" ht="13" thickBot="1">
      <c r="A232" s="2"/>
      <c r="B232" s="3"/>
    </row>
    <row r="233" spans="1:2" ht="13" thickBot="1">
      <c r="A233" s="2"/>
      <c r="B233" s="3"/>
    </row>
    <row r="234" spans="1:2" ht="13" thickBot="1">
      <c r="A234" s="2"/>
      <c r="B234" s="3"/>
    </row>
    <row r="235" spans="1:2" ht="13" thickBot="1">
      <c r="A235" s="2"/>
      <c r="B235" s="3"/>
    </row>
    <row r="236" spans="1:2" ht="13" thickBot="1">
      <c r="A236" s="2"/>
      <c r="B236" s="3"/>
    </row>
    <row r="237" spans="1:2" ht="13" thickBot="1">
      <c r="A237" s="2"/>
      <c r="B237" s="3"/>
    </row>
    <row r="238" spans="1:2" ht="13" thickBot="1">
      <c r="A238" s="2"/>
      <c r="B238" s="3"/>
    </row>
    <row r="239" spans="1:2" ht="13" thickBot="1">
      <c r="A239" s="2"/>
      <c r="B239" s="3"/>
    </row>
    <row r="240" spans="1:2" ht="13" thickBot="1">
      <c r="A240" s="2"/>
      <c r="B240" s="3"/>
    </row>
    <row r="241" spans="1:2" ht="13" thickBot="1">
      <c r="A241" s="2"/>
      <c r="B241" s="3"/>
    </row>
    <row r="242" spans="1:2" ht="13" thickBot="1">
      <c r="A242" s="2"/>
      <c r="B242" s="3"/>
    </row>
    <row r="243" spans="1:2" ht="13" thickBot="1">
      <c r="A243" s="2"/>
      <c r="B243" s="3"/>
    </row>
    <row r="244" spans="1:2" ht="13" thickBot="1">
      <c r="A244" s="2"/>
      <c r="B244" s="3"/>
    </row>
    <row r="245" spans="1:2" ht="13" thickBot="1">
      <c r="A245" s="2"/>
      <c r="B245" s="3"/>
    </row>
    <row r="246" spans="1:2" ht="13" thickBot="1">
      <c r="A246" s="2"/>
      <c r="B246" s="3"/>
    </row>
    <row r="247" spans="1:2" ht="13" thickBot="1">
      <c r="A247" s="2"/>
      <c r="B247" s="3"/>
    </row>
    <row r="248" spans="1:2" ht="13" thickBot="1">
      <c r="A248" s="2"/>
      <c r="B248" s="3"/>
    </row>
    <row r="249" spans="1:2" ht="13" thickBot="1">
      <c r="A249" s="2"/>
      <c r="B249" s="3"/>
    </row>
    <row r="250" spans="1:2" ht="13" thickBot="1">
      <c r="A250" s="2"/>
      <c r="B250" s="3"/>
    </row>
    <row r="251" spans="1:2" ht="13" thickBot="1">
      <c r="A251" s="2"/>
      <c r="B251" s="3"/>
    </row>
    <row r="252" spans="1:2" ht="13" thickBot="1">
      <c r="A252" s="2"/>
      <c r="B252" s="3"/>
    </row>
    <row r="253" spans="1:2" ht="13" thickBot="1">
      <c r="A253" s="2"/>
      <c r="B253" s="3"/>
    </row>
    <row r="254" spans="1:2" ht="13" thickBot="1">
      <c r="A254" s="2"/>
      <c r="B254" s="3"/>
    </row>
    <row r="255" spans="1:2" ht="13" thickBot="1">
      <c r="A255" s="2"/>
      <c r="B255" s="3"/>
    </row>
    <row r="256" spans="1:2" ht="13" thickBot="1">
      <c r="A256" s="2"/>
      <c r="B256" s="3"/>
    </row>
    <row r="257" spans="1:2" ht="13" thickBot="1">
      <c r="A257" s="2"/>
      <c r="B257" s="3"/>
    </row>
    <row r="258" spans="1:2" ht="13" thickBot="1">
      <c r="A258" s="2"/>
      <c r="B258" s="3"/>
    </row>
    <row r="259" spans="1:2" ht="13" thickBot="1">
      <c r="A259" s="2"/>
      <c r="B259" s="3"/>
    </row>
    <row r="260" spans="1:2" ht="13" thickBot="1">
      <c r="A260" s="2"/>
      <c r="B260" s="3"/>
    </row>
    <row r="261" spans="1:2" ht="13" thickBot="1">
      <c r="A261" s="2"/>
      <c r="B261" s="3"/>
    </row>
    <row r="262" spans="1:2" ht="13" thickBot="1">
      <c r="A262" s="2"/>
      <c r="B262" s="3"/>
    </row>
    <row r="263" spans="1:2" ht="13" thickBot="1">
      <c r="A263" s="2"/>
      <c r="B263" s="3"/>
    </row>
    <row r="264" spans="1:2" ht="13" thickBot="1">
      <c r="A264" s="2"/>
      <c r="B264" s="3"/>
    </row>
    <row r="265" spans="1:2" ht="13" thickBot="1">
      <c r="A265" s="2"/>
      <c r="B265" s="3"/>
    </row>
    <row r="266" spans="1:2" ht="13" thickBot="1">
      <c r="A266" s="2"/>
      <c r="B266" s="3"/>
    </row>
    <row r="267" spans="1:2" ht="13" thickBot="1">
      <c r="A267" s="2"/>
      <c r="B267" s="3"/>
    </row>
    <row r="268" spans="1:2" ht="13" thickBot="1">
      <c r="A268" s="2"/>
      <c r="B268" s="3"/>
    </row>
    <row r="269" spans="1:2" ht="13" thickBot="1">
      <c r="A269" s="2"/>
      <c r="B269" s="3"/>
    </row>
    <row r="270" spans="1:2" ht="13" thickBot="1">
      <c r="A270" s="2"/>
      <c r="B270" s="3"/>
    </row>
    <row r="271" spans="1:2" ht="13" thickBot="1">
      <c r="A271" s="2"/>
      <c r="B271" s="3"/>
    </row>
    <row r="272" spans="1:2" ht="13" thickBot="1">
      <c r="A272" s="2"/>
      <c r="B272" s="3"/>
    </row>
    <row r="273" spans="1:2" ht="13" thickBot="1">
      <c r="A273" s="2"/>
      <c r="B273" s="3"/>
    </row>
    <row r="274" spans="1:2" ht="13" thickBot="1">
      <c r="A274" s="2"/>
      <c r="B274" s="3"/>
    </row>
    <row r="275" spans="1:2" ht="13" thickBot="1">
      <c r="A275" s="2"/>
      <c r="B275" s="3"/>
    </row>
    <row r="276" spans="1:2" ht="13" thickBot="1">
      <c r="A276" s="2"/>
      <c r="B276" s="3"/>
    </row>
    <row r="277" spans="1:2" ht="13" thickBot="1">
      <c r="A277" s="2"/>
      <c r="B277" s="3"/>
    </row>
    <row r="278" spans="1:2" ht="13" thickBot="1">
      <c r="A278" s="2"/>
      <c r="B278" s="3"/>
    </row>
    <row r="279" spans="1:2" ht="13" thickBot="1">
      <c r="A279" s="2"/>
      <c r="B279" s="3"/>
    </row>
    <row r="280" spans="1:2" ht="13" thickBot="1">
      <c r="A280" s="2"/>
      <c r="B280" s="3"/>
    </row>
    <row r="281" spans="1:2" ht="13" thickBot="1">
      <c r="A281" s="2"/>
      <c r="B281" s="3"/>
    </row>
    <row r="282" spans="1:2" ht="13" thickBot="1">
      <c r="A282" s="2"/>
      <c r="B282" s="3"/>
    </row>
    <row r="283" spans="1:2" ht="13" thickBot="1">
      <c r="A283" s="2"/>
      <c r="B283" s="3"/>
    </row>
    <row r="284" spans="1:2" ht="13" thickBot="1">
      <c r="A284" s="2"/>
      <c r="B284" s="3"/>
    </row>
    <row r="285" spans="1:2" ht="13" thickBot="1">
      <c r="A285" s="2"/>
      <c r="B285" s="3"/>
    </row>
    <row r="286" spans="1:2" ht="13" thickBot="1">
      <c r="A286" s="2"/>
      <c r="B286" s="3"/>
    </row>
    <row r="287" spans="1:2" ht="13" thickBot="1">
      <c r="A287" s="2"/>
      <c r="B287" s="3"/>
    </row>
    <row r="288" spans="1:2" ht="13" thickBot="1">
      <c r="A288" s="2"/>
      <c r="B288" s="3"/>
    </row>
    <row r="289" spans="1:2" ht="13" thickBot="1">
      <c r="A289" s="2"/>
      <c r="B289" s="3"/>
    </row>
    <row r="290" spans="1:2" ht="13" thickBot="1">
      <c r="A290" s="2"/>
      <c r="B290" s="3"/>
    </row>
    <row r="291" spans="1:2" ht="13" thickBot="1">
      <c r="A291" s="2"/>
      <c r="B291" s="3"/>
    </row>
    <row r="292" spans="1:2" ht="13" thickBot="1">
      <c r="A292" s="2"/>
      <c r="B292" s="3"/>
    </row>
    <row r="293" spans="1:2" ht="13" thickBot="1">
      <c r="A293" s="2"/>
      <c r="B293" s="3"/>
    </row>
    <row r="294" spans="1:2" ht="13" thickBot="1">
      <c r="A294" s="2"/>
      <c r="B294" s="3"/>
    </row>
    <row r="295" spans="1:2" ht="13" thickBot="1">
      <c r="A295" s="2"/>
      <c r="B295" s="3"/>
    </row>
    <row r="296" spans="1:2" ht="13" thickBot="1">
      <c r="A296" s="2"/>
      <c r="B296" s="3"/>
    </row>
    <row r="297" spans="1:2" ht="13" thickBot="1">
      <c r="A297" s="2"/>
      <c r="B297" s="3"/>
    </row>
    <row r="298" spans="1:2" ht="13" thickBot="1">
      <c r="A298" s="2"/>
      <c r="B298" s="3"/>
    </row>
    <row r="299" spans="1:2" ht="13" thickBot="1">
      <c r="A299" s="2"/>
      <c r="B299" s="3"/>
    </row>
    <row r="300" spans="1:2" ht="13" thickBot="1">
      <c r="A300" s="2"/>
      <c r="B300" s="3"/>
    </row>
    <row r="301" spans="1:2" ht="13" thickBot="1">
      <c r="A301" s="2"/>
      <c r="B301" s="3"/>
    </row>
    <row r="302" spans="1:2" ht="13" thickBot="1">
      <c r="A302" s="2"/>
      <c r="B302" s="3"/>
    </row>
    <row r="303" spans="1:2" ht="13" thickBot="1">
      <c r="A303" s="2"/>
      <c r="B303" s="3"/>
    </row>
    <row r="304" spans="1:2" ht="13" thickBot="1">
      <c r="A304" s="2"/>
      <c r="B304" s="3"/>
    </row>
    <row r="305" spans="1:2" ht="13" thickBot="1">
      <c r="A305" s="2"/>
      <c r="B305" s="3"/>
    </row>
    <row r="306" spans="1:2" ht="13" thickBot="1">
      <c r="A306" s="2"/>
      <c r="B306" s="3"/>
    </row>
    <row r="307" spans="1:2" ht="13" thickBot="1">
      <c r="A307" s="2"/>
      <c r="B307" s="3"/>
    </row>
    <row r="308" spans="1:2" ht="13" thickBot="1">
      <c r="A308" s="2"/>
      <c r="B308" s="3"/>
    </row>
    <row r="309" spans="1:2" ht="13" thickBot="1">
      <c r="A309" s="2"/>
      <c r="B309" s="3"/>
    </row>
    <row r="310" spans="1:2" ht="13" thickBot="1">
      <c r="A310" s="2"/>
      <c r="B310" s="3"/>
    </row>
    <row r="311" spans="1:2" ht="13" thickBot="1">
      <c r="A311" s="2"/>
      <c r="B311" s="3"/>
    </row>
    <row r="312" spans="1:2" ht="13" thickBot="1">
      <c r="A312" s="2"/>
      <c r="B312" s="3"/>
    </row>
    <row r="313" spans="1:2" ht="13" thickBot="1">
      <c r="A313" s="2"/>
      <c r="B313" s="3"/>
    </row>
    <row r="314" spans="1:2" ht="13" thickBot="1">
      <c r="A314" s="2"/>
      <c r="B314" s="3"/>
    </row>
    <row r="315" spans="1:2" ht="13" thickBot="1">
      <c r="A315" s="2"/>
      <c r="B315" s="3"/>
    </row>
    <row r="316" spans="1:2" ht="13" thickBot="1">
      <c r="A316" s="2"/>
      <c r="B316" s="3"/>
    </row>
    <row r="317" spans="1:2" ht="13" thickBot="1">
      <c r="A317" s="2"/>
      <c r="B317" s="3"/>
    </row>
    <row r="318" spans="1:2" ht="13" thickBot="1">
      <c r="A318" s="2"/>
      <c r="B318" s="3"/>
    </row>
    <row r="319" spans="1:2" ht="13" thickBot="1">
      <c r="A319" s="2"/>
      <c r="B319" s="3"/>
    </row>
    <row r="320" spans="1:2" ht="13" thickBot="1">
      <c r="A320" s="2"/>
      <c r="B320" s="3"/>
    </row>
    <row r="321" spans="1:2" ht="13" thickBot="1">
      <c r="A321" s="2"/>
      <c r="B321" s="3"/>
    </row>
    <row r="322" spans="1:2" ht="13" thickBot="1">
      <c r="A322" s="2"/>
      <c r="B322" s="3"/>
    </row>
    <row r="323" spans="1:2" ht="13" thickBot="1">
      <c r="A323" s="2"/>
      <c r="B323" s="3"/>
    </row>
    <row r="324" spans="1:2" ht="13" thickBot="1">
      <c r="A324" s="2"/>
      <c r="B324" s="3"/>
    </row>
    <row r="325" spans="1:2" ht="13" thickBot="1">
      <c r="A325" s="2"/>
      <c r="B325" s="3"/>
    </row>
    <row r="326" spans="1:2" ht="13" thickBot="1">
      <c r="A326" s="2"/>
      <c r="B326" s="3"/>
    </row>
    <row r="327" spans="1:2" ht="13" thickBot="1">
      <c r="A327" s="2"/>
      <c r="B327" s="3"/>
    </row>
    <row r="328" spans="1:2" ht="13" thickBot="1">
      <c r="A328" s="2"/>
      <c r="B328" s="3"/>
    </row>
    <row r="329" spans="1:2" ht="13" thickBot="1">
      <c r="A329" s="2"/>
      <c r="B329" s="3"/>
    </row>
    <row r="330" spans="1:2" ht="13" thickBot="1">
      <c r="A330" s="2"/>
      <c r="B330" s="3"/>
    </row>
    <row r="331" spans="1:2" ht="13" thickBot="1">
      <c r="A331" s="2"/>
      <c r="B331" s="3"/>
    </row>
    <row r="332" spans="1:2" ht="13" thickBot="1">
      <c r="A332" s="2"/>
      <c r="B332" s="3"/>
    </row>
    <row r="333" spans="1:2" ht="13" thickBot="1">
      <c r="A333" s="2"/>
      <c r="B333" s="3"/>
    </row>
    <row r="334" spans="1:2" ht="13" thickBot="1">
      <c r="A334" s="2"/>
      <c r="B334" s="3"/>
    </row>
    <row r="335" spans="1:2" ht="13" thickBot="1">
      <c r="A335" s="2"/>
      <c r="B335" s="3"/>
    </row>
    <row r="336" spans="1:2" ht="13" thickBot="1">
      <c r="A336" s="2"/>
      <c r="B336" s="3"/>
    </row>
    <row r="337" spans="1:2" ht="13" thickBot="1">
      <c r="A337" s="2"/>
      <c r="B337" s="3"/>
    </row>
    <row r="338" spans="1:2" ht="13" thickBot="1">
      <c r="A338" s="2"/>
      <c r="B338" s="3"/>
    </row>
    <row r="339" spans="1:2" ht="13" thickBot="1">
      <c r="A339" s="2"/>
      <c r="B339" s="3"/>
    </row>
    <row r="340" spans="1:2" ht="13" thickBot="1">
      <c r="A340" s="2"/>
      <c r="B340" s="3"/>
    </row>
    <row r="341" spans="1:2" ht="13" thickBot="1">
      <c r="A341" s="2"/>
      <c r="B341" s="3"/>
    </row>
    <row r="342" spans="1:2" ht="13" thickBot="1">
      <c r="A342" s="2"/>
      <c r="B342" s="3"/>
    </row>
    <row r="343" spans="1:2" ht="13" thickBot="1">
      <c r="A343" s="2"/>
      <c r="B343" s="3"/>
    </row>
    <row r="344" spans="1:2" ht="13" thickBot="1">
      <c r="A344" s="2"/>
      <c r="B344" s="3"/>
    </row>
    <row r="345" spans="1:2" ht="13" thickBot="1">
      <c r="A345" s="2"/>
      <c r="B345" s="3"/>
    </row>
    <row r="346" spans="1:2" ht="13" thickBot="1">
      <c r="A346" s="2"/>
      <c r="B346" s="3"/>
    </row>
    <row r="347" spans="1:2" ht="13" thickBot="1">
      <c r="A347" s="2"/>
      <c r="B347" s="3"/>
    </row>
    <row r="348" spans="1:2" ht="13" thickBot="1">
      <c r="A348" s="2"/>
      <c r="B348" s="3"/>
    </row>
    <row r="349" spans="1:2" ht="13" thickBot="1">
      <c r="A349" s="2"/>
      <c r="B349" s="3"/>
    </row>
    <row r="350" spans="1:2" ht="13" thickBot="1">
      <c r="A350" s="2"/>
      <c r="B350" s="3"/>
    </row>
    <row r="351" spans="1:2" ht="13" thickBot="1">
      <c r="A351" s="2"/>
      <c r="B351" s="3"/>
    </row>
    <row r="352" spans="1:2" ht="13" thickBot="1">
      <c r="A352" s="2"/>
      <c r="B352" s="3"/>
    </row>
    <row r="353" spans="1:2" ht="13" thickBot="1">
      <c r="A353" s="2"/>
      <c r="B353" s="3"/>
    </row>
    <row r="354" spans="1:2" ht="13" thickBot="1">
      <c r="A354" s="2"/>
      <c r="B354" s="3"/>
    </row>
    <row r="355" spans="1:2" ht="13" thickBot="1">
      <c r="A355" s="2"/>
      <c r="B355" s="3"/>
    </row>
    <row r="356" spans="1:2" ht="13" thickBot="1">
      <c r="A356" s="2"/>
      <c r="B356" s="3"/>
    </row>
    <row r="357" spans="1:2" ht="13" thickBot="1">
      <c r="A357" s="2"/>
      <c r="B357" s="3"/>
    </row>
    <row r="358" spans="1:2" ht="13" thickBot="1">
      <c r="A358" s="2"/>
      <c r="B358" s="3"/>
    </row>
    <row r="359" spans="1:2" ht="13" thickBot="1">
      <c r="A359" s="2"/>
      <c r="B359" s="3"/>
    </row>
    <row r="360" spans="1:2" ht="13" thickBot="1">
      <c r="A360" s="2"/>
      <c r="B360" s="3"/>
    </row>
    <row r="361" spans="1:2" ht="13" thickBot="1">
      <c r="A361" s="2"/>
      <c r="B361" s="3"/>
    </row>
    <row r="362" spans="1:2" ht="13" thickBot="1">
      <c r="A362" s="2"/>
      <c r="B362" s="3"/>
    </row>
    <row r="363" spans="1:2" ht="13" thickBot="1">
      <c r="A363" s="2"/>
      <c r="B363" s="3"/>
    </row>
    <row r="364" spans="1:2" ht="13" thickBot="1">
      <c r="A364" s="2"/>
      <c r="B364" s="3"/>
    </row>
    <row r="365" spans="1:2" ht="13" thickBot="1">
      <c r="A365" s="2"/>
      <c r="B365" s="3"/>
    </row>
    <row r="366" spans="1:2" ht="13" thickBot="1">
      <c r="A366" s="2"/>
      <c r="B366" s="3"/>
    </row>
    <row r="367" spans="1:2" ht="13" thickBot="1">
      <c r="A367" s="2"/>
      <c r="B367" s="3"/>
    </row>
    <row r="368" spans="1:2" ht="13" thickBot="1">
      <c r="A368" s="2"/>
      <c r="B368" s="3"/>
    </row>
    <row r="369" spans="1:2" ht="13" thickBot="1">
      <c r="A369" s="2"/>
      <c r="B369" s="3"/>
    </row>
    <row r="370" spans="1:2" ht="13" thickBot="1">
      <c r="A370" s="2"/>
      <c r="B370" s="3"/>
    </row>
    <row r="371" spans="1:2" ht="13" thickBot="1">
      <c r="A371" s="2"/>
      <c r="B371" s="3"/>
    </row>
    <row r="372" spans="1:2" ht="13" thickBot="1">
      <c r="A372" s="2"/>
      <c r="B372" s="3"/>
    </row>
    <row r="373" spans="1:2" ht="13" thickBot="1">
      <c r="A373" s="2"/>
      <c r="B373" s="3"/>
    </row>
    <row r="374" spans="1:2" ht="13" thickBot="1">
      <c r="A374" s="2"/>
      <c r="B374" s="3"/>
    </row>
    <row r="375" spans="1:2" ht="13" thickBot="1">
      <c r="A375" s="2"/>
      <c r="B375" s="3"/>
    </row>
    <row r="376" spans="1:2" ht="13" thickBot="1">
      <c r="A376" s="2"/>
      <c r="B376" s="3"/>
    </row>
    <row r="377" spans="1:2" ht="13" thickBot="1">
      <c r="A377" s="2"/>
      <c r="B377" s="3"/>
    </row>
    <row r="378" spans="1:2" ht="13" thickBot="1">
      <c r="A378" s="2"/>
      <c r="B378" s="3"/>
    </row>
    <row r="379" spans="1:2" ht="13" thickBot="1">
      <c r="A379" s="2"/>
      <c r="B379" s="3"/>
    </row>
    <row r="380" spans="1:2" ht="13" thickBot="1">
      <c r="A380" s="2"/>
      <c r="B380" s="3"/>
    </row>
    <row r="381" spans="1:2" ht="13" thickBot="1">
      <c r="A381" s="2"/>
      <c r="B381" s="3"/>
    </row>
    <row r="382" spans="1:2" ht="13" thickBot="1">
      <c r="A382" s="2"/>
      <c r="B382" s="3"/>
    </row>
    <row r="383" spans="1:2" ht="13" thickBot="1">
      <c r="A383" s="2"/>
      <c r="B383" s="3"/>
    </row>
    <row r="384" spans="1:2" ht="13" thickBot="1">
      <c r="A384" s="2"/>
      <c r="B384" s="3"/>
    </row>
    <row r="385" spans="1:2" ht="13" thickBot="1">
      <c r="A385" s="2"/>
      <c r="B385" s="3"/>
    </row>
    <row r="386" spans="1:2" ht="13" thickBot="1">
      <c r="A386" s="2"/>
      <c r="B386" s="3"/>
    </row>
    <row r="387" spans="1:2" ht="13" thickBot="1">
      <c r="A387" s="2"/>
      <c r="B387" s="3"/>
    </row>
    <row r="388" spans="1:2" ht="13" thickBot="1">
      <c r="A388" s="2"/>
      <c r="B388" s="3"/>
    </row>
    <row r="389" spans="1:2" ht="13" thickBot="1">
      <c r="A389" s="2"/>
      <c r="B389" s="3"/>
    </row>
    <row r="390" spans="1:2" ht="13" thickBot="1">
      <c r="A390" s="2"/>
      <c r="B390" s="3"/>
    </row>
    <row r="391" spans="1:2" ht="13" thickBot="1">
      <c r="A391" s="2"/>
      <c r="B391" s="3"/>
    </row>
    <row r="392" spans="1:2" ht="13" thickBot="1">
      <c r="A392" s="2"/>
      <c r="B392" s="3"/>
    </row>
    <row r="393" spans="1:2" ht="13" thickBot="1">
      <c r="A393" s="2"/>
      <c r="B393" s="3"/>
    </row>
    <row r="394" spans="1:2" ht="13" thickBot="1">
      <c r="A394" s="2"/>
      <c r="B394" s="3"/>
    </row>
    <row r="395" spans="1:2" ht="13" thickBot="1">
      <c r="A395" s="2"/>
      <c r="B395" s="3"/>
    </row>
    <row r="396" spans="1:2" ht="13" thickBot="1">
      <c r="A396" s="2"/>
      <c r="B396" s="3"/>
    </row>
    <row r="397" spans="1:2" ht="13" thickBot="1">
      <c r="A397" s="2"/>
      <c r="B397" s="3"/>
    </row>
    <row r="398" spans="1:2" ht="13" thickBot="1">
      <c r="A398" s="2"/>
      <c r="B398" s="3"/>
    </row>
    <row r="399" spans="1:2" ht="13" thickBot="1">
      <c r="A399" s="2"/>
      <c r="B399" s="3"/>
    </row>
    <row r="400" spans="1:2" ht="13" thickBot="1">
      <c r="A400" s="2"/>
      <c r="B400" s="3"/>
    </row>
    <row r="401" spans="1:2" ht="13" thickBot="1">
      <c r="A401" s="2"/>
      <c r="B401" s="3"/>
    </row>
    <row r="402" spans="1:2" ht="13" thickBot="1">
      <c r="A402" s="2"/>
      <c r="B402" s="3"/>
    </row>
    <row r="403" spans="1:2" ht="13" thickBot="1">
      <c r="A403" s="2"/>
      <c r="B403" s="3"/>
    </row>
    <row r="404" spans="1:2" ht="13" thickBot="1">
      <c r="A404" s="2"/>
      <c r="B404" s="3"/>
    </row>
    <row r="405" spans="1:2" ht="13" thickBot="1">
      <c r="A405" s="2"/>
      <c r="B405" s="3"/>
    </row>
    <row r="406" spans="1:2" ht="13" thickBot="1">
      <c r="A406" s="2"/>
      <c r="B406" s="3"/>
    </row>
    <row r="407" spans="1:2" ht="13" thickBot="1">
      <c r="A407" s="2"/>
      <c r="B407" s="3"/>
    </row>
    <row r="408" spans="1:2" ht="13" thickBot="1">
      <c r="A408" s="2"/>
      <c r="B408" s="3"/>
    </row>
    <row r="409" spans="1:2" ht="13" thickBot="1">
      <c r="A409" s="2"/>
      <c r="B409" s="3"/>
    </row>
    <row r="410" spans="1:2" ht="13" thickBot="1">
      <c r="A410" s="2"/>
      <c r="B410" s="3"/>
    </row>
    <row r="411" spans="1:2" ht="13" thickBot="1">
      <c r="A411" s="2"/>
      <c r="B411" s="3"/>
    </row>
    <row r="412" spans="1:2" ht="13" thickBot="1">
      <c r="A412" s="2"/>
      <c r="B412" s="3"/>
    </row>
    <row r="413" spans="1:2" ht="13" thickBot="1">
      <c r="A413" s="2"/>
      <c r="B413" s="3"/>
    </row>
    <row r="414" spans="1:2" ht="13" thickBot="1">
      <c r="A414" s="2"/>
      <c r="B414" s="3"/>
    </row>
    <row r="415" spans="1:2" ht="13" thickBot="1">
      <c r="A415" s="2"/>
      <c r="B415" s="3"/>
    </row>
    <row r="416" spans="1:2" ht="13" thickBot="1">
      <c r="A416" s="2"/>
      <c r="B416" s="3"/>
    </row>
    <row r="417" spans="1:2" ht="13" thickBot="1">
      <c r="A417" s="2"/>
      <c r="B417" s="3"/>
    </row>
    <row r="418" spans="1:2" ht="13" thickBot="1">
      <c r="A418" s="2"/>
      <c r="B418" s="3"/>
    </row>
    <row r="419" spans="1:2" ht="13" thickBot="1">
      <c r="A419" s="2"/>
      <c r="B419" s="3"/>
    </row>
    <row r="420" spans="1:2" ht="13" thickBot="1">
      <c r="A420" s="2"/>
      <c r="B420" s="3"/>
    </row>
    <row r="421" spans="1:2" ht="13" thickBot="1">
      <c r="A421" s="2"/>
      <c r="B421" s="3"/>
    </row>
    <row r="422" spans="1:2" ht="13" thickBot="1">
      <c r="A422" s="2"/>
      <c r="B422" s="3"/>
    </row>
    <row r="423" spans="1:2" ht="13" thickBot="1">
      <c r="A423" s="2"/>
      <c r="B423" s="3"/>
    </row>
    <row r="424" spans="1:2" ht="13" thickBot="1">
      <c r="A424" s="2"/>
      <c r="B424" s="3"/>
    </row>
    <row r="425" spans="1:2" ht="13" thickBot="1">
      <c r="A425" s="2"/>
      <c r="B425" s="3"/>
    </row>
    <row r="426" spans="1:2" ht="13" thickBot="1">
      <c r="A426" s="2"/>
      <c r="B426" s="3"/>
    </row>
    <row r="427" spans="1:2" ht="13" thickBot="1">
      <c r="A427" s="2"/>
      <c r="B427" s="3"/>
    </row>
    <row r="428" spans="1:2" ht="13" thickBot="1">
      <c r="A428" s="2"/>
      <c r="B428" s="3"/>
    </row>
    <row r="429" spans="1:2" ht="13" thickBot="1">
      <c r="A429" s="2"/>
      <c r="B429" s="3"/>
    </row>
    <row r="430" spans="1:2" ht="13" thickBot="1">
      <c r="A430" s="2"/>
      <c r="B430" s="3"/>
    </row>
    <row r="431" spans="1:2" ht="13" thickBot="1">
      <c r="A431" s="2"/>
      <c r="B431" s="3"/>
    </row>
    <row r="432" spans="1:2" ht="13" thickBot="1">
      <c r="A432" s="2"/>
      <c r="B432" s="3"/>
    </row>
    <row r="433" spans="1:2" ht="13" thickBot="1">
      <c r="A433" s="2"/>
      <c r="B433" s="3"/>
    </row>
    <row r="434" spans="1:2" ht="13" thickBot="1">
      <c r="A434" s="2"/>
      <c r="B434" s="3"/>
    </row>
    <row r="435" spans="1:2" ht="13" thickBot="1">
      <c r="A435" s="2"/>
      <c r="B435" s="3"/>
    </row>
    <row r="436" spans="1:2" ht="13" thickBot="1">
      <c r="A436" s="2"/>
      <c r="B436" s="3"/>
    </row>
    <row r="437" spans="1:2" ht="13" thickBot="1">
      <c r="A437" s="2"/>
      <c r="B437" s="3"/>
    </row>
    <row r="438" spans="1:2" ht="13" thickBot="1">
      <c r="A438" s="2"/>
      <c r="B438" s="3"/>
    </row>
    <row r="439" spans="1:2" ht="13" thickBot="1">
      <c r="A439" s="2"/>
      <c r="B439" s="3"/>
    </row>
    <row r="440" spans="1:2" ht="13" thickBot="1">
      <c r="A440" s="2"/>
      <c r="B440" s="3"/>
    </row>
    <row r="441" spans="1:2" ht="13" thickBot="1">
      <c r="A441" s="2"/>
      <c r="B441" s="3"/>
    </row>
    <row r="442" spans="1:2" ht="13" thickBot="1">
      <c r="A442" s="2"/>
      <c r="B442" s="3"/>
    </row>
    <row r="443" spans="1:2" ht="13" thickBot="1">
      <c r="A443" s="2"/>
      <c r="B443" s="3"/>
    </row>
    <row r="444" spans="1:2" ht="13" thickBot="1">
      <c r="A444" s="2"/>
      <c r="B444" s="3"/>
    </row>
    <row r="445" spans="1:2" ht="13" thickBot="1">
      <c r="A445" s="2"/>
      <c r="B445" s="3"/>
    </row>
    <row r="446" spans="1:2" ht="13" thickBot="1">
      <c r="A446" s="2"/>
      <c r="B446" s="3"/>
    </row>
    <row r="447" spans="1:2" ht="13" thickBot="1">
      <c r="A447" s="2"/>
      <c r="B447" s="3"/>
    </row>
    <row r="448" spans="1:2" ht="13" thickBot="1">
      <c r="A448" s="2"/>
      <c r="B448" s="3"/>
    </row>
    <row r="449" spans="1:2" ht="13" thickBot="1">
      <c r="A449" s="2"/>
      <c r="B449" s="3"/>
    </row>
    <row r="450" spans="1:2" ht="13" thickBot="1">
      <c r="A450" s="2"/>
      <c r="B450" s="3"/>
    </row>
    <row r="451" spans="1:2" ht="13" thickBot="1">
      <c r="A451" s="2"/>
      <c r="B451" s="3"/>
    </row>
    <row r="452" spans="1:2" ht="13" thickBot="1">
      <c r="A452" s="2"/>
      <c r="B452" s="3"/>
    </row>
    <row r="453" spans="1:2" ht="13" thickBot="1">
      <c r="A453" s="2"/>
      <c r="B453" s="3"/>
    </row>
    <row r="454" spans="1:2" ht="13" thickBot="1">
      <c r="A454" s="2"/>
      <c r="B454" s="3"/>
    </row>
    <row r="455" spans="1:2" ht="13" thickBot="1">
      <c r="A455" s="2"/>
      <c r="B455" s="3"/>
    </row>
    <row r="456" spans="1:2" ht="13" thickBot="1">
      <c r="A456" s="2"/>
      <c r="B456" s="3"/>
    </row>
    <row r="457" spans="1:2" ht="13" thickBot="1">
      <c r="A457" s="2"/>
      <c r="B457" s="3"/>
    </row>
    <row r="458" spans="1:2" ht="13" thickBot="1">
      <c r="A458" s="2"/>
      <c r="B458" s="3"/>
    </row>
    <row r="459" spans="1:2" ht="13" thickBot="1">
      <c r="A459" s="2"/>
      <c r="B459" s="3"/>
    </row>
    <row r="460" spans="1:2" ht="13" thickBot="1">
      <c r="A460" s="2"/>
      <c r="B460" s="3"/>
    </row>
    <row r="461" spans="1:2" ht="13" thickBot="1">
      <c r="A461" s="2"/>
      <c r="B461" s="3"/>
    </row>
    <row r="462" spans="1:2" ht="13" thickBot="1">
      <c r="A462" s="2"/>
      <c r="B462" s="3"/>
    </row>
    <row r="463" spans="1:2" ht="13" thickBot="1">
      <c r="A463" s="2"/>
      <c r="B463" s="3"/>
    </row>
    <row r="464" spans="1:2" ht="13" thickBot="1">
      <c r="A464" s="2"/>
      <c r="B464" s="3"/>
    </row>
    <row r="465" spans="1:2" ht="13" thickBot="1">
      <c r="A465" s="2"/>
      <c r="B465" s="3"/>
    </row>
    <row r="466" spans="1:2" ht="13" thickBot="1">
      <c r="A466" s="2"/>
      <c r="B466" s="3"/>
    </row>
    <row r="467" spans="1:2" ht="13" thickBot="1">
      <c r="A467" s="2"/>
      <c r="B467" s="3"/>
    </row>
    <row r="468" spans="1:2" ht="13" thickBot="1">
      <c r="A468" s="2"/>
      <c r="B468" s="3"/>
    </row>
    <row r="469" spans="1:2" ht="13" thickBot="1">
      <c r="A469" s="2"/>
      <c r="B469" s="3"/>
    </row>
    <row r="470" spans="1:2" ht="13" thickBot="1">
      <c r="A470" s="2"/>
      <c r="B470" s="3"/>
    </row>
    <row r="471" spans="1:2" ht="13" thickBot="1">
      <c r="A471" s="2"/>
      <c r="B471" s="3"/>
    </row>
    <row r="472" spans="1:2" ht="13" thickBot="1">
      <c r="A472" s="2"/>
      <c r="B472" s="3"/>
    </row>
    <row r="473" spans="1:2" ht="13" thickBot="1">
      <c r="A473" s="2"/>
      <c r="B473" s="3"/>
    </row>
  </sheetData>
  <phoneticPr fontId="3" type="noConversion"/>
  <pageMargins left="0.75" right="0.75" top="1" bottom="1" header="0.5" footer="0.5"/>
  <pageSetup paperSize="9"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Financial Times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Haslett Bob</cp:lastModifiedBy>
  <dcterms:created xsi:type="dcterms:W3CDTF">2016-01-15T10:33:50Z</dcterms:created>
  <dcterms:modified xsi:type="dcterms:W3CDTF">2016-02-18T18:59:24Z</dcterms:modified>
</cp:coreProperties>
</file>