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bu/Documents/作業ディレクトリ/株式会社ファンチップ/01_運営/01_経営計画/7期_経営計画/"/>
    </mc:Choice>
  </mc:AlternateContent>
  <xr:revisionPtr revIDLastSave="0" documentId="13_ncr:1_{C0611A81-B40F-7B4C-9EE2-45D47CA92F2F}" xr6:coauthVersionLast="45" xr6:coauthVersionMax="45" xr10:uidLastSave="{00000000-0000-0000-0000-000000000000}"/>
  <bookViews>
    <workbookView xWindow="0" yWindow="0" windowWidth="33600" windowHeight="21000" activeTab="1" xr2:uid="{EB67D01B-0B15-A749-83D1-E08F4DB3066E}"/>
  </bookViews>
  <sheets>
    <sheet name="シミュレーション" sheetId="2" r:id="rId1"/>
    <sheet name="サンプル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42" i="3" l="1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BK34" i="3" l="1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BK26" i="3"/>
  <c r="BK27" i="3" s="1"/>
  <c r="BJ26" i="3"/>
  <c r="BJ27" i="3" s="1"/>
  <c r="BI26" i="3"/>
  <c r="BI27" i="3" s="1"/>
  <c r="BH26" i="3"/>
  <c r="BH27" i="3" s="1"/>
  <c r="BG26" i="3"/>
  <c r="BG27" i="3" s="1"/>
  <c r="BF26" i="3"/>
  <c r="BF27" i="3" s="1"/>
  <c r="BE26" i="3"/>
  <c r="BE27" i="3" s="1"/>
  <c r="BD26" i="3"/>
  <c r="BD27" i="3" s="1"/>
  <c r="BC26" i="3"/>
  <c r="BC27" i="3" s="1"/>
  <c r="BB26" i="3"/>
  <c r="BB27" i="3" s="1"/>
  <c r="BA26" i="3"/>
  <c r="BA27" i="3" s="1"/>
  <c r="AZ26" i="3"/>
  <c r="AZ27" i="3" s="1"/>
  <c r="AY26" i="3"/>
  <c r="AY27" i="3" s="1"/>
  <c r="AX26" i="3"/>
  <c r="AX27" i="3" s="1"/>
  <c r="AW26" i="3"/>
  <c r="AW27" i="3" s="1"/>
  <c r="AV26" i="3"/>
  <c r="AV27" i="3" s="1"/>
  <c r="AU26" i="3"/>
  <c r="AU27" i="3" s="1"/>
  <c r="AT26" i="3"/>
  <c r="AT27" i="3" s="1"/>
  <c r="AS26" i="3"/>
  <c r="AS27" i="3" s="1"/>
  <c r="AR26" i="3"/>
  <c r="AR27" i="3" s="1"/>
  <c r="AQ26" i="3"/>
  <c r="AQ27" i="3" s="1"/>
  <c r="AP26" i="3"/>
  <c r="AP27" i="3" s="1"/>
  <c r="AO26" i="3"/>
  <c r="AO27" i="3" s="1"/>
  <c r="AN26" i="3"/>
  <c r="AN27" i="3" s="1"/>
  <c r="AM26" i="3"/>
  <c r="AM27" i="3" s="1"/>
  <c r="AL26" i="3"/>
  <c r="AL27" i="3" s="1"/>
  <c r="AK26" i="3"/>
  <c r="AK27" i="3" s="1"/>
  <c r="AJ26" i="3"/>
  <c r="AJ27" i="3" s="1"/>
  <c r="AI26" i="3"/>
  <c r="AI27" i="3" s="1"/>
  <c r="AH26" i="3"/>
  <c r="AH27" i="3" s="1"/>
  <c r="AG26" i="3"/>
  <c r="AG27" i="3" s="1"/>
  <c r="AF26" i="3"/>
  <c r="AF27" i="3" s="1"/>
  <c r="AE26" i="3"/>
  <c r="AE27" i="3" s="1"/>
  <c r="AD26" i="3"/>
  <c r="AD27" i="3" s="1"/>
  <c r="AC26" i="3"/>
  <c r="AC27" i="3" s="1"/>
  <c r="AB26" i="3"/>
  <c r="AB27" i="3" s="1"/>
  <c r="AA26" i="3"/>
  <c r="AA27" i="3" s="1"/>
  <c r="Z26" i="3"/>
  <c r="Z27" i="3" s="1"/>
  <c r="Y26" i="3"/>
  <c r="Y27" i="3" s="1"/>
  <c r="X26" i="3"/>
  <c r="X27" i="3" s="1"/>
  <c r="W26" i="3"/>
  <c r="W27" i="3" s="1"/>
  <c r="V26" i="3"/>
  <c r="V27" i="3" s="1"/>
  <c r="U26" i="3"/>
  <c r="U27" i="3" s="1"/>
  <c r="T26" i="3"/>
  <c r="T27" i="3" s="1"/>
  <c r="S26" i="3"/>
  <c r="S27" i="3" s="1"/>
  <c r="R26" i="3"/>
  <c r="R27" i="3" s="1"/>
  <c r="Q26" i="3"/>
  <c r="Q27" i="3" s="1"/>
  <c r="P26" i="3"/>
  <c r="P27" i="3" s="1"/>
  <c r="O26" i="3"/>
  <c r="O27" i="3" s="1"/>
  <c r="N26" i="3"/>
  <c r="N27" i="3" s="1"/>
  <c r="M26" i="3"/>
  <c r="M27" i="3" s="1"/>
  <c r="L26" i="3"/>
  <c r="L27" i="3" s="1"/>
  <c r="K26" i="3"/>
  <c r="K27" i="3" s="1"/>
  <c r="J26" i="3"/>
  <c r="J27" i="3" s="1"/>
  <c r="I26" i="3"/>
  <c r="I27" i="3" s="1"/>
  <c r="H26" i="3"/>
  <c r="H27" i="3" s="1"/>
  <c r="G26" i="3"/>
  <c r="G27" i="3" s="1"/>
  <c r="F26" i="3"/>
  <c r="F27" i="3" s="1"/>
  <c r="E26" i="3"/>
  <c r="E27" i="3" s="1"/>
  <c r="D26" i="3"/>
  <c r="D27" i="3" s="1"/>
  <c r="BK18" i="3"/>
  <c r="BK19" i="3" s="1"/>
  <c r="BK37" i="3" s="1"/>
  <c r="BJ18" i="3"/>
  <c r="BJ19" i="3" s="1"/>
  <c r="BJ37" i="3" s="1"/>
  <c r="BI18" i="3"/>
  <c r="BI19" i="3" s="1"/>
  <c r="BI37" i="3" s="1"/>
  <c r="BH18" i="3"/>
  <c r="BH19" i="3" s="1"/>
  <c r="BH37" i="3" s="1"/>
  <c r="BG18" i="3"/>
  <c r="BG19" i="3" s="1"/>
  <c r="BG37" i="3" s="1"/>
  <c r="BF18" i="3"/>
  <c r="BF19" i="3" s="1"/>
  <c r="BF37" i="3" s="1"/>
  <c r="BE18" i="3"/>
  <c r="BE19" i="3" s="1"/>
  <c r="BE37" i="3" s="1"/>
  <c r="BD18" i="3"/>
  <c r="BD19" i="3" s="1"/>
  <c r="BD37" i="3" s="1"/>
  <c r="BC18" i="3"/>
  <c r="BC19" i="3" s="1"/>
  <c r="BC37" i="3" s="1"/>
  <c r="BB18" i="3"/>
  <c r="BB19" i="3" s="1"/>
  <c r="BB37" i="3" s="1"/>
  <c r="BA18" i="3"/>
  <c r="BA19" i="3" s="1"/>
  <c r="BA37" i="3" s="1"/>
  <c r="AZ18" i="3"/>
  <c r="AZ19" i="3" s="1"/>
  <c r="AZ37" i="3" s="1"/>
  <c r="AY18" i="3"/>
  <c r="AY19" i="3" s="1"/>
  <c r="AY37" i="3" s="1"/>
  <c r="AX18" i="3"/>
  <c r="AX19" i="3" s="1"/>
  <c r="AX37" i="3" s="1"/>
  <c r="AW18" i="3"/>
  <c r="AW19" i="3" s="1"/>
  <c r="AW37" i="3" s="1"/>
  <c r="AV18" i="3"/>
  <c r="AV19" i="3" s="1"/>
  <c r="AV37" i="3" s="1"/>
  <c r="AU18" i="3"/>
  <c r="AU19" i="3" s="1"/>
  <c r="AU37" i="3" s="1"/>
  <c r="AT18" i="3"/>
  <c r="AT19" i="3" s="1"/>
  <c r="AT37" i="3" s="1"/>
  <c r="AS18" i="3"/>
  <c r="AS19" i="3" s="1"/>
  <c r="AS37" i="3" s="1"/>
  <c r="AR18" i="3"/>
  <c r="AR19" i="3" s="1"/>
  <c r="AR37" i="3" s="1"/>
  <c r="AQ18" i="3"/>
  <c r="AQ19" i="3" s="1"/>
  <c r="AQ37" i="3" s="1"/>
  <c r="AP18" i="3"/>
  <c r="AP19" i="3" s="1"/>
  <c r="AP37" i="3" s="1"/>
  <c r="AO18" i="3"/>
  <c r="AO19" i="3" s="1"/>
  <c r="AO37" i="3" s="1"/>
  <c r="AN18" i="3"/>
  <c r="AN19" i="3" s="1"/>
  <c r="AN37" i="3" s="1"/>
  <c r="AM18" i="3"/>
  <c r="AM19" i="3" s="1"/>
  <c r="AM37" i="3" s="1"/>
  <c r="AL18" i="3"/>
  <c r="AL19" i="3" s="1"/>
  <c r="AL37" i="3" s="1"/>
  <c r="AK18" i="3"/>
  <c r="AK19" i="3" s="1"/>
  <c r="AK37" i="3" s="1"/>
  <c r="AJ18" i="3"/>
  <c r="AJ19" i="3" s="1"/>
  <c r="AJ37" i="3" s="1"/>
  <c r="AI18" i="3"/>
  <c r="AI19" i="3" s="1"/>
  <c r="AI37" i="3" s="1"/>
  <c r="AH18" i="3"/>
  <c r="AH19" i="3" s="1"/>
  <c r="AH37" i="3" s="1"/>
  <c r="AG18" i="3"/>
  <c r="AG19" i="3" s="1"/>
  <c r="AG37" i="3" s="1"/>
  <c r="AF18" i="3"/>
  <c r="AF19" i="3" s="1"/>
  <c r="AF37" i="3" s="1"/>
  <c r="AE18" i="3"/>
  <c r="AE19" i="3" s="1"/>
  <c r="AE37" i="3" s="1"/>
  <c r="AD18" i="3"/>
  <c r="AD19" i="3" s="1"/>
  <c r="AD37" i="3" s="1"/>
  <c r="AC18" i="3"/>
  <c r="AC19" i="3" s="1"/>
  <c r="AC37" i="3" s="1"/>
  <c r="AB18" i="3"/>
  <c r="AB19" i="3" s="1"/>
  <c r="AB37" i="3" s="1"/>
  <c r="AA18" i="3"/>
  <c r="AA19" i="3" s="1"/>
  <c r="AA37" i="3" s="1"/>
  <c r="Z18" i="3"/>
  <c r="Z19" i="3" s="1"/>
  <c r="Z37" i="3" s="1"/>
  <c r="Y18" i="3"/>
  <c r="Y19" i="3" s="1"/>
  <c r="Y37" i="3" s="1"/>
  <c r="X18" i="3"/>
  <c r="X19" i="3" s="1"/>
  <c r="X37" i="3" s="1"/>
  <c r="W18" i="3"/>
  <c r="W19" i="3" s="1"/>
  <c r="W37" i="3" s="1"/>
  <c r="V18" i="3"/>
  <c r="V19" i="3" s="1"/>
  <c r="V37" i="3" s="1"/>
  <c r="U18" i="3"/>
  <c r="U19" i="3" s="1"/>
  <c r="U37" i="3" s="1"/>
  <c r="T18" i="3"/>
  <c r="T19" i="3" s="1"/>
  <c r="T37" i="3" s="1"/>
  <c r="S18" i="3"/>
  <c r="S19" i="3" s="1"/>
  <c r="S37" i="3" s="1"/>
  <c r="R18" i="3"/>
  <c r="R19" i="3" s="1"/>
  <c r="R37" i="3" s="1"/>
  <c r="Q18" i="3"/>
  <c r="Q19" i="3" s="1"/>
  <c r="Q37" i="3" s="1"/>
  <c r="P18" i="3"/>
  <c r="P19" i="3" s="1"/>
  <c r="P37" i="3" s="1"/>
  <c r="O18" i="3"/>
  <c r="O19" i="3" s="1"/>
  <c r="O37" i="3" s="1"/>
  <c r="N18" i="3"/>
  <c r="N19" i="3" s="1"/>
  <c r="N37" i="3" s="1"/>
  <c r="M18" i="3"/>
  <c r="M19" i="3" s="1"/>
  <c r="M37" i="3" s="1"/>
  <c r="L18" i="3"/>
  <c r="L19" i="3" s="1"/>
  <c r="L37" i="3" s="1"/>
  <c r="K18" i="3"/>
  <c r="K19" i="3" s="1"/>
  <c r="K37" i="3" s="1"/>
  <c r="J18" i="3"/>
  <c r="J19" i="3" s="1"/>
  <c r="J37" i="3" s="1"/>
  <c r="I18" i="3"/>
  <c r="I19" i="3" s="1"/>
  <c r="I37" i="3" s="1"/>
  <c r="H18" i="3"/>
  <c r="H19" i="3" s="1"/>
  <c r="H37" i="3" s="1"/>
  <c r="G18" i="3"/>
  <c r="G19" i="3" s="1"/>
  <c r="G37" i="3" s="1"/>
  <c r="F18" i="3"/>
  <c r="F19" i="3" s="1"/>
  <c r="F37" i="3" s="1"/>
  <c r="E18" i="3"/>
  <c r="E19" i="3" s="1"/>
  <c r="E37" i="3" s="1"/>
  <c r="D18" i="3"/>
  <c r="D19" i="3" s="1"/>
  <c r="D11" i="3"/>
  <c r="E11" i="3"/>
  <c r="E4" i="3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E35" i="3" l="1"/>
  <c r="D37" i="3"/>
  <c r="D38" i="3" s="1"/>
  <c r="D39" i="3" s="1"/>
  <c r="E38" i="3"/>
  <c r="D35" i="3"/>
  <c r="D11" i="2"/>
  <c r="E11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D27" i="2" s="1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D19" i="2" s="1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F11" i="3" l="1"/>
  <c r="E39" i="3"/>
  <c r="D41" i="3"/>
  <c r="AZ11" i="2"/>
  <c r="BA11" i="2"/>
  <c r="BB11" i="2"/>
  <c r="BC11" i="2"/>
  <c r="BD11" i="2"/>
  <c r="BE11" i="2"/>
  <c r="BF11" i="2"/>
  <c r="BG11" i="2"/>
  <c r="BH11" i="2"/>
  <c r="BI11" i="2"/>
  <c r="BJ11" i="2"/>
  <c r="BK11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C27" i="2"/>
  <c r="BD27" i="2"/>
  <c r="BE27" i="2"/>
  <c r="BF27" i="2"/>
  <c r="BG27" i="2"/>
  <c r="BH27" i="2"/>
  <c r="BI27" i="2"/>
  <c r="BJ27" i="2"/>
  <c r="BK27" i="2"/>
  <c r="AZ27" i="2"/>
  <c r="BA27" i="2"/>
  <c r="BB27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T19" i="2"/>
  <c r="AU19" i="2"/>
  <c r="AV19" i="2"/>
  <c r="AW19" i="2"/>
  <c r="AX19" i="2"/>
  <c r="AY19" i="2"/>
  <c r="AS19" i="2"/>
  <c r="Z27" i="2"/>
  <c r="AA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U27" i="2"/>
  <c r="AV27" i="2"/>
  <c r="AW27" i="2"/>
  <c r="AX27" i="2"/>
  <c r="AY27" i="2"/>
  <c r="AB27" i="2"/>
  <c r="AC27" i="2"/>
  <c r="AT27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X11" i="2"/>
  <c r="Y11" i="2"/>
  <c r="X19" i="2"/>
  <c r="Y19" i="2"/>
  <c r="X27" i="2"/>
  <c r="Y27" i="2"/>
  <c r="X34" i="2"/>
  <c r="Y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34" i="2"/>
  <c r="E27" i="2"/>
  <c r="E19" i="2"/>
  <c r="D34" i="2"/>
  <c r="D37" i="2" s="1"/>
  <c r="D38" i="2" s="1"/>
  <c r="E41" i="3" l="1"/>
  <c r="G11" i="3"/>
  <c r="F35" i="3"/>
  <c r="F38" i="3"/>
  <c r="K35" i="2"/>
  <c r="O35" i="2"/>
  <c r="S35" i="2"/>
  <c r="W35" i="2"/>
  <c r="G35" i="2"/>
  <c r="H35" i="2"/>
  <c r="L35" i="2"/>
  <c r="P35" i="2"/>
  <c r="T35" i="2"/>
  <c r="AX35" i="2"/>
  <c r="AP35" i="2"/>
  <c r="AL35" i="2"/>
  <c r="AD35" i="2"/>
  <c r="Z35" i="2"/>
  <c r="BK35" i="2"/>
  <c r="BG35" i="2"/>
  <c r="BC35" i="2"/>
  <c r="D35" i="2"/>
  <c r="Y35" i="2"/>
  <c r="AW35" i="2"/>
  <c r="AS35" i="2"/>
  <c r="AO35" i="2"/>
  <c r="AK35" i="2"/>
  <c r="AG35" i="2"/>
  <c r="AC35" i="2"/>
  <c r="BJ35" i="2"/>
  <c r="BF35" i="2"/>
  <c r="BB35" i="2"/>
  <c r="AV35" i="2"/>
  <c r="AR35" i="2"/>
  <c r="AN35" i="2"/>
  <c r="AJ35" i="2"/>
  <c r="AF35" i="2"/>
  <c r="AB35" i="2"/>
  <c r="BI35" i="2"/>
  <c r="BE35" i="2"/>
  <c r="BA35" i="2"/>
  <c r="AT35" i="2"/>
  <c r="AH35" i="2"/>
  <c r="I35" i="2"/>
  <c r="M35" i="2"/>
  <c r="Q35" i="2"/>
  <c r="U35" i="2"/>
  <c r="G37" i="2"/>
  <c r="G38" i="2" s="1"/>
  <c r="K37" i="2"/>
  <c r="K38" i="2" s="1"/>
  <c r="O37" i="2"/>
  <c r="O38" i="2" s="1"/>
  <c r="S37" i="2"/>
  <c r="S38" i="2" s="1"/>
  <c r="W37" i="2"/>
  <c r="W38" i="2" s="1"/>
  <c r="X35" i="2"/>
  <c r="E35" i="2"/>
  <c r="F35" i="2"/>
  <c r="J35" i="2"/>
  <c r="N35" i="2"/>
  <c r="R35" i="2"/>
  <c r="V35" i="2"/>
  <c r="H37" i="2"/>
  <c r="H38" i="2" s="1"/>
  <c r="L37" i="2"/>
  <c r="L38" i="2" s="1"/>
  <c r="P37" i="2"/>
  <c r="P38" i="2" s="1"/>
  <c r="T37" i="2"/>
  <c r="T38" i="2" s="1"/>
  <c r="AY35" i="2"/>
  <c r="AU35" i="2"/>
  <c r="AQ35" i="2"/>
  <c r="AM35" i="2"/>
  <c r="AI35" i="2"/>
  <c r="AE35" i="2"/>
  <c r="AA35" i="2"/>
  <c r="BH35" i="2"/>
  <c r="BD35" i="2"/>
  <c r="AZ35" i="2"/>
  <c r="I37" i="2"/>
  <c r="I38" i="2" s="1"/>
  <c r="M37" i="2"/>
  <c r="M38" i="2" s="1"/>
  <c r="Q37" i="2"/>
  <c r="Q38" i="2" s="1"/>
  <c r="U37" i="2"/>
  <c r="U38" i="2" s="1"/>
  <c r="F37" i="2"/>
  <c r="F38" i="2" s="1"/>
  <c r="J37" i="2"/>
  <c r="J38" i="2" s="1"/>
  <c r="N37" i="2"/>
  <c r="N38" i="2" s="1"/>
  <c r="R37" i="2"/>
  <c r="R38" i="2" s="1"/>
  <c r="V37" i="2"/>
  <c r="V38" i="2" s="1"/>
  <c r="AS37" i="2"/>
  <c r="AS38" i="2" s="1"/>
  <c r="AV37" i="2"/>
  <c r="AV38" i="2" s="1"/>
  <c r="AR37" i="2"/>
  <c r="AR38" i="2" s="1"/>
  <c r="AN37" i="2"/>
  <c r="AN38" i="2" s="1"/>
  <c r="AJ37" i="2"/>
  <c r="AJ38" i="2" s="1"/>
  <c r="AF37" i="2"/>
  <c r="AF38" i="2" s="1"/>
  <c r="AB37" i="2"/>
  <c r="AB38" i="2" s="1"/>
  <c r="BK37" i="2"/>
  <c r="BK38" i="2" s="1"/>
  <c r="BG37" i="2"/>
  <c r="BG38" i="2" s="1"/>
  <c r="BC37" i="2"/>
  <c r="BC38" i="2" s="1"/>
  <c r="AY37" i="2"/>
  <c r="AY38" i="2" s="1"/>
  <c r="AU37" i="2"/>
  <c r="AU38" i="2" s="1"/>
  <c r="AQ37" i="2"/>
  <c r="AQ38" i="2" s="1"/>
  <c r="AM37" i="2"/>
  <c r="AM38" i="2" s="1"/>
  <c r="AI37" i="2"/>
  <c r="AI38" i="2" s="1"/>
  <c r="AE37" i="2"/>
  <c r="AE38" i="2" s="1"/>
  <c r="AA37" i="2"/>
  <c r="AA38" i="2" s="1"/>
  <c r="BJ37" i="2"/>
  <c r="BJ38" i="2" s="1"/>
  <c r="BF37" i="2"/>
  <c r="BF38" i="2" s="1"/>
  <c r="BB37" i="2"/>
  <c r="BB38" i="2" s="1"/>
  <c r="Y37" i="2"/>
  <c r="Y38" i="2" s="1"/>
  <c r="AX37" i="2"/>
  <c r="AX38" i="2" s="1"/>
  <c r="AT37" i="2"/>
  <c r="AT38" i="2" s="1"/>
  <c r="AP37" i="2"/>
  <c r="AP38" i="2" s="1"/>
  <c r="AL37" i="2"/>
  <c r="AL38" i="2" s="1"/>
  <c r="AH37" i="2"/>
  <c r="AH38" i="2" s="1"/>
  <c r="AD37" i="2"/>
  <c r="AD38" i="2" s="1"/>
  <c r="Z37" i="2"/>
  <c r="Z38" i="2" s="1"/>
  <c r="BI37" i="2"/>
  <c r="BI38" i="2" s="1"/>
  <c r="BE37" i="2"/>
  <c r="BE38" i="2" s="1"/>
  <c r="BA37" i="2"/>
  <c r="BA38" i="2" s="1"/>
  <c r="E37" i="2"/>
  <c r="E38" i="2" s="1"/>
  <c r="X37" i="2"/>
  <c r="X38" i="2" s="1"/>
  <c r="AW37" i="2"/>
  <c r="AW38" i="2" s="1"/>
  <c r="AO37" i="2"/>
  <c r="AO38" i="2" s="1"/>
  <c r="AK37" i="2"/>
  <c r="AK38" i="2" s="1"/>
  <c r="AG37" i="2"/>
  <c r="AG38" i="2" s="1"/>
  <c r="AC37" i="2"/>
  <c r="AC38" i="2" s="1"/>
  <c r="BH37" i="2"/>
  <c r="BH38" i="2" s="1"/>
  <c r="BD37" i="2"/>
  <c r="BD38" i="2" s="1"/>
  <c r="AZ37" i="2"/>
  <c r="AZ38" i="2" s="1"/>
  <c r="G35" i="3" l="1"/>
  <c r="G38" i="3"/>
  <c r="H11" i="3"/>
  <c r="F39" i="3"/>
  <c r="D39" i="2"/>
  <c r="H35" i="3" l="1"/>
  <c r="H38" i="3"/>
  <c r="I11" i="3"/>
  <c r="G39" i="3"/>
  <c r="F41" i="3"/>
  <c r="E39" i="2"/>
  <c r="D41" i="2"/>
  <c r="D42" i="2" l="1"/>
  <c r="G41" i="3"/>
  <c r="H39" i="3"/>
  <c r="J11" i="3"/>
  <c r="I35" i="3"/>
  <c r="I38" i="3"/>
  <c r="E41" i="2"/>
  <c r="E42" i="2" s="1"/>
  <c r="F39" i="2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AE39" i="2" s="1"/>
  <c r="AF39" i="2" s="1"/>
  <c r="AG39" i="2" s="1"/>
  <c r="AH39" i="2" s="1"/>
  <c r="AI39" i="2" s="1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BJ39" i="2" s="1"/>
  <c r="BK39" i="2" s="1"/>
  <c r="K11" i="3" l="1"/>
  <c r="J35" i="3"/>
  <c r="J38" i="3"/>
  <c r="I39" i="3"/>
  <c r="H41" i="3"/>
  <c r="F41" i="2"/>
  <c r="F42" i="2" l="1"/>
  <c r="J39" i="3"/>
  <c r="I41" i="3"/>
  <c r="K35" i="3"/>
  <c r="K38" i="3"/>
  <c r="L11" i="3"/>
  <c r="G41" i="2"/>
  <c r="G42" i="2" s="1"/>
  <c r="L35" i="3" l="1"/>
  <c r="L38" i="3"/>
  <c r="M11" i="3"/>
  <c r="K39" i="3"/>
  <c r="J41" i="3"/>
  <c r="H41" i="2"/>
  <c r="H42" i="2" l="1"/>
  <c r="K41" i="3"/>
  <c r="L39" i="3"/>
  <c r="N11" i="3"/>
  <c r="M35" i="3"/>
  <c r="M38" i="3"/>
  <c r="I41" i="2"/>
  <c r="I42" i="2" l="1"/>
  <c r="N35" i="3"/>
  <c r="N38" i="3"/>
  <c r="M39" i="3"/>
  <c r="L41" i="3"/>
  <c r="O11" i="3"/>
  <c r="J41" i="2"/>
  <c r="J42" i="2" l="1"/>
  <c r="O35" i="3"/>
  <c r="O38" i="3"/>
  <c r="P11" i="3"/>
  <c r="N39" i="3"/>
  <c r="M41" i="3"/>
  <c r="K41" i="2"/>
  <c r="K42" i="2" s="1"/>
  <c r="Q11" i="3" l="1"/>
  <c r="O39" i="3"/>
  <c r="N41" i="3"/>
  <c r="P35" i="3"/>
  <c r="P38" i="3"/>
  <c r="L41" i="2"/>
  <c r="L42" i="2" l="1"/>
  <c r="O41" i="3"/>
  <c r="P39" i="3"/>
  <c r="R11" i="3"/>
  <c r="Q35" i="3"/>
  <c r="Q38" i="3"/>
  <c r="M41" i="2"/>
  <c r="M42" i="2" s="1"/>
  <c r="Q39" i="3" l="1"/>
  <c r="P41" i="3"/>
  <c r="R35" i="3"/>
  <c r="R38" i="3"/>
  <c r="S11" i="3"/>
  <c r="N41" i="2"/>
  <c r="N42" i="2" l="1"/>
  <c r="S35" i="3"/>
  <c r="S38" i="3"/>
  <c r="T11" i="3"/>
  <c r="R39" i="3"/>
  <c r="Q41" i="3"/>
  <c r="O41" i="2"/>
  <c r="O42" i="2" l="1"/>
  <c r="U11" i="3"/>
  <c r="S39" i="3"/>
  <c r="R41" i="3"/>
  <c r="T35" i="3"/>
  <c r="T38" i="3"/>
  <c r="P41" i="2"/>
  <c r="P42" i="2" l="1"/>
  <c r="S41" i="3"/>
  <c r="T39" i="3"/>
  <c r="V11" i="3"/>
  <c r="U35" i="3"/>
  <c r="U38" i="3"/>
  <c r="Q41" i="2"/>
  <c r="Q42" i="2" l="1"/>
  <c r="V35" i="3"/>
  <c r="V38" i="3"/>
  <c r="U39" i="3"/>
  <c r="T41" i="3"/>
  <c r="W11" i="3"/>
  <c r="R41" i="2"/>
  <c r="R42" i="2" l="1"/>
  <c r="V39" i="3"/>
  <c r="U41" i="3"/>
  <c r="W35" i="3"/>
  <c r="W38" i="3"/>
  <c r="X11" i="3"/>
  <c r="S41" i="2"/>
  <c r="S42" i="2" l="1"/>
  <c r="Y11" i="3"/>
  <c r="X35" i="3"/>
  <c r="X38" i="3"/>
  <c r="W39" i="3"/>
  <c r="V41" i="3"/>
  <c r="T41" i="2"/>
  <c r="T42" i="2" s="1"/>
  <c r="Z11" i="3" l="1"/>
  <c r="W41" i="3"/>
  <c r="X39" i="3"/>
  <c r="Y35" i="3"/>
  <c r="Y38" i="3"/>
  <c r="U41" i="2"/>
  <c r="U42" i="2" l="1"/>
  <c r="AA11" i="3"/>
  <c r="Y39" i="3"/>
  <c r="X41" i="3"/>
  <c r="Z35" i="3"/>
  <c r="Z38" i="3"/>
  <c r="V41" i="2"/>
  <c r="V42" i="2" s="1"/>
  <c r="Z39" i="3" l="1"/>
  <c r="Y41" i="3"/>
  <c r="AA35" i="3"/>
  <c r="AA38" i="3"/>
  <c r="AB11" i="3"/>
  <c r="W41" i="2"/>
  <c r="W42" i="2" l="1"/>
  <c r="AC11" i="3"/>
  <c r="AB35" i="3"/>
  <c r="AB38" i="3"/>
  <c r="AA39" i="3"/>
  <c r="Z41" i="3"/>
  <c r="X41" i="2"/>
  <c r="X42" i="2" l="1"/>
  <c r="AA41" i="3"/>
  <c r="AB39" i="3"/>
  <c r="AD11" i="3"/>
  <c r="AC35" i="3"/>
  <c r="AC38" i="3"/>
  <c r="Y41" i="2"/>
  <c r="Y42" i="2" l="1"/>
  <c r="AE11" i="3"/>
  <c r="AD35" i="3"/>
  <c r="AD38" i="3"/>
  <c r="AC39" i="3"/>
  <c r="AB41" i="3"/>
  <c r="Z41" i="2"/>
  <c r="Z42" i="2" l="1"/>
  <c r="AE35" i="3"/>
  <c r="AE38" i="3"/>
  <c r="AD39" i="3"/>
  <c r="AC41" i="3"/>
  <c r="AF11" i="3"/>
  <c r="AA41" i="2"/>
  <c r="AA42" i="2" l="1"/>
  <c r="AG11" i="3"/>
  <c r="AE39" i="3"/>
  <c r="AD41" i="3"/>
  <c r="AF35" i="3"/>
  <c r="AF38" i="3"/>
  <c r="AB41" i="2"/>
  <c r="AB42" i="2" l="1"/>
  <c r="AE41" i="3"/>
  <c r="AF39" i="3"/>
  <c r="AH11" i="3"/>
  <c r="AG35" i="3"/>
  <c r="AG38" i="3"/>
  <c r="AC41" i="2"/>
  <c r="AC42" i="2" l="1"/>
  <c r="AH35" i="3"/>
  <c r="AH38" i="3"/>
  <c r="AG39" i="3"/>
  <c r="AF41" i="3"/>
  <c r="AI11" i="3"/>
  <c r="AD41" i="2"/>
  <c r="AD42" i="2" l="1"/>
  <c r="AI35" i="3"/>
  <c r="AI38" i="3"/>
  <c r="AJ11" i="3"/>
  <c r="AH39" i="3"/>
  <c r="AG41" i="3"/>
  <c r="AE41" i="2"/>
  <c r="AE42" i="2" l="1"/>
  <c r="AI39" i="3"/>
  <c r="AH41" i="3"/>
  <c r="AK11" i="3"/>
  <c r="AJ35" i="3"/>
  <c r="AJ38" i="3"/>
  <c r="AF41" i="2"/>
  <c r="AF42" i="2" l="1"/>
  <c r="AL11" i="3"/>
  <c r="AK35" i="3"/>
  <c r="AK38" i="3"/>
  <c r="AI41" i="3"/>
  <c r="AJ39" i="3"/>
  <c r="AG41" i="2"/>
  <c r="AG42" i="2" l="1"/>
  <c r="AK39" i="3"/>
  <c r="AJ41" i="3"/>
  <c r="AM11" i="3"/>
  <c r="AL35" i="3"/>
  <c r="AL38" i="3"/>
  <c r="AH41" i="2"/>
  <c r="AH42" i="2" l="1"/>
  <c r="AN11" i="3"/>
  <c r="AL39" i="3"/>
  <c r="AK41" i="3"/>
  <c r="AM35" i="3"/>
  <c r="AM38" i="3"/>
  <c r="AI41" i="2"/>
  <c r="AI42" i="2" l="1"/>
  <c r="AN35" i="3"/>
  <c r="AN38" i="3"/>
  <c r="AM39" i="3"/>
  <c r="AL41" i="3"/>
  <c r="AO11" i="3"/>
  <c r="AJ41" i="2"/>
  <c r="AJ42" i="2" s="1"/>
  <c r="AP11" i="3" l="1"/>
  <c r="AM41" i="3"/>
  <c r="AN39" i="3"/>
  <c r="AO35" i="3"/>
  <c r="AO38" i="3"/>
  <c r="AK41" i="2"/>
  <c r="AK42" i="2" l="1"/>
  <c r="AQ11" i="3"/>
  <c r="AO39" i="3"/>
  <c r="AN41" i="3"/>
  <c r="AP35" i="3"/>
  <c r="AP38" i="3"/>
  <c r="AL41" i="2"/>
  <c r="AL42" i="2" s="1"/>
  <c r="AP39" i="3" l="1"/>
  <c r="AO41" i="3"/>
  <c r="AQ35" i="3"/>
  <c r="AQ38" i="3"/>
  <c r="AR11" i="3"/>
  <c r="AM41" i="2"/>
  <c r="AM42" i="2" l="1"/>
  <c r="AS11" i="3"/>
  <c r="AR35" i="3"/>
  <c r="AR38" i="3"/>
  <c r="AQ39" i="3"/>
  <c r="AP41" i="3"/>
  <c r="AN41" i="2"/>
  <c r="AN42" i="2" l="1"/>
  <c r="AT11" i="3"/>
  <c r="AQ41" i="3"/>
  <c r="AR39" i="3"/>
  <c r="AS35" i="3"/>
  <c r="AS38" i="3"/>
  <c r="AO41" i="2"/>
  <c r="AO42" i="2" s="1"/>
  <c r="AU11" i="3" l="1"/>
  <c r="AT35" i="3"/>
  <c r="AT38" i="3"/>
  <c r="AS39" i="3"/>
  <c r="AR41" i="3"/>
  <c r="AP41" i="2"/>
  <c r="AP42" i="2" l="1"/>
  <c r="AU35" i="3"/>
  <c r="AU38" i="3"/>
  <c r="AV11" i="3"/>
  <c r="AT39" i="3"/>
  <c r="AS41" i="3"/>
  <c r="AQ41" i="2"/>
  <c r="AQ42" i="2" l="1"/>
  <c r="AV35" i="3"/>
  <c r="AV38" i="3"/>
  <c r="AW11" i="3"/>
  <c r="AU39" i="3"/>
  <c r="AT41" i="3"/>
  <c r="AR41" i="2"/>
  <c r="AR42" i="2" l="1"/>
  <c r="AX11" i="3"/>
  <c r="AW35" i="3"/>
  <c r="AW38" i="3"/>
  <c r="AU41" i="3"/>
  <c r="AV39" i="3"/>
  <c r="AS41" i="2"/>
  <c r="AS42" i="2" l="1"/>
  <c r="AW39" i="3"/>
  <c r="AV41" i="3"/>
  <c r="AY11" i="3"/>
  <c r="AX35" i="3"/>
  <c r="AX38" i="3"/>
  <c r="AT41" i="2"/>
  <c r="AT42" i="2" l="1"/>
  <c r="AX39" i="3"/>
  <c r="AW41" i="3"/>
  <c r="AZ11" i="3"/>
  <c r="AY35" i="3"/>
  <c r="AY38" i="3"/>
  <c r="AU41" i="2"/>
  <c r="AU42" i="2" s="1"/>
  <c r="AY39" i="3" l="1"/>
  <c r="AX41" i="3"/>
  <c r="BA11" i="3"/>
  <c r="AZ35" i="3"/>
  <c r="AZ38" i="3"/>
  <c r="AV41" i="2"/>
  <c r="AV42" i="2" l="1"/>
  <c r="BB11" i="3"/>
  <c r="BA35" i="3"/>
  <c r="BA38" i="3"/>
  <c r="AY41" i="3"/>
  <c r="AZ39" i="3"/>
  <c r="AW41" i="2"/>
  <c r="AW42" i="2" l="1"/>
  <c r="BA39" i="3"/>
  <c r="AZ41" i="3"/>
  <c r="BC11" i="3"/>
  <c r="BB35" i="3"/>
  <c r="BB38" i="3"/>
  <c r="AX41" i="2"/>
  <c r="AX42" i="2" l="1"/>
  <c r="BD11" i="3"/>
  <c r="BC35" i="3"/>
  <c r="BC38" i="3"/>
  <c r="BB39" i="3"/>
  <c r="BA41" i="3"/>
  <c r="AY41" i="2"/>
  <c r="AY42" i="2" s="1"/>
  <c r="BD35" i="3" l="1"/>
  <c r="BD38" i="3"/>
  <c r="BC39" i="3"/>
  <c r="BB41" i="3"/>
  <c r="BE11" i="3"/>
  <c r="AZ41" i="2"/>
  <c r="AZ42" i="2" s="1"/>
  <c r="BC41" i="3" l="1"/>
  <c r="BD39" i="3"/>
  <c r="BF11" i="3"/>
  <c r="BE35" i="3"/>
  <c r="BE38" i="3"/>
  <c r="BA41" i="2"/>
  <c r="BA42" i="2" l="1"/>
  <c r="BG11" i="3"/>
  <c r="BF35" i="3"/>
  <c r="BF38" i="3"/>
  <c r="BE39" i="3"/>
  <c r="BD41" i="3"/>
  <c r="BB41" i="2"/>
  <c r="BB42" i="2" l="1"/>
  <c r="BF39" i="3"/>
  <c r="BE41" i="3"/>
  <c r="BG35" i="3"/>
  <c r="BG38" i="3"/>
  <c r="BH11" i="3"/>
  <c r="BC41" i="2"/>
  <c r="BC42" i="2" l="1"/>
  <c r="BH35" i="3"/>
  <c r="BH38" i="3"/>
  <c r="BI11" i="3"/>
  <c r="BG39" i="3"/>
  <c r="BF41" i="3"/>
  <c r="BD41" i="2"/>
  <c r="BD42" i="2" l="1"/>
  <c r="BJ11" i="3"/>
  <c r="BK11" i="3"/>
  <c r="BI35" i="3"/>
  <c r="BI38" i="3"/>
  <c r="BG41" i="3"/>
  <c r="BH39" i="3"/>
  <c r="BE41" i="2"/>
  <c r="BE42" i="2" l="1"/>
  <c r="BK35" i="3"/>
  <c r="BK38" i="3"/>
  <c r="BI39" i="3"/>
  <c r="BH41" i="3"/>
  <c r="BJ35" i="3"/>
  <c r="BJ38" i="3"/>
  <c r="BF41" i="2"/>
  <c r="BF42" i="2" s="1"/>
  <c r="BJ39" i="3" l="1"/>
  <c r="BI41" i="3"/>
  <c r="BG41" i="2"/>
  <c r="BG42" i="2" l="1"/>
  <c r="BK39" i="3"/>
  <c r="BK41" i="3" s="1"/>
  <c r="BJ41" i="3"/>
  <c r="BH41" i="2"/>
  <c r="BH42" i="2" l="1"/>
  <c r="BI41" i="2"/>
  <c r="BI42" i="2" s="1"/>
  <c r="BJ41" i="2" l="1"/>
  <c r="BK41" i="2"/>
  <c r="BK42" i="2" l="1"/>
  <c r="BJ42" i="2"/>
</calcChain>
</file>

<file path=xl/sharedStrings.xml><?xml version="1.0" encoding="utf-8"?>
<sst xmlns="http://schemas.openxmlformats.org/spreadsheetml/2006/main" count="57" uniqueCount="30">
  <si>
    <t>営業損益</t>
    <rPh sb="0" eb="4">
      <t xml:space="preserve">エイギョウソンエキ </t>
    </rPh>
    <phoneticPr fontId="2"/>
  </si>
  <si>
    <t>人件費</t>
    <rPh sb="0" eb="3">
      <t xml:space="preserve">ジンケンヒ </t>
    </rPh>
    <phoneticPr fontId="2"/>
  </si>
  <si>
    <t>社員A</t>
    <rPh sb="0" eb="2">
      <t xml:space="preserve">シャイｎ </t>
    </rPh>
    <phoneticPr fontId="2"/>
  </si>
  <si>
    <t>社員B</t>
    <rPh sb="0" eb="1">
      <t xml:space="preserve">シャイｎ </t>
    </rPh>
    <phoneticPr fontId="2"/>
  </si>
  <si>
    <t>外注費</t>
    <rPh sb="0" eb="3">
      <t xml:space="preserve">ガイチュウヒ </t>
    </rPh>
    <phoneticPr fontId="2"/>
  </si>
  <si>
    <t>社会保険・福利厚生</t>
    <rPh sb="0" eb="4">
      <t xml:space="preserve">シャカイホケン </t>
    </rPh>
    <rPh sb="5" eb="9">
      <t xml:space="preserve">フクリコウセイ </t>
    </rPh>
    <phoneticPr fontId="2"/>
  </si>
  <si>
    <t>売上</t>
    <rPh sb="0" eb="2">
      <t xml:space="preserve">ウリアゲ </t>
    </rPh>
    <phoneticPr fontId="2"/>
  </si>
  <si>
    <t>経費</t>
    <rPh sb="0" eb="2">
      <t xml:space="preserve">ケイヒ </t>
    </rPh>
    <phoneticPr fontId="2"/>
  </si>
  <si>
    <t>会社維持費(税金、税理士、ソフトウェア等）</t>
    <rPh sb="0" eb="2">
      <t xml:space="preserve">カイシャ </t>
    </rPh>
    <rPh sb="2" eb="5">
      <t xml:space="preserve">イジヒ </t>
    </rPh>
    <rPh sb="6" eb="8">
      <t xml:space="preserve">ゼイキｎ </t>
    </rPh>
    <rPh sb="9" eb="12">
      <t xml:space="preserve">ゼイリシ </t>
    </rPh>
    <rPh sb="19" eb="20">
      <t xml:space="preserve">トウ </t>
    </rPh>
    <phoneticPr fontId="2"/>
  </si>
  <si>
    <t>消費税</t>
    <rPh sb="0" eb="3">
      <t xml:space="preserve">ショウヒゼイ </t>
    </rPh>
    <phoneticPr fontId="2"/>
  </si>
  <si>
    <t>余命</t>
    <rPh sb="0" eb="2">
      <t xml:space="preserve">ヨメイ </t>
    </rPh>
    <phoneticPr fontId="2"/>
  </si>
  <si>
    <t>現預金</t>
    <rPh sb="0" eb="3">
      <t xml:space="preserve">ゲニョキｎ </t>
    </rPh>
    <phoneticPr fontId="2"/>
  </si>
  <si>
    <t>小計</t>
    <rPh sb="0" eb="2">
      <t xml:space="preserve">ショウケイ </t>
    </rPh>
    <phoneticPr fontId="2"/>
  </si>
  <si>
    <t>現預金</t>
    <rPh sb="0" eb="1">
      <t xml:space="preserve">ゲンヨキｎ </t>
    </rPh>
    <phoneticPr fontId="2"/>
  </si>
  <si>
    <t>グロスバーンレート</t>
    <phoneticPr fontId="2"/>
  </si>
  <si>
    <t>ネットバーンレート</t>
    <phoneticPr fontId="2"/>
  </si>
  <si>
    <t>資金調達</t>
    <rPh sb="0" eb="4">
      <t xml:space="preserve">シキンチョウタツ </t>
    </rPh>
    <phoneticPr fontId="2"/>
  </si>
  <si>
    <t>現預金残高</t>
    <rPh sb="0" eb="3">
      <t xml:space="preserve">ゲンヨキｎ </t>
    </rPh>
    <rPh sb="3" eb="5">
      <t xml:space="preserve">ザンダカ </t>
    </rPh>
    <phoneticPr fontId="2"/>
  </si>
  <si>
    <t>…初期設定</t>
    <rPh sb="1" eb="3">
      <t xml:space="preserve">ショキ </t>
    </rPh>
    <rPh sb="3" eb="5">
      <t xml:space="preserve">セッテイ </t>
    </rPh>
    <phoneticPr fontId="2"/>
  </si>
  <si>
    <t>借入金返済</t>
    <rPh sb="0" eb="3">
      <t xml:space="preserve">カリイレキｎ </t>
    </rPh>
    <phoneticPr fontId="2"/>
  </si>
  <si>
    <t>科目／年月</t>
    <rPh sb="0" eb="2">
      <t xml:space="preserve">カモク </t>
    </rPh>
    <rPh sb="3" eb="5">
      <t xml:space="preserve">ネンゲツ </t>
    </rPh>
    <phoneticPr fontId="2"/>
  </si>
  <si>
    <t>…自動計算</t>
    <rPh sb="1" eb="5">
      <t xml:space="preserve">ジドウケイサｎ </t>
    </rPh>
    <phoneticPr fontId="2"/>
  </si>
  <si>
    <t>資金繰りシミュレーション</t>
    <rPh sb="3" eb="6">
      <t xml:space="preserve">シキングリ </t>
    </rPh>
    <phoneticPr fontId="2"/>
  </si>
  <si>
    <t>…白色セルにデータを入力</t>
    <rPh sb="1" eb="3">
      <t xml:space="preserve">シロイロ </t>
    </rPh>
    <rPh sb="10" eb="12">
      <t xml:space="preserve">ニュウリョク </t>
    </rPh>
    <phoneticPr fontId="2"/>
  </si>
  <si>
    <t>事業A</t>
    <rPh sb="0" eb="2">
      <t xml:space="preserve">ジギョウ </t>
    </rPh>
    <phoneticPr fontId="2"/>
  </si>
  <si>
    <t>事業B</t>
    <rPh sb="0" eb="1">
      <t xml:space="preserve">ジギョウ </t>
    </rPh>
    <phoneticPr fontId="2"/>
  </si>
  <si>
    <t>代表取締役</t>
    <rPh sb="0" eb="5">
      <t xml:space="preserve">ダイヒョウトリシマリヤク </t>
    </rPh>
    <phoneticPr fontId="2"/>
  </si>
  <si>
    <t>取締役</t>
    <rPh sb="0" eb="3">
      <t xml:space="preserve">トリシマリヤク </t>
    </rPh>
    <phoneticPr fontId="2"/>
  </si>
  <si>
    <t>デザイナーA</t>
    <phoneticPr fontId="2"/>
  </si>
  <si>
    <t>エンジニアA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</si>
</sst>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"/>
    <numFmt numFmtId="177" formatCode="0&quot;ヶ月&quot;;[Red]\-0&quot;ヶ月&quot;"/>
  </numFmts>
  <fonts count="4">
    <font>
      <sz val="12"/>
      <color theme="1"/>
      <name val="MS-Mincho"/>
      <family val="2"/>
      <charset val="128"/>
    </font>
    <font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b/>
      <sz val="12"/>
      <color theme="1"/>
      <name val="MS-Mincho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5" borderId="1" xfId="0" applyFill="1" applyBorder="1">
      <alignment vertical="center"/>
    </xf>
    <xf numFmtId="38" fontId="0" fillId="5" borderId="1" xfId="1" applyFont="1" applyFill="1" applyBorder="1">
      <alignment vertical="center"/>
    </xf>
    <xf numFmtId="0" fontId="0" fillId="0" borderId="0" xfId="0" applyBorder="1" applyAlignment="1">
      <alignment vertical="center"/>
    </xf>
    <xf numFmtId="38" fontId="0" fillId="6" borderId="0" xfId="1" applyFont="1" applyFill="1">
      <alignment vertical="center"/>
    </xf>
    <xf numFmtId="177" fontId="0" fillId="5" borderId="1" xfId="0" applyNumberFormat="1" applyFill="1" applyBorder="1" applyAlignment="1">
      <alignment horizontal="center" vertical="center"/>
    </xf>
    <xf numFmtId="38" fontId="0" fillId="0" borderId="1" xfId="1" applyFont="1" applyFill="1" applyBorder="1">
      <alignment vertical="center"/>
    </xf>
    <xf numFmtId="0" fontId="3" fillId="3" borderId="4" xfId="0" applyFont="1" applyFill="1" applyBorder="1" applyAlignment="1">
      <alignment horizontal="center" vertical="center"/>
    </xf>
    <xf numFmtId="38" fontId="0" fillId="0" borderId="0" xfId="1" applyFont="1" applyFill="1">
      <alignment vertical="center"/>
    </xf>
    <xf numFmtId="0" fontId="3" fillId="5" borderId="6" xfId="0" applyFont="1" applyFill="1" applyBorder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6" xfId="0" applyFill="1" applyBorder="1" applyAlignment="1">
      <alignment vertical="center"/>
    </xf>
    <xf numFmtId="38" fontId="0" fillId="7" borderId="1" xfId="1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6" xfId="0" applyFill="1" applyBorder="1" applyAlignment="1">
      <alignment vertical="center" wrapText="1"/>
    </xf>
    <xf numFmtId="0" fontId="0" fillId="7" borderId="4" xfId="0" applyFill="1" applyBorder="1" applyAlignment="1">
      <alignment horizontal="right" vertical="center"/>
    </xf>
    <xf numFmtId="0" fontId="3" fillId="5" borderId="4" xfId="0" applyFont="1" applyFill="1" applyBorder="1" applyAlignment="1">
      <alignment horizontal="right" vertical="center"/>
    </xf>
    <xf numFmtId="9" fontId="3" fillId="5" borderId="4" xfId="0" applyNumberFormat="1" applyFont="1" applyFill="1" applyBorder="1" applyAlignment="1">
      <alignment horizontal="right" vertical="center"/>
    </xf>
    <xf numFmtId="0" fontId="0" fillId="7" borderId="4" xfId="0" applyFill="1" applyBorder="1" applyAlignment="1">
      <alignment horizontal="right" vertical="center" wrapText="1"/>
    </xf>
    <xf numFmtId="0" fontId="0" fillId="6" borderId="1" xfId="0" applyFill="1" applyBorder="1">
      <alignment vertical="center"/>
    </xf>
    <xf numFmtId="176" fontId="3" fillId="6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3E2FA-36ED-8D46-8501-7D6B9B1354E2}">
  <dimension ref="A1:BK44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baseColWidth="10" defaultRowHeight="15"/>
  <cols>
    <col min="1" max="1" width="14.1640625" bestFit="1" customWidth="1"/>
    <col min="2" max="2" width="25.5" customWidth="1"/>
    <col min="3" max="3" width="5.83203125" customWidth="1"/>
    <col min="4" max="63" width="16.33203125" customWidth="1"/>
  </cols>
  <sheetData>
    <row r="1" spans="1:63">
      <c r="A1" t="s">
        <v>22</v>
      </c>
      <c r="D1" s="24"/>
      <c r="E1" t="s">
        <v>18</v>
      </c>
      <c r="F1" s="4"/>
      <c r="G1" t="s">
        <v>21</v>
      </c>
      <c r="H1" s="1"/>
      <c r="I1" t="s">
        <v>23</v>
      </c>
    </row>
    <row r="3" spans="1:63">
      <c r="A3" s="3" t="s">
        <v>11</v>
      </c>
      <c r="B3" s="7">
        <v>3000000</v>
      </c>
      <c r="C3" s="11"/>
    </row>
    <row r="4" spans="1:63">
      <c r="A4" s="30" t="s">
        <v>20</v>
      </c>
      <c r="B4" s="31"/>
      <c r="C4" s="14"/>
      <c r="D4" s="25">
        <v>44378</v>
      </c>
      <c r="E4" s="26">
        <f>EOMONTH(D4,0)+1</f>
        <v>44409</v>
      </c>
      <c r="F4" s="26">
        <f t="shared" ref="F4:BK4" si="0">EOMONTH(E4,0)+1</f>
        <v>44440</v>
      </c>
      <c r="G4" s="26">
        <f t="shared" si="0"/>
        <v>44470</v>
      </c>
      <c r="H4" s="26">
        <f t="shared" si="0"/>
        <v>44501</v>
      </c>
      <c r="I4" s="26">
        <f t="shared" si="0"/>
        <v>44531</v>
      </c>
      <c r="J4" s="26">
        <f t="shared" si="0"/>
        <v>44562</v>
      </c>
      <c r="K4" s="26">
        <f t="shared" si="0"/>
        <v>44593</v>
      </c>
      <c r="L4" s="26">
        <f t="shared" si="0"/>
        <v>44621</v>
      </c>
      <c r="M4" s="26">
        <f t="shared" si="0"/>
        <v>44652</v>
      </c>
      <c r="N4" s="26">
        <f t="shared" si="0"/>
        <v>44682</v>
      </c>
      <c r="O4" s="26">
        <f t="shared" si="0"/>
        <v>44713</v>
      </c>
      <c r="P4" s="26">
        <f t="shared" si="0"/>
        <v>44743</v>
      </c>
      <c r="Q4" s="26">
        <f t="shared" si="0"/>
        <v>44774</v>
      </c>
      <c r="R4" s="26">
        <f t="shared" si="0"/>
        <v>44805</v>
      </c>
      <c r="S4" s="26">
        <f t="shared" si="0"/>
        <v>44835</v>
      </c>
      <c r="T4" s="26">
        <f t="shared" si="0"/>
        <v>44866</v>
      </c>
      <c r="U4" s="26">
        <f t="shared" si="0"/>
        <v>44896</v>
      </c>
      <c r="V4" s="26">
        <f t="shared" si="0"/>
        <v>44927</v>
      </c>
      <c r="W4" s="26">
        <f t="shared" si="0"/>
        <v>44958</v>
      </c>
      <c r="X4" s="26">
        <f t="shared" si="0"/>
        <v>44986</v>
      </c>
      <c r="Y4" s="26">
        <f t="shared" si="0"/>
        <v>45017</v>
      </c>
      <c r="Z4" s="26">
        <f t="shared" si="0"/>
        <v>45047</v>
      </c>
      <c r="AA4" s="26">
        <f t="shared" si="0"/>
        <v>45078</v>
      </c>
      <c r="AB4" s="26">
        <f t="shared" si="0"/>
        <v>45108</v>
      </c>
      <c r="AC4" s="26">
        <f t="shared" si="0"/>
        <v>45139</v>
      </c>
      <c r="AD4" s="26">
        <f t="shared" si="0"/>
        <v>45170</v>
      </c>
      <c r="AE4" s="26">
        <f t="shared" si="0"/>
        <v>45200</v>
      </c>
      <c r="AF4" s="26">
        <f t="shared" si="0"/>
        <v>45231</v>
      </c>
      <c r="AG4" s="26">
        <f t="shared" si="0"/>
        <v>45261</v>
      </c>
      <c r="AH4" s="26">
        <f t="shared" si="0"/>
        <v>45292</v>
      </c>
      <c r="AI4" s="26">
        <f t="shared" si="0"/>
        <v>45323</v>
      </c>
      <c r="AJ4" s="26">
        <f t="shared" si="0"/>
        <v>45352</v>
      </c>
      <c r="AK4" s="26">
        <f t="shared" si="0"/>
        <v>45383</v>
      </c>
      <c r="AL4" s="26">
        <f t="shared" si="0"/>
        <v>45413</v>
      </c>
      <c r="AM4" s="26">
        <f t="shared" si="0"/>
        <v>45444</v>
      </c>
      <c r="AN4" s="26">
        <f t="shared" si="0"/>
        <v>45474</v>
      </c>
      <c r="AO4" s="26">
        <f t="shared" si="0"/>
        <v>45505</v>
      </c>
      <c r="AP4" s="26">
        <f t="shared" si="0"/>
        <v>45536</v>
      </c>
      <c r="AQ4" s="26">
        <f t="shared" si="0"/>
        <v>45566</v>
      </c>
      <c r="AR4" s="26">
        <f t="shared" si="0"/>
        <v>45597</v>
      </c>
      <c r="AS4" s="26">
        <f t="shared" si="0"/>
        <v>45627</v>
      </c>
      <c r="AT4" s="26">
        <f t="shared" si="0"/>
        <v>45658</v>
      </c>
      <c r="AU4" s="26">
        <f t="shared" si="0"/>
        <v>45689</v>
      </c>
      <c r="AV4" s="26">
        <f t="shared" si="0"/>
        <v>45717</v>
      </c>
      <c r="AW4" s="26">
        <f t="shared" si="0"/>
        <v>45748</v>
      </c>
      <c r="AX4" s="26">
        <f t="shared" si="0"/>
        <v>45778</v>
      </c>
      <c r="AY4" s="26">
        <f t="shared" si="0"/>
        <v>45809</v>
      </c>
      <c r="AZ4" s="26">
        <f t="shared" si="0"/>
        <v>45839</v>
      </c>
      <c r="BA4" s="26">
        <f t="shared" si="0"/>
        <v>45870</v>
      </c>
      <c r="BB4" s="26">
        <f t="shared" si="0"/>
        <v>45901</v>
      </c>
      <c r="BC4" s="26">
        <f t="shared" si="0"/>
        <v>45931</v>
      </c>
      <c r="BD4" s="26">
        <f t="shared" si="0"/>
        <v>45962</v>
      </c>
      <c r="BE4" s="26">
        <f t="shared" si="0"/>
        <v>45992</v>
      </c>
      <c r="BF4" s="26">
        <f t="shared" si="0"/>
        <v>46023</v>
      </c>
      <c r="BG4" s="26">
        <f t="shared" si="0"/>
        <v>46054</v>
      </c>
      <c r="BH4" s="26">
        <f t="shared" si="0"/>
        <v>46082</v>
      </c>
      <c r="BI4" s="26">
        <f t="shared" si="0"/>
        <v>46113</v>
      </c>
      <c r="BJ4" s="26">
        <f t="shared" si="0"/>
        <v>46143</v>
      </c>
      <c r="BK4" s="26">
        <f t="shared" si="0"/>
        <v>46174</v>
      </c>
    </row>
    <row r="5" spans="1:63">
      <c r="A5" s="32" t="s">
        <v>6</v>
      </c>
      <c r="B5" s="16"/>
      <c r="C5" s="20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</row>
    <row r="6" spans="1:63">
      <c r="A6" s="32"/>
      <c r="B6" s="16"/>
      <c r="C6" s="20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</row>
    <row r="7" spans="1:63">
      <c r="A7" s="32"/>
      <c r="B7" s="16"/>
      <c r="C7" s="20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</row>
    <row r="8" spans="1:63">
      <c r="A8" s="32"/>
      <c r="B8" s="16"/>
      <c r="C8" s="20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</row>
    <row r="9" spans="1:63">
      <c r="A9" s="32"/>
      <c r="B9" s="16"/>
      <c r="C9" s="2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</row>
    <row r="10" spans="1:63">
      <c r="A10" s="32"/>
      <c r="B10" s="16"/>
      <c r="C10" s="20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</row>
    <row r="11" spans="1:63">
      <c r="A11" s="32"/>
      <c r="B11" s="12" t="s">
        <v>12</v>
      </c>
      <c r="C11" s="21"/>
      <c r="D11" s="5">
        <f>SUM(D5:D10)</f>
        <v>0</v>
      </c>
      <c r="E11" s="5">
        <f>SUM(E5:E10)</f>
        <v>0</v>
      </c>
      <c r="F11" s="5">
        <f t="shared" ref="F11:W11" si="1">SUM(F5:F10)</f>
        <v>0</v>
      </c>
      <c r="G11" s="5">
        <f t="shared" si="1"/>
        <v>0</v>
      </c>
      <c r="H11" s="5">
        <f t="shared" si="1"/>
        <v>0</v>
      </c>
      <c r="I11" s="5">
        <f t="shared" si="1"/>
        <v>0</v>
      </c>
      <c r="J11" s="5">
        <f t="shared" si="1"/>
        <v>0</v>
      </c>
      <c r="K11" s="5">
        <f t="shared" si="1"/>
        <v>0</v>
      </c>
      <c r="L11" s="5">
        <f t="shared" si="1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5">
        <f t="shared" si="1"/>
        <v>0</v>
      </c>
      <c r="R11" s="5">
        <f t="shared" si="1"/>
        <v>0</v>
      </c>
      <c r="S11" s="5">
        <f t="shared" si="1"/>
        <v>0</v>
      </c>
      <c r="T11" s="5">
        <f t="shared" si="1"/>
        <v>0</v>
      </c>
      <c r="U11" s="5">
        <f t="shared" si="1"/>
        <v>0</v>
      </c>
      <c r="V11" s="5">
        <f t="shared" si="1"/>
        <v>0</v>
      </c>
      <c r="W11" s="5">
        <f t="shared" si="1"/>
        <v>0</v>
      </c>
      <c r="X11" s="5">
        <f t="shared" ref="X11" si="2">SUM(X5:X10)</f>
        <v>0</v>
      </c>
      <c r="Y11" s="5">
        <f t="shared" ref="Y11" si="3">SUM(Y5:Y10)</f>
        <v>0</v>
      </c>
      <c r="Z11" s="5">
        <f t="shared" ref="Z11" si="4">SUM(Z5:Z10)</f>
        <v>0</v>
      </c>
      <c r="AA11" s="5">
        <f t="shared" ref="AA11" si="5">SUM(AA5:AA10)</f>
        <v>0</v>
      </c>
      <c r="AB11" s="5">
        <f t="shared" ref="AB11" si="6">SUM(AB5:AB10)</f>
        <v>0</v>
      </c>
      <c r="AC11" s="5">
        <f t="shared" ref="AC11" si="7">SUM(AC5:AC10)</f>
        <v>0</v>
      </c>
      <c r="AD11" s="5">
        <f t="shared" ref="AD11" si="8">SUM(AD5:AD10)</f>
        <v>0</v>
      </c>
      <c r="AE11" s="5">
        <f t="shared" ref="AE11" si="9">SUM(AE5:AE10)</f>
        <v>0</v>
      </c>
      <c r="AF11" s="5">
        <f t="shared" ref="AF11" si="10">SUM(AF5:AF10)</f>
        <v>0</v>
      </c>
      <c r="AG11" s="5">
        <f t="shared" ref="AG11" si="11">SUM(AG5:AG10)</f>
        <v>0</v>
      </c>
      <c r="AH11" s="5">
        <f t="shared" ref="AH11" si="12">SUM(AH5:AH10)</f>
        <v>0</v>
      </c>
      <c r="AI11" s="5">
        <f t="shared" ref="AI11" si="13">SUM(AI5:AI10)</f>
        <v>0</v>
      </c>
      <c r="AJ11" s="5">
        <f t="shared" ref="AJ11" si="14">SUM(AJ5:AJ10)</f>
        <v>0</v>
      </c>
      <c r="AK11" s="5">
        <f t="shared" ref="AK11" si="15">SUM(AK5:AK10)</f>
        <v>0</v>
      </c>
      <c r="AL11" s="5">
        <f t="shared" ref="AL11" si="16">SUM(AL5:AL10)</f>
        <v>0</v>
      </c>
      <c r="AM11" s="5">
        <f t="shared" ref="AM11" si="17">SUM(AM5:AM10)</f>
        <v>0</v>
      </c>
      <c r="AN11" s="5">
        <f t="shared" ref="AN11" si="18">SUM(AN5:AN10)</f>
        <v>0</v>
      </c>
      <c r="AO11" s="5">
        <f t="shared" ref="AO11" si="19">SUM(AO5:AO10)</f>
        <v>0</v>
      </c>
      <c r="AP11" s="5">
        <f t="shared" ref="AP11" si="20">SUM(AP5:AP10)</f>
        <v>0</v>
      </c>
      <c r="AQ11" s="5">
        <f t="shared" ref="AQ11" si="21">SUM(AQ5:AQ10)</f>
        <v>0</v>
      </c>
      <c r="AR11" s="5">
        <f t="shared" ref="AR11" si="22">SUM(AR5:AR10)</f>
        <v>0</v>
      </c>
      <c r="AS11" s="5">
        <f t="shared" ref="AS11" si="23">SUM(AS5:AS10)</f>
        <v>0</v>
      </c>
      <c r="AT11" s="5">
        <f t="shared" ref="AT11" si="24">SUM(AT5:AT10)</f>
        <v>0</v>
      </c>
      <c r="AU11" s="5">
        <f t="shared" ref="AU11" si="25">SUM(AU5:AU10)</f>
        <v>0</v>
      </c>
      <c r="AV11" s="5">
        <f t="shared" ref="AV11" si="26">SUM(AV5:AV10)</f>
        <v>0</v>
      </c>
      <c r="AW11" s="5">
        <f t="shared" ref="AW11" si="27">SUM(AW5:AW10)</f>
        <v>0</v>
      </c>
      <c r="AX11" s="5">
        <f t="shared" ref="AX11" si="28">SUM(AX5:AX10)</f>
        <v>0</v>
      </c>
      <c r="AY11" s="5">
        <f t="shared" ref="AY11" si="29">SUM(AY5:AY10)</f>
        <v>0</v>
      </c>
      <c r="AZ11" s="5">
        <f t="shared" ref="AZ11" si="30">SUM(AZ5:AZ10)</f>
        <v>0</v>
      </c>
      <c r="BA11" s="5">
        <f t="shared" ref="BA11" si="31">SUM(BA5:BA10)</f>
        <v>0</v>
      </c>
      <c r="BB11" s="5">
        <f t="shared" ref="BB11" si="32">SUM(BB5:BB10)</f>
        <v>0</v>
      </c>
      <c r="BC11" s="5">
        <f t="shared" ref="BC11" si="33">SUM(BC5:BC10)</f>
        <v>0</v>
      </c>
      <c r="BD11" s="5">
        <f t="shared" ref="BD11" si="34">SUM(BD5:BD10)</f>
        <v>0</v>
      </c>
      <c r="BE11" s="5">
        <f t="shared" ref="BE11" si="35">SUM(BE5:BE10)</f>
        <v>0</v>
      </c>
      <c r="BF11" s="5">
        <f t="shared" ref="BF11" si="36">SUM(BF5:BF10)</f>
        <v>0</v>
      </c>
      <c r="BG11" s="5">
        <f t="shared" ref="BG11" si="37">SUM(BG5:BG10)</f>
        <v>0</v>
      </c>
      <c r="BH11" s="5">
        <f t="shared" ref="BH11" si="38">SUM(BH5:BH10)</f>
        <v>0</v>
      </c>
      <c r="BI11" s="5">
        <f t="shared" ref="BI11" si="39">SUM(BI5:BI10)</f>
        <v>0</v>
      </c>
      <c r="BJ11" s="5">
        <f t="shared" ref="BJ11" si="40">SUM(BJ5:BJ10)</f>
        <v>0</v>
      </c>
      <c r="BK11" s="5">
        <f t="shared" ref="BK11" si="41">SUM(BK5:BK10)</f>
        <v>0</v>
      </c>
    </row>
    <row r="12" spans="1:63">
      <c r="A12" s="32" t="s">
        <v>1</v>
      </c>
      <c r="B12" s="18"/>
      <c r="C12" s="2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</row>
    <row r="13" spans="1:63">
      <c r="A13" s="32"/>
      <c r="B13" s="18"/>
      <c r="C13" s="20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63">
      <c r="A14" s="32"/>
      <c r="B14" s="18"/>
      <c r="C14" s="20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</row>
    <row r="15" spans="1:63">
      <c r="A15" s="32"/>
      <c r="B15" s="18"/>
      <c r="C15" s="20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</row>
    <row r="16" spans="1:63">
      <c r="A16" s="32"/>
      <c r="B16" s="18"/>
      <c r="C16" s="20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1:63">
      <c r="A17" s="32"/>
      <c r="B17" s="18"/>
      <c r="C17" s="2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1:63">
      <c r="A18" s="32"/>
      <c r="B18" s="13" t="s">
        <v>5</v>
      </c>
      <c r="C18" s="22">
        <v>0.2</v>
      </c>
      <c r="D18" s="5">
        <f>SUM(D12:D17)*$C$18</f>
        <v>0</v>
      </c>
      <c r="E18" s="5">
        <f t="shared" ref="E18:BK18" si="42">SUM(E12:E17)*$C$18</f>
        <v>0</v>
      </c>
      <c r="F18" s="5">
        <f t="shared" si="42"/>
        <v>0</v>
      </c>
      <c r="G18" s="5">
        <f t="shared" si="42"/>
        <v>0</v>
      </c>
      <c r="H18" s="5">
        <f t="shared" si="42"/>
        <v>0</v>
      </c>
      <c r="I18" s="5">
        <f t="shared" si="42"/>
        <v>0</v>
      </c>
      <c r="J18" s="5">
        <f t="shared" si="42"/>
        <v>0</v>
      </c>
      <c r="K18" s="5">
        <f t="shared" si="42"/>
        <v>0</v>
      </c>
      <c r="L18" s="5">
        <f t="shared" si="42"/>
        <v>0</v>
      </c>
      <c r="M18" s="5">
        <f t="shared" si="42"/>
        <v>0</v>
      </c>
      <c r="N18" s="5">
        <f t="shared" si="42"/>
        <v>0</v>
      </c>
      <c r="O18" s="5">
        <f t="shared" si="42"/>
        <v>0</v>
      </c>
      <c r="P18" s="5">
        <f t="shared" si="42"/>
        <v>0</v>
      </c>
      <c r="Q18" s="5">
        <f t="shared" si="42"/>
        <v>0</v>
      </c>
      <c r="R18" s="5">
        <f t="shared" si="42"/>
        <v>0</v>
      </c>
      <c r="S18" s="5">
        <f t="shared" si="42"/>
        <v>0</v>
      </c>
      <c r="T18" s="5">
        <f t="shared" si="42"/>
        <v>0</v>
      </c>
      <c r="U18" s="5">
        <f t="shared" si="42"/>
        <v>0</v>
      </c>
      <c r="V18" s="5">
        <f t="shared" si="42"/>
        <v>0</v>
      </c>
      <c r="W18" s="5">
        <f t="shared" si="42"/>
        <v>0</v>
      </c>
      <c r="X18" s="5">
        <f t="shared" si="42"/>
        <v>0</v>
      </c>
      <c r="Y18" s="5">
        <f t="shared" si="42"/>
        <v>0</v>
      </c>
      <c r="Z18" s="5">
        <f t="shared" si="42"/>
        <v>0</v>
      </c>
      <c r="AA18" s="5">
        <f t="shared" si="42"/>
        <v>0</v>
      </c>
      <c r="AB18" s="5">
        <f t="shared" si="42"/>
        <v>0</v>
      </c>
      <c r="AC18" s="5">
        <f t="shared" si="42"/>
        <v>0</v>
      </c>
      <c r="AD18" s="5">
        <f t="shared" si="42"/>
        <v>0</v>
      </c>
      <c r="AE18" s="5">
        <f t="shared" si="42"/>
        <v>0</v>
      </c>
      <c r="AF18" s="5">
        <f t="shared" si="42"/>
        <v>0</v>
      </c>
      <c r="AG18" s="5">
        <f t="shared" si="42"/>
        <v>0</v>
      </c>
      <c r="AH18" s="5">
        <f t="shared" si="42"/>
        <v>0</v>
      </c>
      <c r="AI18" s="5">
        <f t="shared" si="42"/>
        <v>0</v>
      </c>
      <c r="AJ18" s="5">
        <f t="shared" si="42"/>
        <v>0</v>
      </c>
      <c r="AK18" s="5">
        <f t="shared" si="42"/>
        <v>0</v>
      </c>
      <c r="AL18" s="5">
        <f t="shared" si="42"/>
        <v>0</v>
      </c>
      <c r="AM18" s="5">
        <f t="shared" si="42"/>
        <v>0</v>
      </c>
      <c r="AN18" s="5">
        <f t="shared" si="42"/>
        <v>0</v>
      </c>
      <c r="AO18" s="5">
        <f t="shared" si="42"/>
        <v>0</v>
      </c>
      <c r="AP18" s="5">
        <f t="shared" si="42"/>
        <v>0</v>
      </c>
      <c r="AQ18" s="5">
        <f t="shared" si="42"/>
        <v>0</v>
      </c>
      <c r="AR18" s="5">
        <f t="shared" si="42"/>
        <v>0</v>
      </c>
      <c r="AS18" s="5">
        <f t="shared" si="42"/>
        <v>0</v>
      </c>
      <c r="AT18" s="5">
        <f t="shared" si="42"/>
        <v>0</v>
      </c>
      <c r="AU18" s="5">
        <f t="shared" si="42"/>
        <v>0</v>
      </c>
      <c r="AV18" s="5">
        <f t="shared" si="42"/>
        <v>0</v>
      </c>
      <c r="AW18" s="5">
        <f t="shared" si="42"/>
        <v>0</v>
      </c>
      <c r="AX18" s="5">
        <f t="shared" si="42"/>
        <v>0</v>
      </c>
      <c r="AY18" s="5">
        <f t="shared" si="42"/>
        <v>0</v>
      </c>
      <c r="AZ18" s="5">
        <f t="shared" si="42"/>
        <v>0</v>
      </c>
      <c r="BA18" s="5">
        <f t="shared" si="42"/>
        <v>0</v>
      </c>
      <c r="BB18" s="5">
        <f t="shared" si="42"/>
        <v>0</v>
      </c>
      <c r="BC18" s="5">
        <f t="shared" si="42"/>
        <v>0</v>
      </c>
      <c r="BD18" s="5">
        <f t="shared" si="42"/>
        <v>0</v>
      </c>
      <c r="BE18" s="5">
        <f t="shared" si="42"/>
        <v>0</v>
      </c>
      <c r="BF18" s="5">
        <f t="shared" si="42"/>
        <v>0</v>
      </c>
      <c r="BG18" s="5">
        <f t="shared" si="42"/>
        <v>0</v>
      </c>
      <c r="BH18" s="5">
        <f t="shared" si="42"/>
        <v>0</v>
      </c>
      <c r="BI18" s="5">
        <f t="shared" si="42"/>
        <v>0</v>
      </c>
      <c r="BJ18" s="5">
        <f t="shared" si="42"/>
        <v>0</v>
      </c>
      <c r="BK18" s="5">
        <f t="shared" si="42"/>
        <v>0</v>
      </c>
    </row>
    <row r="19" spans="1:63">
      <c r="A19" s="32"/>
      <c r="B19" s="12" t="s">
        <v>12</v>
      </c>
      <c r="C19" s="21"/>
      <c r="D19" s="5">
        <f>SUM(D12:D18)</f>
        <v>0</v>
      </c>
      <c r="E19" s="5">
        <f>SUM(E12:E18)</f>
        <v>0</v>
      </c>
      <c r="F19" s="5">
        <f t="shared" ref="F19:W19" si="43">SUM(F12:F18)</f>
        <v>0</v>
      </c>
      <c r="G19" s="5">
        <f t="shared" si="43"/>
        <v>0</v>
      </c>
      <c r="H19" s="5">
        <f t="shared" si="43"/>
        <v>0</v>
      </c>
      <c r="I19" s="5">
        <f t="shared" si="43"/>
        <v>0</v>
      </c>
      <c r="J19" s="5">
        <f t="shared" si="43"/>
        <v>0</v>
      </c>
      <c r="K19" s="5">
        <f t="shared" si="43"/>
        <v>0</v>
      </c>
      <c r="L19" s="5">
        <f t="shared" si="43"/>
        <v>0</v>
      </c>
      <c r="M19" s="5">
        <f t="shared" si="43"/>
        <v>0</v>
      </c>
      <c r="N19" s="5">
        <f t="shared" si="43"/>
        <v>0</v>
      </c>
      <c r="O19" s="5">
        <f t="shared" si="43"/>
        <v>0</v>
      </c>
      <c r="P19" s="5">
        <f t="shared" si="43"/>
        <v>0</v>
      </c>
      <c r="Q19" s="5">
        <f t="shared" si="43"/>
        <v>0</v>
      </c>
      <c r="R19" s="5">
        <f t="shared" si="43"/>
        <v>0</v>
      </c>
      <c r="S19" s="5">
        <f t="shared" si="43"/>
        <v>0</v>
      </c>
      <c r="T19" s="5">
        <f t="shared" si="43"/>
        <v>0</v>
      </c>
      <c r="U19" s="5">
        <f t="shared" si="43"/>
        <v>0</v>
      </c>
      <c r="V19" s="5">
        <f t="shared" si="43"/>
        <v>0</v>
      </c>
      <c r="W19" s="5">
        <f t="shared" si="43"/>
        <v>0</v>
      </c>
      <c r="X19" s="5">
        <f t="shared" ref="X19" si="44">SUM(X12:X18)</f>
        <v>0</v>
      </c>
      <c r="Y19" s="5">
        <f t="shared" ref="Y19" si="45">SUM(Y12:Y18)</f>
        <v>0</v>
      </c>
      <c r="Z19" s="5">
        <f t="shared" ref="Z19" si="46">SUM(Z12:Z18)</f>
        <v>0</v>
      </c>
      <c r="AA19" s="5">
        <f t="shared" ref="AA19" si="47">SUM(AA12:AA18)</f>
        <v>0</v>
      </c>
      <c r="AB19" s="5">
        <f t="shared" ref="AB19" si="48">SUM(AB12:AB18)</f>
        <v>0</v>
      </c>
      <c r="AC19" s="5">
        <f t="shared" ref="AC19" si="49">SUM(AC12:AC18)</f>
        <v>0</v>
      </c>
      <c r="AD19" s="5">
        <f t="shared" ref="AD19" si="50">SUM(AD12:AD18)</f>
        <v>0</v>
      </c>
      <c r="AE19" s="5">
        <f t="shared" ref="AE19" si="51">SUM(AE12:AE18)</f>
        <v>0</v>
      </c>
      <c r="AF19" s="5">
        <f t="shared" ref="AF19" si="52">SUM(AF12:AF18)</f>
        <v>0</v>
      </c>
      <c r="AG19" s="5">
        <f t="shared" ref="AG19" si="53">SUM(AG12:AG18)</f>
        <v>0</v>
      </c>
      <c r="AH19" s="5">
        <f t="shared" ref="AH19" si="54">SUM(AH12:AH18)</f>
        <v>0</v>
      </c>
      <c r="AI19" s="5">
        <f t="shared" ref="AI19" si="55">SUM(AI12:AI18)</f>
        <v>0</v>
      </c>
      <c r="AJ19" s="5">
        <f t="shared" ref="AJ19" si="56">SUM(AJ12:AJ18)</f>
        <v>0</v>
      </c>
      <c r="AK19" s="5">
        <f t="shared" ref="AK19" si="57">SUM(AK12:AK18)</f>
        <v>0</v>
      </c>
      <c r="AL19" s="5">
        <f t="shared" ref="AL19" si="58">SUM(AL12:AL18)</f>
        <v>0</v>
      </c>
      <c r="AM19" s="5">
        <f t="shared" ref="AM19" si="59">SUM(AM12:AM18)</f>
        <v>0</v>
      </c>
      <c r="AN19" s="5">
        <f t="shared" ref="AN19" si="60">SUM(AN12:AN18)</f>
        <v>0</v>
      </c>
      <c r="AO19" s="5">
        <f t="shared" ref="AO19" si="61">SUM(AO12:AO18)</f>
        <v>0</v>
      </c>
      <c r="AP19" s="5">
        <f t="shared" ref="AP19" si="62">SUM(AP12:AP18)</f>
        <v>0</v>
      </c>
      <c r="AQ19" s="5">
        <f t="shared" ref="AQ19" si="63">SUM(AQ12:AQ18)</f>
        <v>0</v>
      </c>
      <c r="AR19" s="5">
        <f t="shared" ref="AR19" si="64">SUM(AR12:AR18)</f>
        <v>0</v>
      </c>
      <c r="AS19" s="5">
        <f t="shared" ref="AS19" si="65">SUM(AS12:AS18)</f>
        <v>0</v>
      </c>
      <c r="AT19" s="5">
        <f t="shared" ref="AT19" si="66">SUM(AT12:AT18)</f>
        <v>0</v>
      </c>
      <c r="AU19" s="5">
        <f t="shared" ref="AU19" si="67">SUM(AU12:AU18)</f>
        <v>0</v>
      </c>
      <c r="AV19" s="5">
        <f t="shared" ref="AV19" si="68">SUM(AV12:AV18)</f>
        <v>0</v>
      </c>
      <c r="AW19" s="5">
        <f t="shared" ref="AW19" si="69">SUM(AW12:AW18)</f>
        <v>0</v>
      </c>
      <c r="AX19" s="5">
        <f t="shared" ref="AX19" si="70">SUM(AX12:AX18)</f>
        <v>0</v>
      </c>
      <c r="AY19" s="5">
        <f t="shared" ref="AY19" si="71">SUM(AY12:AY18)</f>
        <v>0</v>
      </c>
      <c r="AZ19" s="5">
        <f t="shared" ref="AZ19" si="72">SUM(AZ12:AZ18)</f>
        <v>0</v>
      </c>
      <c r="BA19" s="5">
        <f t="shared" ref="BA19" si="73">SUM(BA12:BA18)</f>
        <v>0</v>
      </c>
      <c r="BB19" s="5">
        <f t="shared" ref="BB19" si="74">SUM(BB12:BB18)</f>
        <v>0</v>
      </c>
      <c r="BC19" s="5">
        <f t="shared" ref="BC19" si="75">SUM(BC12:BC18)</f>
        <v>0</v>
      </c>
      <c r="BD19" s="5">
        <f t="shared" ref="BD19" si="76">SUM(BD12:BD18)</f>
        <v>0</v>
      </c>
      <c r="BE19" s="5">
        <f t="shared" ref="BE19" si="77">SUM(BE12:BE18)</f>
        <v>0</v>
      </c>
      <c r="BF19" s="5">
        <f t="shared" ref="BF19" si="78">SUM(BF12:BF18)</f>
        <v>0</v>
      </c>
      <c r="BG19" s="5">
        <f t="shared" ref="BG19" si="79">SUM(BG12:BG18)</f>
        <v>0</v>
      </c>
      <c r="BH19" s="5">
        <f t="shared" ref="BH19" si="80">SUM(BH12:BH18)</f>
        <v>0</v>
      </c>
      <c r="BI19" s="5">
        <f t="shared" ref="BI19" si="81">SUM(BI12:BI18)</f>
        <v>0</v>
      </c>
      <c r="BJ19" s="5">
        <f t="shared" ref="BJ19" si="82">SUM(BJ12:BJ18)</f>
        <v>0</v>
      </c>
      <c r="BK19" s="5">
        <f t="shared" ref="BK19" si="83">SUM(BK12:BK18)</f>
        <v>0</v>
      </c>
    </row>
    <row r="20" spans="1:63">
      <c r="A20" s="32" t="s">
        <v>4</v>
      </c>
      <c r="B20" s="18"/>
      <c r="C20" s="2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</row>
    <row r="21" spans="1:63">
      <c r="A21" s="32"/>
      <c r="B21" s="18"/>
      <c r="C21" s="2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1:63">
      <c r="A22" s="32"/>
      <c r="B22" s="18"/>
      <c r="C22" s="20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</row>
    <row r="23" spans="1:63">
      <c r="A23" s="32"/>
      <c r="B23" s="18"/>
      <c r="C23" s="20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</row>
    <row r="24" spans="1:63">
      <c r="A24" s="32"/>
      <c r="B24" s="18"/>
      <c r="C24" s="2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</row>
    <row r="25" spans="1:63">
      <c r="A25" s="32"/>
      <c r="B25" s="18"/>
      <c r="C25" s="20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</row>
    <row r="26" spans="1:63">
      <c r="A26" s="32"/>
      <c r="B26" s="12" t="s">
        <v>9</v>
      </c>
      <c r="C26" s="22">
        <v>0.1</v>
      </c>
      <c r="D26" s="5">
        <f>SUM(D20:D25)*$C$26</f>
        <v>0</v>
      </c>
      <c r="E26" s="5">
        <f t="shared" ref="E26:BK26" si="84">SUM(E20:E25)*$C$26</f>
        <v>0</v>
      </c>
      <c r="F26" s="5">
        <f t="shared" si="84"/>
        <v>0</v>
      </c>
      <c r="G26" s="5">
        <f t="shared" si="84"/>
        <v>0</v>
      </c>
      <c r="H26" s="5">
        <f t="shared" si="84"/>
        <v>0</v>
      </c>
      <c r="I26" s="5">
        <f t="shared" si="84"/>
        <v>0</v>
      </c>
      <c r="J26" s="5">
        <f t="shared" si="84"/>
        <v>0</v>
      </c>
      <c r="K26" s="5">
        <f t="shared" si="84"/>
        <v>0</v>
      </c>
      <c r="L26" s="5">
        <f t="shared" si="84"/>
        <v>0</v>
      </c>
      <c r="M26" s="5">
        <f t="shared" si="84"/>
        <v>0</v>
      </c>
      <c r="N26" s="5">
        <f t="shared" si="84"/>
        <v>0</v>
      </c>
      <c r="O26" s="5">
        <f t="shared" si="84"/>
        <v>0</v>
      </c>
      <c r="P26" s="5">
        <f t="shared" si="84"/>
        <v>0</v>
      </c>
      <c r="Q26" s="5">
        <f t="shared" si="84"/>
        <v>0</v>
      </c>
      <c r="R26" s="5">
        <f t="shared" si="84"/>
        <v>0</v>
      </c>
      <c r="S26" s="5">
        <f t="shared" si="84"/>
        <v>0</v>
      </c>
      <c r="T26" s="5">
        <f t="shared" si="84"/>
        <v>0</v>
      </c>
      <c r="U26" s="5">
        <f t="shared" si="84"/>
        <v>0</v>
      </c>
      <c r="V26" s="5">
        <f t="shared" si="84"/>
        <v>0</v>
      </c>
      <c r="W26" s="5">
        <f t="shared" si="84"/>
        <v>0</v>
      </c>
      <c r="X26" s="5">
        <f t="shared" si="84"/>
        <v>0</v>
      </c>
      <c r="Y26" s="5">
        <f t="shared" si="84"/>
        <v>0</v>
      </c>
      <c r="Z26" s="5">
        <f t="shared" si="84"/>
        <v>0</v>
      </c>
      <c r="AA26" s="5">
        <f t="shared" si="84"/>
        <v>0</v>
      </c>
      <c r="AB26" s="5">
        <f t="shared" si="84"/>
        <v>0</v>
      </c>
      <c r="AC26" s="5">
        <f t="shared" si="84"/>
        <v>0</v>
      </c>
      <c r="AD26" s="5">
        <f t="shared" si="84"/>
        <v>0</v>
      </c>
      <c r="AE26" s="5">
        <f t="shared" si="84"/>
        <v>0</v>
      </c>
      <c r="AF26" s="5">
        <f t="shared" si="84"/>
        <v>0</v>
      </c>
      <c r="AG26" s="5">
        <f t="shared" si="84"/>
        <v>0</v>
      </c>
      <c r="AH26" s="5">
        <f t="shared" si="84"/>
        <v>0</v>
      </c>
      <c r="AI26" s="5">
        <f t="shared" si="84"/>
        <v>0</v>
      </c>
      <c r="AJ26" s="5">
        <f t="shared" si="84"/>
        <v>0</v>
      </c>
      <c r="AK26" s="5">
        <f t="shared" si="84"/>
        <v>0</v>
      </c>
      <c r="AL26" s="5">
        <f t="shared" si="84"/>
        <v>0</v>
      </c>
      <c r="AM26" s="5">
        <f t="shared" si="84"/>
        <v>0</v>
      </c>
      <c r="AN26" s="5">
        <f t="shared" si="84"/>
        <v>0</v>
      </c>
      <c r="AO26" s="5">
        <f t="shared" si="84"/>
        <v>0</v>
      </c>
      <c r="AP26" s="5">
        <f t="shared" si="84"/>
        <v>0</v>
      </c>
      <c r="AQ26" s="5">
        <f t="shared" si="84"/>
        <v>0</v>
      </c>
      <c r="AR26" s="5">
        <f t="shared" si="84"/>
        <v>0</v>
      </c>
      <c r="AS26" s="5">
        <f t="shared" si="84"/>
        <v>0</v>
      </c>
      <c r="AT26" s="5">
        <f t="shared" si="84"/>
        <v>0</v>
      </c>
      <c r="AU26" s="5">
        <f t="shared" si="84"/>
        <v>0</v>
      </c>
      <c r="AV26" s="5">
        <f t="shared" si="84"/>
        <v>0</v>
      </c>
      <c r="AW26" s="5">
        <f t="shared" si="84"/>
        <v>0</v>
      </c>
      <c r="AX26" s="5">
        <f t="shared" si="84"/>
        <v>0</v>
      </c>
      <c r="AY26" s="5">
        <f t="shared" si="84"/>
        <v>0</v>
      </c>
      <c r="AZ26" s="5">
        <f t="shared" si="84"/>
        <v>0</v>
      </c>
      <c r="BA26" s="5">
        <f t="shared" si="84"/>
        <v>0</v>
      </c>
      <c r="BB26" s="5">
        <f t="shared" si="84"/>
        <v>0</v>
      </c>
      <c r="BC26" s="5">
        <f t="shared" si="84"/>
        <v>0</v>
      </c>
      <c r="BD26" s="5">
        <f t="shared" si="84"/>
        <v>0</v>
      </c>
      <c r="BE26" s="5">
        <f t="shared" si="84"/>
        <v>0</v>
      </c>
      <c r="BF26" s="5">
        <f t="shared" si="84"/>
        <v>0</v>
      </c>
      <c r="BG26" s="5">
        <f t="shared" si="84"/>
        <v>0</v>
      </c>
      <c r="BH26" s="5">
        <f t="shared" si="84"/>
        <v>0</v>
      </c>
      <c r="BI26" s="5">
        <f t="shared" si="84"/>
        <v>0</v>
      </c>
      <c r="BJ26" s="5">
        <f t="shared" si="84"/>
        <v>0</v>
      </c>
      <c r="BK26" s="5">
        <f t="shared" si="84"/>
        <v>0</v>
      </c>
    </row>
    <row r="27" spans="1:63">
      <c r="A27" s="32"/>
      <c r="B27" s="12" t="s">
        <v>12</v>
      </c>
      <c r="C27" s="21"/>
      <c r="D27" s="5">
        <f>SUM(D20:D26)</f>
        <v>0</v>
      </c>
      <c r="E27" s="5">
        <f>SUM(E20:E26)</f>
        <v>0</v>
      </c>
      <c r="F27" s="5">
        <f t="shared" ref="F27:W27" si="85">SUM(F20:F26)</f>
        <v>0</v>
      </c>
      <c r="G27" s="5">
        <f t="shared" si="85"/>
        <v>0</v>
      </c>
      <c r="H27" s="5">
        <f t="shared" si="85"/>
        <v>0</v>
      </c>
      <c r="I27" s="5">
        <f t="shared" si="85"/>
        <v>0</v>
      </c>
      <c r="J27" s="5">
        <f t="shared" si="85"/>
        <v>0</v>
      </c>
      <c r="K27" s="5">
        <f t="shared" si="85"/>
        <v>0</v>
      </c>
      <c r="L27" s="5">
        <f t="shared" si="85"/>
        <v>0</v>
      </c>
      <c r="M27" s="5">
        <f t="shared" si="85"/>
        <v>0</v>
      </c>
      <c r="N27" s="5">
        <f t="shared" si="85"/>
        <v>0</v>
      </c>
      <c r="O27" s="5">
        <f t="shared" si="85"/>
        <v>0</v>
      </c>
      <c r="P27" s="5">
        <f t="shared" si="85"/>
        <v>0</v>
      </c>
      <c r="Q27" s="5">
        <f t="shared" si="85"/>
        <v>0</v>
      </c>
      <c r="R27" s="5">
        <f t="shared" si="85"/>
        <v>0</v>
      </c>
      <c r="S27" s="5">
        <f t="shared" si="85"/>
        <v>0</v>
      </c>
      <c r="T27" s="5">
        <f t="shared" si="85"/>
        <v>0</v>
      </c>
      <c r="U27" s="5">
        <f t="shared" si="85"/>
        <v>0</v>
      </c>
      <c r="V27" s="5">
        <f t="shared" si="85"/>
        <v>0</v>
      </c>
      <c r="W27" s="5">
        <f t="shared" si="85"/>
        <v>0</v>
      </c>
      <c r="X27" s="5">
        <f t="shared" ref="X27" si="86">SUM(X20:X26)</f>
        <v>0</v>
      </c>
      <c r="Y27" s="5">
        <f t="shared" ref="Y27" si="87">SUM(Y20:Y26)</f>
        <v>0</v>
      </c>
      <c r="Z27" s="5">
        <f t="shared" ref="Z27" si="88">SUM(Z20:Z26)</f>
        <v>0</v>
      </c>
      <c r="AA27" s="5">
        <f t="shared" ref="AA27" si="89">SUM(AA20:AA26)</f>
        <v>0</v>
      </c>
      <c r="AB27" s="5">
        <f t="shared" ref="AB27" si="90">SUM(AB20:AB26)</f>
        <v>0</v>
      </c>
      <c r="AC27" s="5">
        <f t="shared" ref="AC27" si="91">SUM(AC20:AC26)</f>
        <v>0</v>
      </c>
      <c r="AD27" s="5">
        <f t="shared" ref="AD27" si="92">SUM(AD20:AD26)</f>
        <v>0</v>
      </c>
      <c r="AE27" s="5">
        <f t="shared" ref="AE27" si="93">SUM(AE20:AE26)</f>
        <v>0</v>
      </c>
      <c r="AF27" s="5">
        <f t="shared" ref="AF27" si="94">SUM(AF20:AF26)</f>
        <v>0</v>
      </c>
      <c r="AG27" s="5">
        <f t="shared" ref="AG27" si="95">SUM(AG20:AG26)</f>
        <v>0</v>
      </c>
      <c r="AH27" s="5">
        <f t="shared" ref="AH27" si="96">SUM(AH20:AH26)</f>
        <v>0</v>
      </c>
      <c r="AI27" s="5">
        <f t="shared" ref="AI27" si="97">SUM(AI20:AI26)</f>
        <v>0</v>
      </c>
      <c r="AJ27" s="5">
        <f t="shared" ref="AJ27" si="98">SUM(AJ20:AJ26)</f>
        <v>0</v>
      </c>
      <c r="AK27" s="5">
        <f t="shared" ref="AK27" si="99">SUM(AK20:AK26)</f>
        <v>0</v>
      </c>
      <c r="AL27" s="5">
        <f t="shared" ref="AL27" si="100">SUM(AL20:AL26)</f>
        <v>0</v>
      </c>
      <c r="AM27" s="5">
        <f t="shared" ref="AM27" si="101">SUM(AM20:AM26)</f>
        <v>0</v>
      </c>
      <c r="AN27" s="5">
        <f t="shared" ref="AN27" si="102">SUM(AN20:AN26)</f>
        <v>0</v>
      </c>
      <c r="AO27" s="5">
        <f t="shared" ref="AO27" si="103">SUM(AO20:AO26)</f>
        <v>0</v>
      </c>
      <c r="AP27" s="5">
        <f t="shared" ref="AP27" si="104">SUM(AP20:AP26)</f>
        <v>0</v>
      </c>
      <c r="AQ27" s="5">
        <f t="shared" ref="AQ27" si="105">SUM(AQ20:AQ26)</f>
        <v>0</v>
      </c>
      <c r="AR27" s="5">
        <f t="shared" ref="AR27" si="106">SUM(AR20:AR26)</f>
        <v>0</v>
      </c>
      <c r="AS27" s="5">
        <f t="shared" ref="AS27" si="107">SUM(AS20:AS26)</f>
        <v>0</v>
      </c>
      <c r="AT27" s="5">
        <f t="shared" ref="AT27" si="108">SUM(AT20:AT26)</f>
        <v>0</v>
      </c>
      <c r="AU27" s="5">
        <f t="shared" ref="AU27" si="109">SUM(AU20:AU26)</f>
        <v>0</v>
      </c>
      <c r="AV27" s="5">
        <f t="shared" ref="AV27" si="110">SUM(AV20:AV26)</f>
        <v>0</v>
      </c>
      <c r="AW27" s="5">
        <f t="shared" ref="AW27" si="111">SUM(AW20:AW26)</f>
        <v>0</v>
      </c>
      <c r="AX27" s="5">
        <f t="shared" ref="AX27" si="112">SUM(AX20:AX26)</f>
        <v>0</v>
      </c>
      <c r="AY27" s="5">
        <f t="shared" ref="AY27" si="113">SUM(AY20:AY26)</f>
        <v>0</v>
      </c>
      <c r="AZ27" s="5">
        <f t="shared" ref="AZ27" si="114">SUM(AZ20:AZ26)</f>
        <v>0</v>
      </c>
      <c r="BA27" s="5">
        <f t="shared" ref="BA27" si="115">SUM(BA20:BA26)</f>
        <v>0</v>
      </c>
      <c r="BB27" s="5">
        <f t="shared" ref="BB27" si="116">SUM(BB20:BB26)</f>
        <v>0</v>
      </c>
      <c r="BC27" s="5">
        <f t="shared" ref="BC27" si="117">SUM(BC20:BC26)</f>
        <v>0</v>
      </c>
      <c r="BD27" s="5">
        <f t="shared" ref="BD27" si="118">SUM(BD20:BD26)</f>
        <v>0</v>
      </c>
      <c r="BE27" s="5">
        <f t="shared" ref="BE27" si="119">SUM(BE20:BE26)</f>
        <v>0</v>
      </c>
      <c r="BF27" s="5">
        <f t="shared" ref="BF27" si="120">SUM(BF20:BF26)</f>
        <v>0</v>
      </c>
      <c r="BG27" s="5">
        <f t="shared" ref="BG27" si="121">SUM(BG20:BG26)</f>
        <v>0</v>
      </c>
      <c r="BH27" s="5">
        <f t="shared" ref="BH27" si="122">SUM(BH20:BH26)</f>
        <v>0</v>
      </c>
      <c r="BI27" s="5">
        <f t="shared" ref="BI27" si="123">SUM(BI20:BI26)</f>
        <v>0</v>
      </c>
      <c r="BJ27" s="5">
        <f t="shared" ref="BJ27" si="124">SUM(BJ20:BJ26)</f>
        <v>0</v>
      </c>
      <c r="BK27" s="5">
        <f t="shared" ref="BK27" si="125">SUM(BK20:BK26)</f>
        <v>0</v>
      </c>
    </row>
    <row r="28" spans="1:63">
      <c r="A28" s="32" t="s">
        <v>7</v>
      </c>
      <c r="B28" s="19"/>
      <c r="C28" s="23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</row>
    <row r="29" spans="1:63">
      <c r="A29" s="32"/>
      <c r="B29" s="18"/>
      <c r="C29" s="20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</row>
    <row r="30" spans="1:63">
      <c r="A30" s="32"/>
      <c r="B30" s="18"/>
      <c r="C30" s="20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</row>
    <row r="31" spans="1:63">
      <c r="A31" s="32"/>
      <c r="B31" s="18"/>
      <c r="C31" s="20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</row>
    <row r="32" spans="1:63">
      <c r="A32" s="32"/>
      <c r="B32" s="18"/>
      <c r="C32" s="20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</row>
    <row r="33" spans="1:63">
      <c r="A33" s="32"/>
      <c r="B33" s="18"/>
      <c r="C33" s="20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</row>
    <row r="34" spans="1:63">
      <c r="A34" s="32"/>
      <c r="B34" s="12" t="s">
        <v>12</v>
      </c>
      <c r="C34" s="21"/>
      <c r="D34" s="5">
        <f>SUM(D28:D33)</f>
        <v>0</v>
      </c>
      <c r="E34" s="5">
        <f>SUM(E28:E33)</f>
        <v>0</v>
      </c>
      <c r="F34" s="5">
        <f t="shared" ref="F34:W34" si="126">SUM(F28:F33)</f>
        <v>0</v>
      </c>
      <c r="G34" s="5">
        <f t="shared" si="126"/>
        <v>0</v>
      </c>
      <c r="H34" s="5">
        <f t="shared" si="126"/>
        <v>0</v>
      </c>
      <c r="I34" s="5">
        <f t="shared" si="126"/>
        <v>0</v>
      </c>
      <c r="J34" s="5">
        <f t="shared" si="126"/>
        <v>0</v>
      </c>
      <c r="K34" s="5">
        <f t="shared" si="126"/>
        <v>0</v>
      </c>
      <c r="L34" s="5">
        <f t="shared" si="126"/>
        <v>0</v>
      </c>
      <c r="M34" s="5">
        <f t="shared" si="126"/>
        <v>0</v>
      </c>
      <c r="N34" s="5">
        <f t="shared" si="126"/>
        <v>0</v>
      </c>
      <c r="O34" s="5">
        <f t="shared" si="126"/>
        <v>0</v>
      </c>
      <c r="P34" s="5">
        <f t="shared" si="126"/>
        <v>0</v>
      </c>
      <c r="Q34" s="5">
        <f t="shared" si="126"/>
        <v>0</v>
      </c>
      <c r="R34" s="5">
        <f t="shared" si="126"/>
        <v>0</v>
      </c>
      <c r="S34" s="5">
        <f t="shared" si="126"/>
        <v>0</v>
      </c>
      <c r="T34" s="5">
        <f t="shared" si="126"/>
        <v>0</v>
      </c>
      <c r="U34" s="5">
        <f t="shared" si="126"/>
        <v>0</v>
      </c>
      <c r="V34" s="5">
        <f t="shared" si="126"/>
        <v>0</v>
      </c>
      <c r="W34" s="5">
        <f t="shared" si="126"/>
        <v>0</v>
      </c>
      <c r="X34" s="5">
        <f t="shared" ref="X34" si="127">SUM(X28:X33)</f>
        <v>0</v>
      </c>
      <c r="Y34" s="5">
        <f t="shared" ref="Y34" si="128">SUM(Y28:Y33)</f>
        <v>0</v>
      </c>
      <c r="Z34" s="5">
        <f t="shared" ref="Z34" si="129">SUM(Z28:Z33)</f>
        <v>0</v>
      </c>
      <c r="AA34" s="5">
        <f t="shared" ref="AA34" si="130">SUM(AA28:AA33)</f>
        <v>0</v>
      </c>
      <c r="AB34" s="5">
        <f t="shared" ref="AB34" si="131">SUM(AB28:AB33)</f>
        <v>0</v>
      </c>
      <c r="AC34" s="5">
        <f t="shared" ref="AC34" si="132">SUM(AC28:AC33)</f>
        <v>0</v>
      </c>
      <c r="AD34" s="5">
        <f t="shared" ref="AD34" si="133">SUM(AD28:AD33)</f>
        <v>0</v>
      </c>
      <c r="AE34" s="5">
        <f t="shared" ref="AE34" si="134">SUM(AE28:AE33)</f>
        <v>0</v>
      </c>
      <c r="AF34" s="5">
        <f t="shared" ref="AF34" si="135">SUM(AF28:AF33)</f>
        <v>0</v>
      </c>
      <c r="AG34" s="5">
        <f t="shared" ref="AG34" si="136">SUM(AG28:AG33)</f>
        <v>0</v>
      </c>
      <c r="AH34" s="5">
        <f t="shared" ref="AH34" si="137">SUM(AH28:AH33)</f>
        <v>0</v>
      </c>
      <c r="AI34" s="5">
        <f t="shared" ref="AI34" si="138">SUM(AI28:AI33)</f>
        <v>0</v>
      </c>
      <c r="AJ34" s="5">
        <f t="shared" ref="AJ34" si="139">SUM(AJ28:AJ33)</f>
        <v>0</v>
      </c>
      <c r="AK34" s="5">
        <f t="shared" ref="AK34" si="140">SUM(AK28:AK33)</f>
        <v>0</v>
      </c>
      <c r="AL34" s="5">
        <f t="shared" ref="AL34" si="141">SUM(AL28:AL33)</f>
        <v>0</v>
      </c>
      <c r="AM34" s="5">
        <f t="shared" ref="AM34" si="142">SUM(AM28:AM33)</f>
        <v>0</v>
      </c>
      <c r="AN34" s="5">
        <f t="shared" ref="AN34" si="143">SUM(AN28:AN33)</f>
        <v>0</v>
      </c>
      <c r="AO34" s="5">
        <f t="shared" ref="AO34" si="144">SUM(AO28:AO33)</f>
        <v>0</v>
      </c>
      <c r="AP34" s="5">
        <f t="shared" ref="AP34" si="145">SUM(AP28:AP33)</f>
        <v>0</v>
      </c>
      <c r="AQ34" s="5">
        <f t="shared" ref="AQ34" si="146">SUM(AQ28:AQ33)</f>
        <v>0</v>
      </c>
      <c r="AR34" s="5">
        <f t="shared" ref="AR34" si="147">SUM(AR28:AR33)</f>
        <v>0</v>
      </c>
      <c r="AS34" s="5">
        <f t="shared" ref="AS34" si="148">SUM(AS28:AS33)</f>
        <v>0</v>
      </c>
      <c r="AT34" s="5">
        <f t="shared" ref="AT34" si="149">SUM(AT28:AT33)</f>
        <v>0</v>
      </c>
      <c r="AU34" s="5">
        <f t="shared" ref="AU34" si="150">SUM(AU28:AU33)</f>
        <v>0</v>
      </c>
      <c r="AV34" s="5">
        <f t="shared" ref="AV34" si="151">SUM(AV28:AV33)</f>
        <v>0</v>
      </c>
      <c r="AW34" s="5">
        <f t="shared" ref="AW34" si="152">SUM(AW28:AW33)</f>
        <v>0</v>
      </c>
      <c r="AX34" s="5">
        <f t="shared" ref="AX34" si="153">SUM(AX28:AX33)</f>
        <v>0</v>
      </c>
      <c r="AY34" s="5">
        <f t="shared" ref="AY34" si="154">SUM(AY28:AY33)</f>
        <v>0</v>
      </c>
      <c r="AZ34" s="5">
        <f t="shared" ref="AZ34" si="155">SUM(AZ28:AZ33)</f>
        <v>0</v>
      </c>
      <c r="BA34" s="5">
        <f t="shared" ref="BA34" si="156">SUM(BA28:BA33)</f>
        <v>0</v>
      </c>
      <c r="BB34" s="5">
        <f t="shared" ref="BB34" si="157">SUM(BB28:BB33)</f>
        <v>0</v>
      </c>
      <c r="BC34" s="5">
        <f t="shared" ref="BC34" si="158">SUM(BC28:BC33)</f>
        <v>0</v>
      </c>
      <c r="BD34" s="5">
        <f t="shared" ref="BD34" si="159">SUM(BD28:BD33)</f>
        <v>0</v>
      </c>
      <c r="BE34" s="5">
        <f t="shared" ref="BE34" si="160">SUM(BE28:BE33)</f>
        <v>0</v>
      </c>
      <c r="BF34" s="5">
        <f t="shared" ref="BF34" si="161">SUM(BF28:BF33)</f>
        <v>0</v>
      </c>
      <c r="BG34" s="5">
        <f t="shared" ref="BG34" si="162">SUM(BG28:BG33)</f>
        <v>0</v>
      </c>
      <c r="BH34" s="5">
        <f t="shared" ref="BH34" si="163">SUM(BH28:BH33)</f>
        <v>0</v>
      </c>
      <c r="BI34" s="5">
        <f t="shared" ref="BI34" si="164">SUM(BI28:BI33)</f>
        <v>0</v>
      </c>
      <c r="BJ34" s="5">
        <f t="shared" ref="BJ34" si="165">SUM(BJ28:BJ33)</f>
        <v>0</v>
      </c>
      <c r="BK34" s="5">
        <f t="shared" ref="BK34" si="166">SUM(BK28:BK33)</f>
        <v>0</v>
      </c>
    </row>
    <row r="35" spans="1:63">
      <c r="A35" s="29" t="s">
        <v>0</v>
      </c>
      <c r="B35" s="27"/>
      <c r="C35" s="10"/>
      <c r="D35" s="5">
        <f>D11-D19-D27-D34</f>
        <v>0</v>
      </c>
      <c r="E35" s="5">
        <f t="shared" ref="E35:BK35" si="167">E11-E19-E27-E34</f>
        <v>0</v>
      </c>
      <c r="F35" s="5">
        <f t="shared" si="167"/>
        <v>0</v>
      </c>
      <c r="G35" s="5">
        <f t="shared" si="167"/>
        <v>0</v>
      </c>
      <c r="H35" s="5">
        <f t="shared" si="167"/>
        <v>0</v>
      </c>
      <c r="I35" s="5">
        <f t="shared" si="167"/>
        <v>0</v>
      </c>
      <c r="J35" s="5">
        <f t="shared" si="167"/>
        <v>0</v>
      </c>
      <c r="K35" s="5">
        <f t="shared" si="167"/>
        <v>0</v>
      </c>
      <c r="L35" s="5">
        <f t="shared" si="167"/>
        <v>0</v>
      </c>
      <c r="M35" s="5">
        <f t="shared" si="167"/>
        <v>0</v>
      </c>
      <c r="N35" s="5">
        <f t="shared" si="167"/>
        <v>0</v>
      </c>
      <c r="O35" s="5">
        <f t="shared" si="167"/>
        <v>0</v>
      </c>
      <c r="P35" s="5">
        <f t="shared" si="167"/>
        <v>0</v>
      </c>
      <c r="Q35" s="5">
        <f t="shared" si="167"/>
        <v>0</v>
      </c>
      <c r="R35" s="5">
        <f t="shared" si="167"/>
        <v>0</v>
      </c>
      <c r="S35" s="5">
        <f t="shared" si="167"/>
        <v>0</v>
      </c>
      <c r="T35" s="5">
        <f t="shared" si="167"/>
        <v>0</v>
      </c>
      <c r="U35" s="5">
        <f t="shared" si="167"/>
        <v>0</v>
      </c>
      <c r="V35" s="5">
        <f t="shared" si="167"/>
        <v>0</v>
      </c>
      <c r="W35" s="5">
        <f t="shared" si="167"/>
        <v>0</v>
      </c>
      <c r="X35" s="5">
        <f t="shared" si="167"/>
        <v>0</v>
      </c>
      <c r="Y35" s="5">
        <f t="shared" si="167"/>
        <v>0</v>
      </c>
      <c r="Z35" s="5">
        <f t="shared" si="167"/>
        <v>0</v>
      </c>
      <c r="AA35" s="5">
        <f t="shared" si="167"/>
        <v>0</v>
      </c>
      <c r="AB35" s="5">
        <f t="shared" si="167"/>
        <v>0</v>
      </c>
      <c r="AC35" s="5">
        <f t="shared" si="167"/>
        <v>0</v>
      </c>
      <c r="AD35" s="5">
        <f t="shared" si="167"/>
        <v>0</v>
      </c>
      <c r="AE35" s="5">
        <f t="shared" si="167"/>
        <v>0</v>
      </c>
      <c r="AF35" s="5">
        <f t="shared" si="167"/>
        <v>0</v>
      </c>
      <c r="AG35" s="5">
        <f t="shared" si="167"/>
        <v>0</v>
      </c>
      <c r="AH35" s="5">
        <f t="shared" si="167"/>
        <v>0</v>
      </c>
      <c r="AI35" s="5">
        <f t="shared" si="167"/>
        <v>0</v>
      </c>
      <c r="AJ35" s="5">
        <f t="shared" si="167"/>
        <v>0</v>
      </c>
      <c r="AK35" s="5">
        <f t="shared" si="167"/>
        <v>0</v>
      </c>
      <c r="AL35" s="5">
        <f t="shared" si="167"/>
        <v>0</v>
      </c>
      <c r="AM35" s="5">
        <f t="shared" si="167"/>
        <v>0</v>
      </c>
      <c r="AN35" s="5">
        <f t="shared" si="167"/>
        <v>0</v>
      </c>
      <c r="AO35" s="5">
        <f t="shared" si="167"/>
        <v>0</v>
      </c>
      <c r="AP35" s="5">
        <f t="shared" si="167"/>
        <v>0</v>
      </c>
      <c r="AQ35" s="5">
        <f t="shared" si="167"/>
        <v>0</v>
      </c>
      <c r="AR35" s="5">
        <f t="shared" si="167"/>
        <v>0</v>
      </c>
      <c r="AS35" s="5">
        <f t="shared" si="167"/>
        <v>0</v>
      </c>
      <c r="AT35" s="5">
        <f t="shared" si="167"/>
        <v>0</v>
      </c>
      <c r="AU35" s="5">
        <f t="shared" si="167"/>
        <v>0</v>
      </c>
      <c r="AV35" s="5">
        <f t="shared" si="167"/>
        <v>0</v>
      </c>
      <c r="AW35" s="5">
        <f t="shared" si="167"/>
        <v>0</v>
      </c>
      <c r="AX35" s="5">
        <f t="shared" si="167"/>
        <v>0</v>
      </c>
      <c r="AY35" s="5">
        <f t="shared" si="167"/>
        <v>0</v>
      </c>
      <c r="AZ35" s="5">
        <f t="shared" si="167"/>
        <v>0</v>
      </c>
      <c r="BA35" s="5">
        <f t="shared" si="167"/>
        <v>0</v>
      </c>
      <c r="BB35" s="5">
        <f t="shared" si="167"/>
        <v>0</v>
      </c>
      <c r="BC35" s="5">
        <f t="shared" si="167"/>
        <v>0</v>
      </c>
      <c r="BD35" s="5">
        <f t="shared" si="167"/>
        <v>0</v>
      </c>
      <c r="BE35" s="5">
        <f t="shared" si="167"/>
        <v>0</v>
      </c>
      <c r="BF35" s="5">
        <f t="shared" si="167"/>
        <v>0</v>
      </c>
      <c r="BG35" s="5">
        <f t="shared" si="167"/>
        <v>0</v>
      </c>
      <c r="BH35" s="5">
        <f t="shared" si="167"/>
        <v>0</v>
      </c>
      <c r="BI35" s="5">
        <f t="shared" si="167"/>
        <v>0</v>
      </c>
      <c r="BJ35" s="5">
        <f t="shared" si="167"/>
        <v>0</v>
      </c>
      <c r="BK35" s="5">
        <f t="shared" si="167"/>
        <v>0</v>
      </c>
    </row>
    <row r="36" spans="1:63">
      <c r="A36" s="27" t="s">
        <v>19</v>
      </c>
      <c r="B36" s="28"/>
      <c r="C36" s="1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</row>
    <row r="37" spans="1:63">
      <c r="A37" s="33" t="s">
        <v>14</v>
      </c>
      <c r="B37" s="34"/>
      <c r="C37" s="15"/>
      <c r="D37" s="5">
        <f t="shared" ref="D37:AI37" si="168">D19+D27+D34+D36</f>
        <v>0</v>
      </c>
      <c r="E37" s="5">
        <f t="shared" si="168"/>
        <v>0</v>
      </c>
      <c r="F37" s="5">
        <f t="shared" si="168"/>
        <v>0</v>
      </c>
      <c r="G37" s="5">
        <f t="shared" si="168"/>
        <v>0</v>
      </c>
      <c r="H37" s="5">
        <f t="shared" si="168"/>
        <v>0</v>
      </c>
      <c r="I37" s="5">
        <f t="shared" si="168"/>
        <v>0</v>
      </c>
      <c r="J37" s="5">
        <f t="shared" si="168"/>
        <v>0</v>
      </c>
      <c r="K37" s="5">
        <f t="shared" si="168"/>
        <v>0</v>
      </c>
      <c r="L37" s="5">
        <f t="shared" si="168"/>
        <v>0</v>
      </c>
      <c r="M37" s="5">
        <f t="shared" si="168"/>
        <v>0</v>
      </c>
      <c r="N37" s="5">
        <f t="shared" si="168"/>
        <v>0</v>
      </c>
      <c r="O37" s="5">
        <f t="shared" si="168"/>
        <v>0</v>
      </c>
      <c r="P37" s="5">
        <f t="shared" si="168"/>
        <v>0</v>
      </c>
      <c r="Q37" s="5">
        <f t="shared" si="168"/>
        <v>0</v>
      </c>
      <c r="R37" s="5">
        <f t="shared" si="168"/>
        <v>0</v>
      </c>
      <c r="S37" s="5">
        <f t="shared" si="168"/>
        <v>0</v>
      </c>
      <c r="T37" s="5">
        <f t="shared" si="168"/>
        <v>0</v>
      </c>
      <c r="U37" s="5">
        <f t="shared" si="168"/>
        <v>0</v>
      </c>
      <c r="V37" s="5">
        <f t="shared" si="168"/>
        <v>0</v>
      </c>
      <c r="W37" s="5">
        <f t="shared" si="168"/>
        <v>0</v>
      </c>
      <c r="X37" s="5">
        <f t="shared" si="168"/>
        <v>0</v>
      </c>
      <c r="Y37" s="5">
        <f t="shared" si="168"/>
        <v>0</v>
      </c>
      <c r="Z37" s="5">
        <f t="shared" si="168"/>
        <v>0</v>
      </c>
      <c r="AA37" s="5">
        <f t="shared" si="168"/>
        <v>0</v>
      </c>
      <c r="AB37" s="5">
        <f t="shared" si="168"/>
        <v>0</v>
      </c>
      <c r="AC37" s="5">
        <f t="shared" si="168"/>
        <v>0</v>
      </c>
      <c r="AD37" s="5">
        <f t="shared" si="168"/>
        <v>0</v>
      </c>
      <c r="AE37" s="5">
        <f t="shared" si="168"/>
        <v>0</v>
      </c>
      <c r="AF37" s="5">
        <f t="shared" si="168"/>
        <v>0</v>
      </c>
      <c r="AG37" s="5">
        <f t="shared" si="168"/>
        <v>0</v>
      </c>
      <c r="AH37" s="5">
        <f t="shared" si="168"/>
        <v>0</v>
      </c>
      <c r="AI37" s="5">
        <f t="shared" si="168"/>
        <v>0</v>
      </c>
      <c r="AJ37" s="5">
        <f t="shared" ref="AJ37:BK37" si="169">AJ19+AJ27+AJ34+AJ36</f>
        <v>0</v>
      </c>
      <c r="AK37" s="5">
        <f t="shared" si="169"/>
        <v>0</v>
      </c>
      <c r="AL37" s="5">
        <f t="shared" si="169"/>
        <v>0</v>
      </c>
      <c r="AM37" s="5">
        <f t="shared" si="169"/>
        <v>0</v>
      </c>
      <c r="AN37" s="5">
        <f t="shared" si="169"/>
        <v>0</v>
      </c>
      <c r="AO37" s="5">
        <f t="shared" si="169"/>
        <v>0</v>
      </c>
      <c r="AP37" s="5">
        <f t="shared" si="169"/>
        <v>0</v>
      </c>
      <c r="AQ37" s="5">
        <f t="shared" si="169"/>
        <v>0</v>
      </c>
      <c r="AR37" s="5">
        <f t="shared" si="169"/>
        <v>0</v>
      </c>
      <c r="AS37" s="5">
        <f t="shared" si="169"/>
        <v>0</v>
      </c>
      <c r="AT37" s="5">
        <f t="shared" si="169"/>
        <v>0</v>
      </c>
      <c r="AU37" s="5">
        <f t="shared" si="169"/>
        <v>0</v>
      </c>
      <c r="AV37" s="5">
        <f t="shared" si="169"/>
        <v>0</v>
      </c>
      <c r="AW37" s="5">
        <f t="shared" si="169"/>
        <v>0</v>
      </c>
      <c r="AX37" s="5">
        <f t="shared" si="169"/>
        <v>0</v>
      </c>
      <c r="AY37" s="5">
        <f t="shared" si="169"/>
        <v>0</v>
      </c>
      <c r="AZ37" s="5">
        <f t="shared" si="169"/>
        <v>0</v>
      </c>
      <c r="BA37" s="5">
        <f t="shared" si="169"/>
        <v>0</v>
      </c>
      <c r="BB37" s="5">
        <f t="shared" si="169"/>
        <v>0</v>
      </c>
      <c r="BC37" s="5">
        <f t="shared" si="169"/>
        <v>0</v>
      </c>
      <c r="BD37" s="5">
        <f t="shared" si="169"/>
        <v>0</v>
      </c>
      <c r="BE37" s="5">
        <f t="shared" si="169"/>
        <v>0</v>
      </c>
      <c r="BF37" s="5">
        <f t="shared" si="169"/>
        <v>0</v>
      </c>
      <c r="BG37" s="5">
        <f t="shared" si="169"/>
        <v>0</v>
      </c>
      <c r="BH37" s="5">
        <f t="shared" si="169"/>
        <v>0</v>
      </c>
      <c r="BI37" s="5">
        <f t="shared" si="169"/>
        <v>0</v>
      </c>
      <c r="BJ37" s="5">
        <f t="shared" si="169"/>
        <v>0</v>
      </c>
      <c r="BK37" s="5">
        <f t="shared" si="169"/>
        <v>0</v>
      </c>
    </row>
    <row r="38" spans="1:63">
      <c r="A38" s="33" t="s">
        <v>15</v>
      </c>
      <c r="B38" s="34"/>
      <c r="C38" s="15"/>
      <c r="D38" s="5">
        <f t="shared" ref="D38:AI38" si="170">D37-D11</f>
        <v>0</v>
      </c>
      <c r="E38" s="5">
        <f t="shared" si="170"/>
        <v>0</v>
      </c>
      <c r="F38" s="5">
        <f t="shared" si="170"/>
        <v>0</v>
      </c>
      <c r="G38" s="5">
        <f t="shared" si="170"/>
        <v>0</v>
      </c>
      <c r="H38" s="5">
        <f t="shared" si="170"/>
        <v>0</v>
      </c>
      <c r="I38" s="5">
        <f t="shared" si="170"/>
        <v>0</v>
      </c>
      <c r="J38" s="5">
        <f t="shared" si="170"/>
        <v>0</v>
      </c>
      <c r="K38" s="5">
        <f t="shared" si="170"/>
        <v>0</v>
      </c>
      <c r="L38" s="5">
        <f t="shared" si="170"/>
        <v>0</v>
      </c>
      <c r="M38" s="5">
        <f t="shared" si="170"/>
        <v>0</v>
      </c>
      <c r="N38" s="5">
        <f t="shared" si="170"/>
        <v>0</v>
      </c>
      <c r="O38" s="5">
        <f t="shared" si="170"/>
        <v>0</v>
      </c>
      <c r="P38" s="5">
        <f t="shared" si="170"/>
        <v>0</v>
      </c>
      <c r="Q38" s="5">
        <f t="shared" si="170"/>
        <v>0</v>
      </c>
      <c r="R38" s="5">
        <f t="shared" si="170"/>
        <v>0</v>
      </c>
      <c r="S38" s="5">
        <f t="shared" si="170"/>
        <v>0</v>
      </c>
      <c r="T38" s="5">
        <f t="shared" si="170"/>
        <v>0</v>
      </c>
      <c r="U38" s="5">
        <f t="shared" si="170"/>
        <v>0</v>
      </c>
      <c r="V38" s="5">
        <f t="shared" si="170"/>
        <v>0</v>
      </c>
      <c r="W38" s="5">
        <f t="shared" si="170"/>
        <v>0</v>
      </c>
      <c r="X38" s="5">
        <f t="shared" si="170"/>
        <v>0</v>
      </c>
      <c r="Y38" s="5">
        <f t="shared" si="170"/>
        <v>0</v>
      </c>
      <c r="Z38" s="5">
        <f t="shared" si="170"/>
        <v>0</v>
      </c>
      <c r="AA38" s="5">
        <f t="shared" si="170"/>
        <v>0</v>
      </c>
      <c r="AB38" s="5">
        <f t="shared" si="170"/>
        <v>0</v>
      </c>
      <c r="AC38" s="5">
        <f t="shared" si="170"/>
        <v>0</v>
      </c>
      <c r="AD38" s="5">
        <f t="shared" si="170"/>
        <v>0</v>
      </c>
      <c r="AE38" s="5">
        <f t="shared" si="170"/>
        <v>0</v>
      </c>
      <c r="AF38" s="5">
        <f t="shared" si="170"/>
        <v>0</v>
      </c>
      <c r="AG38" s="5">
        <f t="shared" si="170"/>
        <v>0</v>
      </c>
      <c r="AH38" s="5">
        <f t="shared" si="170"/>
        <v>0</v>
      </c>
      <c r="AI38" s="5">
        <f t="shared" si="170"/>
        <v>0</v>
      </c>
      <c r="AJ38" s="5">
        <f t="shared" ref="AJ38:BK38" si="171">AJ37-AJ11</f>
        <v>0</v>
      </c>
      <c r="AK38" s="5">
        <f t="shared" si="171"/>
        <v>0</v>
      </c>
      <c r="AL38" s="5">
        <f t="shared" si="171"/>
        <v>0</v>
      </c>
      <c r="AM38" s="5">
        <f t="shared" si="171"/>
        <v>0</v>
      </c>
      <c r="AN38" s="5">
        <f t="shared" si="171"/>
        <v>0</v>
      </c>
      <c r="AO38" s="5">
        <f t="shared" si="171"/>
        <v>0</v>
      </c>
      <c r="AP38" s="5">
        <f t="shared" si="171"/>
        <v>0</v>
      </c>
      <c r="AQ38" s="5">
        <f t="shared" si="171"/>
        <v>0</v>
      </c>
      <c r="AR38" s="5">
        <f t="shared" si="171"/>
        <v>0</v>
      </c>
      <c r="AS38" s="5">
        <f t="shared" si="171"/>
        <v>0</v>
      </c>
      <c r="AT38" s="5">
        <f t="shared" si="171"/>
        <v>0</v>
      </c>
      <c r="AU38" s="5">
        <f t="shared" si="171"/>
        <v>0</v>
      </c>
      <c r="AV38" s="5">
        <f t="shared" si="171"/>
        <v>0</v>
      </c>
      <c r="AW38" s="5">
        <f t="shared" si="171"/>
        <v>0</v>
      </c>
      <c r="AX38" s="5">
        <f t="shared" si="171"/>
        <v>0</v>
      </c>
      <c r="AY38" s="5">
        <f t="shared" si="171"/>
        <v>0</v>
      </c>
      <c r="AZ38" s="5">
        <f t="shared" si="171"/>
        <v>0</v>
      </c>
      <c r="BA38" s="5">
        <f t="shared" si="171"/>
        <v>0</v>
      </c>
      <c r="BB38" s="5">
        <f t="shared" si="171"/>
        <v>0</v>
      </c>
      <c r="BC38" s="5">
        <f t="shared" si="171"/>
        <v>0</v>
      </c>
      <c r="BD38" s="5">
        <f t="shared" si="171"/>
        <v>0</v>
      </c>
      <c r="BE38" s="5">
        <f t="shared" si="171"/>
        <v>0</v>
      </c>
      <c r="BF38" s="5">
        <f t="shared" si="171"/>
        <v>0</v>
      </c>
      <c r="BG38" s="5">
        <f t="shared" si="171"/>
        <v>0</v>
      </c>
      <c r="BH38" s="5">
        <f t="shared" si="171"/>
        <v>0</v>
      </c>
      <c r="BI38" s="5">
        <f t="shared" si="171"/>
        <v>0</v>
      </c>
      <c r="BJ38" s="5">
        <f t="shared" si="171"/>
        <v>0</v>
      </c>
      <c r="BK38" s="5">
        <f t="shared" si="171"/>
        <v>0</v>
      </c>
    </row>
    <row r="39" spans="1:63">
      <c r="A39" s="29" t="s">
        <v>13</v>
      </c>
      <c r="B39" s="27"/>
      <c r="C39" s="10"/>
      <c r="D39" s="5">
        <f>$B$3-D38</f>
        <v>3000000</v>
      </c>
      <c r="E39" s="5">
        <f>D39-E38+D40</f>
        <v>3000000</v>
      </c>
      <c r="F39" s="5">
        <f t="shared" ref="F39:BK39" si="172">E39-F38+E40</f>
        <v>3000000</v>
      </c>
      <c r="G39" s="5">
        <f t="shared" si="172"/>
        <v>3000000</v>
      </c>
      <c r="H39" s="5">
        <f t="shared" si="172"/>
        <v>3000000</v>
      </c>
      <c r="I39" s="5">
        <f t="shared" si="172"/>
        <v>3000000</v>
      </c>
      <c r="J39" s="5">
        <f t="shared" si="172"/>
        <v>3000000</v>
      </c>
      <c r="K39" s="5">
        <f t="shared" si="172"/>
        <v>3000000</v>
      </c>
      <c r="L39" s="5">
        <f t="shared" si="172"/>
        <v>3000000</v>
      </c>
      <c r="M39" s="5">
        <f t="shared" si="172"/>
        <v>3000000</v>
      </c>
      <c r="N39" s="5">
        <f t="shared" si="172"/>
        <v>3000000</v>
      </c>
      <c r="O39" s="5">
        <f t="shared" si="172"/>
        <v>3000000</v>
      </c>
      <c r="P39" s="5">
        <f t="shared" si="172"/>
        <v>3000000</v>
      </c>
      <c r="Q39" s="5">
        <f t="shared" si="172"/>
        <v>3000000</v>
      </c>
      <c r="R39" s="5">
        <f t="shared" si="172"/>
        <v>3000000</v>
      </c>
      <c r="S39" s="5">
        <f t="shared" si="172"/>
        <v>3000000</v>
      </c>
      <c r="T39" s="5">
        <f t="shared" si="172"/>
        <v>3000000</v>
      </c>
      <c r="U39" s="5">
        <f t="shared" si="172"/>
        <v>3000000</v>
      </c>
      <c r="V39" s="5">
        <f t="shared" si="172"/>
        <v>3000000</v>
      </c>
      <c r="W39" s="5">
        <f t="shared" si="172"/>
        <v>3000000</v>
      </c>
      <c r="X39" s="5">
        <f t="shared" si="172"/>
        <v>3000000</v>
      </c>
      <c r="Y39" s="5">
        <f t="shared" si="172"/>
        <v>3000000</v>
      </c>
      <c r="Z39" s="5">
        <f t="shared" si="172"/>
        <v>3000000</v>
      </c>
      <c r="AA39" s="5">
        <f t="shared" si="172"/>
        <v>3000000</v>
      </c>
      <c r="AB39" s="5">
        <f t="shared" si="172"/>
        <v>3000000</v>
      </c>
      <c r="AC39" s="5">
        <f t="shared" si="172"/>
        <v>3000000</v>
      </c>
      <c r="AD39" s="5">
        <f t="shared" si="172"/>
        <v>3000000</v>
      </c>
      <c r="AE39" s="5">
        <f t="shared" si="172"/>
        <v>3000000</v>
      </c>
      <c r="AF39" s="5">
        <f t="shared" si="172"/>
        <v>3000000</v>
      </c>
      <c r="AG39" s="5">
        <f t="shared" si="172"/>
        <v>3000000</v>
      </c>
      <c r="AH39" s="5">
        <f t="shared" si="172"/>
        <v>3000000</v>
      </c>
      <c r="AI39" s="5">
        <f t="shared" si="172"/>
        <v>3000000</v>
      </c>
      <c r="AJ39" s="5">
        <f t="shared" si="172"/>
        <v>3000000</v>
      </c>
      <c r="AK39" s="5">
        <f t="shared" si="172"/>
        <v>3000000</v>
      </c>
      <c r="AL39" s="5">
        <f t="shared" si="172"/>
        <v>3000000</v>
      </c>
      <c r="AM39" s="5">
        <f t="shared" si="172"/>
        <v>3000000</v>
      </c>
      <c r="AN39" s="5">
        <f t="shared" si="172"/>
        <v>3000000</v>
      </c>
      <c r="AO39" s="5">
        <f t="shared" si="172"/>
        <v>3000000</v>
      </c>
      <c r="AP39" s="5">
        <f t="shared" si="172"/>
        <v>3000000</v>
      </c>
      <c r="AQ39" s="5">
        <f t="shared" si="172"/>
        <v>3000000</v>
      </c>
      <c r="AR39" s="5">
        <f t="shared" si="172"/>
        <v>3000000</v>
      </c>
      <c r="AS39" s="5">
        <f t="shared" si="172"/>
        <v>3000000</v>
      </c>
      <c r="AT39" s="5">
        <f t="shared" si="172"/>
        <v>3000000</v>
      </c>
      <c r="AU39" s="5">
        <f t="shared" si="172"/>
        <v>3000000</v>
      </c>
      <c r="AV39" s="5">
        <f t="shared" si="172"/>
        <v>3000000</v>
      </c>
      <c r="AW39" s="5">
        <f t="shared" si="172"/>
        <v>3000000</v>
      </c>
      <c r="AX39" s="5">
        <f t="shared" si="172"/>
        <v>3000000</v>
      </c>
      <c r="AY39" s="5">
        <f t="shared" si="172"/>
        <v>3000000</v>
      </c>
      <c r="AZ39" s="5">
        <f t="shared" si="172"/>
        <v>3000000</v>
      </c>
      <c r="BA39" s="5">
        <f t="shared" si="172"/>
        <v>3000000</v>
      </c>
      <c r="BB39" s="5">
        <f t="shared" si="172"/>
        <v>3000000</v>
      </c>
      <c r="BC39" s="5">
        <f t="shared" si="172"/>
        <v>3000000</v>
      </c>
      <c r="BD39" s="5">
        <f t="shared" si="172"/>
        <v>3000000</v>
      </c>
      <c r="BE39" s="5">
        <f t="shared" si="172"/>
        <v>3000000</v>
      </c>
      <c r="BF39" s="5">
        <f t="shared" si="172"/>
        <v>3000000</v>
      </c>
      <c r="BG39" s="5">
        <f t="shared" si="172"/>
        <v>3000000</v>
      </c>
      <c r="BH39" s="5">
        <f t="shared" si="172"/>
        <v>3000000</v>
      </c>
      <c r="BI39" s="5">
        <f t="shared" si="172"/>
        <v>3000000</v>
      </c>
      <c r="BJ39" s="5">
        <f t="shared" si="172"/>
        <v>3000000</v>
      </c>
      <c r="BK39" s="5">
        <f t="shared" si="172"/>
        <v>3000000</v>
      </c>
    </row>
    <row r="40" spans="1:63">
      <c r="A40" s="33" t="s">
        <v>16</v>
      </c>
      <c r="B40" s="34"/>
      <c r="C40" s="15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</row>
    <row r="41" spans="1:63">
      <c r="A41" s="33" t="s">
        <v>17</v>
      </c>
      <c r="B41" s="34"/>
      <c r="C41" s="15"/>
      <c r="D41" s="5">
        <f>D39+D40</f>
        <v>3000000</v>
      </c>
      <c r="E41" s="5">
        <f t="shared" ref="E41:BK41" si="173">E39+E40</f>
        <v>3000000</v>
      </c>
      <c r="F41" s="5">
        <f t="shared" si="173"/>
        <v>3000000</v>
      </c>
      <c r="G41" s="5">
        <f t="shared" si="173"/>
        <v>3000000</v>
      </c>
      <c r="H41" s="5">
        <f t="shared" si="173"/>
        <v>3000000</v>
      </c>
      <c r="I41" s="5">
        <f t="shared" si="173"/>
        <v>3000000</v>
      </c>
      <c r="J41" s="5">
        <f t="shared" si="173"/>
        <v>3000000</v>
      </c>
      <c r="K41" s="5">
        <f t="shared" si="173"/>
        <v>3000000</v>
      </c>
      <c r="L41" s="5">
        <f t="shared" si="173"/>
        <v>3000000</v>
      </c>
      <c r="M41" s="5">
        <f t="shared" si="173"/>
        <v>3000000</v>
      </c>
      <c r="N41" s="5">
        <f t="shared" si="173"/>
        <v>3000000</v>
      </c>
      <c r="O41" s="5">
        <f t="shared" si="173"/>
        <v>3000000</v>
      </c>
      <c r="P41" s="5">
        <f t="shared" si="173"/>
        <v>3000000</v>
      </c>
      <c r="Q41" s="5">
        <f t="shared" si="173"/>
        <v>3000000</v>
      </c>
      <c r="R41" s="5">
        <f t="shared" si="173"/>
        <v>3000000</v>
      </c>
      <c r="S41" s="5">
        <f t="shared" si="173"/>
        <v>3000000</v>
      </c>
      <c r="T41" s="5">
        <f t="shared" si="173"/>
        <v>3000000</v>
      </c>
      <c r="U41" s="5">
        <f t="shared" si="173"/>
        <v>3000000</v>
      </c>
      <c r="V41" s="5">
        <f t="shared" si="173"/>
        <v>3000000</v>
      </c>
      <c r="W41" s="5">
        <f>W39+W40</f>
        <v>3000000</v>
      </c>
      <c r="X41" s="5">
        <f t="shared" si="173"/>
        <v>3000000</v>
      </c>
      <c r="Y41" s="5">
        <f t="shared" si="173"/>
        <v>3000000</v>
      </c>
      <c r="Z41" s="5">
        <f t="shared" si="173"/>
        <v>3000000</v>
      </c>
      <c r="AA41" s="5">
        <f t="shared" si="173"/>
        <v>3000000</v>
      </c>
      <c r="AB41" s="5">
        <f t="shared" si="173"/>
        <v>3000000</v>
      </c>
      <c r="AC41" s="5">
        <f t="shared" si="173"/>
        <v>3000000</v>
      </c>
      <c r="AD41" s="5">
        <f t="shared" si="173"/>
        <v>3000000</v>
      </c>
      <c r="AE41" s="5">
        <f t="shared" si="173"/>
        <v>3000000</v>
      </c>
      <c r="AF41" s="5">
        <f t="shared" si="173"/>
        <v>3000000</v>
      </c>
      <c r="AG41" s="5">
        <f t="shared" si="173"/>
        <v>3000000</v>
      </c>
      <c r="AH41" s="5">
        <f t="shared" si="173"/>
        <v>3000000</v>
      </c>
      <c r="AI41" s="5">
        <f t="shared" si="173"/>
        <v>3000000</v>
      </c>
      <c r="AJ41" s="5">
        <f t="shared" si="173"/>
        <v>3000000</v>
      </c>
      <c r="AK41" s="5">
        <f t="shared" si="173"/>
        <v>3000000</v>
      </c>
      <c r="AL41" s="5">
        <f t="shared" si="173"/>
        <v>3000000</v>
      </c>
      <c r="AM41" s="5">
        <f t="shared" si="173"/>
        <v>3000000</v>
      </c>
      <c r="AN41" s="5">
        <f t="shared" si="173"/>
        <v>3000000</v>
      </c>
      <c r="AO41" s="5">
        <f t="shared" si="173"/>
        <v>3000000</v>
      </c>
      <c r="AP41" s="5">
        <f t="shared" si="173"/>
        <v>3000000</v>
      </c>
      <c r="AQ41" s="5">
        <f t="shared" si="173"/>
        <v>3000000</v>
      </c>
      <c r="AR41" s="5">
        <f t="shared" si="173"/>
        <v>3000000</v>
      </c>
      <c r="AS41" s="5">
        <f t="shared" si="173"/>
        <v>3000000</v>
      </c>
      <c r="AT41" s="5">
        <f t="shared" si="173"/>
        <v>3000000</v>
      </c>
      <c r="AU41" s="5">
        <f t="shared" si="173"/>
        <v>3000000</v>
      </c>
      <c r="AV41" s="5">
        <f t="shared" si="173"/>
        <v>3000000</v>
      </c>
      <c r="AW41" s="5">
        <f t="shared" si="173"/>
        <v>3000000</v>
      </c>
      <c r="AX41" s="5">
        <f t="shared" si="173"/>
        <v>3000000</v>
      </c>
      <c r="AY41" s="5">
        <f t="shared" si="173"/>
        <v>3000000</v>
      </c>
      <c r="AZ41" s="5">
        <f t="shared" si="173"/>
        <v>3000000</v>
      </c>
      <c r="BA41" s="5">
        <f t="shared" si="173"/>
        <v>3000000</v>
      </c>
      <c r="BB41" s="5">
        <f t="shared" si="173"/>
        <v>3000000</v>
      </c>
      <c r="BC41" s="5">
        <f t="shared" si="173"/>
        <v>3000000</v>
      </c>
      <c r="BD41" s="5">
        <f t="shared" si="173"/>
        <v>3000000</v>
      </c>
      <c r="BE41" s="5">
        <f t="shared" si="173"/>
        <v>3000000</v>
      </c>
      <c r="BF41" s="5">
        <f t="shared" si="173"/>
        <v>3000000</v>
      </c>
      <c r="BG41" s="5">
        <f t="shared" si="173"/>
        <v>3000000</v>
      </c>
      <c r="BH41" s="5">
        <f t="shared" si="173"/>
        <v>3000000</v>
      </c>
      <c r="BI41" s="5">
        <f t="shared" si="173"/>
        <v>3000000</v>
      </c>
      <c r="BJ41" s="5">
        <f t="shared" si="173"/>
        <v>3000000</v>
      </c>
      <c r="BK41" s="5">
        <f t="shared" si="173"/>
        <v>3000000</v>
      </c>
    </row>
    <row r="42" spans="1:63">
      <c r="A42" s="27" t="s">
        <v>10</v>
      </c>
      <c r="B42" s="28"/>
      <c r="C42" s="10"/>
      <c r="D42" s="8" t="str">
        <f>IFERROR(IF(D38&lt;0,"なし",ROUNDDOWN(D41/D38,0)),"")</f>
        <v/>
      </c>
      <c r="E42" s="8" t="str">
        <f>IFERROR(IF(AND(D41&gt;0,E41&lt;0),"倒産",IF(E38&lt;0,"なし",ROUNDDOWN(E41/E38,0))),"")</f>
        <v/>
      </c>
      <c r="F42" s="8" t="str">
        <f t="shared" ref="F42:BK42" si="174">IFERROR(IF(AND(E41&gt;0,F41&lt;0),"倒産",IF(F38&lt;0,"なし",ROUNDDOWN(F41/F38,0))),"")</f>
        <v/>
      </c>
      <c r="G42" s="8" t="str">
        <f t="shared" si="174"/>
        <v/>
      </c>
      <c r="H42" s="8" t="str">
        <f t="shared" si="174"/>
        <v/>
      </c>
      <c r="I42" s="8" t="str">
        <f t="shared" si="174"/>
        <v/>
      </c>
      <c r="J42" s="8" t="str">
        <f t="shared" si="174"/>
        <v/>
      </c>
      <c r="K42" s="8" t="str">
        <f t="shared" si="174"/>
        <v/>
      </c>
      <c r="L42" s="8" t="str">
        <f t="shared" si="174"/>
        <v/>
      </c>
      <c r="M42" s="8" t="str">
        <f t="shared" si="174"/>
        <v/>
      </c>
      <c r="N42" s="8" t="str">
        <f t="shared" si="174"/>
        <v/>
      </c>
      <c r="O42" s="8" t="str">
        <f t="shared" si="174"/>
        <v/>
      </c>
      <c r="P42" s="8" t="str">
        <f t="shared" si="174"/>
        <v/>
      </c>
      <c r="Q42" s="8" t="str">
        <f t="shared" si="174"/>
        <v/>
      </c>
      <c r="R42" s="8" t="str">
        <f t="shared" si="174"/>
        <v/>
      </c>
      <c r="S42" s="8" t="str">
        <f t="shared" si="174"/>
        <v/>
      </c>
      <c r="T42" s="8" t="str">
        <f t="shared" si="174"/>
        <v/>
      </c>
      <c r="U42" s="8" t="str">
        <f t="shared" si="174"/>
        <v/>
      </c>
      <c r="V42" s="8" t="str">
        <f t="shared" si="174"/>
        <v/>
      </c>
      <c r="W42" s="8" t="str">
        <f t="shared" si="174"/>
        <v/>
      </c>
      <c r="X42" s="8" t="str">
        <f t="shared" si="174"/>
        <v/>
      </c>
      <c r="Y42" s="8" t="str">
        <f t="shared" si="174"/>
        <v/>
      </c>
      <c r="Z42" s="8" t="str">
        <f t="shared" si="174"/>
        <v/>
      </c>
      <c r="AA42" s="8" t="str">
        <f t="shared" si="174"/>
        <v/>
      </c>
      <c r="AB42" s="8" t="str">
        <f t="shared" si="174"/>
        <v/>
      </c>
      <c r="AC42" s="8" t="str">
        <f t="shared" si="174"/>
        <v/>
      </c>
      <c r="AD42" s="8" t="str">
        <f t="shared" si="174"/>
        <v/>
      </c>
      <c r="AE42" s="8" t="str">
        <f t="shared" si="174"/>
        <v/>
      </c>
      <c r="AF42" s="8" t="str">
        <f t="shared" si="174"/>
        <v/>
      </c>
      <c r="AG42" s="8" t="str">
        <f t="shared" si="174"/>
        <v/>
      </c>
      <c r="AH42" s="8" t="str">
        <f t="shared" si="174"/>
        <v/>
      </c>
      <c r="AI42" s="8" t="str">
        <f t="shared" si="174"/>
        <v/>
      </c>
      <c r="AJ42" s="8" t="str">
        <f t="shared" si="174"/>
        <v/>
      </c>
      <c r="AK42" s="8" t="str">
        <f t="shared" si="174"/>
        <v/>
      </c>
      <c r="AL42" s="8" t="str">
        <f t="shared" si="174"/>
        <v/>
      </c>
      <c r="AM42" s="8" t="str">
        <f t="shared" si="174"/>
        <v/>
      </c>
      <c r="AN42" s="8" t="str">
        <f t="shared" si="174"/>
        <v/>
      </c>
      <c r="AO42" s="8" t="str">
        <f t="shared" si="174"/>
        <v/>
      </c>
      <c r="AP42" s="8" t="str">
        <f t="shared" si="174"/>
        <v/>
      </c>
      <c r="AQ42" s="8" t="str">
        <f t="shared" si="174"/>
        <v/>
      </c>
      <c r="AR42" s="8" t="str">
        <f t="shared" si="174"/>
        <v/>
      </c>
      <c r="AS42" s="8" t="str">
        <f t="shared" si="174"/>
        <v/>
      </c>
      <c r="AT42" s="8" t="str">
        <f t="shared" si="174"/>
        <v/>
      </c>
      <c r="AU42" s="8" t="str">
        <f t="shared" si="174"/>
        <v/>
      </c>
      <c r="AV42" s="8" t="str">
        <f t="shared" si="174"/>
        <v/>
      </c>
      <c r="AW42" s="8" t="str">
        <f t="shared" si="174"/>
        <v/>
      </c>
      <c r="AX42" s="8" t="str">
        <f t="shared" si="174"/>
        <v/>
      </c>
      <c r="AY42" s="8" t="str">
        <f t="shared" si="174"/>
        <v/>
      </c>
      <c r="AZ42" s="8" t="str">
        <f t="shared" si="174"/>
        <v/>
      </c>
      <c r="BA42" s="8" t="str">
        <f t="shared" si="174"/>
        <v/>
      </c>
      <c r="BB42" s="8" t="str">
        <f t="shared" si="174"/>
        <v/>
      </c>
      <c r="BC42" s="8" t="str">
        <f t="shared" si="174"/>
        <v/>
      </c>
      <c r="BD42" s="8" t="str">
        <f t="shared" si="174"/>
        <v/>
      </c>
      <c r="BE42" s="8" t="str">
        <f t="shared" si="174"/>
        <v/>
      </c>
      <c r="BF42" s="8" t="str">
        <f t="shared" si="174"/>
        <v/>
      </c>
      <c r="BG42" s="8" t="str">
        <f t="shared" si="174"/>
        <v/>
      </c>
      <c r="BH42" s="8" t="str">
        <f t="shared" si="174"/>
        <v/>
      </c>
      <c r="BI42" s="8" t="str">
        <f t="shared" si="174"/>
        <v/>
      </c>
      <c r="BJ42" s="8" t="str">
        <f t="shared" si="174"/>
        <v/>
      </c>
      <c r="BK42" s="8" t="str">
        <f t="shared" si="174"/>
        <v/>
      </c>
    </row>
    <row r="43" spans="1:63">
      <c r="A43" s="2"/>
      <c r="B43" s="2"/>
      <c r="C43" s="6"/>
    </row>
    <row r="44" spans="1:63">
      <c r="A44" s="6"/>
      <c r="B44" s="6"/>
      <c r="C44" s="6"/>
    </row>
  </sheetData>
  <mergeCells count="13">
    <mergeCell ref="A42:B42"/>
    <mergeCell ref="A39:B39"/>
    <mergeCell ref="A4:B4"/>
    <mergeCell ref="A12:A19"/>
    <mergeCell ref="A28:A34"/>
    <mergeCell ref="A36:B36"/>
    <mergeCell ref="A35:B35"/>
    <mergeCell ref="A40:B40"/>
    <mergeCell ref="A41:B41"/>
    <mergeCell ref="A38:B38"/>
    <mergeCell ref="A5:A11"/>
    <mergeCell ref="A20:A27"/>
    <mergeCell ref="A37:B37"/>
  </mergeCells>
  <phoneticPr fontId="2"/>
  <conditionalFormatting sqref="D42:BK42">
    <cfRule type="containsText" dxfId="0" priority="1" operator="containsText" text="倒産">
      <formula>NOT(ISERROR(SEARCH("倒産",D42)))</formula>
    </cfRule>
  </conditionalFormatting>
  <pageMargins left="0.7" right="0.7" top="0.75" bottom="0.75" header="0.3" footer="0.3"/>
  <pageSetup paperSize="9" orientation="portrait" horizontalDpi="0" verticalDpi="0"/>
  <ignoredErrors>
    <ignoredError sqref="D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F27F-D175-2548-9D2C-04D0CDC8FBE3}">
  <dimension ref="A1:BK44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baseColWidth="10" defaultRowHeight="15"/>
  <cols>
    <col min="1" max="1" width="14.1640625" bestFit="1" customWidth="1"/>
    <col min="2" max="2" width="25.5" customWidth="1"/>
    <col min="3" max="3" width="5.83203125" customWidth="1"/>
    <col min="4" max="63" width="16.33203125" customWidth="1"/>
  </cols>
  <sheetData>
    <row r="1" spans="1:63">
      <c r="A1" t="s">
        <v>22</v>
      </c>
      <c r="D1" s="24"/>
      <c r="E1" t="s">
        <v>18</v>
      </c>
      <c r="F1" s="4"/>
      <c r="G1" t="s">
        <v>21</v>
      </c>
      <c r="H1" s="1"/>
      <c r="I1" t="s">
        <v>23</v>
      </c>
    </row>
    <row r="3" spans="1:63">
      <c r="A3" s="3" t="s">
        <v>11</v>
      </c>
      <c r="B3" s="7">
        <v>3000000</v>
      </c>
      <c r="C3" s="11"/>
    </row>
    <row r="4" spans="1:63">
      <c r="A4" s="30" t="s">
        <v>20</v>
      </c>
      <c r="B4" s="31"/>
      <c r="C4" s="14"/>
      <c r="D4" s="25">
        <v>44378</v>
      </c>
      <c r="E4" s="26">
        <f>EOMONTH(D4,0)+1</f>
        <v>44409</v>
      </c>
      <c r="F4" s="26">
        <f t="shared" ref="F4:BK4" si="0">EOMONTH(E4,0)+1</f>
        <v>44440</v>
      </c>
      <c r="G4" s="26">
        <f t="shared" si="0"/>
        <v>44470</v>
      </c>
      <c r="H4" s="26">
        <f t="shared" si="0"/>
        <v>44501</v>
      </c>
      <c r="I4" s="26">
        <f t="shared" si="0"/>
        <v>44531</v>
      </c>
      <c r="J4" s="26">
        <f t="shared" si="0"/>
        <v>44562</v>
      </c>
      <c r="K4" s="26">
        <f t="shared" si="0"/>
        <v>44593</v>
      </c>
      <c r="L4" s="26">
        <f t="shared" si="0"/>
        <v>44621</v>
      </c>
      <c r="M4" s="26">
        <f t="shared" si="0"/>
        <v>44652</v>
      </c>
      <c r="N4" s="26">
        <f t="shared" si="0"/>
        <v>44682</v>
      </c>
      <c r="O4" s="26">
        <f t="shared" si="0"/>
        <v>44713</v>
      </c>
      <c r="P4" s="26">
        <f t="shared" si="0"/>
        <v>44743</v>
      </c>
      <c r="Q4" s="26">
        <f t="shared" si="0"/>
        <v>44774</v>
      </c>
      <c r="R4" s="26">
        <f t="shared" si="0"/>
        <v>44805</v>
      </c>
      <c r="S4" s="26">
        <f t="shared" si="0"/>
        <v>44835</v>
      </c>
      <c r="T4" s="26">
        <f t="shared" si="0"/>
        <v>44866</v>
      </c>
      <c r="U4" s="26">
        <f t="shared" si="0"/>
        <v>44896</v>
      </c>
      <c r="V4" s="26">
        <f t="shared" si="0"/>
        <v>44927</v>
      </c>
      <c r="W4" s="26">
        <f t="shared" si="0"/>
        <v>44958</v>
      </c>
      <c r="X4" s="26">
        <f t="shared" si="0"/>
        <v>44986</v>
      </c>
      <c r="Y4" s="26">
        <f t="shared" si="0"/>
        <v>45017</v>
      </c>
      <c r="Z4" s="26">
        <f t="shared" si="0"/>
        <v>45047</v>
      </c>
      <c r="AA4" s="26">
        <f t="shared" si="0"/>
        <v>45078</v>
      </c>
      <c r="AB4" s="26">
        <f t="shared" si="0"/>
        <v>45108</v>
      </c>
      <c r="AC4" s="26">
        <f t="shared" si="0"/>
        <v>45139</v>
      </c>
      <c r="AD4" s="26">
        <f t="shared" si="0"/>
        <v>45170</v>
      </c>
      <c r="AE4" s="26">
        <f t="shared" si="0"/>
        <v>45200</v>
      </c>
      <c r="AF4" s="26">
        <f t="shared" si="0"/>
        <v>45231</v>
      </c>
      <c r="AG4" s="26">
        <f t="shared" si="0"/>
        <v>45261</v>
      </c>
      <c r="AH4" s="26">
        <f t="shared" si="0"/>
        <v>45292</v>
      </c>
      <c r="AI4" s="26">
        <f t="shared" si="0"/>
        <v>45323</v>
      </c>
      <c r="AJ4" s="26">
        <f t="shared" si="0"/>
        <v>45352</v>
      </c>
      <c r="AK4" s="26">
        <f t="shared" si="0"/>
        <v>45383</v>
      </c>
      <c r="AL4" s="26">
        <f t="shared" si="0"/>
        <v>45413</v>
      </c>
      <c r="AM4" s="26">
        <f t="shared" si="0"/>
        <v>45444</v>
      </c>
      <c r="AN4" s="26">
        <f t="shared" si="0"/>
        <v>45474</v>
      </c>
      <c r="AO4" s="26">
        <f t="shared" si="0"/>
        <v>45505</v>
      </c>
      <c r="AP4" s="26">
        <f t="shared" si="0"/>
        <v>45536</v>
      </c>
      <c r="AQ4" s="26">
        <f t="shared" si="0"/>
        <v>45566</v>
      </c>
      <c r="AR4" s="26">
        <f t="shared" si="0"/>
        <v>45597</v>
      </c>
      <c r="AS4" s="26">
        <f t="shared" si="0"/>
        <v>45627</v>
      </c>
      <c r="AT4" s="26">
        <f t="shared" si="0"/>
        <v>45658</v>
      </c>
      <c r="AU4" s="26">
        <f t="shared" si="0"/>
        <v>45689</v>
      </c>
      <c r="AV4" s="26">
        <f t="shared" si="0"/>
        <v>45717</v>
      </c>
      <c r="AW4" s="26">
        <f t="shared" si="0"/>
        <v>45748</v>
      </c>
      <c r="AX4" s="26">
        <f t="shared" si="0"/>
        <v>45778</v>
      </c>
      <c r="AY4" s="26">
        <f t="shared" si="0"/>
        <v>45809</v>
      </c>
      <c r="AZ4" s="26">
        <f t="shared" si="0"/>
        <v>45839</v>
      </c>
      <c r="BA4" s="26">
        <f t="shared" si="0"/>
        <v>45870</v>
      </c>
      <c r="BB4" s="26">
        <f t="shared" si="0"/>
        <v>45901</v>
      </c>
      <c r="BC4" s="26">
        <f t="shared" si="0"/>
        <v>45931</v>
      </c>
      <c r="BD4" s="26">
        <f t="shared" si="0"/>
        <v>45962</v>
      </c>
      <c r="BE4" s="26">
        <f t="shared" si="0"/>
        <v>45992</v>
      </c>
      <c r="BF4" s="26">
        <f t="shared" si="0"/>
        <v>46023</v>
      </c>
      <c r="BG4" s="26">
        <f t="shared" si="0"/>
        <v>46054</v>
      </c>
      <c r="BH4" s="26">
        <f t="shared" si="0"/>
        <v>46082</v>
      </c>
      <c r="BI4" s="26">
        <f t="shared" si="0"/>
        <v>46113</v>
      </c>
      <c r="BJ4" s="26">
        <f t="shared" si="0"/>
        <v>46143</v>
      </c>
      <c r="BK4" s="26">
        <f t="shared" si="0"/>
        <v>46174</v>
      </c>
    </row>
    <row r="5" spans="1:63">
      <c r="A5" s="32" t="s">
        <v>6</v>
      </c>
      <c r="B5" s="16" t="s">
        <v>24</v>
      </c>
      <c r="C5" s="20"/>
      <c r="D5" s="17">
        <v>1500000</v>
      </c>
      <c r="E5" s="17">
        <v>1500000</v>
      </c>
      <c r="F5" s="17">
        <v>1500000</v>
      </c>
      <c r="G5" s="17">
        <v>1500000</v>
      </c>
      <c r="H5" s="17">
        <v>1500000</v>
      </c>
      <c r="I5" s="17">
        <v>1500000</v>
      </c>
      <c r="J5" s="17">
        <v>1500000</v>
      </c>
      <c r="K5" s="17">
        <v>1500000</v>
      </c>
      <c r="L5" s="17">
        <v>1500000</v>
      </c>
      <c r="M5" s="17">
        <v>1500000</v>
      </c>
      <c r="N5" s="17">
        <v>1500000</v>
      </c>
      <c r="O5" s="17">
        <v>1500000</v>
      </c>
      <c r="P5" s="17">
        <v>1500000</v>
      </c>
      <c r="Q5" s="17">
        <v>1500000</v>
      </c>
      <c r="R5" s="17">
        <v>1500000</v>
      </c>
      <c r="S5" s="17">
        <v>1500000</v>
      </c>
      <c r="T5" s="17">
        <v>1500000</v>
      </c>
      <c r="U5" s="17">
        <v>1500000</v>
      </c>
      <c r="V5" s="17">
        <v>1500000</v>
      </c>
      <c r="W5" s="17">
        <v>1500000</v>
      </c>
      <c r="X5" s="17">
        <v>1500000</v>
      </c>
      <c r="Y5" s="17">
        <v>1500000</v>
      </c>
      <c r="Z5" s="17">
        <v>1500000</v>
      </c>
      <c r="AA5" s="17">
        <v>1500000</v>
      </c>
      <c r="AB5" s="17">
        <v>1500000</v>
      </c>
      <c r="AC5" s="17">
        <v>1500000</v>
      </c>
      <c r="AD5" s="17">
        <v>1500000</v>
      </c>
      <c r="AE5" s="17">
        <v>1500000</v>
      </c>
      <c r="AF5" s="17">
        <v>1500000</v>
      </c>
      <c r="AG5" s="17">
        <v>1500000</v>
      </c>
      <c r="AH5" s="17">
        <v>1500000</v>
      </c>
      <c r="AI5" s="17">
        <v>1500000</v>
      </c>
      <c r="AJ5" s="17">
        <v>1500000</v>
      </c>
      <c r="AK5" s="17">
        <v>1500000</v>
      </c>
      <c r="AL5" s="17">
        <v>1500000</v>
      </c>
      <c r="AM5" s="17">
        <v>1500000</v>
      </c>
      <c r="AN5" s="17">
        <v>1500000</v>
      </c>
      <c r="AO5" s="17">
        <v>1500000</v>
      </c>
      <c r="AP5" s="17">
        <v>1500000</v>
      </c>
      <c r="AQ5" s="17">
        <v>1500000</v>
      </c>
      <c r="AR5" s="17">
        <v>1500000</v>
      </c>
      <c r="AS5" s="17">
        <v>1500000</v>
      </c>
      <c r="AT5" s="17">
        <v>1500000</v>
      </c>
      <c r="AU5" s="17">
        <v>1500000</v>
      </c>
      <c r="AV5" s="17">
        <v>1500000</v>
      </c>
      <c r="AW5" s="17">
        <v>1500000</v>
      </c>
      <c r="AX5" s="17">
        <v>1500000</v>
      </c>
      <c r="AY5" s="17">
        <v>1500000</v>
      </c>
      <c r="AZ5" s="17">
        <v>1500000</v>
      </c>
      <c r="BA5" s="17">
        <v>1500000</v>
      </c>
      <c r="BB5" s="17">
        <v>1500000</v>
      </c>
      <c r="BC5" s="17">
        <v>1500000</v>
      </c>
      <c r="BD5" s="17">
        <v>1500000</v>
      </c>
      <c r="BE5" s="17">
        <v>1500000</v>
      </c>
      <c r="BF5" s="17">
        <v>1500000</v>
      </c>
      <c r="BG5" s="17">
        <v>1500000</v>
      </c>
      <c r="BH5" s="17">
        <v>1500000</v>
      </c>
      <c r="BI5" s="17">
        <v>1500000</v>
      </c>
      <c r="BJ5" s="17">
        <v>1500000</v>
      </c>
      <c r="BK5" s="17">
        <v>1500000</v>
      </c>
    </row>
    <row r="6" spans="1:63">
      <c r="A6" s="32"/>
      <c r="B6" s="16" t="s">
        <v>25</v>
      </c>
      <c r="C6" s="20"/>
      <c r="D6" s="17">
        <v>800000</v>
      </c>
      <c r="E6" s="17">
        <v>800000</v>
      </c>
      <c r="F6" s="17">
        <v>800000</v>
      </c>
      <c r="G6" s="17">
        <v>800000</v>
      </c>
      <c r="H6" s="17">
        <v>800000</v>
      </c>
      <c r="I6" s="17">
        <v>800000</v>
      </c>
      <c r="J6" s="17">
        <v>800000</v>
      </c>
      <c r="K6" s="17">
        <v>800000</v>
      </c>
      <c r="L6" s="17">
        <v>800000</v>
      </c>
      <c r="M6" s="17">
        <v>800000</v>
      </c>
      <c r="N6" s="17">
        <v>800000</v>
      </c>
      <c r="O6" s="17">
        <v>800000</v>
      </c>
      <c r="P6" s="17">
        <v>800000</v>
      </c>
      <c r="Q6" s="17">
        <v>800000</v>
      </c>
      <c r="R6" s="17">
        <v>800000</v>
      </c>
      <c r="S6" s="17">
        <v>800000</v>
      </c>
      <c r="T6" s="17">
        <v>800000</v>
      </c>
      <c r="U6" s="17">
        <v>800000</v>
      </c>
      <c r="V6" s="17">
        <v>800000</v>
      </c>
      <c r="W6" s="17">
        <v>800000</v>
      </c>
      <c r="X6" s="17">
        <v>800000</v>
      </c>
      <c r="Y6" s="17">
        <v>800000</v>
      </c>
      <c r="Z6" s="17">
        <v>800000</v>
      </c>
      <c r="AA6" s="17">
        <v>800000</v>
      </c>
      <c r="AB6" s="17">
        <v>800000</v>
      </c>
      <c r="AC6" s="17">
        <v>800000</v>
      </c>
      <c r="AD6" s="17">
        <v>800000</v>
      </c>
      <c r="AE6" s="17">
        <v>800000</v>
      </c>
      <c r="AF6" s="17">
        <v>800000</v>
      </c>
      <c r="AG6" s="17">
        <v>800000</v>
      </c>
      <c r="AH6" s="17">
        <v>800000</v>
      </c>
      <c r="AI6" s="17">
        <v>800000</v>
      </c>
      <c r="AJ6" s="17">
        <v>800000</v>
      </c>
      <c r="AK6" s="17">
        <v>800000</v>
      </c>
      <c r="AL6" s="17">
        <v>800000</v>
      </c>
      <c r="AM6" s="17">
        <v>800000</v>
      </c>
      <c r="AN6" s="17">
        <v>800000</v>
      </c>
      <c r="AO6" s="17">
        <v>800000</v>
      </c>
      <c r="AP6" s="17">
        <v>800000</v>
      </c>
      <c r="AQ6" s="17">
        <v>800000</v>
      </c>
      <c r="AR6" s="17">
        <v>800000</v>
      </c>
      <c r="AS6" s="17">
        <v>800000</v>
      </c>
      <c r="AT6" s="17">
        <v>800000</v>
      </c>
      <c r="AU6" s="17">
        <v>800000</v>
      </c>
      <c r="AV6" s="17">
        <v>800000</v>
      </c>
      <c r="AW6" s="17">
        <v>800000</v>
      </c>
      <c r="AX6" s="17">
        <v>800000</v>
      </c>
      <c r="AY6" s="17">
        <v>800000</v>
      </c>
      <c r="AZ6" s="17">
        <v>800000</v>
      </c>
      <c r="BA6" s="17">
        <v>800000</v>
      </c>
      <c r="BB6" s="17">
        <v>800000</v>
      </c>
      <c r="BC6" s="17">
        <v>800000</v>
      </c>
      <c r="BD6" s="17">
        <v>800000</v>
      </c>
      <c r="BE6" s="17">
        <v>800000</v>
      </c>
      <c r="BF6" s="17">
        <v>800000</v>
      </c>
      <c r="BG6" s="17">
        <v>800000</v>
      </c>
      <c r="BH6" s="17">
        <v>800000</v>
      </c>
      <c r="BI6" s="17">
        <v>800000</v>
      </c>
      <c r="BJ6" s="17">
        <v>800000</v>
      </c>
      <c r="BK6" s="17">
        <v>800000</v>
      </c>
    </row>
    <row r="7" spans="1:63">
      <c r="A7" s="32"/>
      <c r="B7" s="16"/>
      <c r="C7" s="20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</row>
    <row r="8" spans="1:63">
      <c r="A8" s="32"/>
      <c r="B8" s="16"/>
      <c r="C8" s="20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</row>
    <row r="9" spans="1:63">
      <c r="A9" s="32"/>
      <c r="B9" s="16"/>
      <c r="C9" s="2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</row>
    <row r="10" spans="1:63">
      <c r="A10" s="32"/>
      <c r="B10" s="16"/>
      <c r="C10" s="20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</row>
    <row r="11" spans="1:63">
      <c r="A11" s="32"/>
      <c r="B11" s="12" t="s">
        <v>12</v>
      </c>
      <c r="C11" s="21"/>
      <c r="D11" s="5">
        <f>SUM(D5:D10)</f>
        <v>2300000</v>
      </c>
      <c r="E11" s="5">
        <f>SUM(E5:E10)</f>
        <v>2300000</v>
      </c>
      <c r="F11" s="5">
        <f t="shared" ref="F11:BK11" si="1">SUM(F5:F10)</f>
        <v>2300000</v>
      </c>
      <c r="G11" s="5">
        <f t="shared" si="1"/>
        <v>2300000</v>
      </c>
      <c r="H11" s="5">
        <f t="shared" si="1"/>
        <v>2300000</v>
      </c>
      <c r="I11" s="5">
        <f t="shared" si="1"/>
        <v>2300000</v>
      </c>
      <c r="J11" s="5">
        <f t="shared" si="1"/>
        <v>2300000</v>
      </c>
      <c r="K11" s="5">
        <f t="shared" si="1"/>
        <v>2300000</v>
      </c>
      <c r="L11" s="5">
        <f t="shared" si="1"/>
        <v>2300000</v>
      </c>
      <c r="M11" s="5">
        <f t="shared" si="1"/>
        <v>2300000</v>
      </c>
      <c r="N11" s="5">
        <f t="shared" si="1"/>
        <v>2300000</v>
      </c>
      <c r="O11" s="5">
        <f t="shared" si="1"/>
        <v>2300000</v>
      </c>
      <c r="P11" s="5">
        <f t="shared" si="1"/>
        <v>2300000</v>
      </c>
      <c r="Q11" s="5">
        <f t="shared" si="1"/>
        <v>2300000</v>
      </c>
      <c r="R11" s="5">
        <f t="shared" si="1"/>
        <v>2300000</v>
      </c>
      <c r="S11" s="5">
        <f t="shared" si="1"/>
        <v>2300000</v>
      </c>
      <c r="T11" s="5">
        <f t="shared" si="1"/>
        <v>2300000</v>
      </c>
      <c r="U11" s="5">
        <f t="shared" si="1"/>
        <v>2300000</v>
      </c>
      <c r="V11" s="5">
        <f t="shared" si="1"/>
        <v>2300000</v>
      </c>
      <c r="W11" s="5">
        <f t="shared" si="1"/>
        <v>2300000</v>
      </c>
      <c r="X11" s="5">
        <f t="shared" si="1"/>
        <v>2300000</v>
      </c>
      <c r="Y11" s="5">
        <f t="shared" si="1"/>
        <v>2300000</v>
      </c>
      <c r="Z11" s="5">
        <f t="shared" si="1"/>
        <v>2300000</v>
      </c>
      <c r="AA11" s="5">
        <f t="shared" si="1"/>
        <v>2300000</v>
      </c>
      <c r="AB11" s="5">
        <f t="shared" si="1"/>
        <v>2300000</v>
      </c>
      <c r="AC11" s="5">
        <f t="shared" si="1"/>
        <v>2300000</v>
      </c>
      <c r="AD11" s="5">
        <f t="shared" si="1"/>
        <v>2300000</v>
      </c>
      <c r="AE11" s="5">
        <f t="shared" si="1"/>
        <v>2300000</v>
      </c>
      <c r="AF11" s="5">
        <f t="shared" si="1"/>
        <v>2300000</v>
      </c>
      <c r="AG11" s="5">
        <f t="shared" si="1"/>
        <v>2300000</v>
      </c>
      <c r="AH11" s="5">
        <f t="shared" si="1"/>
        <v>2300000</v>
      </c>
      <c r="AI11" s="5">
        <f t="shared" si="1"/>
        <v>2300000</v>
      </c>
      <c r="AJ11" s="5">
        <f t="shared" si="1"/>
        <v>2300000</v>
      </c>
      <c r="AK11" s="5">
        <f t="shared" si="1"/>
        <v>2300000</v>
      </c>
      <c r="AL11" s="5">
        <f t="shared" si="1"/>
        <v>2300000</v>
      </c>
      <c r="AM11" s="5">
        <f t="shared" si="1"/>
        <v>2300000</v>
      </c>
      <c r="AN11" s="5">
        <f t="shared" si="1"/>
        <v>2300000</v>
      </c>
      <c r="AO11" s="5">
        <f t="shared" si="1"/>
        <v>2300000</v>
      </c>
      <c r="AP11" s="5">
        <f t="shared" si="1"/>
        <v>2300000</v>
      </c>
      <c r="AQ11" s="5">
        <f t="shared" si="1"/>
        <v>2300000</v>
      </c>
      <c r="AR11" s="5">
        <f t="shared" si="1"/>
        <v>2300000</v>
      </c>
      <c r="AS11" s="5">
        <f t="shared" si="1"/>
        <v>2300000</v>
      </c>
      <c r="AT11" s="5">
        <f t="shared" si="1"/>
        <v>2300000</v>
      </c>
      <c r="AU11" s="5">
        <f t="shared" si="1"/>
        <v>2300000</v>
      </c>
      <c r="AV11" s="5">
        <f t="shared" si="1"/>
        <v>2300000</v>
      </c>
      <c r="AW11" s="5">
        <f t="shared" si="1"/>
        <v>2300000</v>
      </c>
      <c r="AX11" s="5">
        <f t="shared" si="1"/>
        <v>2300000</v>
      </c>
      <c r="AY11" s="5">
        <f t="shared" si="1"/>
        <v>2300000</v>
      </c>
      <c r="AZ11" s="5">
        <f t="shared" si="1"/>
        <v>2300000</v>
      </c>
      <c r="BA11" s="5">
        <f t="shared" si="1"/>
        <v>2300000</v>
      </c>
      <c r="BB11" s="5">
        <f t="shared" si="1"/>
        <v>2300000</v>
      </c>
      <c r="BC11" s="5">
        <f t="shared" si="1"/>
        <v>2300000</v>
      </c>
      <c r="BD11" s="5">
        <f t="shared" si="1"/>
        <v>2300000</v>
      </c>
      <c r="BE11" s="5">
        <f t="shared" si="1"/>
        <v>2300000</v>
      </c>
      <c r="BF11" s="5">
        <f t="shared" si="1"/>
        <v>2300000</v>
      </c>
      <c r="BG11" s="5">
        <f t="shared" si="1"/>
        <v>2300000</v>
      </c>
      <c r="BH11" s="5">
        <f t="shared" si="1"/>
        <v>2300000</v>
      </c>
      <c r="BI11" s="5">
        <f t="shared" si="1"/>
        <v>2300000</v>
      </c>
      <c r="BJ11" s="5">
        <f t="shared" si="1"/>
        <v>2300000</v>
      </c>
      <c r="BK11" s="5">
        <f t="shared" si="1"/>
        <v>2300000</v>
      </c>
    </row>
    <row r="12" spans="1:63">
      <c r="A12" s="32" t="s">
        <v>1</v>
      </c>
      <c r="B12" s="18" t="s">
        <v>26</v>
      </c>
      <c r="C12" s="20"/>
      <c r="D12" s="17">
        <v>500000</v>
      </c>
      <c r="E12" s="17">
        <v>500000</v>
      </c>
      <c r="F12" s="17">
        <v>500000</v>
      </c>
      <c r="G12" s="17">
        <v>500000</v>
      </c>
      <c r="H12" s="17">
        <v>500000</v>
      </c>
      <c r="I12" s="17">
        <v>500000</v>
      </c>
      <c r="J12" s="17">
        <v>500000</v>
      </c>
      <c r="K12" s="17">
        <v>500000</v>
      </c>
      <c r="L12" s="17">
        <v>500000</v>
      </c>
      <c r="M12" s="17">
        <v>500000</v>
      </c>
      <c r="N12" s="17">
        <v>500000</v>
      </c>
      <c r="O12" s="17">
        <v>500000</v>
      </c>
      <c r="P12" s="17">
        <v>500000</v>
      </c>
      <c r="Q12" s="17">
        <v>500000</v>
      </c>
      <c r="R12" s="17">
        <v>500000</v>
      </c>
      <c r="S12" s="17">
        <v>500000</v>
      </c>
      <c r="T12" s="17">
        <v>500000</v>
      </c>
      <c r="U12" s="17">
        <v>500000</v>
      </c>
      <c r="V12" s="17">
        <v>500000</v>
      </c>
      <c r="W12" s="17">
        <v>500000</v>
      </c>
      <c r="X12" s="17">
        <v>500000</v>
      </c>
      <c r="Y12" s="17">
        <v>500000</v>
      </c>
      <c r="Z12" s="17">
        <v>500000</v>
      </c>
      <c r="AA12" s="17">
        <v>500000</v>
      </c>
      <c r="AB12" s="17">
        <v>500000</v>
      </c>
      <c r="AC12" s="17">
        <v>500000</v>
      </c>
      <c r="AD12" s="17">
        <v>500000</v>
      </c>
      <c r="AE12" s="17">
        <v>500000</v>
      </c>
      <c r="AF12" s="17">
        <v>500000</v>
      </c>
      <c r="AG12" s="17">
        <v>500000</v>
      </c>
      <c r="AH12" s="17">
        <v>500000</v>
      </c>
      <c r="AI12" s="17">
        <v>500000</v>
      </c>
      <c r="AJ12" s="17">
        <v>500000</v>
      </c>
      <c r="AK12" s="17">
        <v>500000</v>
      </c>
      <c r="AL12" s="17">
        <v>500000</v>
      </c>
      <c r="AM12" s="17">
        <v>500000</v>
      </c>
      <c r="AN12" s="17">
        <v>500000</v>
      </c>
      <c r="AO12" s="17">
        <v>500000</v>
      </c>
      <c r="AP12" s="17">
        <v>500000</v>
      </c>
      <c r="AQ12" s="17">
        <v>500000</v>
      </c>
      <c r="AR12" s="17">
        <v>500000</v>
      </c>
      <c r="AS12" s="17">
        <v>500000</v>
      </c>
      <c r="AT12" s="17">
        <v>500000</v>
      </c>
      <c r="AU12" s="17">
        <v>500000</v>
      </c>
      <c r="AV12" s="17">
        <v>500000</v>
      </c>
      <c r="AW12" s="17">
        <v>500000</v>
      </c>
      <c r="AX12" s="17">
        <v>500000</v>
      </c>
      <c r="AY12" s="17">
        <v>500000</v>
      </c>
      <c r="AZ12" s="17">
        <v>500000</v>
      </c>
      <c r="BA12" s="17">
        <v>500000</v>
      </c>
      <c r="BB12" s="17">
        <v>500000</v>
      </c>
      <c r="BC12" s="17">
        <v>500000</v>
      </c>
      <c r="BD12" s="17">
        <v>500000</v>
      </c>
      <c r="BE12" s="17">
        <v>500000</v>
      </c>
      <c r="BF12" s="17">
        <v>500000</v>
      </c>
      <c r="BG12" s="17">
        <v>500000</v>
      </c>
      <c r="BH12" s="17">
        <v>500000</v>
      </c>
      <c r="BI12" s="17">
        <v>500000</v>
      </c>
      <c r="BJ12" s="17">
        <v>500000</v>
      </c>
      <c r="BK12" s="17">
        <v>500000</v>
      </c>
    </row>
    <row r="13" spans="1:63">
      <c r="A13" s="32"/>
      <c r="B13" s="18" t="s">
        <v>27</v>
      </c>
      <c r="C13" s="20"/>
      <c r="D13" s="17">
        <v>400000</v>
      </c>
      <c r="E13" s="17">
        <v>400000</v>
      </c>
      <c r="F13" s="17">
        <v>400000</v>
      </c>
      <c r="G13" s="17">
        <v>400000</v>
      </c>
      <c r="H13" s="17">
        <v>400000</v>
      </c>
      <c r="I13" s="17">
        <v>400000</v>
      </c>
      <c r="J13" s="17">
        <v>400000</v>
      </c>
      <c r="K13" s="17">
        <v>400000</v>
      </c>
      <c r="L13" s="17">
        <v>400000</v>
      </c>
      <c r="M13" s="17">
        <v>400000</v>
      </c>
      <c r="N13" s="17">
        <v>400000</v>
      </c>
      <c r="O13" s="17">
        <v>400000</v>
      </c>
      <c r="P13" s="17">
        <v>400000</v>
      </c>
      <c r="Q13" s="17">
        <v>400000</v>
      </c>
      <c r="R13" s="17">
        <v>400000</v>
      </c>
      <c r="S13" s="17">
        <v>400000</v>
      </c>
      <c r="T13" s="17">
        <v>400000</v>
      </c>
      <c r="U13" s="17">
        <v>400000</v>
      </c>
      <c r="V13" s="17">
        <v>400000</v>
      </c>
      <c r="W13" s="17">
        <v>400000</v>
      </c>
      <c r="X13" s="17">
        <v>400000</v>
      </c>
      <c r="Y13" s="17">
        <v>400000</v>
      </c>
      <c r="Z13" s="17">
        <v>400000</v>
      </c>
      <c r="AA13" s="17">
        <v>400000</v>
      </c>
      <c r="AB13" s="17">
        <v>400000</v>
      </c>
      <c r="AC13" s="17">
        <v>400000</v>
      </c>
      <c r="AD13" s="17">
        <v>400000</v>
      </c>
      <c r="AE13" s="17">
        <v>400000</v>
      </c>
      <c r="AF13" s="17">
        <v>400000</v>
      </c>
      <c r="AG13" s="17">
        <v>400000</v>
      </c>
      <c r="AH13" s="17">
        <v>400000</v>
      </c>
      <c r="AI13" s="17">
        <v>400000</v>
      </c>
      <c r="AJ13" s="17">
        <v>400000</v>
      </c>
      <c r="AK13" s="17">
        <v>400000</v>
      </c>
      <c r="AL13" s="17">
        <v>400000</v>
      </c>
      <c r="AM13" s="17">
        <v>400000</v>
      </c>
      <c r="AN13" s="17">
        <v>400000</v>
      </c>
      <c r="AO13" s="17">
        <v>400000</v>
      </c>
      <c r="AP13" s="17">
        <v>400000</v>
      </c>
      <c r="AQ13" s="17">
        <v>400000</v>
      </c>
      <c r="AR13" s="17">
        <v>400000</v>
      </c>
      <c r="AS13" s="17">
        <v>400000</v>
      </c>
      <c r="AT13" s="17">
        <v>400000</v>
      </c>
      <c r="AU13" s="17">
        <v>400000</v>
      </c>
      <c r="AV13" s="17">
        <v>400000</v>
      </c>
      <c r="AW13" s="17">
        <v>400000</v>
      </c>
      <c r="AX13" s="17">
        <v>400000</v>
      </c>
      <c r="AY13" s="17">
        <v>400000</v>
      </c>
      <c r="AZ13" s="17">
        <v>400000</v>
      </c>
      <c r="BA13" s="17">
        <v>400000</v>
      </c>
      <c r="BB13" s="17">
        <v>400000</v>
      </c>
      <c r="BC13" s="17">
        <v>400000</v>
      </c>
      <c r="BD13" s="17">
        <v>400000</v>
      </c>
      <c r="BE13" s="17">
        <v>400000</v>
      </c>
      <c r="BF13" s="17">
        <v>400000</v>
      </c>
      <c r="BG13" s="17">
        <v>400000</v>
      </c>
      <c r="BH13" s="17">
        <v>400000</v>
      </c>
      <c r="BI13" s="17">
        <v>400000</v>
      </c>
      <c r="BJ13" s="17">
        <v>400000</v>
      </c>
      <c r="BK13" s="17">
        <v>400000</v>
      </c>
    </row>
    <row r="14" spans="1:63">
      <c r="A14" s="32"/>
      <c r="B14" s="18" t="s">
        <v>2</v>
      </c>
      <c r="C14" s="20"/>
      <c r="D14" s="17">
        <v>300000</v>
      </c>
      <c r="E14" s="17">
        <v>300000</v>
      </c>
      <c r="F14" s="17">
        <v>300000</v>
      </c>
      <c r="G14" s="17">
        <v>300000</v>
      </c>
      <c r="H14" s="17">
        <v>300000</v>
      </c>
      <c r="I14" s="17">
        <v>300000</v>
      </c>
      <c r="J14" s="17">
        <v>300000</v>
      </c>
      <c r="K14" s="17">
        <v>300000</v>
      </c>
      <c r="L14" s="17">
        <v>300000</v>
      </c>
      <c r="M14" s="17">
        <v>300000</v>
      </c>
      <c r="N14" s="17">
        <v>300000</v>
      </c>
      <c r="O14" s="17">
        <v>300000</v>
      </c>
      <c r="P14" s="17">
        <v>300000</v>
      </c>
      <c r="Q14" s="17">
        <v>300000</v>
      </c>
      <c r="R14" s="17">
        <v>300000</v>
      </c>
      <c r="S14" s="17">
        <v>300000</v>
      </c>
      <c r="T14" s="17">
        <v>300000</v>
      </c>
      <c r="U14" s="17">
        <v>300000</v>
      </c>
      <c r="V14" s="17">
        <v>300000</v>
      </c>
      <c r="W14" s="17">
        <v>300000</v>
      </c>
      <c r="X14" s="17">
        <v>300000</v>
      </c>
      <c r="Y14" s="17">
        <v>300000</v>
      </c>
      <c r="Z14" s="17">
        <v>300000</v>
      </c>
      <c r="AA14" s="17">
        <v>300000</v>
      </c>
      <c r="AB14" s="17">
        <v>300000</v>
      </c>
      <c r="AC14" s="17">
        <v>300000</v>
      </c>
      <c r="AD14" s="17">
        <v>300000</v>
      </c>
      <c r="AE14" s="17">
        <v>300000</v>
      </c>
      <c r="AF14" s="17">
        <v>300000</v>
      </c>
      <c r="AG14" s="17">
        <v>300000</v>
      </c>
      <c r="AH14" s="17">
        <v>300000</v>
      </c>
      <c r="AI14" s="17">
        <v>300000</v>
      </c>
      <c r="AJ14" s="17">
        <v>300000</v>
      </c>
      <c r="AK14" s="17">
        <v>300000</v>
      </c>
      <c r="AL14" s="17">
        <v>300000</v>
      </c>
      <c r="AM14" s="17">
        <v>300000</v>
      </c>
      <c r="AN14" s="17">
        <v>300000</v>
      </c>
      <c r="AO14" s="17">
        <v>300000</v>
      </c>
      <c r="AP14" s="17">
        <v>300000</v>
      </c>
      <c r="AQ14" s="17">
        <v>300000</v>
      </c>
      <c r="AR14" s="17">
        <v>300000</v>
      </c>
      <c r="AS14" s="17">
        <v>300000</v>
      </c>
      <c r="AT14" s="17">
        <v>300000</v>
      </c>
      <c r="AU14" s="17">
        <v>300000</v>
      </c>
      <c r="AV14" s="17">
        <v>300000</v>
      </c>
      <c r="AW14" s="17">
        <v>300000</v>
      </c>
      <c r="AX14" s="17">
        <v>300000</v>
      </c>
      <c r="AY14" s="17">
        <v>300000</v>
      </c>
      <c r="AZ14" s="17">
        <v>300000</v>
      </c>
      <c r="BA14" s="17">
        <v>300000</v>
      </c>
      <c r="BB14" s="17">
        <v>300000</v>
      </c>
      <c r="BC14" s="17">
        <v>300000</v>
      </c>
      <c r="BD14" s="17">
        <v>300000</v>
      </c>
      <c r="BE14" s="17">
        <v>300000</v>
      </c>
      <c r="BF14" s="17">
        <v>300000</v>
      </c>
      <c r="BG14" s="17">
        <v>300000</v>
      </c>
      <c r="BH14" s="17">
        <v>300000</v>
      </c>
      <c r="BI14" s="17">
        <v>300000</v>
      </c>
      <c r="BJ14" s="17">
        <v>300000</v>
      </c>
      <c r="BK14" s="17">
        <v>300000</v>
      </c>
    </row>
    <row r="15" spans="1:63">
      <c r="A15" s="32"/>
      <c r="B15" s="18" t="s">
        <v>3</v>
      </c>
      <c r="C15" s="20"/>
      <c r="D15" s="17">
        <v>200000</v>
      </c>
      <c r="E15" s="17">
        <v>200000</v>
      </c>
      <c r="F15" s="17">
        <v>200000</v>
      </c>
      <c r="G15" s="17">
        <v>200000</v>
      </c>
      <c r="H15" s="17">
        <v>200000</v>
      </c>
      <c r="I15" s="17">
        <v>200000</v>
      </c>
      <c r="J15" s="17">
        <v>200000</v>
      </c>
      <c r="K15" s="17">
        <v>200000</v>
      </c>
      <c r="L15" s="17">
        <v>200000</v>
      </c>
      <c r="M15" s="17">
        <v>200000</v>
      </c>
      <c r="N15" s="17">
        <v>200000</v>
      </c>
      <c r="O15" s="17">
        <v>200000</v>
      </c>
      <c r="P15" s="17">
        <v>200000</v>
      </c>
      <c r="Q15" s="17">
        <v>200000</v>
      </c>
      <c r="R15" s="17">
        <v>200000</v>
      </c>
      <c r="S15" s="17">
        <v>200000</v>
      </c>
      <c r="T15" s="17">
        <v>200000</v>
      </c>
      <c r="U15" s="17">
        <v>200000</v>
      </c>
      <c r="V15" s="17">
        <v>200000</v>
      </c>
      <c r="W15" s="17">
        <v>200000</v>
      </c>
      <c r="X15" s="17">
        <v>200000</v>
      </c>
      <c r="Y15" s="17">
        <v>200000</v>
      </c>
      <c r="Z15" s="17">
        <v>200000</v>
      </c>
      <c r="AA15" s="17">
        <v>200000</v>
      </c>
      <c r="AB15" s="17">
        <v>200000</v>
      </c>
      <c r="AC15" s="17">
        <v>200000</v>
      </c>
      <c r="AD15" s="17">
        <v>200000</v>
      </c>
      <c r="AE15" s="17">
        <v>200000</v>
      </c>
      <c r="AF15" s="17">
        <v>200000</v>
      </c>
      <c r="AG15" s="17">
        <v>200000</v>
      </c>
      <c r="AH15" s="17">
        <v>200000</v>
      </c>
      <c r="AI15" s="17">
        <v>200000</v>
      </c>
      <c r="AJ15" s="17">
        <v>200000</v>
      </c>
      <c r="AK15" s="17">
        <v>200000</v>
      </c>
      <c r="AL15" s="17">
        <v>200000</v>
      </c>
      <c r="AM15" s="17">
        <v>200000</v>
      </c>
      <c r="AN15" s="17">
        <v>200000</v>
      </c>
      <c r="AO15" s="17">
        <v>200000</v>
      </c>
      <c r="AP15" s="17">
        <v>200000</v>
      </c>
      <c r="AQ15" s="17">
        <v>200000</v>
      </c>
      <c r="AR15" s="17">
        <v>200000</v>
      </c>
      <c r="AS15" s="17">
        <v>200000</v>
      </c>
      <c r="AT15" s="17">
        <v>200000</v>
      </c>
      <c r="AU15" s="17">
        <v>200000</v>
      </c>
      <c r="AV15" s="17">
        <v>200000</v>
      </c>
      <c r="AW15" s="17">
        <v>200000</v>
      </c>
      <c r="AX15" s="17">
        <v>200000</v>
      </c>
      <c r="AY15" s="17">
        <v>200000</v>
      </c>
      <c r="AZ15" s="17">
        <v>200000</v>
      </c>
      <c r="BA15" s="17">
        <v>200000</v>
      </c>
      <c r="BB15" s="17">
        <v>200000</v>
      </c>
      <c r="BC15" s="17">
        <v>200000</v>
      </c>
      <c r="BD15" s="17">
        <v>200000</v>
      </c>
      <c r="BE15" s="17">
        <v>200000</v>
      </c>
      <c r="BF15" s="17">
        <v>200000</v>
      </c>
      <c r="BG15" s="17">
        <v>200000</v>
      </c>
      <c r="BH15" s="17">
        <v>200000</v>
      </c>
      <c r="BI15" s="17">
        <v>200000</v>
      </c>
      <c r="BJ15" s="17">
        <v>200000</v>
      </c>
      <c r="BK15" s="17">
        <v>200000</v>
      </c>
    </row>
    <row r="16" spans="1:63">
      <c r="A16" s="32"/>
      <c r="B16" s="18"/>
      <c r="C16" s="20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1:63">
      <c r="A17" s="32"/>
      <c r="B17" s="18"/>
      <c r="C17" s="2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1:63">
      <c r="A18" s="32"/>
      <c r="B18" s="13" t="s">
        <v>5</v>
      </c>
      <c r="C18" s="22">
        <v>0.2</v>
      </c>
      <c r="D18" s="5">
        <f>SUM(D12:D17)*$C$18</f>
        <v>280000</v>
      </c>
      <c r="E18" s="5">
        <f t="shared" ref="E18:BK18" si="2">SUM(E12:E17)*$C$18</f>
        <v>280000</v>
      </c>
      <c r="F18" s="5">
        <f t="shared" si="2"/>
        <v>280000</v>
      </c>
      <c r="G18" s="5">
        <f t="shared" si="2"/>
        <v>280000</v>
      </c>
      <c r="H18" s="5">
        <f t="shared" si="2"/>
        <v>280000</v>
      </c>
      <c r="I18" s="5">
        <f t="shared" si="2"/>
        <v>280000</v>
      </c>
      <c r="J18" s="5">
        <f t="shared" si="2"/>
        <v>280000</v>
      </c>
      <c r="K18" s="5">
        <f t="shared" si="2"/>
        <v>280000</v>
      </c>
      <c r="L18" s="5">
        <f t="shared" si="2"/>
        <v>280000</v>
      </c>
      <c r="M18" s="5">
        <f t="shared" si="2"/>
        <v>280000</v>
      </c>
      <c r="N18" s="5">
        <f t="shared" si="2"/>
        <v>280000</v>
      </c>
      <c r="O18" s="5">
        <f t="shared" si="2"/>
        <v>280000</v>
      </c>
      <c r="P18" s="5">
        <f t="shared" si="2"/>
        <v>280000</v>
      </c>
      <c r="Q18" s="5">
        <f t="shared" si="2"/>
        <v>280000</v>
      </c>
      <c r="R18" s="5">
        <f t="shared" si="2"/>
        <v>280000</v>
      </c>
      <c r="S18" s="5">
        <f t="shared" si="2"/>
        <v>280000</v>
      </c>
      <c r="T18" s="5">
        <f t="shared" si="2"/>
        <v>280000</v>
      </c>
      <c r="U18" s="5">
        <f t="shared" si="2"/>
        <v>280000</v>
      </c>
      <c r="V18" s="5">
        <f t="shared" si="2"/>
        <v>280000</v>
      </c>
      <c r="W18" s="5">
        <f t="shared" si="2"/>
        <v>280000</v>
      </c>
      <c r="X18" s="5">
        <f t="shared" si="2"/>
        <v>280000</v>
      </c>
      <c r="Y18" s="5">
        <f t="shared" si="2"/>
        <v>280000</v>
      </c>
      <c r="Z18" s="5">
        <f t="shared" si="2"/>
        <v>280000</v>
      </c>
      <c r="AA18" s="5">
        <f t="shared" si="2"/>
        <v>280000</v>
      </c>
      <c r="AB18" s="5">
        <f t="shared" si="2"/>
        <v>280000</v>
      </c>
      <c r="AC18" s="5">
        <f t="shared" si="2"/>
        <v>280000</v>
      </c>
      <c r="AD18" s="5">
        <f t="shared" si="2"/>
        <v>280000</v>
      </c>
      <c r="AE18" s="5">
        <f t="shared" si="2"/>
        <v>280000</v>
      </c>
      <c r="AF18" s="5">
        <f t="shared" si="2"/>
        <v>280000</v>
      </c>
      <c r="AG18" s="5">
        <f t="shared" si="2"/>
        <v>280000</v>
      </c>
      <c r="AH18" s="5">
        <f t="shared" si="2"/>
        <v>280000</v>
      </c>
      <c r="AI18" s="5">
        <f t="shared" si="2"/>
        <v>280000</v>
      </c>
      <c r="AJ18" s="5">
        <f t="shared" si="2"/>
        <v>280000</v>
      </c>
      <c r="AK18" s="5">
        <f t="shared" si="2"/>
        <v>280000</v>
      </c>
      <c r="AL18" s="5">
        <f t="shared" si="2"/>
        <v>280000</v>
      </c>
      <c r="AM18" s="5">
        <f t="shared" si="2"/>
        <v>280000</v>
      </c>
      <c r="AN18" s="5">
        <f t="shared" si="2"/>
        <v>280000</v>
      </c>
      <c r="AO18" s="5">
        <f t="shared" si="2"/>
        <v>280000</v>
      </c>
      <c r="AP18" s="5">
        <f t="shared" si="2"/>
        <v>280000</v>
      </c>
      <c r="AQ18" s="5">
        <f t="shared" si="2"/>
        <v>280000</v>
      </c>
      <c r="AR18" s="5">
        <f t="shared" si="2"/>
        <v>280000</v>
      </c>
      <c r="AS18" s="5">
        <f t="shared" si="2"/>
        <v>280000</v>
      </c>
      <c r="AT18" s="5">
        <f t="shared" si="2"/>
        <v>280000</v>
      </c>
      <c r="AU18" s="5">
        <f t="shared" si="2"/>
        <v>280000</v>
      </c>
      <c r="AV18" s="5">
        <f t="shared" si="2"/>
        <v>280000</v>
      </c>
      <c r="AW18" s="5">
        <f t="shared" si="2"/>
        <v>280000</v>
      </c>
      <c r="AX18" s="5">
        <f t="shared" si="2"/>
        <v>280000</v>
      </c>
      <c r="AY18" s="5">
        <f t="shared" si="2"/>
        <v>280000</v>
      </c>
      <c r="AZ18" s="5">
        <f t="shared" si="2"/>
        <v>280000</v>
      </c>
      <c r="BA18" s="5">
        <f t="shared" si="2"/>
        <v>280000</v>
      </c>
      <c r="BB18" s="5">
        <f t="shared" si="2"/>
        <v>280000</v>
      </c>
      <c r="BC18" s="5">
        <f t="shared" si="2"/>
        <v>280000</v>
      </c>
      <c r="BD18" s="5">
        <f t="shared" si="2"/>
        <v>280000</v>
      </c>
      <c r="BE18" s="5">
        <f t="shared" si="2"/>
        <v>280000</v>
      </c>
      <c r="BF18" s="5">
        <f t="shared" si="2"/>
        <v>280000</v>
      </c>
      <c r="BG18" s="5">
        <f t="shared" si="2"/>
        <v>280000</v>
      </c>
      <c r="BH18" s="5">
        <f t="shared" si="2"/>
        <v>280000</v>
      </c>
      <c r="BI18" s="5">
        <f t="shared" si="2"/>
        <v>280000</v>
      </c>
      <c r="BJ18" s="5">
        <f t="shared" si="2"/>
        <v>280000</v>
      </c>
      <c r="BK18" s="5">
        <f t="shared" si="2"/>
        <v>280000</v>
      </c>
    </row>
    <row r="19" spans="1:63">
      <c r="A19" s="32"/>
      <c r="B19" s="12" t="s">
        <v>12</v>
      </c>
      <c r="C19" s="21"/>
      <c r="D19" s="5">
        <f>SUM(D12:D18)</f>
        <v>1680000</v>
      </c>
      <c r="E19" s="5">
        <f>SUM(E12:E18)</f>
        <v>1680000</v>
      </c>
      <c r="F19" s="5">
        <f t="shared" ref="F19:BK19" si="3">SUM(F12:F18)</f>
        <v>1680000</v>
      </c>
      <c r="G19" s="5">
        <f t="shared" si="3"/>
        <v>1680000</v>
      </c>
      <c r="H19" s="5">
        <f t="shared" si="3"/>
        <v>1680000</v>
      </c>
      <c r="I19" s="5">
        <f t="shared" si="3"/>
        <v>1680000</v>
      </c>
      <c r="J19" s="5">
        <f t="shared" si="3"/>
        <v>1680000</v>
      </c>
      <c r="K19" s="5">
        <f t="shared" si="3"/>
        <v>1680000</v>
      </c>
      <c r="L19" s="5">
        <f t="shared" si="3"/>
        <v>1680000</v>
      </c>
      <c r="M19" s="5">
        <f t="shared" si="3"/>
        <v>1680000</v>
      </c>
      <c r="N19" s="5">
        <f t="shared" si="3"/>
        <v>1680000</v>
      </c>
      <c r="O19" s="5">
        <f t="shared" si="3"/>
        <v>1680000</v>
      </c>
      <c r="P19" s="5">
        <f t="shared" si="3"/>
        <v>1680000</v>
      </c>
      <c r="Q19" s="5">
        <f t="shared" si="3"/>
        <v>1680000</v>
      </c>
      <c r="R19" s="5">
        <f t="shared" si="3"/>
        <v>1680000</v>
      </c>
      <c r="S19" s="5">
        <f t="shared" si="3"/>
        <v>1680000</v>
      </c>
      <c r="T19" s="5">
        <f t="shared" si="3"/>
        <v>1680000</v>
      </c>
      <c r="U19" s="5">
        <f t="shared" si="3"/>
        <v>1680000</v>
      </c>
      <c r="V19" s="5">
        <f t="shared" si="3"/>
        <v>1680000</v>
      </c>
      <c r="W19" s="5">
        <f t="shared" si="3"/>
        <v>1680000</v>
      </c>
      <c r="X19" s="5">
        <f t="shared" si="3"/>
        <v>1680000</v>
      </c>
      <c r="Y19" s="5">
        <f t="shared" si="3"/>
        <v>1680000</v>
      </c>
      <c r="Z19" s="5">
        <f t="shared" si="3"/>
        <v>1680000</v>
      </c>
      <c r="AA19" s="5">
        <f t="shared" si="3"/>
        <v>1680000</v>
      </c>
      <c r="AB19" s="5">
        <f t="shared" si="3"/>
        <v>1680000</v>
      </c>
      <c r="AC19" s="5">
        <f t="shared" si="3"/>
        <v>1680000</v>
      </c>
      <c r="AD19" s="5">
        <f t="shared" si="3"/>
        <v>1680000</v>
      </c>
      <c r="AE19" s="5">
        <f t="shared" si="3"/>
        <v>1680000</v>
      </c>
      <c r="AF19" s="5">
        <f t="shared" si="3"/>
        <v>1680000</v>
      </c>
      <c r="AG19" s="5">
        <f t="shared" si="3"/>
        <v>1680000</v>
      </c>
      <c r="AH19" s="5">
        <f t="shared" si="3"/>
        <v>1680000</v>
      </c>
      <c r="AI19" s="5">
        <f t="shared" si="3"/>
        <v>1680000</v>
      </c>
      <c r="AJ19" s="5">
        <f t="shared" si="3"/>
        <v>1680000</v>
      </c>
      <c r="AK19" s="5">
        <f t="shared" si="3"/>
        <v>1680000</v>
      </c>
      <c r="AL19" s="5">
        <f t="shared" si="3"/>
        <v>1680000</v>
      </c>
      <c r="AM19" s="5">
        <f t="shared" si="3"/>
        <v>1680000</v>
      </c>
      <c r="AN19" s="5">
        <f t="shared" si="3"/>
        <v>1680000</v>
      </c>
      <c r="AO19" s="5">
        <f t="shared" si="3"/>
        <v>1680000</v>
      </c>
      <c r="AP19" s="5">
        <f t="shared" si="3"/>
        <v>1680000</v>
      </c>
      <c r="AQ19" s="5">
        <f t="shared" si="3"/>
        <v>1680000</v>
      </c>
      <c r="AR19" s="5">
        <f t="shared" si="3"/>
        <v>1680000</v>
      </c>
      <c r="AS19" s="5">
        <f t="shared" si="3"/>
        <v>1680000</v>
      </c>
      <c r="AT19" s="5">
        <f t="shared" si="3"/>
        <v>1680000</v>
      </c>
      <c r="AU19" s="5">
        <f t="shared" si="3"/>
        <v>1680000</v>
      </c>
      <c r="AV19" s="5">
        <f t="shared" si="3"/>
        <v>1680000</v>
      </c>
      <c r="AW19" s="5">
        <f t="shared" si="3"/>
        <v>1680000</v>
      </c>
      <c r="AX19" s="5">
        <f t="shared" si="3"/>
        <v>1680000</v>
      </c>
      <c r="AY19" s="5">
        <f t="shared" si="3"/>
        <v>1680000</v>
      </c>
      <c r="AZ19" s="5">
        <f t="shared" si="3"/>
        <v>1680000</v>
      </c>
      <c r="BA19" s="5">
        <f t="shared" si="3"/>
        <v>1680000</v>
      </c>
      <c r="BB19" s="5">
        <f t="shared" si="3"/>
        <v>1680000</v>
      </c>
      <c r="BC19" s="5">
        <f t="shared" si="3"/>
        <v>1680000</v>
      </c>
      <c r="BD19" s="5">
        <f t="shared" si="3"/>
        <v>1680000</v>
      </c>
      <c r="BE19" s="5">
        <f t="shared" si="3"/>
        <v>1680000</v>
      </c>
      <c r="BF19" s="5">
        <f t="shared" si="3"/>
        <v>1680000</v>
      </c>
      <c r="BG19" s="5">
        <f t="shared" si="3"/>
        <v>1680000</v>
      </c>
      <c r="BH19" s="5">
        <f t="shared" si="3"/>
        <v>1680000</v>
      </c>
      <c r="BI19" s="5">
        <f t="shared" si="3"/>
        <v>1680000</v>
      </c>
      <c r="BJ19" s="5">
        <f t="shared" si="3"/>
        <v>1680000</v>
      </c>
      <c r="BK19" s="5">
        <f t="shared" si="3"/>
        <v>1680000</v>
      </c>
    </row>
    <row r="20" spans="1:63">
      <c r="A20" s="32" t="s">
        <v>4</v>
      </c>
      <c r="B20" s="18" t="s">
        <v>29</v>
      </c>
      <c r="C20" s="20"/>
      <c r="D20" s="17">
        <v>500000</v>
      </c>
      <c r="E20" s="17">
        <v>500000</v>
      </c>
      <c r="F20" s="17">
        <v>500000</v>
      </c>
      <c r="G20" s="17">
        <v>500000</v>
      </c>
      <c r="H20" s="17">
        <v>500000</v>
      </c>
      <c r="I20" s="17">
        <v>500000</v>
      </c>
      <c r="J20" s="17">
        <v>500000</v>
      </c>
      <c r="K20" s="17">
        <v>500000</v>
      </c>
      <c r="L20" s="17">
        <v>500000</v>
      </c>
      <c r="M20" s="17">
        <v>500000</v>
      </c>
      <c r="N20" s="17">
        <v>500000</v>
      </c>
      <c r="O20" s="17">
        <v>500000</v>
      </c>
      <c r="P20" s="17">
        <v>500000</v>
      </c>
      <c r="Q20" s="17">
        <v>500000</v>
      </c>
      <c r="R20" s="17">
        <v>500000</v>
      </c>
      <c r="S20" s="17">
        <v>500000</v>
      </c>
      <c r="T20" s="17">
        <v>500000</v>
      </c>
      <c r="U20" s="17">
        <v>500000</v>
      </c>
      <c r="V20" s="17">
        <v>500000</v>
      </c>
      <c r="W20" s="17">
        <v>500000</v>
      </c>
      <c r="X20" s="17">
        <v>500000</v>
      </c>
      <c r="Y20" s="17">
        <v>500000</v>
      </c>
      <c r="Z20" s="17">
        <v>500000</v>
      </c>
      <c r="AA20" s="17">
        <v>500000</v>
      </c>
      <c r="AB20" s="17">
        <v>500000</v>
      </c>
      <c r="AC20" s="17">
        <v>500000</v>
      </c>
      <c r="AD20" s="17">
        <v>500000</v>
      </c>
      <c r="AE20" s="17">
        <v>500000</v>
      </c>
      <c r="AF20" s="17">
        <v>500000</v>
      </c>
      <c r="AG20" s="17">
        <v>500000</v>
      </c>
      <c r="AH20" s="17">
        <v>500000</v>
      </c>
      <c r="AI20" s="17">
        <v>500000</v>
      </c>
      <c r="AJ20" s="17">
        <v>500000</v>
      </c>
      <c r="AK20" s="17">
        <v>500000</v>
      </c>
      <c r="AL20" s="17">
        <v>500000</v>
      </c>
      <c r="AM20" s="17">
        <v>500000</v>
      </c>
      <c r="AN20" s="17">
        <v>500000</v>
      </c>
      <c r="AO20" s="17">
        <v>500000</v>
      </c>
      <c r="AP20" s="17">
        <v>500000</v>
      </c>
      <c r="AQ20" s="17">
        <v>500000</v>
      </c>
      <c r="AR20" s="17">
        <v>500000</v>
      </c>
      <c r="AS20" s="17">
        <v>500000</v>
      </c>
      <c r="AT20" s="17">
        <v>500000</v>
      </c>
      <c r="AU20" s="17">
        <v>500000</v>
      </c>
      <c r="AV20" s="17">
        <v>500000</v>
      </c>
      <c r="AW20" s="17">
        <v>500000</v>
      </c>
      <c r="AX20" s="17">
        <v>500000</v>
      </c>
      <c r="AY20" s="17">
        <v>500000</v>
      </c>
      <c r="AZ20" s="17">
        <v>500000</v>
      </c>
      <c r="BA20" s="17">
        <v>500000</v>
      </c>
      <c r="BB20" s="17">
        <v>500000</v>
      </c>
      <c r="BC20" s="17">
        <v>500000</v>
      </c>
      <c r="BD20" s="17">
        <v>500000</v>
      </c>
      <c r="BE20" s="17">
        <v>500000</v>
      </c>
      <c r="BF20" s="17">
        <v>500000</v>
      </c>
      <c r="BG20" s="17">
        <v>500000</v>
      </c>
      <c r="BH20" s="17">
        <v>500000</v>
      </c>
      <c r="BI20" s="17">
        <v>500000</v>
      </c>
      <c r="BJ20" s="17">
        <v>500000</v>
      </c>
      <c r="BK20" s="17">
        <v>500000</v>
      </c>
    </row>
    <row r="21" spans="1:63">
      <c r="A21" s="32"/>
      <c r="B21" s="18" t="s">
        <v>28</v>
      </c>
      <c r="C21" s="20"/>
      <c r="D21" s="17">
        <v>300000</v>
      </c>
      <c r="E21" s="17">
        <v>300000</v>
      </c>
      <c r="F21" s="17">
        <v>300000</v>
      </c>
      <c r="G21" s="17">
        <v>300000</v>
      </c>
      <c r="H21" s="17">
        <v>300000</v>
      </c>
      <c r="I21" s="17">
        <v>300000</v>
      </c>
      <c r="J21" s="17">
        <v>300000</v>
      </c>
      <c r="K21" s="17">
        <v>300000</v>
      </c>
      <c r="L21" s="17">
        <v>300000</v>
      </c>
      <c r="M21" s="17">
        <v>300000</v>
      </c>
      <c r="N21" s="17">
        <v>300000</v>
      </c>
      <c r="O21" s="17">
        <v>300000</v>
      </c>
      <c r="P21" s="17">
        <v>300000</v>
      </c>
      <c r="Q21" s="17">
        <v>300000</v>
      </c>
      <c r="R21" s="17">
        <v>300000</v>
      </c>
      <c r="S21" s="17">
        <v>300000</v>
      </c>
      <c r="T21" s="17">
        <v>300000</v>
      </c>
      <c r="U21" s="17">
        <v>300000</v>
      </c>
      <c r="V21" s="17">
        <v>300000</v>
      </c>
      <c r="W21" s="17">
        <v>300000</v>
      </c>
      <c r="X21" s="17">
        <v>300000</v>
      </c>
      <c r="Y21" s="17">
        <v>300000</v>
      </c>
      <c r="Z21" s="17">
        <v>300000</v>
      </c>
      <c r="AA21" s="17">
        <v>300000</v>
      </c>
      <c r="AB21" s="17">
        <v>300000</v>
      </c>
      <c r="AC21" s="17">
        <v>300000</v>
      </c>
      <c r="AD21" s="17">
        <v>300000</v>
      </c>
      <c r="AE21" s="17">
        <v>300000</v>
      </c>
      <c r="AF21" s="17">
        <v>300000</v>
      </c>
      <c r="AG21" s="17">
        <v>300000</v>
      </c>
      <c r="AH21" s="17">
        <v>300000</v>
      </c>
      <c r="AI21" s="17">
        <v>300000</v>
      </c>
      <c r="AJ21" s="17">
        <v>300000</v>
      </c>
      <c r="AK21" s="17">
        <v>300000</v>
      </c>
      <c r="AL21" s="17">
        <v>300000</v>
      </c>
      <c r="AM21" s="17">
        <v>300000</v>
      </c>
      <c r="AN21" s="17">
        <v>300000</v>
      </c>
      <c r="AO21" s="17">
        <v>300000</v>
      </c>
      <c r="AP21" s="17">
        <v>300000</v>
      </c>
      <c r="AQ21" s="17">
        <v>300000</v>
      </c>
      <c r="AR21" s="17">
        <v>300000</v>
      </c>
      <c r="AS21" s="17">
        <v>300000</v>
      </c>
      <c r="AT21" s="17">
        <v>300000</v>
      </c>
      <c r="AU21" s="17">
        <v>300000</v>
      </c>
      <c r="AV21" s="17">
        <v>300000</v>
      </c>
      <c r="AW21" s="17">
        <v>300000</v>
      </c>
      <c r="AX21" s="17">
        <v>300000</v>
      </c>
      <c r="AY21" s="17">
        <v>300000</v>
      </c>
      <c r="AZ21" s="17">
        <v>300000</v>
      </c>
      <c r="BA21" s="17">
        <v>300000</v>
      </c>
      <c r="BB21" s="17">
        <v>300000</v>
      </c>
      <c r="BC21" s="17">
        <v>300000</v>
      </c>
      <c r="BD21" s="17">
        <v>300000</v>
      </c>
      <c r="BE21" s="17">
        <v>300000</v>
      </c>
      <c r="BF21" s="17">
        <v>300000</v>
      </c>
      <c r="BG21" s="17">
        <v>300000</v>
      </c>
      <c r="BH21" s="17">
        <v>300000</v>
      </c>
      <c r="BI21" s="17">
        <v>300000</v>
      </c>
      <c r="BJ21" s="17">
        <v>300000</v>
      </c>
      <c r="BK21" s="17">
        <v>300000</v>
      </c>
    </row>
    <row r="22" spans="1:63">
      <c r="A22" s="32"/>
      <c r="B22" s="18"/>
      <c r="C22" s="20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</row>
    <row r="23" spans="1:63">
      <c r="A23" s="32"/>
      <c r="B23" s="18"/>
      <c r="C23" s="20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</row>
    <row r="24" spans="1:63">
      <c r="A24" s="32"/>
      <c r="B24" s="18"/>
      <c r="C24" s="2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</row>
    <row r="25" spans="1:63">
      <c r="A25" s="32"/>
      <c r="B25" s="18"/>
      <c r="C25" s="20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</row>
    <row r="26" spans="1:63">
      <c r="A26" s="32"/>
      <c r="B26" s="12" t="s">
        <v>9</v>
      </c>
      <c r="C26" s="22">
        <v>0.1</v>
      </c>
      <c r="D26" s="5">
        <f>SUM(D20:D25)*$C$26</f>
        <v>80000</v>
      </c>
      <c r="E26" s="5">
        <f t="shared" ref="E26:BK26" si="4">SUM(E20:E25)*$C$26</f>
        <v>80000</v>
      </c>
      <c r="F26" s="5">
        <f t="shared" si="4"/>
        <v>80000</v>
      </c>
      <c r="G26" s="5">
        <f t="shared" si="4"/>
        <v>80000</v>
      </c>
      <c r="H26" s="5">
        <f t="shared" si="4"/>
        <v>80000</v>
      </c>
      <c r="I26" s="5">
        <f t="shared" si="4"/>
        <v>80000</v>
      </c>
      <c r="J26" s="5">
        <f t="shared" si="4"/>
        <v>80000</v>
      </c>
      <c r="K26" s="5">
        <f t="shared" si="4"/>
        <v>80000</v>
      </c>
      <c r="L26" s="5">
        <f t="shared" si="4"/>
        <v>80000</v>
      </c>
      <c r="M26" s="5">
        <f t="shared" si="4"/>
        <v>80000</v>
      </c>
      <c r="N26" s="5">
        <f t="shared" si="4"/>
        <v>80000</v>
      </c>
      <c r="O26" s="5">
        <f t="shared" si="4"/>
        <v>80000</v>
      </c>
      <c r="P26" s="5">
        <f t="shared" si="4"/>
        <v>80000</v>
      </c>
      <c r="Q26" s="5">
        <f t="shared" si="4"/>
        <v>80000</v>
      </c>
      <c r="R26" s="5">
        <f t="shared" si="4"/>
        <v>80000</v>
      </c>
      <c r="S26" s="5">
        <f t="shared" si="4"/>
        <v>80000</v>
      </c>
      <c r="T26" s="5">
        <f t="shared" si="4"/>
        <v>80000</v>
      </c>
      <c r="U26" s="5">
        <f t="shared" si="4"/>
        <v>80000</v>
      </c>
      <c r="V26" s="5">
        <f t="shared" si="4"/>
        <v>80000</v>
      </c>
      <c r="W26" s="5">
        <f t="shared" si="4"/>
        <v>80000</v>
      </c>
      <c r="X26" s="5">
        <f t="shared" si="4"/>
        <v>80000</v>
      </c>
      <c r="Y26" s="5">
        <f t="shared" si="4"/>
        <v>80000</v>
      </c>
      <c r="Z26" s="5">
        <f t="shared" si="4"/>
        <v>80000</v>
      </c>
      <c r="AA26" s="5">
        <f t="shared" si="4"/>
        <v>80000</v>
      </c>
      <c r="AB26" s="5">
        <f t="shared" si="4"/>
        <v>80000</v>
      </c>
      <c r="AC26" s="5">
        <f t="shared" si="4"/>
        <v>80000</v>
      </c>
      <c r="AD26" s="5">
        <f t="shared" si="4"/>
        <v>80000</v>
      </c>
      <c r="AE26" s="5">
        <f t="shared" si="4"/>
        <v>80000</v>
      </c>
      <c r="AF26" s="5">
        <f t="shared" si="4"/>
        <v>80000</v>
      </c>
      <c r="AG26" s="5">
        <f t="shared" si="4"/>
        <v>80000</v>
      </c>
      <c r="AH26" s="5">
        <f t="shared" si="4"/>
        <v>80000</v>
      </c>
      <c r="AI26" s="5">
        <f t="shared" si="4"/>
        <v>80000</v>
      </c>
      <c r="AJ26" s="5">
        <f t="shared" si="4"/>
        <v>80000</v>
      </c>
      <c r="AK26" s="5">
        <f t="shared" si="4"/>
        <v>80000</v>
      </c>
      <c r="AL26" s="5">
        <f t="shared" si="4"/>
        <v>80000</v>
      </c>
      <c r="AM26" s="5">
        <f t="shared" si="4"/>
        <v>80000</v>
      </c>
      <c r="AN26" s="5">
        <f t="shared" si="4"/>
        <v>80000</v>
      </c>
      <c r="AO26" s="5">
        <f t="shared" si="4"/>
        <v>80000</v>
      </c>
      <c r="AP26" s="5">
        <f t="shared" si="4"/>
        <v>80000</v>
      </c>
      <c r="AQ26" s="5">
        <f t="shared" si="4"/>
        <v>80000</v>
      </c>
      <c r="AR26" s="5">
        <f t="shared" si="4"/>
        <v>80000</v>
      </c>
      <c r="AS26" s="5">
        <f t="shared" si="4"/>
        <v>80000</v>
      </c>
      <c r="AT26" s="5">
        <f t="shared" si="4"/>
        <v>80000</v>
      </c>
      <c r="AU26" s="5">
        <f t="shared" si="4"/>
        <v>80000</v>
      </c>
      <c r="AV26" s="5">
        <f t="shared" si="4"/>
        <v>80000</v>
      </c>
      <c r="AW26" s="5">
        <f t="shared" si="4"/>
        <v>80000</v>
      </c>
      <c r="AX26" s="5">
        <f t="shared" si="4"/>
        <v>80000</v>
      </c>
      <c r="AY26" s="5">
        <f t="shared" si="4"/>
        <v>80000</v>
      </c>
      <c r="AZ26" s="5">
        <f t="shared" si="4"/>
        <v>80000</v>
      </c>
      <c r="BA26" s="5">
        <f t="shared" si="4"/>
        <v>80000</v>
      </c>
      <c r="BB26" s="5">
        <f t="shared" si="4"/>
        <v>80000</v>
      </c>
      <c r="BC26" s="5">
        <f t="shared" si="4"/>
        <v>80000</v>
      </c>
      <c r="BD26" s="5">
        <f t="shared" si="4"/>
        <v>80000</v>
      </c>
      <c r="BE26" s="5">
        <f t="shared" si="4"/>
        <v>80000</v>
      </c>
      <c r="BF26" s="5">
        <f t="shared" si="4"/>
        <v>80000</v>
      </c>
      <c r="BG26" s="5">
        <f t="shared" si="4"/>
        <v>80000</v>
      </c>
      <c r="BH26" s="5">
        <f t="shared" si="4"/>
        <v>80000</v>
      </c>
      <c r="BI26" s="5">
        <f t="shared" si="4"/>
        <v>80000</v>
      </c>
      <c r="BJ26" s="5">
        <f t="shared" si="4"/>
        <v>80000</v>
      </c>
      <c r="BK26" s="5">
        <f t="shared" si="4"/>
        <v>80000</v>
      </c>
    </row>
    <row r="27" spans="1:63">
      <c r="A27" s="32"/>
      <c r="B27" s="12" t="s">
        <v>12</v>
      </c>
      <c r="C27" s="21"/>
      <c r="D27" s="5">
        <f>SUM(D20:D26)</f>
        <v>880000</v>
      </c>
      <c r="E27" s="5">
        <f>SUM(E20:E26)</f>
        <v>880000</v>
      </c>
      <c r="F27" s="5">
        <f t="shared" ref="F27:BK27" si="5">SUM(F20:F26)</f>
        <v>880000</v>
      </c>
      <c r="G27" s="5">
        <f t="shared" si="5"/>
        <v>880000</v>
      </c>
      <c r="H27" s="5">
        <f t="shared" si="5"/>
        <v>880000</v>
      </c>
      <c r="I27" s="5">
        <f t="shared" si="5"/>
        <v>880000</v>
      </c>
      <c r="J27" s="5">
        <f t="shared" si="5"/>
        <v>880000</v>
      </c>
      <c r="K27" s="5">
        <f t="shared" si="5"/>
        <v>880000</v>
      </c>
      <c r="L27" s="5">
        <f t="shared" si="5"/>
        <v>880000</v>
      </c>
      <c r="M27" s="5">
        <f t="shared" si="5"/>
        <v>880000</v>
      </c>
      <c r="N27" s="5">
        <f t="shared" si="5"/>
        <v>880000</v>
      </c>
      <c r="O27" s="5">
        <f t="shared" si="5"/>
        <v>880000</v>
      </c>
      <c r="P27" s="5">
        <f t="shared" si="5"/>
        <v>880000</v>
      </c>
      <c r="Q27" s="5">
        <f t="shared" si="5"/>
        <v>880000</v>
      </c>
      <c r="R27" s="5">
        <f t="shared" si="5"/>
        <v>880000</v>
      </c>
      <c r="S27" s="5">
        <f t="shared" si="5"/>
        <v>880000</v>
      </c>
      <c r="T27" s="5">
        <f t="shared" si="5"/>
        <v>880000</v>
      </c>
      <c r="U27" s="5">
        <f t="shared" si="5"/>
        <v>880000</v>
      </c>
      <c r="V27" s="5">
        <f t="shared" si="5"/>
        <v>880000</v>
      </c>
      <c r="W27" s="5">
        <f t="shared" si="5"/>
        <v>880000</v>
      </c>
      <c r="X27" s="5">
        <f t="shared" si="5"/>
        <v>880000</v>
      </c>
      <c r="Y27" s="5">
        <f t="shared" si="5"/>
        <v>880000</v>
      </c>
      <c r="Z27" s="5">
        <f t="shared" si="5"/>
        <v>880000</v>
      </c>
      <c r="AA27" s="5">
        <f t="shared" si="5"/>
        <v>880000</v>
      </c>
      <c r="AB27" s="5">
        <f t="shared" si="5"/>
        <v>880000</v>
      </c>
      <c r="AC27" s="5">
        <f t="shared" si="5"/>
        <v>880000</v>
      </c>
      <c r="AD27" s="5">
        <f t="shared" si="5"/>
        <v>880000</v>
      </c>
      <c r="AE27" s="5">
        <f t="shared" si="5"/>
        <v>880000</v>
      </c>
      <c r="AF27" s="5">
        <f t="shared" si="5"/>
        <v>880000</v>
      </c>
      <c r="AG27" s="5">
        <f t="shared" si="5"/>
        <v>880000</v>
      </c>
      <c r="AH27" s="5">
        <f t="shared" si="5"/>
        <v>880000</v>
      </c>
      <c r="AI27" s="5">
        <f t="shared" si="5"/>
        <v>880000</v>
      </c>
      <c r="AJ27" s="5">
        <f t="shared" si="5"/>
        <v>880000</v>
      </c>
      <c r="AK27" s="5">
        <f t="shared" si="5"/>
        <v>880000</v>
      </c>
      <c r="AL27" s="5">
        <f t="shared" si="5"/>
        <v>880000</v>
      </c>
      <c r="AM27" s="5">
        <f t="shared" si="5"/>
        <v>880000</v>
      </c>
      <c r="AN27" s="5">
        <f t="shared" si="5"/>
        <v>880000</v>
      </c>
      <c r="AO27" s="5">
        <f t="shared" si="5"/>
        <v>880000</v>
      </c>
      <c r="AP27" s="5">
        <f t="shared" si="5"/>
        <v>880000</v>
      </c>
      <c r="AQ27" s="5">
        <f t="shared" si="5"/>
        <v>880000</v>
      </c>
      <c r="AR27" s="5">
        <f t="shared" si="5"/>
        <v>880000</v>
      </c>
      <c r="AS27" s="5">
        <f t="shared" si="5"/>
        <v>880000</v>
      </c>
      <c r="AT27" s="5">
        <f t="shared" si="5"/>
        <v>880000</v>
      </c>
      <c r="AU27" s="5">
        <f t="shared" si="5"/>
        <v>880000</v>
      </c>
      <c r="AV27" s="5">
        <f t="shared" si="5"/>
        <v>880000</v>
      </c>
      <c r="AW27" s="5">
        <f t="shared" si="5"/>
        <v>880000</v>
      </c>
      <c r="AX27" s="5">
        <f t="shared" si="5"/>
        <v>880000</v>
      </c>
      <c r="AY27" s="5">
        <f t="shared" si="5"/>
        <v>880000</v>
      </c>
      <c r="AZ27" s="5">
        <f t="shared" si="5"/>
        <v>880000</v>
      </c>
      <c r="BA27" s="5">
        <f t="shared" si="5"/>
        <v>880000</v>
      </c>
      <c r="BB27" s="5">
        <f t="shared" si="5"/>
        <v>880000</v>
      </c>
      <c r="BC27" s="5">
        <f t="shared" si="5"/>
        <v>880000</v>
      </c>
      <c r="BD27" s="5">
        <f t="shared" si="5"/>
        <v>880000</v>
      </c>
      <c r="BE27" s="5">
        <f t="shared" si="5"/>
        <v>880000</v>
      </c>
      <c r="BF27" s="5">
        <f t="shared" si="5"/>
        <v>880000</v>
      </c>
      <c r="BG27" s="5">
        <f t="shared" si="5"/>
        <v>880000</v>
      </c>
      <c r="BH27" s="5">
        <f t="shared" si="5"/>
        <v>880000</v>
      </c>
      <c r="BI27" s="5">
        <f t="shared" si="5"/>
        <v>880000</v>
      </c>
      <c r="BJ27" s="5">
        <f t="shared" si="5"/>
        <v>880000</v>
      </c>
      <c r="BK27" s="5">
        <f t="shared" si="5"/>
        <v>880000</v>
      </c>
    </row>
    <row r="28" spans="1:63" ht="32">
      <c r="A28" s="32" t="s">
        <v>7</v>
      </c>
      <c r="B28" s="19" t="s">
        <v>8</v>
      </c>
      <c r="C28" s="23"/>
      <c r="D28" s="17">
        <v>80000</v>
      </c>
      <c r="E28" s="17">
        <v>80000</v>
      </c>
      <c r="F28" s="17">
        <v>80000</v>
      </c>
      <c r="G28" s="17">
        <v>80000</v>
      </c>
      <c r="H28" s="17">
        <v>80000</v>
      </c>
      <c r="I28" s="17">
        <v>80000</v>
      </c>
      <c r="J28" s="17">
        <v>80000</v>
      </c>
      <c r="K28" s="17">
        <v>80000</v>
      </c>
      <c r="L28" s="17">
        <v>80000</v>
      </c>
      <c r="M28" s="17">
        <v>80000</v>
      </c>
      <c r="N28" s="17">
        <v>80000</v>
      </c>
      <c r="O28" s="17">
        <v>80000</v>
      </c>
      <c r="P28" s="17">
        <v>80000</v>
      </c>
      <c r="Q28" s="17">
        <v>80000</v>
      </c>
      <c r="R28" s="17">
        <v>80000</v>
      </c>
      <c r="S28" s="17">
        <v>80000</v>
      </c>
      <c r="T28" s="17">
        <v>80000</v>
      </c>
      <c r="U28" s="17">
        <v>80000</v>
      </c>
      <c r="V28" s="17">
        <v>80000</v>
      </c>
      <c r="W28" s="17">
        <v>80000</v>
      </c>
      <c r="X28" s="17">
        <v>80000</v>
      </c>
      <c r="Y28" s="17">
        <v>80000</v>
      </c>
      <c r="Z28" s="17">
        <v>80000</v>
      </c>
      <c r="AA28" s="17">
        <v>80000</v>
      </c>
      <c r="AB28" s="17">
        <v>80000</v>
      </c>
      <c r="AC28" s="17">
        <v>80000</v>
      </c>
      <c r="AD28" s="17">
        <v>80000</v>
      </c>
      <c r="AE28" s="17">
        <v>80000</v>
      </c>
      <c r="AF28" s="17">
        <v>80000</v>
      </c>
      <c r="AG28" s="17">
        <v>80000</v>
      </c>
      <c r="AH28" s="17">
        <v>80000</v>
      </c>
      <c r="AI28" s="17">
        <v>80000</v>
      </c>
      <c r="AJ28" s="17">
        <v>80000</v>
      </c>
      <c r="AK28" s="17">
        <v>80000</v>
      </c>
      <c r="AL28" s="17">
        <v>80000</v>
      </c>
      <c r="AM28" s="17">
        <v>80000</v>
      </c>
      <c r="AN28" s="17">
        <v>80000</v>
      </c>
      <c r="AO28" s="17">
        <v>80000</v>
      </c>
      <c r="AP28" s="17">
        <v>80000</v>
      </c>
      <c r="AQ28" s="17">
        <v>80000</v>
      </c>
      <c r="AR28" s="17">
        <v>80000</v>
      </c>
      <c r="AS28" s="17">
        <v>80000</v>
      </c>
      <c r="AT28" s="17">
        <v>80000</v>
      </c>
      <c r="AU28" s="17">
        <v>80000</v>
      </c>
      <c r="AV28" s="17">
        <v>80000</v>
      </c>
      <c r="AW28" s="17">
        <v>80000</v>
      </c>
      <c r="AX28" s="17">
        <v>80000</v>
      </c>
      <c r="AY28" s="17">
        <v>80000</v>
      </c>
      <c r="AZ28" s="17">
        <v>80000</v>
      </c>
      <c r="BA28" s="17">
        <v>80000</v>
      </c>
      <c r="BB28" s="17">
        <v>80000</v>
      </c>
      <c r="BC28" s="17">
        <v>80000</v>
      </c>
      <c r="BD28" s="17">
        <v>80000</v>
      </c>
      <c r="BE28" s="17">
        <v>80000</v>
      </c>
      <c r="BF28" s="17">
        <v>80000</v>
      </c>
      <c r="BG28" s="17">
        <v>80000</v>
      </c>
      <c r="BH28" s="17">
        <v>80000</v>
      </c>
      <c r="BI28" s="17">
        <v>80000</v>
      </c>
      <c r="BJ28" s="17">
        <v>80000</v>
      </c>
      <c r="BK28" s="17">
        <v>80000</v>
      </c>
    </row>
    <row r="29" spans="1:63">
      <c r="A29" s="32"/>
      <c r="B29" s="18"/>
      <c r="C29" s="20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</row>
    <row r="30" spans="1:63">
      <c r="A30" s="32"/>
      <c r="B30" s="18"/>
      <c r="C30" s="20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</row>
    <row r="31" spans="1:63">
      <c r="A31" s="32"/>
      <c r="B31" s="18"/>
      <c r="C31" s="20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</row>
    <row r="32" spans="1:63">
      <c r="A32" s="32"/>
      <c r="B32" s="18"/>
      <c r="C32" s="20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</row>
    <row r="33" spans="1:63">
      <c r="A33" s="32"/>
      <c r="B33" s="18"/>
      <c r="C33" s="20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</row>
    <row r="34" spans="1:63">
      <c r="A34" s="32"/>
      <c r="B34" s="12" t="s">
        <v>12</v>
      </c>
      <c r="C34" s="21"/>
      <c r="D34" s="5">
        <f>SUM(D28:D33)</f>
        <v>80000</v>
      </c>
      <c r="E34" s="5">
        <f>SUM(E28:E33)</f>
        <v>80000</v>
      </c>
      <c r="F34" s="5">
        <f t="shared" ref="F34:BK34" si="6">SUM(F28:F33)</f>
        <v>80000</v>
      </c>
      <c r="G34" s="5">
        <f t="shared" si="6"/>
        <v>80000</v>
      </c>
      <c r="H34" s="5">
        <f t="shared" si="6"/>
        <v>80000</v>
      </c>
      <c r="I34" s="5">
        <f t="shared" si="6"/>
        <v>80000</v>
      </c>
      <c r="J34" s="5">
        <f t="shared" si="6"/>
        <v>80000</v>
      </c>
      <c r="K34" s="5">
        <f t="shared" si="6"/>
        <v>80000</v>
      </c>
      <c r="L34" s="5">
        <f t="shared" si="6"/>
        <v>80000</v>
      </c>
      <c r="M34" s="5">
        <f t="shared" si="6"/>
        <v>80000</v>
      </c>
      <c r="N34" s="5">
        <f t="shared" si="6"/>
        <v>80000</v>
      </c>
      <c r="O34" s="5">
        <f t="shared" si="6"/>
        <v>80000</v>
      </c>
      <c r="P34" s="5">
        <f t="shared" si="6"/>
        <v>80000</v>
      </c>
      <c r="Q34" s="5">
        <f t="shared" si="6"/>
        <v>80000</v>
      </c>
      <c r="R34" s="5">
        <f t="shared" si="6"/>
        <v>80000</v>
      </c>
      <c r="S34" s="5">
        <f t="shared" si="6"/>
        <v>80000</v>
      </c>
      <c r="T34" s="5">
        <f t="shared" si="6"/>
        <v>80000</v>
      </c>
      <c r="U34" s="5">
        <f t="shared" si="6"/>
        <v>80000</v>
      </c>
      <c r="V34" s="5">
        <f t="shared" si="6"/>
        <v>80000</v>
      </c>
      <c r="W34" s="5">
        <f t="shared" si="6"/>
        <v>80000</v>
      </c>
      <c r="X34" s="5">
        <f t="shared" si="6"/>
        <v>80000</v>
      </c>
      <c r="Y34" s="5">
        <f t="shared" si="6"/>
        <v>80000</v>
      </c>
      <c r="Z34" s="5">
        <f t="shared" si="6"/>
        <v>80000</v>
      </c>
      <c r="AA34" s="5">
        <f t="shared" si="6"/>
        <v>80000</v>
      </c>
      <c r="AB34" s="5">
        <f t="shared" si="6"/>
        <v>80000</v>
      </c>
      <c r="AC34" s="5">
        <f t="shared" si="6"/>
        <v>80000</v>
      </c>
      <c r="AD34" s="5">
        <f t="shared" si="6"/>
        <v>80000</v>
      </c>
      <c r="AE34" s="5">
        <f t="shared" si="6"/>
        <v>80000</v>
      </c>
      <c r="AF34" s="5">
        <f t="shared" si="6"/>
        <v>80000</v>
      </c>
      <c r="AG34" s="5">
        <f t="shared" si="6"/>
        <v>80000</v>
      </c>
      <c r="AH34" s="5">
        <f t="shared" si="6"/>
        <v>80000</v>
      </c>
      <c r="AI34" s="5">
        <f t="shared" si="6"/>
        <v>80000</v>
      </c>
      <c r="AJ34" s="5">
        <f t="shared" si="6"/>
        <v>80000</v>
      </c>
      <c r="AK34" s="5">
        <f t="shared" si="6"/>
        <v>80000</v>
      </c>
      <c r="AL34" s="5">
        <f t="shared" si="6"/>
        <v>80000</v>
      </c>
      <c r="AM34" s="5">
        <f t="shared" si="6"/>
        <v>80000</v>
      </c>
      <c r="AN34" s="5">
        <f t="shared" si="6"/>
        <v>80000</v>
      </c>
      <c r="AO34" s="5">
        <f t="shared" si="6"/>
        <v>80000</v>
      </c>
      <c r="AP34" s="5">
        <f t="shared" si="6"/>
        <v>80000</v>
      </c>
      <c r="AQ34" s="5">
        <f t="shared" si="6"/>
        <v>80000</v>
      </c>
      <c r="AR34" s="5">
        <f t="shared" si="6"/>
        <v>80000</v>
      </c>
      <c r="AS34" s="5">
        <f t="shared" si="6"/>
        <v>80000</v>
      </c>
      <c r="AT34" s="5">
        <f t="shared" si="6"/>
        <v>80000</v>
      </c>
      <c r="AU34" s="5">
        <f t="shared" si="6"/>
        <v>80000</v>
      </c>
      <c r="AV34" s="5">
        <f t="shared" si="6"/>
        <v>80000</v>
      </c>
      <c r="AW34" s="5">
        <f t="shared" si="6"/>
        <v>80000</v>
      </c>
      <c r="AX34" s="5">
        <f t="shared" si="6"/>
        <v>80000</v>
      </c>
      <c r="AY34" s="5">
        <f t="shared" si="6"/>
        <v>80000</v>
      </c>
      <c r="AZ34" s="5">
        <f t="shared" si="6"/>
        <v>80000</v>
      </c>
      <c r="BA34" s="5">
        <f t="shared" si="6"/>
        <v>80000</v>
      </c>
      <c r="BB34" s="5">
        <f t="shared" si="6"/>
        <v>80000</v>
      </c>
      <c r="BC34" s="5">
        <f t="shared" si="6"/>
        <v>80000</v>
      </c>
      <c r="BD34" s="5">
        <f t="shared" si="6"/>
        <v>80000</v>
      </c>
      <c r="BE34" s="5">
        <f t="shared" si="6"/>
        <v>80000</v>
      </c>
      <c r="BF34" s="5">
        <f t="shared" si="6"/>
        <v>80000</v>
      </c>
      <c r="BG34" s="5">
        <f t="shared" si="6"/>
        <v>80000</v>
      </c>
      <c r="BH34" s="5">
        <f t="shared" si="6"/>
        <v>80000</v>
      </c>
      <c r="BI34" s="5">
        <f t="shared" si="6"/>
        <v>80000</v>
      </c>
      <c r="BJ34" s="5">
        <f t="shared" si="6"/>
        <v>80000</v>
      </c>
      <c r="BK34" s="5">
        <f t="shared" si="6"/>
        <v>80000</v>
      </c>
    </row>
    <row r="35" spans="1:63">
      <c r="A35" s="29" t="s">
        <v>0</v>
      </c>
      <c r="B35" s="27"/>
      <c r="C35" s="10"/>
      <c r="D35" s="5">
        <f>D11-D19-D27-D34</f>
        <v>-340000</v>
      </c>
      <c r="E35" s="5">
        <f t="shared" ref="E35:BK35" si="7">E11-E19-E27-E34</f>
        <v>-340000</v>
      </c>
      <c r="F35" s="5">
        <f t="shared" si="7"/>
        <v>-340000</v>
      </c>
      <c r="G35" s="5">
        <f t="shared" si="7"/>
        <v>-340000</v>
      </c>
      <c r="H35" s="5">
        <f t="shared" si="7"/>
        <v>-340000</v>
      </c>
      <c r="I35" s="5">
        <f t="shared" si="7"/>
        <v>-340000</v>
      </c>
      <c r="J35" s="5">
        <f t="shared" si="7"/>
        <v>-340000</v>
      </c>
      <c r="K35" s="5">
        <f t="shared" si="7"/>
        <v>-340000</v>
      </c>
      <c r="L35" s="5">
        <f t="shared" si="7"/>
        <v>-340000</v>
      </c>
      <c r="M35" s="5">
        <f t="shared" si="7"/>
        <v>-340000</v>
      </c>
      <c r="N35" s="5">
        <f t="shared" si="7"/>
        <v>-340000</v>
      </c>
      <c r="O35" s="5">
        <f t="shared" si="7"/>
        <v>-340000</v>
      </c>
      <c r="P35" s="5">
        <f t="shared" si="7"/>
        <v>-340000</v>
      </c>
      <c r="Q35" s="5">
        <f t="shared" si="7"/>
        <v>-340000</v>
      </c>
      <c r="R35" s="5">
        <f t="shared" si="7"/>
        <v>-340000</v>
      </c>
      <c r="S35" s="5">
        <f t="shared" si="7"/>
        <v>-340000</v>
      </c>
      <c r="T35" s="5">
        <f t="shared" si="7"/>
        <v>-340000</v>
      </c>
      <c r="U35" s="5">
        <f t="shared" si="7"/>
        <v>-340000</v>
      </c>
      <c r="V35" s="5">
        <f t="shared" si="7"/>
        <v>-340000</v>
      </c>
      <c r="W35" s="5">
        <f t="shared" si="7"/>
        <v>-340000</v>
      </c>
      <c r="X35" s="5">
        <f t="shared" si="7"/>
        <v>-340000</v>
      </c>
      <c r="Y35" s="5">
        <f t="shared" si="7"/>
        <v>-340000</v>
      </c>
      <c r="Z35" s="5">
        <f t="shared" si="7"/>
        <v>-340000</v>
      </c>
      <c r="AA35" s="5">
        <f t="shared" si="7"/>
        <v>-340000</v>
      </c>
      <c r="AB35" s="5">
        <f t="shared" si="7"/>
        <v>-340000</v>
      </c>
      <c r="AC35" s="5">
        <f t="shared" si="7"/>
        <v>-340000</v>
      </c>
      <c r="AD35" s="5">
        <f t="shared" si="7"/>
        <v>-340000</v>
      </c>
      <c r="AE35" s="5">
        <f t="shared" si="7"/>
        <v>-340000</v>
      </c>
      <c r="AF35" s="5">
        <f t="shared" si="7"/>
        <v>-340000</v>
      </c>
      <c r="AG35" s="5">
        <f t="shared" si="7"/>
        <v>-340000</v>
      </c>
      <c r="AH35" s="5">
        <f t="shared" si="7"/>
        <v>-340000</v>
      </c>
      <c r="AI35" s="5">
        <f t="shared" si="7"/>
        <v>-340000</v>
      </c>
      <c r="AJ35" s="5">
        <f t="shared" si="7"/>
        <v>-340000</v>
      </c>
      <c r="AK35" s="5">
        <f t="shared" si="7"/>
        <v>-340000</v>
      </c>
      <c r="AL35" s="5">
        <f t="shared" si="7"/>
        <v>-340000</v>
      </c>
      <c r="AM35" s="5">
        <f t="shared" si="7"/>
        <v>-340000</v>
      </c>
      <c r="AN35" s="5">
        <f t="shared" si="7"/>
        <v>-340000</v>
      </c>
      <c r="AO35" s="5">
        <f t="shared" si="7"/>
        <v>-340000</v>
      </c>
      <c r="AP35" s="5">
        <f t="shared" si="7"/>
        <v>-340000</v>
      </c>
      <c r="AQ35" s="5">
        <f t="shared" si="7"/>
        <v>-340000</v>
      </c>
      <c r="AR35" s="5">
        <f t="shared" si="7"/>
        <v>-340000</v>
      </c>
      <c r="AS35" s="5">
        <f t="shared" si="7"/>
        <v>-340000</v>
      </c>
      <c r="AT35" s="5">
        <f t="shared" si="7"/>
        <v>-340000</v>
      </c>
      <c r="AU35" s="5">
        <f t="shared" si="7"/>
        <v>-340000</v>
      </c>
      <c r="AV35" s="5">
        <f t="shared" si="7"/>
        <v>-340000</v>
      </c>
      <c r="AW35" s="5">
        <f t="shared" si="7"/>
        <v>-340000</v>
      </c>
      <c r="AX35" s="5">
        <f t="shared" si="7"/>
        <v>-340000</v>
      </c>
      <c r="AY35" s="5">
        <f t="shared" si="7"/>
        <v>-340000</v>
      </c>
      <c r="AZ35" s="5">
        <f t="shared" si="7"/>
        <v>-340000</v>
      </c>
      <c r="BA35" s="5">
        <f t="shared" si="7"/>
        <v>-340000</v>
      </c>
      <c r="BB35" s="5">
        <f t="shared" si="7"/>
        <v>-340000</v>
      </c>
      <c r="BC35" s="5">
        <f t="shared" si="7"/>
        <v>-340000</v>
      </c>
      <c r="BD35" s="5">
        <f t="shared" si="7"/>
        <v>-340000</v>
      </c>
      <c r="BE35" s="5">
        <f t="shared" si="7"/>
        <v>-340000</v>
      </c>
      <c r="BF35" s="5">
        <f t="shared" si="7"/>
        <v>-340000</v>
      </c>
      <c r="BG35" s="5">
        <f t="shared" si="7"/>
        <v>-340000</v>
      </c>
      <c r="BH35" s="5">
        <f t="shared" si="7"/>
        <v>-340000</v>
      </c>
      <c r="BI35" s="5">
        <f t="shared" si="7"/>
        <v>-340000</v>
      </c>
      <c r="BJ35" s="5">
        <f t="shared" si="7"/>
        <v>-340000</v>
      </c>
      <c r="BK35" s="5">
        <f t="shared" si="7"/>
        <v>-340000</v>
      </c>
    </row>
    <row r="36" spans="1:63">
      <c r="A36" s="27" t="s">
        <v>19</v>
      </c>
      <c r="B36" s="28"/>
      <c r="C36" s="10"/>
      <c r="D36" s="9">
        <v>90000</v>
      </c>
      <c r="E36" s="9">
        <v>90000</v>
      </c>
      <c r="F36" s="9">
        <v>90000</v>
      </c>
      <c r="G36" s="9">
        <v>90000</v>
      </c>
      <c r="H36" s="9">
        <v>90000</v>
      </c>
      <c r="I36" s="9">
        <v>90000</v>
      </c>
      <c r="J36" s="9">
        <v>90000</v>
      </c>
      <c r="K36" s="9">
        <v>90000</v>
      </c>
      <c r="L36" s="9">
        <v>90000</v>
      </c>
      <c r="M36" s="9">
        <v>90000</v>
      </c>
      <c r="N36" s="9">
        <v>90000</v>
      </c>
      <c r="O36" s="9">
        <v>90000</v>
      </c>
      <c r="P36" s="9">
        <v>90000</v>
      </c>
      <c r="Q36" s="9">
        <v>90000</v>
      </c>
      <c r="R36" s="9">
        <v>90000</v>
      </c>
      <c r="S36" s="9">
        <v>90000</v>
      </c>
      <c r="T36" s="9">
        <v>90000</v>
      </c>
      <c r="U36" s="9">
        <v>90000</v>
      </c>
      <c r="V36" s="9">
        <v>90000</v>
      </c>
      <c r="W36" s="9">
        <v>90000</v>
      </c>
      <c r="X36" s="9">
        <v>90000</v>
      </c>
      <c r="Y36" s="9">
        <v>90000</v>
      </c>
      <c r="Z36" s="9">
        <v>90000</v>
      </c>
      <c r="AA36" s="9">
        <v>90000</v>
      </c>
      <c r="AB36" s="9">
        <v>90000</v>
      </c>
      <c r="AC36" s="9">
        <v>90000</v>
      </c>
      <c r="AD36" s="9">
        <v>90000</v>
      </c>
      <c r="AE36" s="9">
        <v>90000</v>
      </c>
      <c r="AF36" s="9">
        <v>90000</v>
      </c>
      <c r="AG36" s="9">
        <v>90000</v>
      </c>
      <c r="AH36" s="9">
        <v>90000</v>
      </c>
      <c r="AI36" s="9">
        <v>90000</v>
      </c>
      <c r="AJ36" s="9">
        <v>90000</v>
      </c>
      <c r="AK36" s="9">
        <v>90000</v>
      </c>
      <c r="AL36" s="9">
        <v>90000</v>
      </c>
      <c r="AM36" s="9">
        <v>90000</v>
      </c>
      <c r="AN36" s="9">
        <v>90000</v>
      </c>
      <c r="AO36" s="9">
        <v>90000</v>
      </c>
      <c r="AP36" s="9">
        <v>90000</v>
      </c>
      <c r="AQ36" s="9">
        <v>90000</v>
      </c>
      <c r="AR36" s="9">
        <v>90000</v>
      </c>
      <c r="AS36" s="9">
        <v>90000</v>
      </c>
      <c r="AT36" s="9">
        <v>90000</v>
      </c>
      <c r="AU36" s="9">
        <v>90000</v>
      </c>
      <c r="AV36" s="9">
        <v>90000</v>
      </c>
      <c r="AW36" s="9">
        <v>90000</v>
      </c>
      <c r="AX36" s="9">
        <v>90000</v>
      </c>
      <c r="AY36" s="9">
        <v>90000</v>
      </c>
      <c r="AZ36" s="9">
        <v>90000</v>
      </c>
      <c r="BA36" s="9">
        <v>90000</v>
      </c>
      <c r="BB36" s="9">
        <v>90000</v>
      </c>
      <c r="BC36" s="9">
        <v>90000</v>
      </c>
      <c r="BD36" s="9">
        <v>90000</v>
      </c>
      <c r="BE36" s="9">
        <v>90000</v>
      </c>
      <c r="BF36" s="9">
        <v>90000</v>
      </c>
      <c r="BG36" s="9">
        <v>90000</v>
      </c>
      <c r="BH36" s="9">
        <v>90000</v>
      </c>
      <c r="BI36" s="9">
        <v>90000</v>
      </c>
      <c r="BJ36" s="9">
        <v>90000</v>
      </c>
      <c r="BK36" s="9">
        <v>90000</v>
      </c>
    </row>
    <row r="37" spans="1:63">
      <c r="A37" s="33" t="s">
        <v>14</v>
      </c>
      <c r="B37" s="34"/>
      <c r="C37" s="15"/>
      <c r="D37" s="5">
        <f t="shared" ref="D37:BK37" si="8">D19+D27+D34+D36</f>
        <v>2730000</v>
      </c>
      <c r="E37" s="5">
        <f t="shared" si="8"/>
        <v>2730000</v>
      </c>
      <c r="F37" s="5">
        <f t="shared" si="8"/>
        <v>2730000</v>
      </c>
      <c r="G37" s="5">
        <f t="shared" si="8"/>
        <v>2730000</v>
      </c>
      <c r="H37" s="5">
        <f t="shared" si="8"/>
        <v>2730000</v>
      </c>
      <c r="I37" s="5">
        <f t="shared" si="8"/>
        <v>2730000</v>
      </c>
      <c r="J37" s="5">
        <f t="shared" si="8"/>
        <v>2730000</v>
      </c>
      <c r="K37" s="5">
        <f t="shared" si="8"/>
        <v>2730000</v>
      </c>
      <c r="L37" s="5">
        <f t="shared" si="8"/>
        <v>2730000</v>
      </c>
      <c r="M37" s="5">
        <f t="shared" si="8"/>
        <v>2730000</v>
      </c>
      <c r="N37" s="5">
        <f t="shared" si="8"/>
        <v>2730000</v>
      </c>
      <c r="O37" s="5">
        <f t="shared" si="8"/>
        <v>2730000</v>
      </c>
      <c r="P37" s="5">
        <f t="shared" si="8"/>
        <v>2730000</v>
      </c>
      <c r="Q37" s="5">
        <f t="shared" si="8"/>
        <v>2730000</v>
      </c>
      <c r="R37" s="5">
        <f t="shared" si="8"/>
        <v>2730000</v>
      </c>
      <c r="S37" s="5">
        <f t="shared" si="8"/>
        <v>2730000</v>
      </c>
      <c r="T37" s="5">
        <f t="shared" si="8"/>
        <v>2730000</v>
      </c>
      <c r="U37" s="5">
        <f t="shared" si="8"/>
        <v>2730000</v>
      </c>
      <c r="V37" s="5">
        <f t="shared" si="8"/>
        <v>2730000</v>
      </c>
      <c r="W37" s="5">
        <f t="shared" si="8"/>
        <v>2730000</v>
      </c>
      <c r="X37" s="5">
        <f t="shared" si="8"/>
        <v>2730000</v>
      </c>
      <c r="Y37" s="5">
        <f t="shared" si="8"/>
        <v>2730000</v>
      </c>
      <c r="Z37" s="5">
        <f t="shared" si="8"/>
        <v>2730000</v>
      </c>
      <c r="AA37" s="5">
        <f t="shared" si="8"/>
        <v>2730000</v>
      </c>
      <c r="AB37" s="5">
        <f t="shared" si="8"/>
        <v>2730000</v>
      </c>
      <c r="AC37" s="5">
        <f t="shared" si="8"/>
        <v>2730000</v>
      </c>
      <c r="AD37" s="5">
        <f t="shared" si="8"/>
        <v>2730000</v>
      </c>
      <c r="AE37" s="5">
        <f t="shared" si="8"/>
        <v>2730000</v>
      </c>
      <c r="AF37" s="5">
        <f t="shared" si="8"/>
        <v>2730000</v>
      </c>
      <c r="AG37" s="5">
        <f t="shared" si="8"/>
        <v>2730000</v>
      </c>
      <c r="AH37" s="5">
        <f t="shared" si="8"/>
        <v>2730000</v>
      </c>
      <c r="AI37" s="5">
        <f t="shared" si="8"/>
        <v>2730000</v>
      </c>
      <c r="AJ37" s="5">
        <f t="shared" si="8"/>
        <v>2730000</v>
      </c>
      <c r="AK37" s="5">
        <f t="shared" si="8"/>
        <v>2730000</v>
      </c>
      <c r="AL37" s="5">
        <f t="shared" si="8"/>
        <v>2730000</v>
      </c>
      <c r="AM37" s="5">
        <f t="shared" si="8"/>
        <v>2730000</v>
      </c>
      <c r="AN37" s="5">
        <f t="shared" si="8"/>
        <v>2730000</v>
      </c>
      <c r="AO37" s="5">
        <f t="shared" si="8"/>
        <v>2730000</v>
      </c>
      <c r="AP37" s="5">
        <f t="shared" si="8"/>
        <v>2730000</v>
      </c>
      <c r="AQ37" s="5">
        <f t="shared" si="8"/>
        <v>2730000</v>
      </c>
      <c r="AR37" s="5">
        <f t="shared" si="8"/>
        <v>2730000</v>
      </c>
      <c r="AS37" s="5">
        <f t="shared" si="8"/>
        <v>2730000</v>
      </c>
      <c r="AT37" s="5">
        <f t="shared" si="8"/>
        <v>2730000</v>
      </c>
      <c r="AU37" s="5">
        <f t="shared" si="8"/>
        <v>2730000</v>
      </c>
      <c r="AV37" s="5">
        <f t="shared" si="8"/>
        <v>2730000</v>
      </c>
      <c r="AW37" s="5">
        <f t="shared" si="8"/>
        <v>2730000</v>
      </c>
      <c r="AX37" s="5">
        <f t="shared" si="8"/>
        <v>2730000</v>
      </c>
      <c r="AY37" s="5">
        <f t="shared" si="8"/>
        <v>2730000</v>
      </c>
      <c r="AZ37" s="5">
        <f t="shared" si="8"/>
        <v>2730000</v>
      </c>
      <c r="BA37" s="5">
        <f t="shared" si="8"/>
        <v>2730000</v>
      </c>
      <c r="BB37" s="5">
        <f t="shared" si="8"/>
        <v>2730000</v>
      </c>
      <c r="BC37" s="5">
        <f t="shared" si="8"/>
        <v>2730000</v>
      </c>
      <c r="BD37" s="5">
        <f t="shared" si="8"/>
        <v>2730000</v>
      </c>
      <c r="BE37" s="5">
        <f t="shared" si="8"/>
        <v>2730000</v>
      </c>
      <c r="BF37" s="5">
        <f t="shared" si="8"/>
        <v>2730000</v>
      </c>
      <c r="BG37" s="5">
        <f t="shared" si="8"/>
        <v>2730000</v>
      </c>
      <c r="BH37" s="5">
        <f t="shared" si="8"/>
        <v>2730000</v>
      </c>
      <c r="BI37" s="5">
        <f t="shared" si="8"/>
        <v>2730000</v>
      </c>
      <c r="BJ37" s="5">
        <f t="shared" si="8"/>
        <v>2730000</v>
      </c>
      <c r="BK37" s="5">
        <f t="shared" si="8"/>
        <v>2730000</v>
      </c>
    </row>
    <row r="38" spans="1:63">
      <c r="A38" s="33" t="s">
        <v>15</v>
      </c>
      <c r="B38" s="34"/>
      <c r="C38" s="15"/>
      <c r="D38" s="5">
        <f t="shared" ref="D38:BK38" si="9">D37-D11</f>
        <v>430000</v>
      </c>
      <c r="E38" s="5">
        <f t="shared" si="9"/>
        <v>430000</v>
      </c>
      <c r="F38" s="5">
        <f t="shared" si="9"/>
        <v>430000</v>
      </c>
      <c r="G38" s="5">
        <f t="shared" si="9"/>
        <v>430000</v>
      </c>
      <c r="H38" s="5">
        <f t="shared" si="9"/>
        <v>430000</v>
      </c>
      <c r="I38" s="5">
        <f t="shared" si="9"/>
        <v>430000</v>
      </c>
      <c r="J38" s="5">
        <f t="shared" si="9"/>
        <v>430000</v>
      </c>
      <c r="K38" s="5">
        <f t="shared" si="9"/>
        <v>430000</v>
      </c>
      <c r="L38" s="5">
        <f t="shared" si="9"/>
        <v>430000</v>
      </c>
      <c r="M38" s="5">
        <f t="shared" si="9"/>
        <v>430000</v>
      </c>
      <c r="N38" s="5">
        <f t="shared" si="9"/>
        <v>430000</v>
      </c>
      <c r="O38" s="5">
        <f t="shared" si="9"/>
        <v>430000</v>
      </c>
      <c r="P38" s="5">
        <f t="shared" si="9"/>
        <v>430000</v>
      </c>
      <c r="Q38" s="5">
        <f t="shared" si="9"/>
        <v>430000</v>
      </c>
      <c r="R38" s="5">
        <f t="shared" si="9"/>
        <v>430000</v>
      </c>
      <c r="S38" s="5">
        <f t="shared" si="9"/>
        <v>430000</v>
      </c>
      <c r="T38" s="5">
        <f t="shared" si="9"/>
        <v>430000</v>
      </c>
      <c r="U38" s="5">
        <f t="shared" si="9"/>
        <v>430000</v>
      </c>
      <c r="V38" s="5">
        <f t="shared" si="9"/>
        <v>430000</v>
      </c>
      <c r="W38" s="5">
        <f t="shared" si="9"/>
        <v>430000</v>
      </c>
      <c r="X38" s="5">
        <f t="shared" si="9"/>
        <v>430000</v>
      </c>
      <c r="Y38" s="5">
        <f t="shared" si="9"/>
        <v>430000</v>
      </c>
      <c r="Z38" s="5">
        <f t="shared" si="9"/>
        <v>430000</v>
      </c>
      <c r="AA38" s="5">
        <f t="shared" si="9"/>
        <v>430000</v>
      </c>
      <c r="AB38" s="5">
        <f t="shared" si="9"/>
        <v>430000</v>
      </c>
      <c r="AC38" s="5">
        <f t="shared" si="9"/>
        <v>430000</v>
      </c>
      <c r="AD38" s="5">
        <f t="shared" si="9"/>
        <v>430000</v>
      </c>
      <c r="AE38" s="5">
        <f t="shared" si="9"/>
        <v>430000</v>
      </c>
      <c r="AF38" s="5">
        <f t="shared" si="9"/>
        <v>430000</v>
      </c>
      <c r="AG38" s="5">
        <f t="shared" si="9"/>
        <v>430000</v>
      </c>
      <c r="AH38" s="5">
        <f t="shared" si="9"/>
        <v>430000</v>
      </c>
      <c r="AI38" s="5">
        <f t="shared" si="9"/>
        <v>430000</v>
      </c>
      <c r="AJ38" s="5">
        <f t="shared" si="9"/>
        <v>430000</v>
      </c>
      <c r="AK38" s="5">
        <f t="shared" si="9"/>
        <v>430000</v>
      </c>
      <c r="AL38" s="5">
        <f t="shared" si="9"/>
        <v>430000</v>
      </c>
      <c r="AM38" s="5">
        <f t="shared" si="9"/>
        <v>430000</v>
      </c>
      <c r="AN38" s="5">
        <f t="shared" si="9"/>
        <v>430000</v>
      </c>
      <c r="AO38" s="5">
        <f t="shared" si="9"/>
        <v>430000</v>
      </c>
      <c r="AP38" s="5">
        <f t="shared" si="9"/>
        <v>430000</v>
      </c>
      <c r="AQ38" s="5">
        <f t="shared" si="9"/>
        <v>430000</v>
      </c>
      <c r="AR38" s="5">
        <f t="shared" si="9"/>
        <v>430000</v>
      </c>
      <c r="AS38" s="5">
        <f t="shared" si="9"/>
        <v>430000</v>
      </c>
      <c r="AT38" s="5">
        <f t="shared" si="9"/>
        <v>430000</v>
      </c>
      <c r="AU38" s="5">
        <f t="shared" si="9"/>
        <v>430000</v>
      </c>
      <c r="AV38" s="5">
        <f t="shared" si="9"/>
        <v>430000</v>
      </c>
      <c r="AW38" s="5">
        <f t="shared" si="9"/>
        <v>430000</v>
      </c>
      <c r="AX38" s="5">
        <f t="shared" si="9"/>
        <v>430000</v>
      </c>
      <c r="AY38" s="5">
        <f t="shared" si="9"/>
        <v>430000</v>
      </c>
      <c r="AZ38" s="5">
        <f t="shared" si="9"/>
        <v>430000</v>
      </c>
      <c r="BA38" s="5">
        <f t="shared" si="9"/>
        <v>430000</v>
      </c>
      <c r="BB38" s="5">
        <f t="shared" si="9"/>
        <v>430000</v>
      </c>
      <c r="BC38" s="5">
        <f t="shared" si="9"/>
        <v>430000</v>
      </c>
      <c r="BD38" s="5">
        <f t="shared" si="9"/>
        <v>430000</v>
      </c>
      <c r="BE38" s="5">
        <f t="shared" si="9"/>
        <v>430000</v>
      </c>
      <c r="BF38" s="5">
        <f t="shared" si="9"/>
        <v>430000</v>
      </c>
      <c r="BG38" s="5">
        <f t="shared" si="9"/>
        <v>430000</v>
      </c>
      <c r="BH38" s="5">
        <f t="shared" si="9"/>
        <v>430000</v>
      </c>
      <c r="BI38" s="5">
        <f t="shared" si="9"/>
        <v>430000</v>
      </c>
      <c r="BJ38" s="5">
        <f t="shared" si="9"/>
        <v>430000</v>
      </c>
      <c r="BK38" s="5">
        <f t="shared" si="9"/>
        <v>430000</v>
      </c>
    </row>
    <row r="39" spans="1:63">
      <c r="A39" s="29" t="s">
        <v>13</v>
      </c>
      <c r="B39" s="27"/>
      <c r="C39" s="10"/>
      <c r="D39" s="5">
        <f>$B$3-D38</f>
        <v>2570000</v>
      </c>
      <c r="E39" s="5">
        <f>D39-E38+D40</f>
        <v>2140000</v>
      </c>
      <c r="F39" s="5">
        <f t="shared" ref="F39:BK39" si="10">E39-F38+E40</f>
        <v>1710000</v>
      </c>
      <c r="G39" s="5">
        <f t="shared" si="10"/>
        <v>1280000</v>
      </c>
      <c r="H39" s="5">
        <f t="shared" si="10"/>
        <v>850000</v>
      </c>
      <c r="I39" s="5">
        <f t="shared" si="10"/>
        <v>2420000</v>
      </c>
      <c r="J39" s="5">
        <f t="shared" si="10"/>
        <v>1990000</v>
      </c>
      <c r="K39" s="5">
        <f t="shared" si="10"/>
        <v>1560000</v>
      </c>
      <c r="L39" s="5">
        <f t="shared" si="10"/>
        <v>1130000</v>
      </c>
      <c r="M39" s="5">
        <f t="shared" si="10"/>
        <v>700000</v>
      </c>
      <c r="N39" s="5">
        <f t="shared" si="10"/>
        <v>270000</v>
      </c>
      <c r="O39" s="5">
        <f t="shared" si="10"/>
        <v>-160000</v>
      </c>
      <c r="P39" s="5">
        <f t="shared" si="10"/>
        <v>-590000</v>
      </c>
      <c r="Q39" s="5">
        <f t="shared" si="10"/>
        <v>-1020000</v>
      </c>
      <c r="R39" s="5">
        <f t="shared" si="10"/>
        <v>-1450000</v>
      </c>
      <c r="S39" s="5">
        <f t="shared" si="10"/>
        <v>-1880000</v>
      </c>
      <c r="T39" s="5">
        <f t="shared" si="10"/>
        <v>-2310000</v>
      </c>
      <c r="U39" s="5">
        <f t="shared" si="10"/>
        <v>-2740000</v>
      </c>
      <c r="V39" s="5">
        <f t="shared" si="10"/>
        <v>-3170000</v>
      </c>
      <c r="W39" s="5">
        <f t="shared" si="10"/>
        <v>-3600000</v>
      </c>
      <c r="X39" s="5">
        <f t="shared" si="10"/>
        <v>-4030000</v>
      </c>
      <c r="Y39" s="5">
        <f t="shared" si="10"/>
        <v>-4460000</v>
      </c>
      <c r="Z39" s="5">
        <f t="shared" si="10"/>
        <v>-4890000</v>
      </c>
      <c r="AA39" s="5">
        <f t="shared" si="10"/>
        <v>-5320000</v>
      </c>
      <c r="AB39" s="5">
        <f t="shared" si="10"/>
        <v>-5750000</v>
      </c>
      <c r="AC39" s="5">
        <f t="shared" si="10"/>
        <v>-6180000</v>
      </c>
      <c r="AD39" s="5">
        <f t="shared" si="10"/>
        <v>-6610000</v>
      </c>
      <c r="AE39" s="5">
        <f t="shared" si="10"/>
        <v>-7040000</v>
      </c>
      <c r="AF39" s="5">
        <f t="shared" si="10"/>
        <v>-7470000</v>
      </c>
      <c r="AG39" s="5">
        <f t="shared" si="10"/>
        <v>-7900000</v>
      </c>
      <c r="AH39" s="5">
        <f t="shared" si="10"/>
        <v>-8330000</v>
      </c>
      <c r="AI39" s="5">
        <f t="shared" si="10"/>
        <v>-8760000</v>
      </c>
      <c r="AJ39" s="5">
        <f t="shared" si="10"/>
        <v>-9190000</v>
      </c>
      <c r="AK39" s="5">
        <f t="shared" si="10"/>
        <v>-9620000</v>
      </c>
      <c r="AL39" s="5">
        <f t="shared" si="10"/>
        <v>-10050000</v>
      </c>
      <c r="AM39" s="5">
        <f t="shared" si="10"/>
        <v>-10480000</v>
      </c>
      <c r="AN39" s="5">
        <f t="shared" si="10"/>
        <v>-10910000</v>
      </c>
      <c r="AO39" s="5">
        <f t="shared" si="10"/>
        <v>-11340000</v>
      </c>
      <c r="AP39" s="5">
        <f t="shared" si="10"/>
        <v>-11770000</v>
      </c>
      <c r="AQ39" s="5">
        <f t="shared" si="10"/>
        <v>-12200000</v>
      </c>
      <c r="AR39" s="5">
        <f t="shared" si="10"/>
        <v>-12630000</v>
      </c>
      <c r="AS39" s="5">
        <f t="shared" si="10"/>
        <v>-13060000</v>
      </c>
      <c r="AT39" s="5">
        <f t="shared" si="10"/>
        <v>-13490000</v>
      </c>
      <c r="AU39" s="5">
        <f t="shared" si="10"/>
        <v>-13920000</v>
      </c>
      <c r="AV39" s="5">
        <f t="shared" si="10"/>
        <v>-14350000</v>
      </c>
      <c r="AW39" s="5">
        <f t="shared" si="10"/>
        <v>-14780000</v>
      </c>
      <c r="AX39" s="5">
        <f t="shared" si="10"/>
        <v>-15210000</v>
      </c>
      <c r="AY39" s="5">
        <f t="shared" si="10"/>
        <v>-15640000</v>
      </c>
      <c r="AZ39" s="5">
        <f t="shared" si="10"/>
        <v>-16070000</v>
      </c>
      <c r="BA39" s="5">
        <f t="shared" si="10"/>
        <v>-16500000</v>
      </c>
      <c r="BB39" s="5">
        <f t="shared" si="10"/>
        <v>-16930000</v>
      </c>
      <c r="BC39" s="5">
        <f t="shared" si="10"/>
        <v>-17360000</v>
      </c>
      <c r="BD39" s="5">
        <f t="shared" si="10"/>
        <v>-17790000</v>
      </c>
      <c r="BE39" s="5">
        <f t="shared" si="10"/>
        <v>-18220000</v>
      </c>
      <c r="BF39" s="5">
        <f t="shared" si="10"/>
        <v>-18650000</v>
      </c>
      <c r="BG39" s="5">
        <f t="shared" si="10"/>
        <v>-19080000</v>
      </c>
      <c r="BH39" s="5">
        <f t="shared" si="10"/>
        <v>-19510000</v>
      </c>
      <c r="BI39" s="5">
        <f t="shared" si="10"/>
        <v>-19940000</v>
      </c>
      <c r="BJ39" s="5">
        <f t="shared" si="10"/>
        <v>-20370000</v>
      </c>
      <c r="BK39" s="5">
        <f t="shared" si="10"/>
        <v>-20800000</v>
      </c>
    </row>
    <row r="40" spans="1:63">
      <c r="A40" s="33" t="s">
        <v>16</v>
      </c>
      <c r="B40" s="34"/>
      <c r="C40" s="15"/>
      <c r="D40" s="9">
        <v>0</v>
      </c>
      <c r="E40" s="9">
        <v>0</v>
      </c>
      <c r="F40" s="9">
        <v>0</v>
      </c>
      <c r="G40" s="9">
        <v>0</v>
      </c>
      <c r="H40" s="9">
        <v>2000000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</row>
    <row r="41" spans="1:63">
      <c r="A41" s="33" t="s">
        <v>17</v>
      </c>
      <c r="B41" s="34"/>
      <c r="C41" s="15"/>
      <c r="D41" s="5">
        <f>D39+D40</f>
        <v>2570000</v>
      </c>
      <c r="E41" s="5">
        <f t="shared" ref="E41:BK41" si="11">E39+E40</f>
        <v>2140000</v>
      </c>
      <c r="F41" s="5">
        <f t="shared" si="11"/>
        <v>1710000</v>
      </c>
      <c r="G41" s="5">
        <f t="shared" si="11"/>
        <v>1280000</v>
      </c>
      <c r="H41" s="5">
        <f t="shared" si="11"/>
        <v>2850000</v>
      </c>
      <c r="I41" s="5">
        <f t="shared" si="11"/>
        <v>2420000</v>
      </c>
      <c r="J41" s="5">
        <f t="shared" si="11"/>
        <v>1990000</v>
      </c>
      <c r="K41" s="5">
        <f t="shared" si="11"/>
        <v>1560000</v>
      </c>
      <c r="L41" s="5">
        <f t="shared" si="11"/>
        <v>1130000</v>
      </c>
      <c r="M41" s="5">
        <f t="shared" si="11"/>
        <v>700000</v>
      </c>
      <c r="N41" s="5">
        <f t="shared" si="11"/>
        <v>270000</v>
      </c>
      <c r="O41" s="5">
        <f t="shared" si="11"/>
        <v>-160000</v>
      </c>
      <c r="P41" s="5">
        <f t="shared" si="11"/>
        <v>-590000</v>
      </c>
      <c r="Q41" s="5">
        <f t="shared" si="11"/>
        <v>-1020000</v>
      </c>
      <c r="R41" s="5">
        <f t="shared" si="11"/>
        <v>-1450000</v>
      </c>
      <c r="S41" s="5">
        <f t="shared" si="11"/>
        <v>-1880000</v>
      </c>
      <c r="T41" s="5">
        <f t="shared" si="11"/>
        <v>-2310000</v>
      </c>
      <c r="U41" s="5">
        <f t="shared" si="11"/>
        <v>-2740000</v>
      </c>
      <c r="V41" s="5">
        <f t="shared" si="11"/>
        <v>-3170000</v>
      </c>
      <c r="W41" s="5">
        <f>W39+W40</f>
        <v>-3600000</v>
      </c>
      <c r="X41" s="5">
        <f t="shared" si="11"/>
        <v>-4030000</v>
      </c>
      <c r="Y41" s="5">
        <f t="shared" si="11"/>
        <v>-4460000</v>
      </c>
      <c r="Z41" s="5">
        <f t="shared" si="11"/>
        <v>-4890000</v>
      </c>
      <c r="AA41" s="5">
        <f t="shared" si="11"/>
        <v>-5320000</v>
      </c>
      <c r="AB41" s="5">
        <f t="shared" si="11"/>
        <v>-5750000</v>
      </c>
      <c r="AC41" s="5">
        <f t="shared" si="11"/>
        <v>-6180000</v>
      </c>
      <c r="AD41" s="5">
        <f t="shared" si="11"/>
        <v>-6610000</v>
      </c>
      <c r="AE41" s="5">
        <f t="shared" si="11"/>
        <v>-7040000</v>
      </c>
      <c r="AF41" s="5">
        <f t="shared" si="11"/>
        <v>-7470000</v>
      </c>
      <c r="AG41" s="5">
        <f t="shared" si="11"/>
        <v>-7900000</v>
      </c>
      <c r="AH41" s="5">
        <f t="shared" si="11"/>
        <v>-8330000</v>
      </c>
      <c r="AI41" s="5">
        <f t="shared" si="11"/>
        <v>-8760000</v>
      </c>
      <c r="AJ41" s="5">
        <f t="shared" si="11"/>
        <v>-9190000</v>
      </c>
      <c r="AK41" s="5">
        <f t="shared" si="11"/>
        <v>-9620000</v>
      </c>
      <c r="AL41" s="5">
        <f t="shared" si="11"/>
        <v>-10050000</v>
      </c>
      <c r="AM41" s="5">
        <f t="shared" si="11"/>
        <v>-10480000</v>
      </c>
      <c r="AN41" s="5">
        <f t="shared" si="11"/>
        <v>-10910000</v>
      </c>
      <c r="AO41" s="5">
        <f t="shared" si="11"/>
        <v>-11340000</v>
      </c>
      <c r="AP41" s="5">
        <f t="shared" si="11"/>
        <v>-11770000</v>
      </c>
      <c r="AQ41" s="5">
        <f t="shared" si="11"/>
        <v>-12200000</v>
      </c>
      <c r="AR41" s="5">
        <f t="shared" si="11"/>
        <v>-12630000</v>
      </c>
      <c r="AS41" s="5">
        <f t="shared" si="11"/>
        <v>-13060000</v>
      </c>
      <c r="AT41" s="5">
        <f t="shared" si="11"/>
        <v>-13490000</v>
      </c>
      <c r="AU41" s="5">
        <f t="shared" si="11"/>
        <v>-13920000</v>
      </c>
      <c r="AV41" s="5">
        <f t="shared" si="11"/>
        <v>-14350000</v>
      </c>
      <c r="AW41" s="5">
        <f t="shared" si="11"/>
        <v>-14780000</v>
      </c>
      <c r="AX41" s="5">
        <f t="shared" si="11"/>
        <v>-15210000</v>
      </c>
      <c r="AY41" s="5">
        <f t="shared" si="11"/>
        <v>-15640000</v>
      </c>
      <c r="AZ41" s="5">
        <f t="shared" si="11"/>
        <v>-16070000</v>
      </c>
      <c r="BA41" s="5">
        <f t="shared" si="11"/>
        <v>-16500000</v>
      </c>
      <c r="BB41" s="5">
        <f t="shared" si="11"/>
        <v>-16930000</v>
      </c>
      <c r="BC41" s="5">
        <f t="shared" si="11"/>
        <v>-17360000</v>
      </c>
      <c r="BD41" s="5">
        <f t="shared" si="11"/>
        <v>-17790000</v>
      </c>
      <c r="BE41" s="5">
        <f t="shared" si="11"/>
        <v>-18220000</v>
      </c>
      <c r="BF41" s="5">
        <f t="shared" si="11"/>
        <v>-18650000</v>
      </c>
      <c r="BG41" s="5">
        <f t="shared" si="11"/>
        <v>-19080000</v>
      </c>
      <c r="BH41" s="5">
        <f t="shared" si="11"/>
        <v>-19510000</v>
      </c>
      <c r="BI41" s="5">
        <f t="shared" si="11"/>
        <v>-19940000</v>
      </c>
      <c r="BJ41" s="5">
        <f t="shared" si="11"/>
        <v>-20370000</v>
      </c>
      <c r="BK41" s="5">
        <f t="shared" si="11"/>
        <v>-20800000</v>
      </c>
    </row>
    <row r="42" spans="1:63">
      <c r="A42" s="27" t="s">
        <v>10</v>
      </c>
      <c r="B42" s="28"/>
      <c r="C42" s="10"/>
      <c r="D42" s="8">
        <f>IFERROR(IF(D38&lt;0,"なし",ROUNDDOWN(D41/D38,0)),"")</f>
        <v>5</v>
      </c>
      <c r="E42" s="8">
        <f>IFERROR(IF(AND(D41&gt;0,E41&lt;0),"倒産",IF(E38&lt;0,"なし",ROUNDDOWN(E41/E38,0))),"")</f>
        <v>4</v>
      </c>
      <c r="F42" s="8">
        <f t="shared" ref="F42:BK42" si="12">IFERROR(IF(AND(E41&gt;0,F41&lt;0),"倒産",IF(F38&lt;0,"なし",ROUNDDOWN(F41/F38,0))),"")</f>
        <v>3</v>
      </c>
      <c r="G42" s="8">
        <f t="shared" si="12"/>
        <v>2</v>
      </c>
      <c r="H42" s="8">
        <f t="shared" si="12"/>
        <v>6</v>
      </c>
      <c r="I42" s="8">
        <f t="shared" si="12"/>
        <v>5</v>
      </c>
      <c r="J42" s="8">
        <f t="shared" si="12"/>
        <v>4</v>
      </c>
      <c r="K42" s="8">
        <f t="shared" si="12"/>
        <v>3</v>
      </c>
      <c r="L42" s="8">
        <f t="shared" si="12"/>
        <v>2</v>
      </c>
      <c r="M42" s="8">
        <f t="shared" si="12"/>
        <v>1</v>
      </c>
      <c r="N42" s="8">
        <f t="shared" si="12"/>
        <v>0</v>
      </c>
      <c r="O42" s="8" t="str">
        <f t="shared" si="12"/>
        <v>倒産</v>
      </c>
      <c r="P42" s="8">
        <f t="shared" si="12"/>
        <v>-1</v>
      </c>
      <c r="Q42" s="8">
        <f t="shared" si="12"/>
        <v>-2</v>
      </c>
      <c r="R42" s="8">
        <f t="shared" si="12"/>
        <v>-3</v>
      </c>
      <c r="S42" s="8">
        <f t="shared" si="12"/>
        <v>-4</v>
      </c>
      <c r="T42" s="8">
        <f t="shared" si="12"/>
        <v>-5</v>
      </c>
      <c r="U42" s="8">
        <f t="shared" si="12"/>
        <v>-6</v>
      </c>
      <c r="V42" s="8">
        <f t="shared" si="12"/>
        <v>-7</v>
      </c>
      <c r="W42" s="8">
        <f t="shared" si="12"/>
        <v>-8</v>
      </c>
      <c r="X42" s="8">
        <f t="shared" si="12"/>
        <v>-9</v>
      </c>
      <c r="Y42" s="8">
        <f t="shared" si="12"/>
        <v>-10</v>
      </c>
      <c r="Z42" s="8">
        <f t="shared" si="12"/>
        <v>-11</v>
      </c>
      <c r="AA42" s="8">
        <f t="shared" si="12"/>
        <v>-12</v>
      </c>
      <c r="AB42" s="8">
        <f t="shared" si="12"/>
        <v>-13</v>
      </c>
      <c r="AC42" s="8">
        <f t="shared" si="12"/>
        <v>-14</v>
      </c>
      <c r="AD42" s="8">
        <f t="shared" si="12"/>
        <v>-15</v>
      </c>
      <c r="AE42" s="8">
        <f t="shared" si="12"/>
        <v>-16</v>
      </c>
      <c r="AF42" s="8">
        <f t="shared" si="12"/>
        <v>-17</v>
      </c>
      <c r="AG42" s="8">
        <f t="shared" si="12"/>
        <v>-18</v>
      </c>
      <c r="AH42" s="8">
        <f t="shared" si="12"/>
        <v>-19</v>
      </c>
      <c r="AI42" s="8">
        <f t="shared" si="12"/>
        <v>-20</v>
      </c>
      <c r="AJ42" s="8">
        <f t="shared" si="12"/>
        <v>-21</v>
      </c>
      <c r="AK42" s="8">
        <f t="shared" si="12"/>
        <v>-22</v>
      </c>
      <c r="AL42" s="8">
        <f t="shared" si="12"/>
        <v>-23</v>
      </c>
      <c r="AM42" s="8">
        <f t="shared" si="12"/>
        <v>-24</v>
      </c>
      <c r="AN42" s="8">
        <f t="shared" si="12"/>
        <v>-25</v>
      </c>
      <c r="AO42" s="8">
        <f t="shared" si="12"/>
        <v>-26</v>
      </c>
      <c r="AP42" s="8">
        <f t="shared" si="12"/>
        <v>-27</v>
      </c>
      <c r="AQ42" s="8">
        <f t="shared" si="12"/>
        <v>-28</v>
      </c>
      <c r="AR42" s="8">
        <f t="shared" si="12"/>
        <v>-29</v>
      </c>
      <c r="AS42" s="8">
        <f t="shared" si="12"/>
        <v>-30</v>
      </c>
      <c r="AT42" s="8">
        <f t="shared" si="12"/>
        <v>-31</v>
      </c>
      <c r="AU42" s="8">
        <f t="shared" si="12"/>
        <v>-32</v>
      </c>
      <c r="AV42" s="8">
        <f t="shared" si="12"/>
        <v>-33</v>
      </c>
      <c r="AW42" s="8">
        <f t="shared" si="12"/>
        <v>-34</v>
      </c>
      <c r="AX42" s="8">
        <f t="shared" si="12"/>
        <v>-35</v>
      </c>
      <c r="AY42" s="8">
        <f t="shared" si="12"/>
        <v>-36</v>
      </c>
      <c r="AZ42" s="8">
        <f t="shared" si="12"/>
        <v>-37</v>
      </c>
      <c r="BA42" s="8">
        <f t="shared" si="12"/>
        <v>-38</v>
      </c>
      <c r="BB42" s="8">
        <f t="shared" si="12"/>
        <v>-39</v>
      </c>
      <c r="BC42" s="8">
        <f t="shared" si="12"/>
        <v>-40</v>
      </c>
      <c r="BD42" s="8">
        <f t="shared" si="12"/>
        <v>-41</v>
      </c>
      <c r="BE42" s="8">
        <f t="shared" si="12"/>
        <v>-42</v>
      </c>
      <c r="BF42" s="8">
        <f t="shared" si="12"/>
        <v>-43</v>
      </c>
      <c r="BG42" s="8">
        <f t="shared" si="12"/>
        <v>-44</v>
      </c>
      <c r="BH42" s="8">
        <f t="shared" si="12"/>
        <v>-45</v>
      </c>
      <c r="BI42" s="8">
        <f t="shared" si="12"/>
        <v>-46</v>
      </c>
      <c r="BJ42" s="8">
        <f t="shared" si="12"/>
        <v>-47</v>
      </c>
      <c r="BK42" s="8">
        <f t="shared" si="12"/>
        <v>-48</v>
      </c>
    </row>
    <row r="43" spans="1:63">
      <c r="A43" s="2"/>
      <c r="B43" s="2"/>
      <c r="C43" s="6"/>
    </row>
    <row r="44" spans="1:63">
      <c r="A44" s="6"/>
      <c r="B44" s="6"/>
      <c r="C44" s="6"/>
    </row>
  </sheetData>
  <mergeCells count="13">
    <mergeCell ref="A35:B35"/>
    <mergeCell ref="A4:B4"/>
    <mergeCell ref="A5:A11"/>
    <mergeCell ref="A12:A19"/>
    <mergeCell ref="A20:A27"/>
    <mergeCell ref="A28:A34"/>
    <mergeCell ref="A42:B42"/>
    <mergeCell ref="A36:B36"/>
    <mergeCell ref="A37:B37"/>
    <mergeCell ref="A38:B38"/>
    <mergeCell ref="A39:B39"/>
    <mergeCell ref="A40:B40"/>
    <mergeCell ref="A41:B41"/>
  </mergeCells>
  <phoneticPr fontId="2"/>
  <conditionalFormatting sqref="D42:BK42">
    <cfRule type="containsText" dxfId="2" priority="1" operator="containsText" text="倒産">
      <formula>NOT(ISERROR(SEARCH("倒産",D42)))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シミュレーション</vt:lpstr>
      <vt:lpstr>サンプル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Plain yogurt</dc:creator>
  <cp:lastModifiedBy>Plain yogurt</cp:lastModifiedBy>
  <dcterms:created xsi:type="dcterms:W3CDTF">2021-04-12T00:13:38Z</dcterms:created>
  <dcterms:modified xsi:type="dcterms:W3CDTF">2021-05-19T13:51:18Z</dcterms:modified>
</cp:coreProperties>
</file>