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10830" yWindow="-45" windowWidth="10815" windowHeight="9840" tabRatio="863"/>
  </bookViews>
  <sheets>
    <sheet name="617523500G螺纹头FAI尺寸报告-2018.01.07" sheetId="35" r:id="rId1"/>
  </sheets>
  <definedNames>
    <definedName name="_xlnm.Print_Area" localSheetId="0">'617523500G螺纹头FAI尺寸报告-2018.01.07'!$A$1:$N$237</definedName>
  </definedNames>
  <calcPr calcId="125725"/>
</workbook>
</file>

<file path=xl/calcChain.xml><?xml version="1.0" encoding="utf-8"?>
<calcChain xmlns="http://schemas.openxmlformats.org/spreadsheetml/2006/main">
  <c r="M182" i="35"/>
  <c r="M138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89"/>
  <c r="M90"/>
  <c r="M91"/>
  <c r="M92"/>
  <c r="M93"/>
  <c r="M94"/>
  <c r="M95"/>
  <c r="M96"/>
  <c r="M97"/>
  <c r="M98"/>
  <c r="M78"/>
  <c r="M79"/>
  <c r="M80"/>
  <c r="M81"/>
  <c r="M82"/>
  <c r="M83"/>
  <c r="M84"/>
  <c r="M85"/>
  <c r="M86"/>
  <c r="M87"/>
  <c r="M24"/>
  <c r="M25"/>
  <c r="M26"/>
  <c r="M197"/>
  <c r="M188"/>
  <c r="M187"/>
  <c r="M186"/>
  <c r="M185"/>
  <c r="M184"/>
  <c r="M183"/>
  <c r="M181"/>
  <c r="M180"/>
  <c r="M175"/>
  <c r="M174"/>
  <c r="M161"/>
  <c r="M137"/>
  <c r="M136"/>
  <c r="M135"/>
  <c r="M134"/>
  <c r="M133"/>
  <c r="M132"/>
  <c r="M131"/>
  <c r="M130"/>
  <c r="M129"/>
  <c r="M126"/>
  <c r="M125"/>
  <c r="M124"/>
  <c r="M123"/>
  <c r="M122"/>
  <c r="M121"/>
  <c r="M99"/>
  <c r="M88"/>
  <c r="M77"/>
  <c r="M76"/>
  <c r="M75"/>
  <c r="M74"/>
  <c r="M73"/>
  <c r="M72"/>
  <c r="M71"/>
  <c r="M70"/>
  <c r="M69"/>
  <c r="M30"/>
  <c r="M23"/>
  <c r="M22"/>
  <c r="M20"/>
  <c r="M19"/>
  <c r="M15"/>
  <c r="M16"/>
  <c r="M17"/>
  <c r="M14"/>
</calcChain>
</file>

<file path=xl/sharedStrings.xml><?xml version="1.0" encoding="utf-8"?>
<sst xmlns="http://schemas.openxmlformats.org/spreadsheetml/2006/main" count="741" uniqueCount="195">
  <si>
    <t xml:space="preserve"> </t>
  </si>
  <si>
    <t>SUPPLIER</t>
  </si>
  <si>
    <t>PART NUMBER</t>
  </si>
  <si>
    <t>INSPECTION FACILITY</t>
    <phoneticPr fontId="5" type="noConversion"/>
  </si>
  <si>
    <t>PART NAME</t>
  </si>
  <si>
    <t>REMARKS</t>
  </si>
  <si>
    <t>ITEM</t>
  </si>
  <si>
    <t>DIMENSION / SPECIFICATION</t>
    <phoneticPr fontId="5" type="noConversion"/>
  </si>
  <si>
    <t>SC/CC</t>
  </si>
  <si>
    <t>CONTROL METHOD</t>
  </si>
  <si>
    <t>SUPPLIER MEASUREMENT RESULTS</t>
  </si>
  <si>
    <t>Judgement</t>
  </si>
  <si>
    <t>Parts Numbers</t>
  </si>
  <si>
    <t>OK</t>
    <phoneticPr fontId="5" type="noConversion"/>
  </si>
  <si>
    <t>NOT OK</t>
    <phoneticPr fontId="5" type="noConversion"/>
  </si>
  <si>
    <t>富钛金属科技（昆山）有限公司</t>
    <phoneticPr fontId="5" type="noConversion"/>
  </si>
  <si>
    <t>FULLTECH INDUSTRY (KUNSHAN)CO.LTD</t>
    <phoneticPr fontId="5" type="noConversion"/>
  </si>
  <si>
    <t>7.8±0.05</t>
    <phoneticPr fontId="3" type="noConversion"/>
  </si>
  <si>
    <t>5.5±0.05</t>
    <phoneticPr fontId="3" type="noConversion"/>
  </si>
  <si>
    <t>10.25±0.05</t>
    <phoneticPr fontId="3" type="noConversion"/>
  </si>
  <si>
    <t>7.25±0.05</t>
    <phoneticPr fontId="3" type="noConversion"/>
  </si>
  <si>
    <t>φ42.9±0.05</t>
    <phoneticPr fontId="3" type="noConversion"/>
  </si>
  <si>
    <t>4*2.35±0.1</t>
    <phoneticPr fontId="3" type="noConversion"/>
  </si>
  <si>
    <t>φ20.95±0.05</t>
    <phoneticPr fontId="3" type="noConversion"/>
  </si>
  <si>
    <t>φ22.95±0.05</t>
    <phoneticPr fontId="3" type="noConversion"/>
  </si>
  <si>
    <t>2.2°±0.2°</t>
    <phoneticPr fontId="3" type="noConversion"/>
  </si>
  <si>
    <t>11*32.73°±0.17°</t>
    <phoneticPr fontId="3" type="noConversion"/>
  </si>
  <si>
    <t>0.3±0.05</t>
    <phoneticPr fontId="3" type="noConversion"/>
  </si>
  <si>
    <t>4.3±0.05</t>
    <phoneticPr fontId="3" type="noConversion"/>
  </si>
  <si>
    <t>13.15±0.05</t>
    <phoneticPr fontId="3" type="noConversion"/>
  </si>
  <si>
    <t>3.3±0.05</t>
    <phoneticPr fontId="3" type="noConversion"/>
  </si>
  <si>
    <t>5±0.05</t>
    <phoneticPr fontId="3" type="noConversion"/>
  </si>
  <si>
    <t>φ3.45±0.05</t>
    <phoneticPr fontId="3" type="noConversion"/>
  </si>
  <si>
    <t>φ6.1±0.05</t>
    <phoneticPr fontId="3" type="noConversion"/>
  </si>
  <si>
    <t>6.8±0.05</t>
    <phoneticPr fontId="3" type="noConversion"/>
  </si>
  <si>
    <t>R0.3±0.1</t>
    <phoneticPr fontId="3" type="noConversion"/>
  </si>
  <si>
    <t>4.2±0.1</t>
    <phoneticPr fontId="3" type="noConversion"/>
  </si>
  <si>
    <t>SC</t>
    <phoneticPr fontId="5" type="noConversion"/>
  </si>
  <si>
    <t>CC</t>
    <phoneticPr fontId="5" type="noConversion"/>
  </si>
  <si>
    <t>φ36.4±0.1</t>
    <phoneticPr fontId="3" type="noConversion"/>
  </si>
  <si>
    <t>CMM</t>
    <phoneticPr fontId="5" type="noConversion"/>
  </si>
  <si>
    <t>height gage</t>
    <phoneticPr fontId="5" type="noConversion"/>
  </si>
  <si>
    <t>Caliper</t>
    <phoneticPr fontId="5" type="noConversion"/>
  </si>
  <si>
    <t>OMM</t>
    <phoneticPr fontId="5" type="noConversion"/>
  </si>
  <si>
    <t>CMM</t>
    <phoneticPr fontId="5" type="noConversion"/>
  </si>
  <si>
    <t>7.55±0.05</t>
    <phoneticPr fontId="3" type="noConversion"/>
  </si>
  <si>
    <t>φ15.55±0.2</t>
    <phoneticPr fontId="3" type="noConversion"/>
  </si>
  <si>
    <t>φ12.55±0.2</t>
    <phoneticPr fontId="3" type="noConversion"/>
  </si>
  <si>
    <t>R2.95±0.2</t>
    <phoneticPr fontId="3" type="noConversion"/>
  </si>
  <si>
    <t>0.2±0.2</t>
    <phoneticPr fontId="5" type="noConversion"/>
  </si>
  <si>
    <t>CMM</t>
    <phoneticPr fontId="5" type="noConversion"/>
  </si>
  <si>
    <t>CMM</t>
    <phoneticPr fontId="5" type="noConversion"/>
  </si>
  <si>
    <t>OMM</t>
    <phoneticPr fontId="5" type="noConversion"/>
  </si>
  <si>
    <t>OMM</t>
    <phoneticPr fontId="5" type="noConversion"/>
  </si>
  <si>
    <r>
      <t>6175235</t>
    </r>
    <r>
      <rPr>
        <sz val="6"/>
        <color indexed="12"/>
        <rFont val="宋体"/>
        <family val="3"/>
        <charset val="134"/>
      </rPr>
      <t>螺纹头</t>
    </r>
    <phoneticPr fontId="5" type="noConversion"/>
  </si>
  <si>
    <t>14.9±0.05</t>
    <phoneticPr fontId="3" type="noConversion"/>
  </si>
  <si>
    <t>height gage</t>
    <phoneticPr fontId="5" type="noConversion"/>
  </si>
  <si>
    <r>
      <t>OMM+</t>
    </r>
    <r>
      <rPr>
        <sz val="8"/>
        <rFont val="MS Sans Serif"/>
        <family val="2"/>
      </rPr>
      <t>height gage</t>
    </r>
    <phoneticPr fontId="5" type="noConversion"/>
  </si>
  <si>
    <t>617523500G</t>
    <phoneticPr fontId="5" type="noConversion"/>
  </si>
  <si>
    <t>12.2±0.1</t>
    <phoneticPr fontId="3" type="noConversion"/>
  </si>
  <si>
    <t>10.35±0.1</t>
    <phoneticPr fontId="3" type="noConversion"/>
  </si>
  <si>
    <t>max</t>
    <phoneticPr fontId="5" type="noConversion"/>
  </si>
  <si>
    <t>min</t>
    <phoneticPr fontId="5" type="noConversion"/>
  </si>
  <si>
    <t>11*3.95±0.05（大端）</t>
    <phoneticPr fontId="3" type="noConversion"/>
  </si>
  <si>
    <t>617523500G</t>
    <phoneticPr fontId="5" type="noConversion"/>
  </si>
  <si>
    <t>2.9.9</t>
    <phoneticPr fontId="5" type="noConversion"/>
  </si>
  <si>
    <t>基准参考</t>
    <phoneticPr fontId="5" type="noConversion"/>
  </si>
  <si>
    <t>25°</t>
    <phoneticPr fontId="5" type="noConversion"/>
  </si>
  <si>
    <t>R13</t>
    <phoneticPr fontId="5" type="noConversion"/>
  </si>
  <si>
    <t>R18.25</t>
    <phoneticPr fontId="5" type="noConversion"/>
  </si>
  <si>
    <t>30°</t>
    <phoneticPr fontId="5" type="noConversion"/>
  </si>
  <si>
    <t>20°</t>
    <phoneticPr fontId="5" type="noConversion"/>
  </si>
  <si>
    <t>12*R0.7</t>
    <phoneticPr fontId="5" type="noConversion"/>
  </si>
  <si>
    <t>12*R1.4</t>
    <phoneticPr fontId="5" type="noConversion"/>
  </si>
  <si>
    <t>6*20.5°</t>
    <phoneticPr fontId="5" type="noConversion"/>
  </si>
  <si>
    <t>6*60°</t>
    <phoneticPr fontId="5" type="noConversion"/>
  </si>
  <si>
    <t>1°</t>
    <phoneticPr fontId="5" type="noConversion"/>
  </si>
  <si>
    <t>R1.5</t>
    <phoneticPr fontId="5" type="noConversion"/>
  </si>
  <si>
    <t>R2.5</t>
    <phoneticPr fontId="5" type="noConversion"/>
  </si>
  <si>
    <t>R3.2</t>
    <phoneticPr fontId="5" type="noConversion"/>
  </si>
  <si>
    <t>R1</t>
    <phoneticPr fontId="5" type="noConversion"/>
  </si>
  <si>
    <t>R3.7</t>
    <phoneticPr fontId="5" type="noConversion"/>
  </si>
  <si>
    <t>1.5°</t>
    <phoneticPr fontId="5" type="noConversion"/>
  </si>
  <si>
    <t>15°</t>
    <phoneticPr fontId="5" type="noConversion"/>
  </si>
  <si>
    <t>R2</t>
    <phoneticPr fontId="5" type="noConversion"/>
  </si>
  <si>
    <t>R6.4</t>
    <phoneticPr fontId="5" type="noConversion"/>
  </si>
  <si>
    <t>4*R0.2</t>
    <phoneticPr fontId="5" type="noConversion"/>
  </si>
  <si>
    <t>40°</t>
    <phoneticPr fontId="5" type="noConversion"/>
  </si>
  <si>
    <t>R2.6</t>
    <phoneticPr fontId="5" type="noConversion"/>
  </si>
  <si>
    <t>2°</t>
    <phoneticPr fontId="5" type="noConversion"/>
  </si>
  <si>
    <t>R0.25</t>
    <phoneticPr fontId="3" type="noConversion"/>
  </si>
  <si>
    <t>R0.3</t>
    <phoneticPr fontId="3" type="noConversion"/>
  </si>
  <si>
    <t>R0.2</t>
    <phoneticPr fontId="5" type="noConversion"/>
  </si>
  <si>
    <t>202-1</t>
    <phoneticPr fontId="5" type="noConversion"/>
  </si>
  <si>
    <t>202-2</t>
  </si>
  <si>
    <t>202-3</t>
  </si>
  <si>
    <t>202-4</t>
  </si>
  <si>
    <t>304-1</t>
    <phoneticPr fontId="5" type="noConversion"/>
  </si>
  <si>
    <t>304-2</t>
  </si>
  <si>
    <t>304-3</t>
  </si>
  <si>
    <t>304-4</t>
  </si>
  <si>
    <t>304-5</t>
  </si>
  <si>
    <t>304-6</t>
  </si>
  <si>
    <t>304-7</t>
  </si>
  <si>
    <t>304-8</t>
  </si>
  <si>
    <t>304-9</t>
  </si>
  <si>
    <t>304-10</t>
  </si>
  <si>
    <t>304-11</t>
  </si>
  <si>
    <t>304-12</t>
  </si>
  <si>
    <t>305-1</t>
    <phoneticPr fontId="5" type="noConversion"/>
  </si>
  <si>
    <t>305-2</t>
  </si>
  <si>
    <t>305-3</t>
  </si>
  <si>
    <t>305-4</t>
  </si>
  <si>
    <t>305-5</t>
  </si>
  <si>
    <t>305-6</t>
  </si>
  <si>
    <t>305-7</t>
  </si>
  <si>
    <t>305-8</t>
  </si>
  <si>
    <t>305-9</t>
  </si>
  <si>
    <t>305-10</t>
  </si>
  <si>
    <t>305-11</t>
  </si>
  <si>
    <t>305-12</t>
  </si>
  <si>
    <t>306-1</t>
    <phoneticPr fontId="5" type="noConversion"/>
  </si>
  <si>
    <t>307-1</t>
    <phoneticPr fontId="5" type="noConversion"/>
  </si>
  <si>
    <t>306-2</t>
  </si>
  <si>
    <t>306-3</t>
  </si>
  <si>
    <t>306-4</t>
  </si>
  <si>
    <t>306-5</t>
  </si>
  <si>
    <t>306-6</t>
  </si>
  <si>
    <t>314-1</t>
    <phoneticPr fontId="5" type="noConversion"/>
  </si>
  <si>
    <t>314-2</t>
  </si>
  <si>
    <t>314-3</t>
  </si>
  <si>
    <t>314-4</t>
  </si>
  <si>
    <t>314-5</t>
  </si>
  <si>
    <t>314-6</t>
  </si>
  <si>
    <t>314-7</t>
  </si>
  <si>
    <t>314-8</t>
  </si>
  <si>
    <t>314-9</t>
  </si>
  <si>
    <t>314-10</t>
  </si>
  <si>
    <t>314-11</t>
  </si>
  <si>
    <t>315-1</t>
    <phoneticPr fontId="5" type="noConversion"/>
  </si>
  <si>
    <t>315-2</t>
  </si>
  <si>
    <t>315-3</t>
  </si>
  <si>
    <t>315-4</t>
  </si>
  <si>
    <t>315-5</t>
  </si>
  <si>
    <t>315-6</t>
  </si>
  <si>
    <t>315-7</t>
  </si>
  <si>
    <t>315-8</t>
  </si>
  <si>
    <t>315-9</t>
  </si>
  <si>
    <t>315-10</t>
  </si>
  <si>
    <t>315-11</t>
  </si>
  <si>
    <t>316-1</t>
    <phoneticPr fontId="5" type="noConversion"/>
  </si>
  <si>
    <t>316-2</t>
  </si>
  <si>
    <t>316-3</t>
  </si>
  <si>
    <t>316-4</t>
  </si>
  <si>
    <t>316-5</t>
  </si>
  <si>
    <t>316-6</t>
  </si>
  <si>
    <t>316-7</t>
  </si>
  <si>
    <t>316-8</t>
  </si>
  <si>
    <t>316-9</t>
  </si>
  <si>
    <t>316-10</t>
  </si>
  <si>
    <t>316-11</t>
  </si>
  <si>
    <t>316-12</t>
  </si>
  <si>
    <t>316-13</t>
  </si>
  <si>
    <t>316-14</t>
  </si>
  <si>
    <t>316-15</t>
  </si>
  <si>
    <t>316-16</t>
  </si>
  <si>
    <t>316-17</t>
  </si>
  <si>
    <t>316-18</t>
  </si>
  <si>
    <t>316-19</t>
  </si>
  <si>
    <t>316-20</t>
  </si>
  <si>
    <t>316-21</t>
  </si>
  <si>
    <t>316-22</t>
  </si>
  <si>
    <t>1302-1</t>
    <phoneticPr fontId="5" type="noConversion"/>
  </si>
  <si>
    <t>1302-2</t>
  </si>
  <si>
    <t>1302-3</t>
  </si>
  <si>
    <t>1302-4</t>
  </si>
  <si>
    <t>OK</t>
    <phoneticPr fontId="5" type="noConversion"/>
  </si>
  <si>
    <r>
      <t xml:space="preserve">6175235_007 </t>
    </r>
    <r>
      <rPr>
        <sz val="8"/>
        <rFont val="宋体"/>
        <family val="3"/>
        <charset val="134"/>
      </rPr>
      <t>图纸</t>
    </r>
    <r>
      <rPr>
        <sz val="8"/>
        <rFont val="MS Sans Serif"/>
        <family val="2"/>
      </rPr>
      <t>NOTE</t>
    </r>
    <phoneticPr fontId="5" type="noConversion"/>
  </si>
  <si>
    <t>22*R0.3（MAX）</t>
    <phoneticPr fontId="3" type="noConversion"/>
  </si>
  <si>
    <t>R0.25（max）</t>
    <phoneticPr fontId="3" type="noConversion"/>
  </si>
  <si>
    <t>307-2</t>
  </si>
  <si>
    <t>307-3</t>
  </si>
  <si>
    <t>307-4</t>
  </si>
  <si>
    <t>307-5</t>
  </si>
  <si>
    <t>307-6</t>
  </si>
  <si>
    <t>R10.2</t>
    <phoneticPr fontId="5" type="noConversion"/>
  </si>
  <si>
    <t>15±0.5°</t>
    <phoneticPr fontId="5" type="noConversion"/>
  </si>
  <si>
    <t>OMM</t>
    <phoneticPr fontId="5" type="noConversion"/>
  </si>
  <si>
    <t>6175235_007
6207767_004</t>
    <phoneticPr fontId="5" type="noConversion"/>
  </si>
  <si>
    <t>17±0.2</t>
    <phoneticPr fontId="5" type="noConversion"/>
  </si>
  <si>
    <t>CMM</t>
    <phoneticPr fontId="5" type="noConversion"/>
  </si>
  <si>
    <r>
      <t xml:space="preserve">6207767_004 </t>
    </r>
    <r>
      <rPr>
        <sz val="8"/>
        <rFont val="宋体"/>
        <family val="3"/>
        <charset val="134"/>
      </rPr>
      <t>图纸</t>
    </r>
    <r>
      <rPr>
        <sz val="8"/>
        <rFont val="MS Sans Serif"/>
        <family val="2"/>
      </rPr>
      <t>NOTE</t>
    </r>
    <phoneticPr fontId="5" type="noConversion"/>
  </si>
  <si>
    <t>0.5±0.05</t>
    <phoneticPr fontId="5" type="noConversion"/>
  </si>
  <si>
    <t>height gage</t>
    <phoneticPr fontId="5" type="noConversion"/>
  </si>
  <si>
    <t>617523500G</t>
    <phoneticPr fontId="5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</si>
</sst>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0_);[Red]\(0.00\)"/>
  </numFmts>
  <fonts count="2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Times New Roman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宋体"/>
      <family val="3"/>
      <charset val="134"/>
    </font>
    <font>
      <b/>
      <sz val="8"/>
      <name val="MS Sans Serif"/>
      <family val="2"/>
    </font>
    <font>
      <b/>
      <sz val="6"/>
      <name val="MS Sans Serif"/>
      <family val="2"/>
    </font>
    <font>
      <b/>
      <sz val="10"/>
      <name val="MS Sans Serif"/>
      <family val="2"/>
    </font>
    <font>
      <sz val="6"/>
      <name val="MS Sans Serif"/>
      <family val="2"/>
    </font>
    <font>
      <sz val="6"/>
      <color indexed="12"/>
      <name val="MS Sans Serif"/>
      <family val="2"/>
    </font>
    <font>
      <sz val="8"/>
      <name val="MS Sans Serif"/>
      <family val="2"/>
    </font>
    <font>
      <sz val="6"/>
      <color indexed="12"/>
      <name val="宋体"/>
      <family val="3"/>
      <charset val="134"/>
    </font>
    <font>
      <sz val="9"/>
      <name val="MS Sans Serif"/>
      <family val="2"/>
    </font>
    <font>
      <sz val="11"/>
      <name val="宋体"/>
      <family val="3"/>
      <charset val="134"/>
      <scheme val="minor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rgb="FFFF0000"/>
      <name val="MS Sans Serif"/>
      <family val="2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6" fillId="0" borderId="0"/>
    <xf numFmtId="0" fontId="2" fillId="0" borderId="0"/>
    <xf numFmtId="0" fontId="1" fillId="0" borderId="0">
      <alignment vertical="center"/>
    </xf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quotePrefix="1" applyFont="1" applyBorder="1" applyAlignment="1">
      <alignment horizontal="left"/>
    </xf>
    <xf numFmtId="0" fontId="10" fillId="0" borderId="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0" borderId="1" xfId="0" applyFont="1" applyBorder="1" applyAlignment="1">
      <alignment vertical="top"/>
    </xf>
    <xf numFmtId="0" fontId="11" fillId="0" borderId="1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8" xfId="0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9" xfId="0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Continuous" vertical="center"/>
    </xf>
    <xf numFmtId="1" fontId="13" fillId="0" borderId="3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176" fontId="4" fillId="0" borderId="3" xfId="1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6" fontId="17" fillId="0" borderId="3" xfId="1" applyNumberFormat="1" applyFont="1" applyBorder="1" applyAlignment="1">
      <alignment horizontal="center" vertical="center"/>
    </xf>
    <xf numFmtId="176" fontId="18" fillId="0" borderId="3" xfId="1" applyNumberFormat="1" applyFont="1" applyFill="1" applyBorder="1" applyAlignment="1">
      <alignment horizontal="center" vertical="center"/>
    </xf>
    <xf numFmtId="176" fontId="18" fillId="0" borderId="3" xfId="1" applyNumberFormat="1" applyFont="1" applyBorder="1" applyAlignment="1">
      <alignment horizontal="center" vertical="center"/>
    </xf>
    <xf numFmtId="176" fontId="18" fillId="0" borderId="3" xfId="0" applyNumberFormat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76" fontId="17" fillId="0" borderId="3" xfId="1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176" fontId="7" fillId="2" borderId="3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 wrapText="1"/>
    </xf>
    <xf numFmtId="0" fontId="16" fillId="0" borderId="3" xfId="3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6" fillId="3" borderId="4" xfId="3" applyFont="1" applyFill="1" applyBorder="1" applyAlignment="1">
      <alignment horizontal="center" vertical="center" wrapText="1"/>
    </xf>
    <xf numFmtId="0" fontId="16" fillId="3" borderId="2" xfId="3" applyFont="1" applyFill="1" applyBorder="1" applyAlignment="1">
      <alignment horizontal="center" vertical="center" wrapText="1"/>
    </xf>
    <xf numFmtId="176" fontId="7" fillId="3" borderId="3" xfId="1" applyNumberFormat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horizontal="center" vertical="center"/>
    </xf>
    <xf numFmtId="176" fontId="4" fillId="0" borderId="7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76" fontId="4" fillId="0" borderId="5" xfId="1" applyNumberFormat="1" applyFont="1" applyFill="1" applyBorder="1" applyAlignment="1">
      <alignment horizontal="center" vertical="center"/>
    </xf>
    <xf numFmtId="176" fontId="4" fillId="0" borderId="8" xfId="1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4" fillId="0" borderId="9" xfId="1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176" fontId="4" fillId="0" borderId="10" xfId="1" applyNumberFormat="1" applyFont="1" applyFill="1" applyBorder="1" applyAlignment="1">
      <alignment horizontal="center" vertical="center"/>
    </xf>
    <xf numFmtId="176" fontId="4" fillId="0" borderId="6" xfId="1" applyNumberFormat="1" applyFont="1" applyFill="1" applyBorder="1" applyAlignment="1">
      <alignment horizontal="center" vertical="center"/>
    </xf>
    <xf numFmtId="176" fontId="4" fillId="0" borderId="11" xfId="1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4" xfId="3" applyFont="1" applyFill="1" applyBorder="1" applyAlignment="1">
      <alignment horizontal="center" vertical="center" wrapText="1"/>
    </xf>
    <xf numFmtId="0" fontId="16" fillId="0" borderId="2" xfId="3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6" fillId="2" borderId="4" xfId="3" applyFont="1" applyFill="1" applyBorder="1" applyAlignment="1">
      <alignment horizontal="center" vertical="center" wrapText="1"/>
    </xf>
    <xf numFmtId="0" fontId="16" fillId="2" borderId="2" xfId="3" applyFont="1" applyFill="1" applyBorder="1" applyAlignment="1">
      <alignment horizontal="center" vertical="center" wrapText="1"/>
    </xf>
    <xf numFmtId="0" fontId="16" fillId="0" borderId="3" xfId="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2" borderId="3" xfId="3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6" fillId="3" borderId="4" xfId="3" applyFont="1" applyFill="1" applyBorder="1" applyAlignment="1">
      <alignment horizontal="center" vertical="center" wrapText="1"/>
    </xf>
    <xf numFmtId="0" fontId="16" fillId="3" borderId="2" xfId="3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0" fillId="3" borderId="4" xfId="3" applyFont="1" applyFill="1" applyBorder="1" applyAlignment="1">
      <alignment horizontal="center" vertical="center" wrapText="1"/>
    </xf>
    <xf numFmtId="0" fontId="20" fillId="3" borderId="2" xfId="3" applyFont="1" applyFill="1" applyBorder="1" applyAlignment="1">
      <alignment horizontal="center" vertical="center" wrapText="1"/>
    </xf>
    <xf numFmtId="176" fontId="17" fillId="3" borderId="3" xfId="1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</cellXfs>
  <cellStyles count="5">
    <cellStyle name="Normal_IIP-drafted" xfId="2"/>
    <cellStyle name="常规" xfId="0" builtinId="0"/>
    <cellStyle name="常规 10" xfId="3"/>
    <cellStyle name="常规 2" xfId="4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8</xdr:col>
      <xdr:colOff>161925</xdr:colOff>
      <xdr:row>4</xdr:row>
      <xdr:rowOff>0</xdr:rowOff>
    </xdr:to>
    <xdr:sp macro="" textlink="">
      <xdr:nvSpPr>
        <xdr:cNvPr id="3" name="Texte 4"/>
        <xdr:cNvSpPr txBox="1">
          <a:spLocks noChangeArrowheads="1"/>
        </xdr:cNvSpPr>
      </xdr:nvSpPr>
      <xdr:spPr bwMode="auto">
        <a:xfrm>
          <a:off x="2457450" y="0"/>
          <a:ext cx="2724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zh-CN" altLang="en-US" sz="1600" b="1" i="0" u="none" strike="noStrike" baseline="0">
              <a:solidFill>
                <a:srgbClr val="000000"/>
              </a:solidFill>
              <a:latin typeface="AvantGarde"/>
            </a:rPr>
            <a:t>Production Part Approval   Dimensional Results</a:t>
          </a:r>
          <a:endParaRPr lang="zh-CN" altLang="en-US"/>
        </a:p>
      </xdr:txBody>
    </xdr:sp>
    <xdr:clientData/>
  </xdr:twoCellAnchor>
  <xdr:twoCellAnchor>
    <xdr:from>
      <xdr:col>0</xdr:col>
      <xdr:colOff>47625</xdr:colOff>
      <xdr:row>0</xdr:row>
      <xdr:rowOff>19050</xdr:rowOff>
    </xdr:from>
    <xdr:to>
      <xdr:col>2</xdr:col>
      <xdr:colOff>590550</xdr:colOff>
      <xdr:row>3</xdr:row>
      <xdr:rowOff>95250</xdr:rowOff>
    </xdr:to>
    <xdr:grpSp>
      <xdr:nvGrpSpPr>
        <xdr:cNvPr id="63083" name="Group 3"/>
        <xdr:cNvGrpSpPr>
          <a:grpSpLocks/>
        </xdr:cNvGrpSpPr>
      </xdr:nvGrpSpPr>
      <xdr:grpSpPr bwMode="auto">
        <a:xfrm>
          <a:off x="47625" y="19050"/>
          <a:ext cx="1863725" cy="623888"/>
          <a:chOff x="558" y="7"/>
          <a:chExt cx="113" cy="32"/>
        </a:xfrm>
      </xdr:grpSpPr>
      <xdr:sp macro="" textlink="">
        <xdr:nvSpPr>
          <xdr:cNvPr id="63084" name="Freeform 4"/>
          <xdr:cNvSpPr>
            <a:spLocks/>
          </xdr:cNvSpPr>
        </xdr:nvSpPr>
        <xdr:spPr bwMode="auto">
          <a:xfrm>
            <a:off x="621" y="7"/>
            <a:ext cx="4" cy="19"/>
          </a:xfrm>
          <a:custGeom>
            <a:avLst/>
            <a:gdLst>
              <a:gd name="T0" fmla="*/ 0 w 172"/>
              <a:gd name="T1" fmla="*/ 0 h 834"/>
              <a:gd name="T2" fmla="*/ 0 w 172"/>
              <a:gd name="T3" fmla="*/ 0 h 834"/>
              <a:gd name="T4" fmla="*/ 0 w 172"/>
              <a:gd name="T5" fmla="*/ 0 h 834"/>
              <a:gd name="T6" fmla="*/ 0 w 172"/>
              <a:gd name="T7" fmla="*/ 0 h 834"/>
              <a:gd name="T8" fmla="*/ 0 w 172"/>
              <a:gd name="T9" fmla="*/ 0 h 83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72" h="834">
                <a:moveTo>
                  <a:pt x="172" y="0"/>
                </a:moveTo>
                <a:lnTo>
                  <a:pt x="172" y="834"/>
                </a:lnTo>
                <a:lnTo>
                  <a:pt x="0" y="834"/>
                </a:lnTo>
                <a:lnTo>
                  <a:pt x="0" y="132"/>
                </a:lnTo>
                <a:lnTo>
                  <a:pt x="172" y="0"/>
                </a:lnTo>
                <a:close/>
              </a:path>
            </a:pathLst>
          </a:custGeom>
          <a:solidFill>
            <a:srgbClr val="0000F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3085" name="Freeform 5"/>
          <xdr:cNvSpPr>
            <a:spLocks/>
          </xdr:cNvSpPr>
        </xdr:nvSpPr>
        <xdr:spPr bwMode="auto">
          <a:xfrm>
            <a:off x="593" y="10"/>
            <a:ext cx="9" cy="16"/>
          </a:xfrm>
          <a:custGeom>
            <a:avLst/>
            <a:gdLst>
              <a:gd name="T0" fmla="*/ 0 w 422"/>
              <a:gd name="T1" fmla="*/ 0 h 692"/>
              <a:gd name="T2" fmla="*/ 0 w 422"/>
              <a:gd name="T3" fmla="*/ 0 h 692"/>
              <a:gd name="T4" fmla="*/ 0 w 422"/>
              <a:gd name="T5" fmla="*/ 0 h 692"/>
              <a:gd name="T6" fmla="*/ 0 w 422"/>
              <a:gd name="T7" fmla="*/ 0 h 692"/>
              <a:gd name="T8" fmla="*/ 0 w 422"/>
              <a:gd name="T9" fmla="*/ 0 h 692"/>
              <a:gd name="T10" fmla="*/ 0 w 422"/>
              <a:gd name="T11" fmla="*/ 0 h 692"/>
              <a:gd name="T12" fmla="*/ 0 w 422"/>
              <a:gd name="T13" fmla="*/ 0 h 692"/>
              <a:gd name="T14" fmla="*/ 0 w 422"/>
              <a:gd name="T15" fmla="*/ 0 h 692"/>
              <a:gd name="T16" fmla="*/ 0 w 422"/>
              <a:gd name="T17" fmla="*/ 0 h 692"/>
              <a:gd name="T18" fmla="*/ 0 w 422"/>
              <a:gd name="T19" fmla="*/ 0 h 692"/>
              <a:gd name="T20" fmla="*/ 0 w 422"/>
              <a:gd name="T21" fmla="*/ 0 h 692"/>
              <a:gd name="T22" fmla="*/ 0 w 422"/>
              <a:gd name="T23" fmla="*/ 0 h 692"/>
              <a:gd name="T24" fmla="*/ 0 w 422"/>
              <a:gd name="T25" fmla="*/ 0 h 692"/>
              <a:gd name="T26" fmla="*/ 0 w 422"/>
              <a:gd name="T27" fmla="*/ 0 h 692"/>
              <a:gd name="T28" fmla="*/ 0 w 422"/>
              <a:gd name="T29" fmla="*/ 0 h 692"/>
              <a:gd name="T30" fmla="*/ 0 w 422"/>
              <a:gd name="T31" fmla="*/ 0 h 692"/>
              <a:gd name="T32" fmla="*/ 0 w 422"/>
              <a:gd name="T33" fmla="*/ 0 h 692"/>
              <a:gd name="T34" fmla="*/ 0 w 422"/>
              <a:gd name="T35" fmla="*/ 0 h 692"/>
              <a:gd name="T36" fmla="*/ 0 w 422"/>
              <a:gd name="T37" fmla="*/ 0 h 692"/>
              <a:gd name="T38" fmla="*/ 0 w 422"/>
              <a:gd name="T39" fmla="*/ 0 h 692"/>
              <a:gd name="T40" fmla="*/ 0 w 422"/>
              <a:gd name="T41" fmla="*/ 0 h 692"/>
              <a:gd name="T42" fmla="*/ 0 w 422"/>
              <a:gd name="T43" fmla="*/ 0 h 692"/>
              <a:gd name="T44" fmla="*/ 0 w 422"/>
              <a:gd name="T45" fmla="*/ 0 h 692"/>
              <a:gd name="T46" fmla="*/ 0 w 422"/>
              <a:gd name="T47" fmla="*/ 0 h 692"/>
              <a:gd name="T48" fmla="*/ 0 w 422"/>
              <a:gd name="T49" fmla="*/ 0 h 692"/>
              <a:gd name="T50" fmla="*/ 0 w 422"/>
              <a:gd name="T51" fmla="*/ 0 h 692"/>
              <a:gd name="T52" fmla="*/ 0 w 422"/>
              <a:gd name="T53" fmla="*/ 0 h 692"/>
              <a:gd name="T54" fmla="*/ 0 w 422"/>
              <a:gd name="T55" fmla="*/ 0 h 692"/>
              <a:gd name="T56" fmla="*/ 0 w 422"/>
              <a:gd name="T57" fmla="*/ 0 h 692"/>
              <a:gd name="T58" fmla="*/ 0 w 422"/>
              <a:gd name="T59" fmla="*/ 0 h 692"/>
              <a:gd name="T60" fmla="*/ 0 w 422"/>
              <a:gd name="T61" fmla="*/ 0 h 692"/>
              <a:gd name="T62" fmla="*/ 0 w 422"/>
              <a:gd name="T63" fmla="*/ 0 h 692"/>
              <a:gd name="T64" fmla="*/ 0 w 422"/>
              <a:gd name="T65" fmla="*/ 0 h 692"/>
              <a:gd name="T66" fmla="*/ 0 w 422"/>
              <a:gd name="T67" fmla="*/ 0 h 692"/>
              <a:gd name="T68" fmla="*/ 0 w 422"/>
              <a:gd name="T69" fmla="*/ 0 h 692"/>
              <a:gd name="T70" fmla="*/ 0 w 422"/>
              <a:gd name="T71" fmla="*/ 0 h 692"/>
              <a:gd name="T72" fmla="*/ 0 w 422"/>
              <a:gd name="T73" fmla="*/ 0 h 692"/>
              <a:gd name="T74" fmla="*/ 0 w 422"/>
              <a:gd name="T75" fmla="*/ 0 h 692"/>
              <a:gd name="T76" fmla="*/ 0 w 422"/>
              <a:gd name="T77" fmla="*/ 0 h 692"/>
              <a:gd name="T78" fmla="*/ 0 w 422"/>
              <a:gd name="T79" fmla="*/ 0 h 692"/>
              <a:gd name="T80" fmla="*/ 0 w 422"/>
              <a:gd name="T81" fmla="*/ 0 h 692"/>
              <a:gd name="T82" fmla="*/ 0 w 422"/>
              <a:gd name="T83" fmla="*/ 0 h 692"/>
              <a:gd name="T84" fmla="*/ 0 w 422"/>
              <a:gd name="T85" fmla="*/ 0 h 692"/>
              <a:gd name="T86" fmla="*/ 0 w 422"/>
              <a:gd name="T87" fmla="*/ 0 h 692"/>
              <a:gd name="T88" fmla="*/ 0 w 422"/>
              <a:gd name="T89" fmla="*/ 0 h 692"/>
              <a:gd name="T90" fmla="*/ 0 w 422"/>
              <a:gd name="T91" fmla="*/ 0 h 692"/>
              <a:gd name="T92" fmla="*/ 0 w 422"/>
              <a:gd name="T93" fmla="*/ 0 h 692"/>
              <a:gd name="T94" fmla="*/ 0 w 422"/>
              <a:gd name="T95" fmla="*/ 0 h 692"/>
              <a:gd name="T96" fmla="*/ 0 w 422"/>
              <a:gd name="T97" fmla="*/ 0 h 692"/>
              <a:gd name="T98" fmla="*/ 0 w 422"/>
              <a:gd name="T99" fmla="*/ 0 h 692"/>
              <a:gd name="T100" fmla="*/ 0 w 422"/>
              <a:gd name="T101" fmla="*/ 0 h 692"/>
              <a:gd name="T102" fmla="*/ 0 w 422"/>
              <a:gd name="T103" fmla="*/ 0 h 692"/>
              <a:gd name="T104" fmla="*/ 0 w 422"/>
              <a:gd name="T105" fmla="*/ 0 h 692"/>
              <a:gd name="T106" fmla="*/ 0 w 422"/>
              <a:gd name="T107" fmla="*/ 0 h 692"/>
              <a:gd name="T108" fmla="*/ 0 w 422"/>
              <a:gd name="T109" fmla="*/ 0 h 692"/>
              <a:gd name="T110" fmla="*/ 0 w 422"/>
              <a:gd name="T111" fmla="*/ 0 h 692"/>
              <a:gd name="T112" fmla="*/ 0 w 422"/>
              <a:gd name="T113" fmla="*/ 0 h 692"/>
              <a:gd name="T114" fmla="*/ 0 w 422"/>
              <a:gd name="T115" fmla="*/ 0 h 692"/>
              <a:gd name="T116" fmla="*/ 0 w 422"/>
              <a:gd name="T117" fmla="*/ 0 h 692"/>
              <a:gd name="T118" fmla="*/ 0 w 422"/>
              <a:gd name="T119" fmla="*/ 0 h 692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422" h="692">
                <a:moveTo>
                  <a:pt x="25" y="226"/>
                </a:moveTo>
                <a:lnTo>
                  <a:pt x="8" y="221"/>
                </a:lnTo>
                <a:lnTo>
                  <a:pt x="0" y="204"/>
                </a:lnTo>
                <a:lnTo>
                  <a:pt x="255" y="0"/>
                </a:lnTo>
                <a:lnTo>
                  <a:pt x="260" y="0"/>
                </a:lnTo>
                <a:lnTo>
                  <a:pt x="268" y="6"/>
                </a:lnTo>
                <a:lnTo>
                  <a:pt x="267" y="147"/>
                </a:lnTo>
                <a:lnTo>
                  <a:pt x="422" y="147"/>
                </a:lnTo>
                <a:lnTo>
                  <a:pt x="422" y="226"/>
                </a:lnTo>
                <a:lnTo>
                  <a:pt x="267" y="226"/>
                </a:lnTo>
                <a:lnTo>
                  <a:pt x="267" y="243"/>
                </a:lnTo>
                <a:lnTo>
                  <a:pt x="267" y="260"/>
                </a:lnTo>
                <a:lnTo>
                  <a:pt x="267" y="279"/>
                </a:lnTo>
                <a:lnTo>
                  <a:pt x="267" y="296"/>
                </a:lnTo>
                <a:lnTo>
                  <a:pt x="267" y="313"/>
                </a:lnTo>
                <a:lnTo>
                  <a:pt x="267" y="331"/>
                </a:lnTo>
                <a:lnTo>
                  <a:pt x="267" y="349"/>
                </a:lnTo>
                <a:lnTo>
                  <a:pt x="267" y="366"/>
                </a:lnTo>
                <a:lnTo>
                  <a:pt x="267" y="384"/>
                </a:lnTo>
                <a:lnTo>
                  <a:pt x="267" y="401"/>
                </a:lnTo>
                <a:lnTo>
                  <a:pt x="267" y="419"/>
                </a:lnTo>
                <a:lnTo>
                  <a:pt x="267" y="437"/>
                </a:lnTo>
                <a:lnTo>
                  <a:pt x="267" y="454"/>
                </a:lnTo>
                <a:lnTo>
                  <a:pt x="267" y="471"/>
                </a:lnTo>
                <a:lnTo>
                  <a:pt x="267" y="489"/>
                </a:lnTo>
                <a:lnTo>
                  <a:pt x="267" y="507"/>
                </a:lnTo>
                <a:lnTo>
                  <a:pt x="268" y="513"/>
                </a:lnTo>
                <a:lnTo>
                  <a:pt x="268" y="520"/>
                </a:lnTo>
                <a:lnTo>
                  <a:pt x="269" y="526"/>
                </a:lnTo>
                <a:lnTo>
                  <a:pt x="270" y="532"/>
                </a:lnTo>
                <a:lnTo>
                  <a:pt x="270" y="538"/>
                </a:lnTo>
                <a:lnTo>
                  <a:pt x="271" y="544"/>
                </a:lnTo>
                <a:lnTo>
                  <a:pt x="272" y="551"/>
                </a:lnTo>
                <a:lnTo>
                  <a:pt x="273" y="557"/>
                </a:lnTo>
                <a:lnTo>
                  <a:pt x="274" y="561"/>
                </a:lnTo>
                <a:lnTo>
                  <a:pt x="276" y="566"/>
                </a:lnTo>
                <a:lnTo>
                  <a:pt x="278" y="570"/>
                </a:lnTo>
                <a:lnTo>
                  <a:pt x="281" y="574"/>
                </a:lnTo>
                <a:lnTo>
                  <a:pt x="283" y="578"/>
                </a:lnTo>
                <a:lnTo>
                  <a:pt x="286" y="582"/>
                </a:lnTo>
                <a:lnTo>
                  <a:pt x="288" y="586"/>
                </a:lnTo>
                <a:lnTo>
                  <a:pt x="291" y="589"/>
                </a:lnTo>
                <a:lnTo>
                  <a:pt x="296" y="595"/>
                </a:lnTo>
                <a:lnTo>
                  <a:pt x="303" y="600"/>
                </a:lnTo>
                <a:lnTo>
                  <a:pt x="310" y="606"/>
                </a:lnTo>
                <a:lnTo>
                  <a:pt x="316" y="608"/>
                </a:lnTo>
                <a:lnTo>
                  <a:pt x="323" y="609"/>
                </a:lnTo>
                <a:lnTo>
                  <a:pt x="329" y="611"/>
                </a:lnTo>
                <a:lnTo>
                  <a:pt x="335" y="612"/>
                </a:lnTo>
                <a:lnTo>
                  <a:pt x="342" y="613"/>
                </a:lnTo>
                <a:lnTo>
                  <a:pt x="346" y="613"/>
                </a:lnTo>
                <a:lnTo>
                  <a:pt x="352" y="613"/>
                </a:lnTo>
                <a:lnTo>
                  <a:pt x="359" y="613"/>
                </a:lnTo>
                <a:lnTo>
                  <a:pt x="364" y="613"/>
                </a:lnTo>
                <a:lnTo>
                  <a:pt x="369" y="613"/>
                </a:lnTo>
                <a:lnTo>
                  <a:pt x="375" y="612"/>
                </a:lnTo>
                <a:lnTo>
                  <a:pt x="380" y="612"/>
                </a:lnTo>
                <a:lnTo>
                  <a:pt x="385" y="612"/>
                </a:lnTo>
                <a:lnTo>
                  <a:pt x="390" y="612"/>
                </a:lnTo>
                <a:lnTo>
                  <a:pt x="394" y="610"/>
                </a:lnTo>
                <a:lnTo>
                  <a:pt x="399" y="609"/>
                </a:lnTo>
                <a:lnTo>
                  <a:pt x="403" y="608"/>
                </a:lnTo>
                <a:lnTo>
                  <a:pt x="408" y="607"/>
                </a:lnTo>
                <a:lnTo>
                  <a:pt x="412" y="606"/>
                </a:lnTo>
                <a:lnTo>
                  <a:pt x="417" y="605"/>
                </a:lnTo>
                <a:lnTo>
                  <a:pt x="421" y="604"/>
                </a:lnTo>
                <a:lnTo>
                  <a:pt x="421" y="680"/>
                </a:lnTo>
                <a:lnTo>
                  <a:pt x="410" y="682"/>
                </a:lnTo>
                <a:lnTo>
                  <a:pt x="400" y="683"/>
                </a:lnTo>
                <a:lnTo>
                  <a:pt x="390" y="684"/>
                </a:lnTo>
                <a:lnTo>
                  <a:pt x="380" y="685"/>
                </a:lnTo>
                <a:lnTo>
                  <a:pt x="369" y="686"/>
                </a:lnTo>
                <a:lnTo>
                  <a:pt x="359" y="687"/>
                </a:lnTo>
                <a:lnTo>
                  <a:pt x="349" y="688"/>
                </a:lnTo>
                <a:lnTo>
                  <a:pt x="338" y="689"/>
                </a:lnTo>
                <a:lnTo>
                  <a:pt x="332" y="689"/>
                </a:lnTo>
                <a:lnTo>
                  <a:pt x="326" y="690"/>
                </a:lnTo>
                <a:lnTo>
                  <a:pt x="320" y="690"/>
                </a:lnTo>
                <a:lnTo>
                  <a:pt x="313" y="691"/>
                </a:lnTo>
                <a:lnTo>
                  <a:pt x="306" y="691"/>
                </a:lnTo>
                <a:lnTo>
                  <a:pt x="299" y="692"/>
                </a:lnTo>
                <a:lnTo>
                  <a:pt x="293" y="692"/>
                </a:lnTo>
                <a:lnTo>
                  <a:pt x="288" y="692"/>
                </a:lnTo>
                <a:lnTo>
                  <a:pt x="241" y="692"/>
                </a:lnTo>
                <a:lnTo>
                  <a:pt x="232" y="689"/>
                </a:lnTo>
                <a:lnTo>
                  <a:pt x="226" y="688"/>
                </a:lnTo>
                <a:lnTo>
                  <a:pt x="223" y="687"/>
                </a:lnTo>
                <a:lnTo>
                  <a:pt x="220" y="687"/>
                </a:lnTo>
                <a:lnTo>
                  <a:pt x="215" y="687"/>
                </a:lnTo>
                <a:lnTo>
                  <a:pt x="209" y="686"/>
                </a:lnTo>
                <a:lnTo>
                  <a:pt x="198" y="683"/>
                </a:lnTo>
                <a:lnTo>
                  <a:pt x="181" y="678"/>
                </a:lnTo>
                <a:lnTo>
                  <a:pt x="174" y="676"/>
                </a:lnTo>
                <a:lnTo>
                  <a:pt x="167" y="672"/>
                </a:lnTo>
                <a:lnTo>
                  <a:pt x="159" y="669"/>
                </a:lnTo>
                <a:lnTo>
                  <a:pt x="152" y="664"/>
                </a:lnTo>
                <a:lnTo>
                  <a:pt x="144" y="660"/>
                </a:lnTo>
                <a:lnTo>
                  <a:pt x="138" y="654"/>
                </a:lnTo>
                <a:lnTo>
                  <a:pt x="132" y="650"/>
                </a:lnTo>
                <a:lnTo>
                  <a:pt x="128" y="646"/>
                </a:lnTo>
                <a:lnTo>
                  <a:pt x="125" y="642"/>
                </a:lnTo>
                <a:lnTo>
                  <a:pt x="121" y="637"/>
                </a:lnTo>
                <a:lnTo>
                  <a:pt x="116" y="631"/>
                </a:lnTo>
                <a:lnTo>
                  <a:pt x="111" y="624"/>
                </a:lnTo>
                <a:lnTo>
                  <a:pt x="107" y="617"/>
                </a:lnTo>
                <a:lnTo>
                  <a:pt x="104" y="611"/>
                </a:lnTo>
                <a:lnTo>
                  <a:pt x="101" y="605"/>
                </a:lnTo>
                <a:lnTo>
                  <a:pt x="100" y="599"/>
                </a:lnTo>
                <a:lnTo>
                  <a:pt x="99" y="594"/>
                </a:lnTo>
                <a:lnTo>
                  <a:pt x="99" y="589"/>
                </a:lnTo>
                <a:lnTo>
                  <a:pt x="98" y="584"/>
                </a:lnTo>
                <a:lnTo>
                  <a:pt x="97" y="578"/>
                </a:lnTo>
                <a:lnTo>
                  <a:pt x="97" y="573"/>
                </a:lnTo>
                <a:lnTo>
                  <a:pt x="96" y="567"/>
                </a:lnTo>
                <a:lnTo>
                  <a:pt x="96" y="562"/>
                </a:lnTo>
                <a:lnTo>
                  <a:pt x="96" y="556"/>
                </a:lnTo>
                <a:lnTo>
                  <a:pt x="95" y="534"/>
                </a:lnTo>
                <a:lnTo>
                  <a:pt x="95" y="513"/>
                </a:lnTo>
                <a:lnTo>
                  <a:pt x="95" y="226"/>
                </a:lnTo>
                <a:lnTo>
                  <a:pt x="25" y="226"/>
                </a:lnTo>
                <a:close/>
              </a:path>
            </a:pathLst>
          </a:custGeom>
          <a:solidFill>
            <a:srgbClr val="0000F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3086" name="Freeform 6"/>
          <xdr:cNvSpPr>
            <a:spLocks/>
          </xdr:cNvSpPr>
        </xdr:nvSpPr>
        <xdr:spPr bwMode="auto">
          <a:xfrm>
            <a:off x="558" y="10"/>
            <a:ext cx="18" cy="16"/>
          </a:xfrm>
          <a:custGeom>
            <a:avLst/>
            <a:gdLst>
              <a:gd name="T0" fmla="*/ 0 w 767"/>
              <a:gd name="T1" fmla="*/ 0 h 722"/>
              <a:gd name="T2" fmla="*/ 0 w 767"/>
              <a:gd name="T3" fmla="*/ 0 h 722"/>
              <a:gd name="T4" fmla="*/ 0 w 767"/>
              <a:gd name="T5" fmla="*/ 0 h 722"/>
              <a:gd name="T6" fmla="*/ 0 w 767"/>
              <a:gd name="T7" fmla="*/ 0 h 722"/>
              <a:gd name="T8" fmla="*/ 0 w 767"/>
              <a:gd name="T9" fmla="*/ 0 h 722"/>
              <a:gd name="T10" fmla="*/ 0 w 767"/>
              <a:gd name="T11" fmla="*/ 0 h 722"/>
              <a:gd name="T12" fmla="*/ 0 w 767"/>
              <a:gd name="T13" fmla="*/ 0 h 722"/>
              <a:gd name="T14" fmla="*/ 0 w 767"/>
              <a:gd name="T15" fmla="*/ 0 h 722"/>
              <a:gd name="T16" fmla="*/ 0 w 767"/>
              <a:gd name="T17" fmla="*/ 0 h 722"/>
              <a:gd name="T18" fmla="*/ 0 w 767"/>
              <a:gd name="T19" fmla="*/ 0 h 722"/>
              <a:gd name="T20" fmla="*/ 0 w 767"/>
              <a:gd name="T21" fmla="*/ 0 h 722"/>
              <a:gd name="T22" fmla="*/ 0 w 767"/>
              <a:gd name="T23" fmla="*/ 0 h 722"/>
              <a:gd name="T24" fmla="*/ 0 w 767"/>
              <a:gd name="T25" fmla="*/ 0 h 722"/>
              <a:gd name="T26" fmla="*/ 0 w 767"/>
              <a:gd name="T27" fmla="*/ 0 h 7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767" h="722">
                <a:moveTo>
                  <a:pt x="281" y="0"/>
                </a:moveTo>
                <a:lnTo>
                  <a:pt x="487" y="0"/>
                </a:lnTo>
                <a:lnTo>
                  <a:pt x="767" y="722"/>
                </a:lnTo>
                <a:lnTo>
                  <a:pt x="569" y="722"/>
                </a:lnTo>
                <a:lnTo>
                  <a:pt x="514" y="571"/>
                </a:lnTo>
                <a:lnTo>
                  <a:pt x="224" y="571"/>
                </a:lnTo>
                <a:lnTo>
                  <a:pt x="167" y="722"/>
                </a:lnTo>
                <a:lnTo>
                  <a:pt x="0" y="722"/>
                </a:lnTo>
                <a:lnTo>
                  <a:pt x="281" y="0"/>
                </a:lnTo>
                <a:lnTo>
                  <a:pt x="262" y="437"/>
                </a:lnTo>
                <a:lnTo>
                  <a:pt x="454" y="437"/>
                </a:lnTo>
                <a:lnTo>
                  <a:pt x="359" y="180"/>
                </a:lnTo>
                <a:lnTo>
                  <a:pt x="262" y="437"/>
                </a:lnTo>
                <a:lnTo>
                  <a:pt x="281" y="0"/>
                </a:lnTo>
                <a:close/>
              </a:path>
            </a:pathLst>
          </a:custGeom>
          <a:solidFill>
            <a:srgbClr val="0000F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3087" name="Freeform 7"/>
          <xdr:cNvSpPr>
            <a:spLocks/>
          </xdr:cNvSpPr>
        </xdr:nvSpPr>
        <xdr:spPr bwMode="auto">
          <a:xfrm>
            <a:off x="578" y="14"/>
            <a:ext cx="12" cy="12"/>
          </a:xfrm>
          <a:custGeom>
            <a:avLst/>
            <a:gdLst>
              <a:gd name="T0" fmla="*/ 0 w 568"/>
              <a:gd name="T1" fmla="*/ 0 h 555"/>
              <a:gd name="T2" fmla="*/ 0 w 568"/>
              <a:gd name="T3" fmla="*/ 0 h 555"/>
              <a:gd name="T4" fmla="*/ 0 w 568"/>
              <a:gd name="T5" fmla="*/ 0 h 555"/>
              <a:gd name="T6" fmla="*/ 0 w 568"/>
              <a:gd name="T7" fmla="*/ 0 h 555"/>
              <a:gd name="T8" fmla="*/ 0 w 568"/>
              <a:gd name="T9" fmla="*/ 0 h 555"/>
              <a:gd name="T10" fmla="*/ 0 w 568"/>
              <a:gd name="T11" fmla="*/ 0 h 555"/>
              <a:gd name="T12" fmla="*/ 0 w 568"/>
              <a:gd name="T13" fmla="*/ 0 h 555"/>
              <a:gd name="T14" fmla="*/ 0 w 568"/>
              <a:gd name="T15" fmla="*/ 0 h 555"/>
              <a:gd name="T16" fmla="*/ 0 w 568"/>
              <a:gd name="T17" fmla="*/ 0 h 555"/>
              <a:gd name="T18" fmla="*/ 0 w 568"/>
              <a:gd name="T19" fmla="*/ 0 h 555"/>
              <a:gd name="T20" fmla="*/ 0 w 568"/>
              <a:gd name="T21" fmla="*/ 0 h 555"/>
              <a:gd name="T22" fmla="*/ 0 w 568"/>
              <a:gd name="T23" fmla="*/ 0 h 555"/>
              <a:gd name="T24" fmla="*/ 0 w 568"/>
              <a:gd name="T25" fmla="*/ 0 h 555"/>
              <a:gd name="T26" fmla="*/ 0 w 568"/>
              <a:gd name="T27" fmla="*/ 0 h 555"/>
              <a:gd name="T28" fmla="*/ 0 w 568"/>
              <a:gd name="T29" fmla="*/ 0 h 555"/>
              <a:gd name="T30" fmla="*/ 0 w 568"/>
              <a:gd name="T31" fmla="*/ 0 h 555"/>
              <a:gd name="T32" fmla="*/ 0 w 568"/>
              <a:gd name="T33" fmla="*/ 0 h 555"/>
              <a:gd name="T34" fmla="*/ 0 w 568"/>
              <a:gd name="T35" fmla="*/ 0 h 555"/>
              <a:gd name="T36" fmla="*/ 0 w 568"/>
              <a:gd name="T37" fmla="*/ 0 h 555"/>
              <a:gd name="T38" fmla="*/ 0 w 568"/>
              <a:gd name="T39" fmla="*/ 0 h 555"/>
              <a:gd name="T40" fmla="*/ 0 w 568"/>
              <a:gd name="T41" fmla="*/ 0 h 555"/>
              <a:gd name="T42" fmla="*/ 0 w 568"/>
              <a:gd name="T43" fmla="*/ 0 h 555"/>
              <a:gd name="T44" fmla="*/ 0 w 568"/>
              <a:gd name="T45" fmla="*/ 0 h 555"/>
              <a:gd name="T46" fmla="*/ 0 w 568"/>
              <a:gd name="T47" fmla="*/ 0 h 555"/>
              <a:gd name="T48" fmla="*/ 0 w 568"/>
              <a:gd name="T49" fmla="*/ 0 h 555"/>
              <a:gd name="T50" fmla="*/ 0 w 568"/>
              <a:gd name="T51" fmla="*/ 0 h 555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568" h="555">
                <a:moveTo>
                  <a:pt x="394" y="0"/>
                </a:moveTo>
                <a:lnTo>
                  <a:pt x="568" y="0"/>
                </a:lnTo>
                <a:lnTo>
                  <a:pt x="567" y="544"/>
                </a:lnTo>
                <a:lnTo>
                  <a:pt x="394" y="544"/>
                </a:lnTo>
                <a:lnTo>
                  <a:pt x="394" y="451"/>
                </a:lnTo>
                <a:lnTo>
                  <a:pt x="392" y="451"/>
                </a:lnTo>
                <a:lnTo>
                  <a:pt x="362" y="496"/>
                </a:lnTo>
                <a:lnTo>
                  <a:pt x="316" y="529"/>
                </a:lnTo>
                <a:lnTo>
                  <a:pt x="261" y="548"/>
                </a:lnTo>
                <a:lnTo>
                  <a:pt x="196" y="555"/>
                </a:lnTo>
                <a:lnTo>
                  <a:pt x="99" y="532"/>
                </a:lnTo>
                <a:lnTo>
                  <a:pt x="37" y="489"/>
                </a:lnTo>
                <a:lnTo>
                  <a:pt x="6" y="419"/>
                </a:lnTo>
                <a:lnTo>
                  <a:pt x="0" y="345"/>
                </a:lnTo>
                <a:lnTo>
                  <a:pt x="0" y="0"/>
                </a:lnTo>
                <a:lnTo>
                  <a:pt x="174" y="0"/>
                </a:lnTo>
                <a:lnTo>
                  <a:pt x="173" y="345"/>
                </a:lnTo>
                <a:lnTo>
                  <a:pt x="180" y="377"/>
                </a:lnTo>
                <a:lnTo>
                  <a:pt x="200" y="408"/>
                </a:lnTo>
                <a:lnTo>
                  <a:pt x="235" y="429"/>
                </a:lnTo>
                <a:lnTo>
                  <a:pt x="281" y="438"/>
                </a:lnTo>
                <a:lnTo>
                  <a:pt x="342" y="423"/>
                </a:lnTo>
                <a:lnTo>
                  <a:pt x="364" y="404"/>
                </a:lnTo>
                <a:lnTo>
                  <a:pt x="378" y="378"/>
                </a:lnTo>
                <a:lnTo>
                  <a:pt x="394" y="295"/>
                </a:lnTo>
                <a:lnTo>
                  <a:pt x="394" y="0"/>
                </a:lnTo>
                <a:close/>
              </a:path>
            </a:pathLst>
          </a:custGeom>
          <a:solidFill>
            <a:srgbClr val="0000F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3088" name="Freeform 8"/>
          <xdr:cNvSpPr>
            <a:spLocks/>
          </xdr:cNvSpPr>
        </xdr:nvSpPr>
        <xdr:spPr bwMode="auto">
          <a:xfrm>
            <a:off x="635" y="14"/>
            <a:ext cx="14" cy="12"/>
          </a:xfrm>
          <a:custGeom>
            <a:avLst/>
            <a:gdLst>
              <a:gd name="T0" fmla="*/ 0 w 611"/>
              <a:gd name="T1" fmla="*/ 0 h 542"/>
              <a:gd name="T2" fmla="*/ 0 w 611"/>
              <a:gd name="T3" fmla="*/ 0 h 542"/>
              <a:gd name="T4" fmla="*/ 0 w 611"/>
              <a:gd name="T5" fmla="*/ 0 h 542"/>
              <a:gd name="T6" fmla="*/ 0 w 611"/>
              <a:gd name="T7" fmla="*/ 0 h 542"/>
              <a:gd name="T8" fmla="*/ 0 w 611"/>
              <a:gd name="T9" fmla="*/ 0 h 542"/>
              <a:gd name="T10" fmla="*/ 0 w 611"/>
              <a:gd name="T11" fmla="*/ 0 h 542"/>
              <a:gd name="T12" fmla="*/ 0 w 611"/>
              <a:gd name="T13" fmla="*/ 0 h 542"/>
              <a:gd name="T14" fmla="*/ 0 w 611"/>
              <a:gd name="T15" fmla="*/ 0 h 54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611" h="542">
                <a:moveTo>
                  <a:pt x="489" y="0"/>
                </a:moveTo>
                <a:lnTo>
                  <a:pt x="611" y="0"/>
                </a:lnTo>
                <a:lnTo>
                  <a:pt x="385" y="542"/>
                </a:lnTo>
                <a:lnTo>
                  <a:pt x="231" y="542"/>
                </a:lnTo>
                <a:lnTo>
                  <a:pt x="0" y="0"/>
                </a:lnTo>
                <a:lnTo>
                  <a:pt x="197" y="0"/>
                </a:lnTo>
                <a:lnTo>
                  <a:pt x="344" y="372"/>
                </a:lnTo>
                <a:lnTo>
                  <a:pt x="489" y="0"/>
                </a:lnTo>
                <a:close/>
              </a:path>
            </a:pathLst>
          </a:custGeom>
          <a:solidFill>
            <a:srgbClr val="0000F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3089" name="Rectangle 9"/>
          <xdr:cNvSpPr>
            <a:spLocks noChangeArrowheads="1"/>
          </xdr:cNvSpPr>
        </xdr:nvSpPr>
        <xdr:spPr bwMode="auto">
          <a:xfrm>
            <a:off x="629" y="14"/>
            <a:ext cx="4" cy="12"/>
          </a:xfrm>
          <a:prstGeom prst="rect">
            <a:avLst/>
          </a:prstGeom>
          <a:solidFill>
            <a:srgbClr val="0000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3090" name="Freeform 10"/>
          <xdr:cNvSpPr>
            <a:spLocks/>
          </xdr:cNvSpPr>
        </xdr:nvSpPr>
        <xdr:spPr bwMode="auto">
          <a:xfrm>
            <a:off x="629" y="7"/>
            <a:ext cx="4" cy="5"/>
          </a:xfrm>
          <a:custGeom>
            <a:avLst/>
            <a:gdLst>
              <a:gd name="T0" fmla="*/ 0 w 172"/>
              <a:gd name="T1" fmla="*/ 0 h 207"/>
              <a:gd name="T2" fmla="*/ 0 w 172"/>
              <a:gd name="T3" fmla="*/ 0 h 207"/>
              <a:gd name="T4" fmla="*/ 0 w 172"/>
              <a:gd name="T5" fmla="*/ 0 h 207"/>
              <a:gd name="T6" fmla="*/ 0 w 172"/>
              <a:gd name="T7" fmla="*/ 0 h 207"/>
              <a:gd name="T8" fmla="*/ 0 w 172"/>
              <a:gd name="T9" fmla="*/ 0 h 20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72" h="207">
                <a:moveTo>
                  <a:pt x="172" y="0"/>
                </a:moveTo>
                <a:lnTo>
                  <a:pt x="172" y="207"/>
                </a:lnTo>
                <a:lnTo>
                  <a:pt x="0" y="207"/>
                </a:lnTo>
                <a:lnTo>
                  <a:pt x="0" y="130"/>
                </a:lnTo>
                <a:lnTo>
                  <a:pt x="172" y="0"/>
                </a:lnTo>
                <a:close/>
              </a:path>
            </a:pathLst>
          </a:custGeom>
          <a:solidFill>
            <a:srgbClr val="0000F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3091" name="Rectangle 11"/>
          <xdr:cNvSpPr>
            <a:spLocks noChangeArrowheads="1"/>
          </xdr:cNvSpPr>
        </xdr:nvSpPr>
        <xdr:spPr bwMode="auto">
          <a:xfrm>
            <a:off x="558" y="30"/>
            <a:ext cx="113" cy="9"/>
          </a:xfrm>
          <a:prstGeom prst="rect">
            <a:avLst/>
          </a:prstGeom>
          <a:solidFill>
            <a:srgbClr val="0000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3092" name="Freeform 12"/>
          <xdr:cNvSpPr>
            <a:spLocks/>
          </xdr:cNvSpPr>
        </xdr:nvSpPr>
        <xdr:spPr bwMode="auto">
          <a:xfrm>
            <a:off x="604" y="13"/>
            <a:ext cx="14" cy="13"/>
          </a:xfrm>
          <a:custGeom>
            <a:avLst/>
            <a:gdLst>
              <a:gd name="T0" fmla="*/ 0 w 634"/>
              <a:gd name="T1" fmla="*/ 0 h 546"/>
              <a:gd name="T2" fmla="*/ 0 w 634"/>
              <a:gd name="T3" fmla="*/ 0 h 546"/>
              <a:gd name="T4" fmla="*/ 0 w 634"/>
              <a:gd name="T5" fmla="*/ 0 h 546"/>
              <a:gd name="T6" fmla="*/ 0 w 634"/>
              <a:gd name="T7" fmla="*/ 0 h 546"/>
              <a:gd name="T8" fmla="*/ 0 w 634"/>
              <a:gd name="T9" fmla="*/ 0 h 546"/>
              <a:gd name="T10" fmla="*/ 0 w 634"/>
              <a:gd name="T11" fmla="*/ 0 h 546"/>
              <a:gd name="T12" fmla="*/ 0 w 634"/>
              <a:gd name="T13" fmla="*/ 0 h 546"/>
              <a:gd name="T14" fmla="*/ 0 w 634"/>
              <a:gd name="T15" fmla="*/ 0 h 546"/>
              <a:gd name="T16" fmla="*/ 0 w 634"/>
              <a:gd name="T17" fmla="*/ 0 h 546"/>
              <a:gd name="T18" fmla="*/ 0 w 634"/>
              <a:gd name="T19" fmla="*/ 0 h 546"/>
              <a:gd name="T20" fmla="*/ 0 w 634"/>
              <a:gd name="T21" fmla="*/ 0 h 546"/>
              <a:gd name="T22" fmla="*/ 0 w 634"/>
              <a:gd name="T23" fmla="*/ 0 h 546"/>
              <a:gd name="T24" fmla="*/ 0 w 634"/>
              <a:gd name="T25" fmla="*/ 0 h 546"/>
              <a:gd name="T26" fmla="*/ 0 w 634"/>
              <a:gd name="T27" fmla="*/ 0 h 546"/>
              <a:gd name="T28" fmla="*/ 0 w 634"/>
              <a:gd name="T29" fmla="*/ 0 h 546"/>
              <a:gd name="T30" fmla="*/ 0 w 634"/>
              <a:gd name="T31" fmla="*/ 0 h 546"/>
              <a:gd name="T32" fmla="*/ 0 w 634"/>
              <a:gd name="T33" fmla="*/ 0 h 546"/>
              <a:gd name="T34" fmla="*/ 0 w 634"/>
              <a:gd name="T35" fmla="*/ 0 h 546"/>
              <a:gd name="T36" fmla="*/ 0 w 634"/>
              <a:gd name="T37" fmla="*/ 0 h 546"/>
              <a:gd name="T38" fmla="*/ 0 w 634"/>
              <a:gd name="T39" fmla="*/ 0 h 546"/>
              <a:gd name="T40" fmla="*/ 0 w 634"/>
              <a:gd name="T41" fmla="*/ 0 h 546"/>
              <a:gd name="T42" fmla="*/ 0 w 634"/>
              <a:gd name="T43" fmla="*/ 0 h 546"/>
              <a:gd name="T44" fmla="*/ 0 w 634"/>
              <a:gd name="T45" fmla="*/ 0 h 546"/>
              <a:gd name="T46" fmla="*/ 0 w 634"/>
              <a:gd name="T47" fmla="*/ 0 h 546"/>
              <a:gd name="T48" fmla="*/ 0 w 634"/>
              <a:gd name="T49" fmla="*/ 0 h 546"/>
              <a:gd name="T50" fmla="*/ 0 w 634"/>
              <a:gd name="T51" fmla="*/ 0 h 546"/>
              <a:gd name="T52" fmla="*/ 0 w 634"/>
              <a:gd name="T53" fmla="*/ 0 h 546"/>
              <a:gd name="T54" fmla="*/ 0 w 634"/>
              <a:gd name="T55" fmla="*/ 0 h 546"/>
              <a:gd name="T56" fmla="*/ 0 w 634"/>
              <a:gd name="T57" fmla="*/ 0 h 546"/>
              <a:gd name="T58" fmla="*/ 0 w 634"/>
              <a:gd name="T59" fmla="*/ 0 h 546"/>
              <a:gd name="T60" fmla="*/ 0 w 634"/>
              <a:gd name="T61" fmla="*/ 0 h 546"/>
              <a:gd name="T62" fmla="*/ 0 w 634"/>
              <a:gd name="T63" fmla="*/ 0 h 54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634" h="546">
                <a:moveTo>
                  <a:pt x="317" y="0"/>
                </a:moveTo>
                <a:lnTo>
                  <a:pt x="350" y="1"/>
                </a:lnTo>
                <a:lnTo>
                  <a:pt x="381" y="5"/>
                </a:lnTo>
                <a:lnTo>
                  <a:pt x="412" y="12"/>
                </a:lnTo>
                <a:lnTo>
                  <a:pt x="440" y="22"/>
                </a:lnTo>
                <a:lnTo>
                  <a:pt x="469" y="33"/>
                </a:lnTo>
                <a:lnTo>
                  <a:pt x="494" y="47"/>
                </a:lnTo>
                <a:lnTo>
                  <a:pt x="518" y="62"/>
                </a:lnTo>
                <a:lnTo>
                  <a:pt x="542" y="80"/>
                </a:lnTo>
                <a:lnTo>
                  <a:pt x="562" y="100"/>
                </a:lnTo>
                <a:lnTo>
                  <a:pt x="580" y="120"/>
                </a:lnTo>
                <a:lnTo>
                  <a:pt x="596" y="143"/>
                </a:lnTo>
                <a:lnTo>
                  <a:pt x="609" y="167"/>
                </a:lnTo>
                <a:lnTo>
                  <a:pt x="620" y="192"/>
                </a:lnTo>
                <a:lnTo>
                  <a:pt x="628" y="218"/>
                </a:lnTo>
                <a:lnTo>
                  <a:pt x="632" y="246"/>
                </a:lnTo>
                <a:lnTo>
                  <a:pt x="634" y="273"/>
                </a:lnTo>
                <a:lnTo>
                  <a:pt x="632" y="301"/>
                </a:lnTo>
                <a:lnTo>
                  <a:pt x="628" y="328"/>
                </a:lnTo>
                <a:lnTo>
                  <a:pt x="620" y="355"/>
                </a:lnTo>
                <a:lnTo>
                  <a:pt x="609" y="379"/>
                </a:lnTo>
                <a:lnTo>
                  <a:pt x="596" y="404"/>
                </a:lnTo>
                <a:lnTo>
                  <a:pt x="580" y="426"/>
                </a:lnTo>
                <a:lnTo>
                  <a:pt x="562" y="446"/>
                </a:lnTo>
                <a:lnTo>
                  <a:pt x="542" y="466"/>
                </a:lnTo>
                <a:lnTo>
                  <a:pt x="518" y="484"/>
                </a:lnTo>
                <a:lnTo>
                  <a:pt x="494" y="499"/>
                </a:lnTo>
                <a:lnTo>
                  <a:pt x="469" y="514"/>
                </a:lnTo>
                <a:lnTo>
                  <a:pt x="440" y="525"/>
                </a:lnTo>
                <a:lnTo>
                  <a:pt x="412" y="534"/>
                </a:lnTo>
                <a:lnTo>
                  <a:pt x="381" y="541"/>
                </a:lnTo>
                <a:lnTo>
                  <a:pt x="350" y="545"/>
                </a:lnTo>
                <a:lnTo>
                  <a:pt x="317" y="546"/>
                </a:lnTo>
                <a:lnTo>
                  <a:pt x="285" y="545"/>
                </a:lnTo>
                <a:lnTo>
                  <a:pt x="253" y="541"/>
                </a:lnTo>
                <a:lnTo>
                  <a:pt x="223" y="534"/>
                </a:lnTo>
                <a:lnTo>
                  <a:pt x="194" y="525"/>
                </a:lnTo>
                <a:lnTo>
                  <a:pt x="166" y="514"/>
                </a:lnTo>
                <a:lnTo>
                  <a:pt x="141" y="499"/>
                </a:lnTo>
                <a:lnTo>
                  <a:pt x="116" y="484"/>
                </a:lnTo>
                <a:lnTo>
                  <a:pt x="94" y="466"/>
                </a:lnTo>
                <a:lnTo>
                  <a:pt x="72" y="446"/>
                </a:lnTo>
                <a:lnTo>
                  <a:pt x="54" y="426"/>
                </a:lnTo>
                <a:lnTo>
                  <a:pt x="39" y="404"/>
                </a:lnTo>
                <a:lnTo>
                  <a:pt x="26" y="379"/>
                </a:lnTo>
                <a:lnTo>
                  <a:pt x="15" y="355"/>
                </a:lnTo>
                <a:lnTo>
                  <a:pt x="6" y="328"/>
                </a:lnTo>
                <a:lnTo>
                  <a:pt x="2" y="301"/>
                </a:lnTo>
                <a:lnTo>
                  <a:pt x="0" y="273"/>
                </a:lnTo>
                <a:lnTo>
                  <a:pt x="2" y="246"/>
                </a:lnTo>
                <a:lnTo>
                  <a:pt x="6" y="218"/>
                </a:lnTo>
                <a:lnTo>
                  <a:pt x="15" y="192"/>
                </a:lnTo>
                <a:lnTo>
                  <a:pt x="26" y="167"/>
                </a:lnTo>
                <a:lnTo>
                  <a:pt x="39" y="143"/>
                </a:lnTo>
                <a:lnTo>
                  <a:pt x="54" y="120"/>
                </a:lnTo>
                <a:lnTo>
                  <a:pt x="72" y="100"/>
                </a:lnTo>
                <a:lnTo>
                  <a:pt x="94" y="80"/>
                </a:lnTo>
                <a:lnTo>
                  <a:pt x="116" y="62"/>
                </a:lnTo>
                <a:lnTo>
                  <a:pt x="141" y="47"/>
                </a:lnTo>
                <a:lnTo>
                  <a:pt x="166" y="33"/>
                </a:lnTo>
                <a:lnTo>
                  <a:pt x="194" y="22"/>
                </a:lnTo>
                <a:lnTo>
                  <a:pt x="223" y="12"/>
                </a:lnTo>
                <a:lnTo>
                  <a:pt x="253" y="5"/>
                </a:lnTo>
                <a:lnTo>
                  <a:pt x="285" y="1"/>
                </a:lnTo>
                <a:lnTo>
                  <a:pt x="317" y="0"/>
                </a:lnTo>
                <a:close/>
              </a:path>
            </a:pathLst>
          </a:custGeom>
          <a:solidFill>
            <a:srgbClr val="0000F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3093" name="Freeform 13"/>
          <xdr:cNvSpPr>
            <a:spLocks/>
          </xdr:cNvSpPr>
        </xdr:nvSpPr>
        <xdr:spPr bwMode="auto">
          <a:xfrm>
            <a:off x="608" y="15"/>
            <a:ext cx="6" cy="9"/>
          </a:xfrm>
          <a:custGeom>
            <a:avLst/>
            <a:gdLst>
              <a:gd name="T0" fmla="*/ 0 w 281"/>
              <a:gd name="T1" fmla="*/ 0 h 383"/>
              <a:gd name="T2" fmla="*/ 0 w 281"/>
              <a:gd name="T3" fmla="*/ 0 h 383"/>
              <a:gd name="T4" fmla="*/ 0 w 281"/>
              <a:gd name="T5" fmla="*/ 0 h 383"/>
              <a:gd name="T6" fmla="*/ 0 w 281"/>
              <a:gd name="T7" fmla="*/ 0 h 383"/>
              <a:gd name="T8" fmla="*/ 0 w 281"/>
              <a:gd name="T9" fmla="*/ 0 h 383"/>
              <a:gd name="T10" fmla="*/ 0 w 281"/>
              <a:gd name="T11" fmla="*/ 0 h 383"/>
              <a:gd name="T12" fmla="*/ 0 w 281"/>
              <a:gd name="T13" fmla="*/ 0 h 383"/>
              <a:gd name="T14" fmla="*/ 0 w 281"/>
              <a:gd name="T15" fmla="*/ 0 h 383"/>
              <a:gd name="T16" fmla="*/ 0 w 281"/>
              <a:gd name="T17" fmla="*/ 0 h 383"/>
              <a:gd name="T18" fmla="*/ 0 w 281"/>
              <a:gd name="T19" fmla="*/ 0 h 383"/>
              <a:gd name="T20" fmla="*/ 0 w 281"/>
              <a:gd name="T21" fmla="*/ 0 h 383"/>
              <a:gd name="T22" fmla="*/ 0 w 281"/>
              <a:gd name="T23" fmla="*/ 0 h 383"/>
              <a:gd name="T24" fmla="*/ 0 w 281"/>
              <a:gd name="T25" fmla="*/ 0 h 383"/>
              <a:gd name="T26" fmla="*/ 0 w 281"/>
              <a:gd name="T27" fmla="*/ 0 h 383"/>
              <a:gd name="T28" fmla="*/ 0 w 281"/>
              <a:gd name="T29" fmla="*/ 0 h 383"/>
              <a:gd name="T30" fmla="*/ 0 w 281"/>
              <a:gd name="T31" fmla="*/ 0 h 383"/>
              <a:gd name="T32" fmla="*/ 0 w 281"/>
              <a:gd name="T33" fmla="*/ 0 h 383"/>
              <a:gd name="T34" fmla="*/ 0 w 281"/>
              <a:gd name="T35" fmla="*/ 0 h 383"/>
              <a:gd name="T36" fmla="*/ 0 w 281"/>
              <a:gd name="T37" fmla="*/ 0 h 383"/>
              <a:gd name="T38" fmla="*/ 0 w 281"/>
              <a:gd name="T39" fmla="*/ 0 h 383"/>
              <a:gd name="T40" fmla="*/ 0 w 281"/>
              <a:gd name="T41" fmla="*/ 0 h 383"/>
              <a:gd name="T42" fmla="*/ 0 w 281"/>
              <a:gd name="T43" fmla="*/ 0 h 383"/>
              <a:gd name="T44" fmla="*/ 0 w 281"/>
              <a:gd name="T45" fmla="*/ 0 h 383"/>
              <a:gd name="T46" fmla="*/ 0 w 281"/>
              <a:gd name="T47" fmla="*/ 0 h 383"/>
              <a:gd name="T48" fmla="*/ 0 w 281"/>
              <a:gd name="T49" fmla="*/ 0 h 383"/>
              <a:gd name="T50" fmla="*/ 0 w 281"/>
              <a:gd name="T51" fmla="*/ 0 h 383"/>
              <a:gd name="T52" fmla="*/ 0 w 281"/>
              <a:gd name="T53" fmla="*/ 0 h 383"/>
              <a:gd name="T54" fmla="*/ 0 w 281"/>
              <a:gd name="T55" fmla="*/ 0 h 383"/>
              <a:gd name="T56" fmla="*/ 0 w 281"/>
              <a:gd name="T57" fmla="*/ 0 h 383"/>
              <a:gd name="T58" fmla="*/ 0 w 281"/>
              <a:gd name="T59" fmla="*/ 0 h 383"/>
              <a:gd name="T60" fmla="*/ 0 w 281"/>
              <a:gd name="T61" fmla="*/ 0 h 383"/>
              <a:gd name="T62" fmla="*/ 0 w 281"/>
              <a:gd name="T63" fmla="*/ 0 h 383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81" h="383">
                <a:moveTo>
                  <a:pt x="141" y="0"/>
                </a:moveTo>
                <a:lnTo>
                  <a:pt x="155" y="1"/>
                </a:lnTo>
                <a:lnTo>
                  <a:pt x="170" y="4"/>
                </a:lnTo>
                <a:lnTo>
                  <a:pt x="183" y="8"/>
                </a:lnTo>
                <a:lnTo>
                  <a:pt x="196" y="15"/>
                </a:lnTo>
                <a:lnTo>
                  <a:pt x="208" y="23"/>
                </a:lnTo>
                <a:lnTo>
                  <a:pt x="219" y="32"/>
                </a:lnTo>
                <a:lnTo>
                  <a:pt x="231" y="44"/>
                </a:lnTo>
                <a:lnTo>
                  <a:pt x="241" y="56"/>
                </a:lnTo>
                <a:lnTo>
                  <a:pt x="249" y="69"/>
                </a:lnTo>
                <a:lnTo>
                  <a:pt x="257" y="84"/>
                </a:lnTo>
                <a:lnTo>
                  <a:pt x="264" y="100"/>
                </a:lnTo>
                <a:lnTo>
                  <a:pt x="270" y="117"/>
                </a:lnTo>
                <a:lnTo>
                  <a:pt x="275" y="134"/>
                </a:lnTo>
                <a:lnTo>
                  <a:pt x="278" y="152"/>
                </a:lnTo>
                <a:lnTo>
                  <a:pt x="280" y="172"/>
                </a:lnTo>
                <a:lnTo>
                  <a:pt x="281" y="191"/>
                </a:lnTo>
                <a:lnTo>
                  <a:pt x="280" y="211"/>
                </a:lnTo>
                <a:lnTo>
                  <a:pt x="278" y="230"/>
                </a:lnTo>
                <a:lnTo>
                  <a:pt x="275" y="248"/>
                </a:lnTo>
                <a:lnTo>
                  <a:pt x="270" y="266"/>
                </a:lnTo>
                <a:lnTo>
                  <a:pt x="264" y="283"/>
                </a:lnTo>
                <a:lnTo>
                  <a:pt x="257" y="298"/>
                </a:lnTo>
                <a:lnTo>
                  <a:pt x="249" y="313"/>
                </a:lnTo>
                <a:lnTo>
                  <a:pt x="241" y="327"/>
                </a:lnTo>
                <a:lnTo>
                  <a:pt x="231" y="339"/>
                </a:lnTo>
                <a:lnTo>
                  <a:pt x="219" y="350"/>
                </a:lnTo>
                <a:lnTo>
                  <a:pt x="208" y="359"/>
                </a:lnTo>
                <a:lnTo>
                  <a:pt x="196" y="367"/>
                </a:lnTo>
                <a:lnTo>
                  <a:pt x="183" y="374"/>
                </a:lnTo>
                <a:lnTo>
                  <a:pt x="170" y="379"/>
                </a:lnTo>
                <a:lnTo>
                  <a:pt x="155" y="382"/>
                </a:lnTo>
                <a:lnTo>
                  <a:pt x="141" y="383"/>
                </a:lnTo>
                <a:lnTo>
                  <a:pt x="127" y="382"/>
                </a:lnTo>
                <a:lnTo>
                  <a:pt x="113" y="379"/>
                </a:lnTo>
                <a:lnTo>
                  <a:pt x="100" y="374"/>
                </a:lnTo>
                <a:lnTo>
                  <a:pt x="86" y="367"/>
                </a:lnTo>
                <a:lnTo>
                  <a:pt x="74" y="359"/>
                </a:lnTo>
                <a:lnTo>
                  <a:pt x="62" y="350"/>
                </a:lnTo>
                <a:lnTo>
                  <a:pt x="51" y="339"/>
                </a:lnTo>
                <a:lnTo>
                  <a:pt x="42" y="327"/>
                </a:lnTo>
                <a:lnTo>
                  <a:pt x="33" y="313"/>
                </a:lnTo>
                <a:lnTo>
                  <a:pt x="24" y="298"/>
                </a:lnTo>
                <a:lnTo>
                  <a:pt x="17" y="283"/>
                </a:lnTo>
                <a:lnTo>
                  <a:pt x="11" y="266"/>
                </a:lnTo>
                <a:lnTo>
                  <a:pt x="6" y="248"/>
                </a:lnTo>
                <a:lnTo>
                  <a:pt x="3" y="230"/>
                </a:lnTo>
                <a:lnTo>
                  <a:pt x="1" y="211"/>
                </a:lnTo>
                <a:lnTo>
                  <a:pt x="0" y="191"/>
                </a:lnTo>
                <a:lnTo>
                  <a:pt x="1" y="172"/>
                </a:lnTo>
                <a:lnTo>
                  <a:pt x="3" y="152"/>
                </a:lnTo>
                <a:lnTo>
                  <a:pt x="6" y="134"/>
                </a:lnTo>
                <a:lnTo>
                  <a:pt x="11" y="117"/>
                </a:lnTo>
                <a:lnTo>
                  <a:pt x="17" y="100"/>
                </a:lnTo>
                <a:lnTo>
                  <a:pt x="24" y="84"/>
                </a:lnTo>
                <a:lnTo>
                  <a:pt x="33" y="69"/>
                </a:lnTo>
                <a:lnTo>
                  <a:pt x="42" y="56"/>
                </a:lnTo>
                <a:lnTo>
                  <a:pt x="51" y="44"/>
                </a:lnTo>
                <a:lnTo>
                  <a:pt x="62" y="32"/>
                </a:lnTo>
                <a:lnTo>
                  <a:pt x="74" y="23"/>
                </a:lnTo>
                <a:lnTo>
                  <a:pt x="86" y="15"/>
                </a:lnTo>
                <a:lnTo>
                  <a:pt x="100" y="8"/>
                </a:lnTo>
                <a:lnTo>
                  <a:pt x="113" y="4"/>
                </a:lnTo>
                <a:lnTo>
                  <a:pt x="127" y="1"/>
                </a:lnTo>
                <a:lnTo>
                  <a:pt x="141" y="0"/>
                </a:lnTo>
                <a:close/>
              </a:path>
            </a:pathLst>
          </a:custGeom>
          <a:solidFill>
            <a:srgbClr val="FFFFF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3094" name="Freeform 14"/>
          <xdr:cNvSpPr>
            <a:spLocks/>
          </xdr:cNvSpPr>
        </xdr:nvSpPr>
        <xdr:spPr bwMode="auto">
          <a:xfrm>
            <a:off x="608" y="15"/>
            <a:ext cx="6" cy="9"/>
          </a:xfrm>
          <a:custGeom>
            <a:avLst/>
            <a:gdLst>
              <a:gd name="T0" fmla="*/ 0 w 281"/>
              <a:gd name="T1" fmla="*/ 0 h 383"/>
              <a:gd name="T2" fmla="*/ 0 w 281"/>
              <a:gd name="T3" fmla="*/ 0 h 383"/>
              <a:gd name="T4" fmla="*/ 0 w 281"/>
              <a:gd name="T5" fmla="*/ 0 h 383"/>
              <a:gd name="T6" fmla="*/ 0 w 281"/>
              <a:gd name="T7" fmla="*/ 0 h 383"/>
              <a:gd name="T8" fmla="*/ 0 w 281"/>
              <a:gd name="T9" fmla="*/ 0 h 383"/>
              <a:gd name="T10" fmla="*/ 0 w 281"/>
              <a:gd name="T11" fmla="*/ 0 h 383"/>
              <a:gd name="T12" fmla="*/ 0 w 281"/>
              <a:gd name="T13" fmla="*/ 0 h 383"/>
              <a:gd name="T14" fmla="*/ 0 w 281"/>
              <a:gd name="T15" fmla="*/ 0 h 383"/>
              <a:gd name="T16" fmla="*/ 0 w 281"/>
              <a:gd name="T17" fmla="*/ 0 h 383"/>
              <a:gd name="T18" fmla="*/ 0 w 281"/>
              <a:gd name="T19" fmla="*/ 0 h 383"/>
              <a:gd name="T20" fmla="*/ 0 w 281"/>
              <a:gd name="T21" fmla="*/ 0 h 383"/>
              <a:gd name="T22" fmla="*/ 0 w 281"/>
              <a:gd name="T23" fmla="*/ 0 h 383"/>
              <a:gd name="T24" fmla="*/ 0 w 281"/>
              <a:gd name="T25" fmla="*/ 0 h 383"/>
              <a:gd name="T26" fmla="*/ 0 w 281"/>
              <a:gd name="T27" fmla="*/ 0 h 383"/>
              <a:gd name="T28" fmla="*/ 0 w 281"/>
              <a:gd name="T29" fmla="*/ 0 h 383"/>
              <a:gd name="T30" fmla="*/ 0 w 281"/>
              <a:gd name="T31" fmla="*/ 0 h 383"/>
              <a:gd name="T32" fmla="*/ 0 w 281"/>
              <a:gd name="T33" fmla="*/ 0 h 383"/>
              <a:gd name="T34" fmla="*/ 0 w 281"/>
              <a:gd name="T35" fmla="*/ 0 h 383"/>
              <a:gd name="T36" fmla="*/ 0 w 281"/>
              <a:gd name="T37" fmla="*/ 0 h 383"/>
              <a:gd name="T38" fmla="*/ 0 w 281"/>
              <a:gd name="T39" fmla="*/ 0 h 383"/>
              <a:gd name="T40" fmla="*/ 0 w 281"/>
              <a:gd name="T41" fmla="*/ 0 h 383"/>
              <a:gd name="T42" fmla="*/ 0 w 281"/>
              <a:gd name="T43" fmla="*/ 0 h 383"/>
              <a:gd name="T44" fmla="*/ 0 w 281"/>
              <a:gd name="T45" fmla="*/ 0 h 383"/>
              <a:gd name="T46" fmla="*/ 0 w 281"/>
              <a:gd name="T47" fmla="*/ 0 h 383"/>
              <a:gd name="T48" fmla="*/ 0 w 281"/>
              <a:gd name="T49" fmla="*/ 0 h 383"/>
              <a:gd name="T50" fmla="*/ 0 w 281"/>
              <a:gd name="T51" fmla="*/ 0 h 383"/>
              <a:gd name="T52" fmla="*/ 0 w 281"/>
              <a:gd name="T53" fmla="*/ 0 h 383"/>
              <a:gd name="T54" fmla="*/ 0 w 281"/>
              <a:gd name="T55" fmla="*/ 0 h 383"/>
              <a:gd name="T56" fmla="*/ 0 w 281"/>
              <a:gd name="T57" fmla="*/ 0 h 383"/>
              <a:gd name="T58" fmla="*/ 0 w 281"/>
              <a:gd name="T59" fmla="*/ 0 h 383"/>
              <a:gd name="T60" fmla="*/ 0 w 281"/>
              <a:gd name="T61" fmla="*/ 0 h 383"/>
              <a:gd name="T62" fmla="*/ 0 w 281"/>
              <a:gd name="T63" fmla="*/ 0 h 383"/>
              <a:gd name="T64" fmla="*/ 0 w 281"/>
              <a:gd name="T65" fmla="*/ 0 h 383"/>
              <a:gd name="T66" fmla="*/ 0 w 281"/>
              <a:gd name="T67" fmla="*/ 0 h 383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81" h="383">
                <a:moveTo>
                  <a:pt x="141" y="0"/>
                </a:moveTo>
                <a:lnTo>
                  <a:pt x="141" y="0"/>
                </a:lnTo>
                <a:lnTo>
                  <a:pt x="155" y="1"/>
                </a:lnTo>
                <a:lnTo>
                  <a:pt x="170" y="4"/>
                </a:lnTo>
                <a:lnTo>
                  <a:pt x="183" y="8"/>
                </a:lnTo>
                <a:lnTo>
                  <a:pt x="196" y="15"/>
                </a:lnTo>
                <a:lnTo>
                  <a:pt x="208" y="23"/>
                </a:lnTo>
                <a:lnTo>
                  <a:pt x="219" y="32"/>
                </a:lnTo>
                <a:lnTo>
                  <a:pt x="231" y="44"/>
                </a:lnTo>
                <a:lnTo>
                  <a:pt x="241" y="56"/>
                </a:lnTo>
                <a:lnTo>
                  <a:pt x="249" y="69"/>
                </a:lnTo>
                <a:lnTo>
                  <a:pt x="257" y="84"/>
                </a:lnTo>
                <a:lnTo>
                  <a:pt x="264" y="100"/>
                </a:lnTo>
                <a:lnTo>
                  <a:pt x="270" y="117"/>
                </a:lnTo>
                <a:lnTo>
                  <a:pt x="275" y="134"/>
                </a:lnTo>
                <a:lnTo>
                  <a:pt x="278" y="152"/>
                </a:lnTo>
                <a:lnTo>
                  <a:pt x="280" y="172"/>
                </a:lnTo>
                <a:lnTo>
                  <a:pt x="281" y="191"/>
                </a:lnTo>
                <a:lnTo>
                  <a:pt x="280" y="211"/>
                </a:lnTo>
                <a:lnTo>
                  <a:pt x="278" y="230"/>
                </a:lnTo>
                <a:lnTo>
                  <a:pt x="275" y="248"/>
                </a:lnTo>
                <a:lnTo>
                  <a:pt x="270" y="266"/>
                </a:lnTo>
                <a:lnTo>
                  <a:pt x="264" y="283"/>
                </a:lnTo>
                <a:lnTo>
                  <a:pt x="257" y="298"/>
                </a:lnTo>
                <a:lnTo>
                  <a:pt x="249" y="313"/>
                </a:lnTo>
                <a:lnTo>
                  <a:pt x="241" y="327"/>
                </a:lnTo>
                <a:lnTo>
                  <a:pt x="231" y="339"/>
                </a:lnTo>
                <a:lnTo>
                  <a:pt x="219" y="350"/>
                </a:lnTo>
                <a:lnTo>
                  <a:pt x="208" y="359"/>
                </a:lnTo>
                <a:lnTo>
                  <a:pt x="196" y="367"/>
                </a:lnTo>
                <a:lnTo>
                  <a:pt x="183" y="374"/>
                </a:lnTo>
                <a:lnTo>
                  <a:pt x="170" y="379"/>
                </a:lnTo>
                <a:lnTo>
                  <a:pt x="155" y="382"/>
                </a:lnTo>
                <a:lnTo>
                  <a:pt x="141" y="383"/>
                </a:lnTo>
                <a:lnTo>
                  <a:pt x="127" y="382"/>
                </a:lnTo>
                <a:lnTo>
                  <a:pt x="113" y="379"/>
                </a:lnTo>
                <a:lnTo>
                  <a:pt x="100" y="374"/>
                </a:lnTo>
                <a:lnTo>
                  <a:pt x="86" y="367"/>
                </a:lnTo>
                <a:lnTo>
                  <a:pt x="74" y="359"/>
                </a:lnTo>
                <a:lnTo>
                  <a:pt x="62" y="350"/>
                </a:lnTo>
                <a:lnTo>
                  <a:pt x="51" y="339"/>
                </a:lnTo>
                <a:lnTo>
                  <a:pt x="42" y="327"/>
                </a:lnTo>
                <a:lnTo>
                  <a:pt x="33" y="313"/>
                </a:lnTo>
                <a:lnTo>
                  <a:pt x="24" y="298"/>
                </a:lnTo>
                <a:lnTo>
                  <a:pt x="17" y="283"/>
                </a:lnTo>
                <a:lnTo>
                  <a:pt x="11" y="266"/>
                </a:lnTo>
                <a:lnTo>
                  <a:pt x="6" y="248"/>
                </a:lnTo>
                <a:lnTo>
                  <a:pt x="3" y="230"/>
                </a:lnTo>
                <a:lnTo>
                  <a:pt x="1" y="211"/>
                </a:lnTo>
                <a:lnTo>
                  <a:pt x="0" y="191"/>
                </a:lnTo>
                <a:lnTo>
                  <a:pt x="1" y="172"/>
                </a:lnTo>
                <a:lnTo>
                  <a:pt x="3" y="152"/>
                </a:lnTo>
                <a:lnTo>
                  <a:pt x="6" y="134"/>
                </a:lnTo>
                <a:lnTo>
                  <a:pt x="11" y="117"/>
                </a:lnTo>
                <a:lnTo>
                  <a:pt x="17" y="100"/>
                </a:lnTo>
                <a:lnTo>
                  <a:pt x="24" y="84"/>
                </a:lnTo>
                <a:lnTo>
                  <a:pt x="33" y="69"/>
                </a:lnTo>
                <a:lnTo>
                  <a:pt x="42" y="56"/>
                </a:lnTo>
                <a:lnTo>
                  <a:pt x="51" y="44"/>
                </a:lnTo>
                <a:lnTo>
                  <a:pt x="62" y="32"/>
                </a:lnTo>
                <a:lnTo>
                  <a:pt x="74" y="23"/>
                </a:lnTo>
                <a:lnTo>
                  <a:pt x="86" y="15"/>
                </a:lnTo>
                <a:lnTo>
                  <a:pt x="100" y="8"/>
                </a:lnTo>
                <a:lnTo>
                  <a:pt x="113" y="4"/>
                </a:lnTo>
                <a:lnTo>
                  <a:pt x="127" y="1"/>
                </a:lnTo>
                <a:lnTo>
                  <a:pt x="141" y="0"/>
                </a:lnTo>
              </a:path>
            </a:pathLst>
          </a:custGeom>
          <a:noFill/>
          <a:ln w="0">
            <a:solidFill>
              <a:srgbClr val="0000FF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337039</xdr:colOff>
      <xdr:row>18</xdr:row>
      <xdr:rowOff>29307</xdr:rowOff>
    </xdr:from>
    <xdr:to>
      <xdr:col>1</xdr:col>
      <xdr:colOff>1194289</xdr:colOff>
      <xdr:row>18</xdr:row>
      <xdr:rowOff>267522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1404" y="3582865"/>
          <a:ext cx="857250" cy="2382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307731</xdr:colOff>
      <xdr:row>29</xdr:row>
      <xdr:rowOff>7328</xdr:rowOff>
    </xdr:from>
    <xdr:to>
      <xdr:col>1</xdr:col>
      <xdr:colOff>1208943</xdr:colOff>
      <xdr:row>29</xdr:row>
      <xdr:rowOff>258796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2096" y="5231424"/>
          <a:ext cx="901212" cy="2514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439615</xdr:colOff>
      <xdr:row>70</xdr:row>
      <xdr:rowOff>14654</xdr:rowOff>
    </xdr:from>
    <xdr:to>
      <xdr:col>1</xdr:col>
      <xdr:colOff>1113692</xdr:colOff>
      <xdr:row>70</xdr:row>
      <xdr:rowOff>269758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3980" y="7744558"/>
          <a:ext cx="674077" cy="2551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315058</xdr:colOff>
      <xdr:row>71</xdr:row>
      <xdr:rowOff>7327</xdr:rowOff>
    </xdr:from>
    <xdr:to>
      <xdr:col>1</xdr:col>
      <xdr:colOff>1205886</xdr:colOff>
      <xdr:row>71</xdr:row>
      <xdr:rowOff>263769</xdr:rowOff>
    </xdr:to>
    <xdr:pic>
      <xdr:nvPicPr>
        <xdr:cNvPr id="9114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9423" y="8015654"/>
          <a:ext cx="890828" cy="2564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417636</xdr:colOff>
      <xdr:row>74</xdr:row>
      <xdr:rowOff>0</xdr:rowOff>
    </xdr:from>
    <xdr:to>
      <xdr:col>1</xdr:col>
      <xdr:colOff>1225772</xdr:colOff>
      <xdr:row>74</xdr:row>
      <xdr:rowOff>275896</xdr:rowOff>
    </xdr:to>
    <xdr:pic>
      <xdr:nvPicPr>
        <xdr:cNvPr id="911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1" y="8843596"/>
          <a:ext cx="808136" cy="2784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439616</xdr:colOff>
      <xdr:row>132</xdr:row>
      <xdr:rowOff>29309</xdr:rowOff>
    </xdr:from>
    <xdr:to>
      <xdr:col>1</xdr:col>
      <xdr:colOff>1229936</xdr:colOff>
      <xdr:row>132</xdr:row>
      <xdr:rowOff>263771</xdr:rowOff>
    </xdr:to>
    <xdr:pic>
      <xdr:nvPicPr>
        <xdr:cNvPr id="9114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83981" y="13606097"/>
          <a:ext cx="790320" cy="2344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424961</xdr:colOff>
      <xdr:row>133</xdr:row>
      <xdr:rowOff>7327</xdr:rowOff>
    </xdr:from>
    <xdr:to>
      <xdr:col>1</xdr:col>
      <xdr:colOff>1238250</xdr:colOff>
      <xdr:row>133</xdr:row>
      <xdr:rowOff>274164</xdr:rowOff>
    </xdr:to>
    <xdr:pic>
      <xdr:nvPicPr>
        <xdr:cNvPr id="9114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69326" y="13862539"/>
          <a:ext cx="813289" cy="2668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402981</xdr:colOff>
      <xdr:row>134</xdr:row>
      <xdr:rowOff>1</xdr:rowOff>
    </xdr:from>
    <xdr:to>
      <xdr:col>1</xdr:col>
      <xdr:colOff>1251256</xdr:colOff>
      <xdr:row>134</xdr:row>
      <xdr:rowOff>256443</xdr:rowOff>
    </xdr:to>
    <xdr:pic>
      <xdr:nvPicPr>
        <xdr:cNvPr id="911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47346" y="14133636"/>
          <a:ext cx="848275" cy="2564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424962</xdr:colOff>
      <xdr:row>135</xdr:row>
      <xdr:rowOff>14654</xdr:rowOff>
    </xdr:from>
    <xdr:to>
      <xdr:col>1</xdr:col>
      <xdr:colOff>1260232</xdr:colOff>
      <xdr:row>135</xdr:row>
      <xdr:rowOff>265714</xdr:rowOff>
    </xdr:to>
    <xdr:pic>
      <xdr:nvPicPr>
        <xdr:cNvPr id="9114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69327" y="14426712"/>
          <a:ext cx="835270" cy="251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476251</xdr:colOff>
      <xdr:row>160</xdr:row>
      <xdr:rowOff>14653</xdr:rowOff>
    </xdr:from>
    <xdr:to>
      <xdr:col>1</xdr:col>
      <xdr:colOff>1121021</xdr:colOff>
      <xdr:row>160</xdr:row>
      <xdr:rowOff>273352</xdr:rowOff>
    </xdr:to>
    <xdr:pic>
      <xdr:nvPicPr>
        <xdr:cNvPr id="9114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20616" y="14983557"/>
          <a:ext cx="644770" cy="2586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461597</xdr:colOff>
      <xdr:row>173</xdr:row>
      <xdr:rowOff>7327</xdr:rowOff>
    </xdr:from>
    <xdr:to>
      <xdr:col>1</xdr:col>
      <xdr:colOff>1128347</xdr:colOff>
      <xdr:row>173</xdr:row>
      <xdr:rowOff>265780</xdr:rowOff>
    </xdr:to>
    <xdr:pic>
      <xdr:nvPicPr>
        <xdr:cNvPr id="9114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05962" y="24442615"/>
          <a:ext cx="666750" cy="2584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461596</xdr:colOff>
      <xdr:row>174</xdr:row>
      <xdr:rowOff>14654</xdr:rowOff>
    </xdr:from>
    <xdr:to>
      <xdr:col>1</xdr:col>
      <xdr:colOff>1135673</xdr:colOff>
      <xdr:row>174</xdr:row>
      <xdr:rowOff>272697</xdr:rowOff>
    </xdr:to>
    <xdr:pic>
      <xdr:nvPicPr>
        <xdr:cNvPr id="9114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805961" y="15540404"/>
          <a:ext cx="674077" cy="258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476251</xdr:colOff>
      <xdr:row>179</xdr:row>
      <xdr:rowOff>21980</xdr:rowOff>
    </xdr:from>
    <xdr:to>
      <xdr:col>1</xdr:col>
      <xdr:colOff>1121021</xdr:colOff>
      <xdr:row>179</xdr:row>
      <xdr:rowOff>273336</xdr:rowOff>
    </xdr:to>
    <xdr:pic>
      <xdr:nvPicPr>
        <xdr:cNvPr id="9114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820616" y="15826153"/>
          <a:ext cx="644770" cy="251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418368</xdr:colOff>
      <xdr:row>196</xdr:row>
      <xdr:rowOff>4764</xdr:rowOff>
    </xdr:from>
    <xdr:to>
      <xdr:col>1</xdr:col>
      <xdr:colOff>1121753</xdr:colOff>
      <xdr:row>197</xdr:row>
      <xdr:rowOff>5175</xdr:rowOff>
    </xdr:to>
    <xdr:pic>
      <xdr:nvPicPr>
        <xdr:cNvPr id="9115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61268" y="30284739"/>
          <a:ext cx="703385" cy="2766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157655</xdr:colOff>
      <xdr:row>197</xdr:row>
      <xdr:rowOff>85398</xdr:rowOff>
    </xdr:from>
    <xdr:to>
      <xdr:col>3</xdr:col>
      <xdr:colOff>381000</xdr:colOff>
      <xdr:row>209</xdr:row>
      <xdr:rowOff>246746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498968" y="53600023"/>
          <a:ext cx="1794970" cy="3495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378811</xdr:colOff>
      <xdr:row>210</xdr:row>
      <xdr:rowOff>19435</xdr:rowOff>
    </xdr:from>
    <xdr:to>
      <xdr:col>3</xdr:col>
      <xdr:colOff>313122</xdr:colOff>
      <xdr:row>213</xdr:row>
      <xdr:rowOff>178068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20124" y="57145623"/>
          <a:ext cx="1505936" cy="992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335018</xdr:colOff>
      <xdr:row>220</xdr:row>
      <xdr:rowOff>52551</xdr:rowOff>
    </xdr:from>
    <xdr:to>
      <xdr:col>3</xdr:col>
      <xdr:colOff>413846</xdr:colOff>
      <xdr:row>235</xdr:row>
      <xdr:rowOff>47507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76604" y="58746258"/>
          <a:ext cx="1648811" cy="41334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7"/>
  <sheetViews>
    <sheetView showGridLines="0" tabSelected="1" view="pageBreakPreview" topLeftCell="A129" zoomScale="120" zoomScaleNormal="200" zoomScaleSheetLayoutView="120" workbookViewId="0">
      <selection activeCell="S140" sqref="S140"/>
    </sheetView>
  </sheetViews>
  <sheetFormatPr defaultRowHeight="14.25"/>
  <cols>
    <col min="1" max="1" width="4.5" style="1" customWidth="1"/>
    <col min="2" max="2" width="17.625" style="1" customWidth="1"/>
    <col min="3" max="3" width="3" style="1" customWidth="1"/>
    <col min="4" max="4" width="7" style="1" customWidth="1"/>
    <col min="5" max="5" width="11" style="1" customWidth="1"/>
    <col min="6" max="6" width="9.125" style="1" customWidth="1"/>
    <col min="7" max="11" width="8.75" style="1" customWidth="1"/>
    <col min="12" max="12" width="1.25" style="1" customWidth="1"/>
    <col min="13" max="14" width="4" style="1" customWidth="1"/>
    <col min="15" max="15" width="9" style="1"/>
    <col min="16" max="17" width="9" style="1" hidden="1" customWidth="1"/>
    <col min="18" max="16384" width="9" style="1"/>
  </cols>
  <sheetData>
    <row r="1" spans="1:17">
      <c r="A1" s="2" t="s">
        <v>0</v>
      </c>
      <c r="K1" s="3"/>
      <c r="L1" s="2"/>
    </row>
    <row r="2" spans="1:17">
      <c r="H2" s="4"/>
      <c r="I2" s="5"/>
      <c r="J2" s="6"/>
      <c r="L2" s="7"/>
    </row>
    <row r="3" spans="1:17">
      <c r="A3" s="2"/>
      <c r="B3" s="8"/>
      <c r="C3" s="8"/>
      <c r="D3" s="8"/>
      <c r="E3" s="8"/>
      <c r="F3" s="8"/>
      <c r="G3" s="2"/>
      <c r="H3" s="2"/>
      <c r="I3" s="2"/>
      <c r="K3" s="2"/>
      <c r="L3" s="2"/>
    </row>
    <row r="4" spans="1:17">
      <c r="A4" s="2"/>
      <c r="B4" s="9"/>
      <c r="C4" s="9"/>
      <c r="D4" s="9"/>
      <c r="E4" s="9"/>
      <c r="F4" s="9"/>
      <c r="G4" s="2"/>
      <c r="H4" s="2"/>
      <c r="I4" s="2"/>
      <c r="J4" s="2"/>
      <c r="K4" s="2"/>
      <c r="L4" s="2"/>
    </row>
    <row r="5" spans="1:17">
      <c r="A5" s="10" t="s">
        <v>1</v>
      </c>
      <c r="B5" s="11"/>
      <c r="C5" s="76" t="s">
        <v>15</v>
      </c>
      <c r="D5" s="77"/>
      <c r="E5" s="77"/>
      <c r="F5" s="77"/>
      <c r="G5" s="78"/>
      <c r="H5" s="10" t="s">
        <v>2</v>
      </c>
      <c r="I5" s="13"/>
      <c r="J5" s="13"/>
      <c r="K5" s="13"/>
      <c r="L5" s="11"/>
      <c r="M5" s="11"/>
      <c r="N5" s="12"/>
    </row>
    <row r="6" spans="1:17">
      <c r="A6" s="14"/>
      <c r="B6" s="28"/>
      <c r="C6" s="79" t="s">
        <v>16</v>
      </c>
      <c r="D6" s="79"/>
      <c r="E6" s="79"/>
      <c r="F6" s="79"/>
      <c r="G6" s="80"/>
      <c r="H6" s="14"/>
      <c r="I6" s="15" t="s">
        <v>58</v>
      </c>
      <c r="J6" s="16"/>
      <c r="K6" s="16"/>
      <c r="L6" s="16"/>
      <c r="M6" s="17"/>
      <c r="N6" s="18"/>
    </row>
    <row r="7" spans="1:17">
      <c r="A7" s="19" t="s">
        <v>3</v>
      </c>
      <c r="B7" s="20"/>
      <c r="C7" s="20"/>
      <c r="D7" s="20"/>
      <c r="E7" s="20"/>
      <c r="F7" s="20"/>
      <c r="H7" s="10" t="s">
        <v>4</v>
      </c>
      <c r="I7" s="29" t="s">
        <v>54</v>
      </c>
      <c r="J7" s="13"/>
      <c r="K7" s="13"/>
      <c r="L7" s="11"/>
      <c r="M7" s="11"/>
      <c r="N7" s="12"/>
    </row>
    <row r="8" spans="1:17">
      <c r="A8" s="14"/>
      <c r="B8" s="16"/>
      <c r="C8" s="16"/>
      <c r="D8" s="16"/>
      <c r="E8" s="16"/>
      <c r="F8" s="16"/>
      <c r="G8" s="18"/>
      <c r="H8" s="14"/>
      <c r="I8" s="15"/>
      <c r="J8" s="16"/>
      <c r="K8" s="16"/>
      <c r="L8" s="16"/>
      <c r="M8" s="17"/>
      <c r="N8" s="18"/>
    </row>
    <row r="9" spans="1:17">
      <c r="A9" s="19" t="s">
        <v>5</v>
      </c>
      <c r="B9" s="20"/>
      <c r="C9" s="20"/>
      <c r="D9" s="20"/>
      <c r="E9" s="20"/>
      <c r="F9" s="20"/>
      <c r="G9" s="11"/>
      <c r="H9" s="13"/>
      <c r="I9" s="13"/>
      <c r="J9" s="13"/>
      <c r="K9" s="13"/>
      <c r="L9" s="11"/>
      <c r="M9" s="11"/>
      <c r="N9" s="12"/>
    </row>
    <row r="10" spans="1:17" ht="8.25" customHeight="1">
      <c r="A10" s="19"/>
      <c r="B10" s="82" t="s">
        <v>188</v>
      </c>
      <c r="C10" s="83"/>
      <c r="D10" s="83"/>
      <c r="E10" s="83"/>
      <c r="F10" s="83"/>
      <c r="G10" s="83"/>
      <c r="H10" s="21"/>
      <c r="I10" s="21"/>
      <c r="J10" s="22"/>
      <c r="K10" s="21"/>
      <c r="L10" s="2"/>
      <c r="M10" s="2"/>
      <c r="N10" s="23"/>
    </row>
    <row r="11" spans="1:17" ht="15.75" customHeight="1">
      <c r="A11" s="14"/>
      <c r="B11" s="84"/>
      <c r="C11" s="84"/>
      <c r="D11" s="84"/>
      <c r="E11" s="84"/>
      <c r="F11" s="84"/>
      <c r="G11" s="84"/>
      <c r="H11" s="16"/>
      <c r="I11" s="16"/>
      <c r="J11" s="16"/>
      <c r="K11" s="16"/>
      <c r="L11" s="16"/>
      <c r="M11" s="17"/>
      <c r="N11" s="18"/>
    </row>
    <row r="12" spans="1:17">
      <c r="A12" s="68" t="s">
        <v>6</v>
      </c>
      <c r="B12" s="68" t="s">
        <v>7</v>
      </c>
      <c r="C12" s="68"/>
      <c r="D12" s="68" t="s">
        <v>8</v>
      </c>
      <c r="E12" s="68" t="s">
        <v>9</v>
      </c>
      <c r="F12" s="43"/>
      <c r="G12" s="72" t="s">
        <v>10</v>
      </c>
      <c r="H12" s="72"/>
      <c r="I12" s="72"/>
      <c r="J12" s="72"/>
      <c r="K12" s="72"/>
      <c r="L12" s="43"/>
      <c r="M12" s="26" t="s">
        <v>11</v>
      </c>
      <c r="N12" s="26"/>
    </row>
    <row r="13" spans="1:17" ht="21">
      <c r="A13" s="69"/>
      <c r="B13" s="69"/>
      <c r="C13" s="69"/>
      <c r="D13" s="69"/>
      <c r="E13" s="69"/>
      <c r="F13" s="44" t="s">
        <v>12</v>
      </c>
      <c r="G13" s="27">
        <v>1</v>
      </c>
      <c r="H13" s="27">
        <v>2</v>
      </c>
      <c r="I13" s="27">
        <v>3</v>
      </c>
      <c r="J13" s="27">
        <v>4</v>
      </c>
      <c r="K13" s="27">
        <v>5</v>
      </c>
      <c r="L13" s="47"/>
      <c r="M13" s="25" t="s">
        <v>13</v>
      </c>
      <c r="N13" s="24" t="s">
        <v>14</v>
      </c>
      <c r="P13" s="1" t="s">
        <v>61</v>
      </c>
      <c r="Q13" s="1" t="s">
        <v>62</v>
      </c>
    </row>
    <row r="14" spans="1:17" ht="21.75" customHeight="1">
      <c r="A14" s="30">
        <v>100</v>
      </c>
      <c r="B14" s="70" t="s">
        <v>55</v>
      </c>
      <c r="C14" s="71"/>
      <c r="D14" s="30" t="s">
        <v>37</v>
      </c>
      <c r="E14" s="34" t="s">
        <v>57</v>
      </c>
      <c r="F14" s="39" t="s">
        <v>64</v>
      </c>
      <c r="G14" s="36">
        <v>14.89</v>
      </c>
      <c r="H14" s="38">
        <v>14.9</v>
      </c>
      <c r="I14" s="38">
        <v>14.89</v>
      </c>
      <c r="J14" s="38">
        <v>14.89</v>
      </c>
      <c r="K14" s="32"/>
      <c r="L14" s="39"/>
      <c r="M14" s="30" t="str">
        <f>IF(MAX(G14:K14)&gt;P14,"NG",IF(MIN(G14:K14)&lt;Q14,"NG","OK"))</f>
        <v>OK</v>
      </c>
      <c r="N14" s="30"/>
      <c r="P14" s="1">
        <v>14.95</v>
      </c>
      <c r="Q14" s="1">
        <v>14.85</v>
      </c>
    </row>
    <row r="15" spans="1:17" ht="21.75" customHeight="1">
      <c r="A15" s="30">
        <v>101</v>
      </c>
      <c r="B15" s="70" t="s">
        <v>17</v>
      </c>
      <c r="C15" s="71"/>
      <c r="D15" s="30"/>
      <c r="E15" s="34" t="s">
        <v>50</v>
      </c>
      <c r="F15" s="39" t="s">
        <v>64</v>
      </c>
      <c r="G15" s="31">
        <v>7.7949999999999999</v>
      </c>
      <c r="H15" s="32">
        <v>7.7889999999999997</v>
      </c>
      <c r="I15" s="32">
        <v>7.7910000000000004</v>
      </c>
      <c r="J15" s="32">
        <v>7.7930000000000001</v>
      </c>
      <c r="K15" s="32"/>
      <c r="L15" s="39"/>
      <c r="M15" s="30" t="str">
        <f t="shared" ref="M15:M23" si="0">IF(MAX(G15:K15)&gt;P15,"NG",IF(MIN(G15:K15)&lt;Q15,"NG","OK"))</f>
        <v>OK</v>
      </c>
      <c r="N15" s="30"/>
      <c r="P15" s="1">
        <v>7.85</v>
      </c>
      <c r="Q15" s="1">
        <v>7.75</v>
      </c>
    </row>
    <row r="16" spans="1:17" ht="21.75" customHeight="1">
      <c r="A16" s="34">
        <v>102</v>
      </c>
      <c r="B16" s="70" t="s">
        <v>18</v>
      </c>
      <c r="C16" s="71"/>
      <c r="D16" s="34"/>
      <c r="E16" s="34" t="s">
        <v>56</v>
      </c>
      <c r="F16" s="39" t="s">
        <v>64</v>
      </c>
      <c r="G16" s="31">
        <v>5.54</v>
      </c>
      <c r="H16" s="42">
        <v>5.53</v>
      </c>
      <c r="I16" s="42">
        <v>5.54</v>
      </c>
      <c r="J16" s="42">
        <v>5.54</v>
      </c>
      <c r="K16" s="42"/>
      <c r="L16" s="39"/>
      <c r="M16" s="34" t="str">
        <f t="shared" si="0"/>
        <v>OK</v>
      </c>
      <c r="N16" s="34"/>
      <c r="P16" s="1">
        <v>5.55</v>
      </c>
      <c r="Q16" s="1">
        <v>5.45</v>
      </c>
    </row>
    <row r="17" spans="1:17" ht="21.75" customHeight="1">
      <c r="A17" s="30">
        <v>103</v>
      </c>
      <c r="B17" s="70" t="s">
        <v>19</v>
      </c>
      <c r="C17" s="71"/>
      <c r="D17" s="30" t="s">
        <v>37</v>
      </c>
      <c r="E17" s="30" t="s">
        <v>41</v>
      </c>
      <c r="F17" s="39" t="s">
        <v>64</v>
      </c>
      <c r="G17" s="31">
        <v>10.27</v>
      </c>
      <c r="H17" s="31">
        <v>10.26</v>
      </c>
      <c r="I17" s="31">
        <v>10.26</v>
      </c>
      <c r="J17" s="31">
        <v>10.26</v>
      </c>
      <c r="K17" s="33"/>
      <c r="L17" s="39"/>
      <c r="M17" s="30" t="str">
        <f t="shared" si="0"/>
        <v>OK</v>
      </c>
      <c r="N17" s="30"/>
      <c r="P17" s="1">
        <v>10.3</v>
      </c>
      <c r="Q17" s="1">
        <v>10.199999999999999</v>
      </c>
    </row>
    <row r="18" spans="1:17" ht="21.75" customHeight="1">
      <c r="A18" s="39">
        <v>104</v>
      </c>
      <c r="B18" s="73">
        <v>1</v>
      </c>
      <c r="C18" s="74"/>
      <c r="D18" s="39"/>
      <c r="E18" s="39" t="s">
        <v>41</v>
      </c>
      <c r="F18" s="39" t="s">
        <v>64</v>
      </c>
      <c r="G18" s="45">
        <v>0.98</v>
      </c>
      <c r="H18" s="45">
        <v>0.99</v>
      </c>
      <c r="I18" s="45">
        <v>0.98</v>
      </c>
      <c r="J18" s="45">
        <v>1.01</v>
      </c>
      <c r="K18" s="45"/>
      <c r="L18" s="39"/>
      <c r="M18" s="87" t="s">
        <v>66</v>
      </c>
      <c r="N18" s="88"/>
    </row>
    <row r="19" spans="1:17" ht="21.75" customHeight="1">
      <c r="A19" s="30">
        <v>105</v>
      </c>
      <c r="B19" s="70"/>
      <c r="C19" s="71"/>
      <c r="D19" s="30"/>
      <c r="E19" s="30" t="s">
        <v>40</v>
      </c>
      <c r="F19" s="39" t="s">
        <v>64</v>
      </c>
      <c r="G19" s="31">
        <v>4.7E-2</v>
      </c>
      <c r="H19" s="31">
        <v>0.1</v>
      </c>
      <c r="I19" s="31">
        <v>7.6999999999999999E-2</v>
      </c>
      <c r="J19" s="33">
        <v>9.2999999999999999E-2</v>
      </c>
      <c r="K19" s="33"/>
      <c r="L19" s="39"/>
      <c r="M19" s="30" t="str">
        <f t="shared" si="0"/>
        <v>OK</v>
      </c>
      <c r="N19" s="30"/>
      <c r="P19" s="1">
        <v>0.1</v>
      </c>
      <c r="Q19" s="1">
        <v>0</v>
      </c>
    </row>
    <row r="20" spans="1:17" ht="21.75" customHeight="1">
      <c r="A20" s="30">
        <v>106</v>
      </c>
      <c r="B20" s="70" t="s">
        <v>20</v>
      </c>
      <c r="C20" s="71"/>
      <c r="D20" s="30"/>
      <c r="E20" s="30" t="s">
        <v>41</v>
      </c>
      <c r="F20" s="39" t="s">
        <v>64</v>
      </c>
      <c r="G20" s="31">
        <v>7.3</v>
      </c>
      <c r="H20" s="31">
        <v>7.2770000000000001</v>
      </c>
      <c r="I20" s="31">
        <v>7.2610000000000001</v>
      </c>
      <c r="J20" s="33">
        <v>7.2569999999999997</v>
      </c>
      <c r="K20" s="33"/>
      <c r="L20" s="39"/>
      <c r="M20" s="30" t="str">
        <f t="shared" si="0"/>
        <v>OK</v>
      </c>
      <c r="N20" s="30"/>
      <c r="P20" s="1">
        <v>7.3</v>
      </c>
      <c r="Q20" s="1">
        <v>7.2</v>
      </c>
    </row>
    <row r="21" spans="1:17" ht="21.75" customHeight="1">
      <c r="A21" s="39">
        <v>200</v>
      </c>
      <c r="B21" s="73">
        <v>19</v>
      </c>
      <c r="C21" s="74"/>
      <c r="D21" s="39"/>
      <c r="E21" s="39" t="s">
        <v>51</v>
      </c>
      <c r="F21" s="39" t="s">
        <v>64</v>
      </c>
      <c r="G21" s="45">
        <v>19.010000000000002</v>
      </c>
      <c r="H21" s="45">
        <v>18.989999999999998</v>
      </c>
      <c r="I21" s="45">
        <v>19.02</v>
      </c>
      <c r="J21" s="45">
        <v>18.989999999999998</v>
      </c>
      <c r="K21" s="45"/>
      <c r="L21" s="39"/>
      <c r="M21" s="87" t="s">
        <v>66</v>
      </c>
      <c r="N21" s="88"/>
    </row>
    <row r="22" spans="1:17" ht="21.75" customHeight="1">
      <c r="A22" s="30">
        <v>201</v>
      </c>
      <c r="B22" s="70" t="s">
        <v>21</v>
      </c>
      <c r="C22" s="71"/>
      <c r="D22" s="30" t="s">
        <v>37</v>
      </c>
      <c r="E22" s="34" t="s">
        <v>42</v>
      </c>
      <c r="F22" s="39" t="s">
        <v>64</v>
      </c>
      <c r="G22" s="31">
        <v>42.88</v>
      </c>
      <c r="H22" s="31">
        <v>42.89</v>
      </c>
      <c r="I22" s="31">
        <v>42.88</v>
      </c>
      <c r="J22" s="33">
        <v>42.88</v>
      </c>
      <c r="K22" s="33"/>
      <c r="L22" s="39"/>
      <c r="M22" s="30" t="str">
        <f t="shared" si="0"/>
        <v>OK</v>
      </c>
      <c r="N22" s="30"/>
      <c r="P22" s="1">
        <v>42.95</v>
      </c>
      <c r="Q22" s="1">
        <v>42.85</v>
      </c>
    </row>
    <row r="23" spans="1:17" ht="21.75" customHeight="1">
      <c r="A23" s="30" t="s">
        <v>93</v>
      </c>
      <c r="B23" s="70" t="s">
        <v>22</v>
      </c>
      <c r="C23" s="71"/>
      <c r="D23" s="30"/>
      <c r="E23" s="30" t="s">
        <v>50</v>
      </c>
      <c r="F23" s="39" t="s">
        <v>64</v>
      </c>
      <c r="G23" s="31">
        <v>2.3570000000000002</v>
      </c>
      <c r="H23" s="31">
        <v>2.34</v>
      </c>
      <c r="I23" s="33">
        <v>2.359</v>
      </c>
      <c r="J23" s="33">
        <v>2.34</v>
      </c>
      <c r="K23" s="33"/>
      <c r="L23" s="39"/>
      <c r="M23" s="30" t="str">
        <f t="shared" si="0"/>
        <v>OK</v>
      </c>
      <c r="N23" s="30"/>
      <c r="P23" s="1">
        <v>2.4500000000000002</v>
      </c>
      <c r="Q23" s="1">
        <v>2.25</v>
      </c>
    </row>
    <row r="24" spans="1:17" ht="21.75" customHeight="1">
      <c r="A24" s="30" t="s">
        <v>94</v>
      </c>
      <c r="B24" s="70" t="s">
        <v>22</v>
      </c>
      <c r="C24" s="71"/>
      <c r="D24" s="30"/>
      <c r="E24" s="30" t="s">
        <v>40</v>
      </c>
      <c r="F24" s="39" t="s">
        <v>58</v>
      </c>
      <c r="G24" s="31">
        <v>2.36</v>
      </c>
      <c r="H24" s="31">
        <v>2.36</v>
      </c>
      <c r="I24" s="33">
        <v>2.34</v>
      </c>
      <c r="J24" s="33">
        <v>2.36</v>
      </c>
      <c r="K24" s="33"/>
      <c r="L24" s="39"/>
      <c r="M24" s="30" t="str">
        <f>IF(MAX(G24:K24)&gt;P24,"NG",IF(MIN(G24:K24)&lt;Q24,"NG","OK"))</f>
        <v>OK</v>
      </c>
      <c r="N24" s="30"/>
      <c r="P24" s="1">
        <v>2.4500000000000002</v>
      </c>
      <c r="Q24" s="1">
        <v>2.25</v>
      </c>
    </row>
    <row r="25" spans="1:17" ht="21.75" customHeight="1">
      <c r="A25" s="30" t="s">
        <v>95</v>
      </c>
      <c r="B25" s="70" t="s">
        <v>22</v>
      </c>
      <c r="C25" s="71"/>
      <c r="D25" s="30"/>
      <c r="E25" s="30" t="s">
        <v>40</v>
      </c>
      <c r="F25" s="39" t="s">
        <v>58</v>
      </c>
      <c r="G25" s="31">
        <v>2.36</v>
      </c>
      <c r="H25" s="31">
        <v>2.34</v>
      </c>
      <c r="I25" s="33">
        <v>2.36</v>
      </c>
      <c r="J25" s="33">
        <v>2.34</v>
      </c>
      <c r="K25" s="33"/>
      <c r="L25" s="39"/>
      <c r="M25" s="30" t="str">
        <f t="shared" ref="M25:M26" si="1">IF(MAX(G25:K25)&gt;P25,"NG",IF(MIN(G25:K25)&lt;Q25,"NG","OK"))</f>
        <v>OK</v>
      </c>
      <c r="N25" s="30"/>
      <c r="P25" s="1">
        <v>2.4500000000000002</v>
      </c>
      <c r="Q25" s="1">
        <v>2.25</v>
      </c>
    </row>
    <row r="26" spans="1:17" ht="21.75" customHeight="1">
      <c r="A26" s="30" t="s">
        <v>96</v>
      </c>
      <c r="B26" s="70" t="s">
        <v>22</v>
      </c>
      <c r="C26" s="71"/>
      <c r="D26" s="30"/>
      <c r="E26" s="30" t="s">
        <v>40</v>
      </c>
      <c r="F26" s="39" t="s">
        <v>58</v>
      </c>
      <c r="G26" s="31">
        <v>2.36</v>
      </c>
      <c r="H26" s="31">
        <v>2.34</v>
      </c>
      <c r="I26" s="33">
        <v>2.36</v>
      </c>
      <c r="J26" s="33">
        <v>2.34</v>
      </c>
      <c r="K26" s="33"/>
      <c r="L26" s="39"/>
      <c r="M26" s="30" t="str">
        <f t="shared" si="1"/>
        <v>OK</v>
      </c>
      <c r="N26" s="30"/>
      <c r="P26" s="1">
        <v>2.4500000000000002</v>
      </c>
      <c r="Q26" s="1">
        <v>2.25</v>
      </c>
    </row>
    <row r="27" spans="1:17" ht="21.75" customHeight="1">
      <c r="A27" s="39">
        <v>203</v>
      </c>
      <c r="B27" s="73" t="s">
        <v>67</v>
      </c>
      <c r="C27" s="74"/>
      <c r="D27" s="39"/>
      <c r="E27" s="39" t="s">
        <v>51</v>
      </c>
      <c r="F27" s="39" t="s">
        <v>64</v>
      </c>
      <c r="G27" s="45">
        <v>24.9</v>
      </c>
      <c r="H27" s="46">
        <v>25.1</v>
      </c>
      <c r="I27" s="46">
        <v>25.2</v>
      </c>
      <c r="J27" s="46">
        <v>24.95</v>
      </c>
      <c r="K27" s="46"/>
      <c r="L27" s="39"/>
      <c r="M27" s="87" t="s">
        <v>66</v>
      </c>
      <c r="N27" s="88"/>
    </row>
    <row r="28" spans="1:17" ht="21.75" customHeight="1">
      <c r="A28" s="39">
        <v>204</v>
      </c>
      <c r="B28" s="73" t="s">
        <v>68</v>
      </c>
      <c r="C28" s="74"/>
      <c r="D28" s="39"/>
      <c r="E28" s="39" t="s">
        <v>51</v>
      </c>
      <c r="F28" s="39" t="s">
        <v>64</v>
      </c>
      <c r="G28" s="45">
        <v>13.01</v>
      </c>
      <c r="H28" s="46">
        <v>13.02</v>
      </c>
      <c r="I28" s="46">
        <v>13.02</v>
      </c>
      <c r="J28" s="46">
        <v>13.01</v>
      </c>
      <c r="K28" s="46"/>
      <c r="L28" s="39"/>
      <c r="M28" s="87" t="s">
        <v>66</v>
      </c>
      <c r="N28" s="88"/>
    </row>
    <row r="29" spans="1:17" ht="21.75" customHeight="1">
      <c r="A29" s="39">
        <v>205</v>
      </c>
      <c r="B29" s="73" t="s">
        <v>69</v>
      </c>
      <c r="C29" s="74"/>
      <c r="D29" s="39"/>
      <c r="E29" s="39" t="s">
        <v>51</v>
      </c>
      <c r="F29" s="39" t="s">
        <v>64</v>
      </c>
      <c r="G29" s="45">
        <v>18.239999999999998</v>
      </c>
      <c r="H29" s="46">
        <v>18.239999999999998</v>
      </c>
      <c r="I29" s="46">
        <v>18.260000000000002</v>
      </c>
      <c r="J29" s="46">
        <v>18.25</v>
      </c>
      <c r="K29" s="46"/>
      <c r="L29" s="39"/>
      <c r="M29" s="87" t="s">
        <v>66</v>
      </c>
      <c r="N29" s="88"/>
    </row>
    <row r="30" spans="1:17" ht="21.75" customHeight="1">
      <c r="A30" s="30">
        <v>206</v>
      </c>
      <c r="B30" s="75"/>
      <c r="C30" s="75"/>
      <c r="D30" s="30"/>
      <c r="E30" s="30" t="s">
        <v>44</v>
      </c>
      <c r="F30" s="39" t="s">
        <v>64</v>
      </c>
      <c r="G30" s="31">
        <v>9.1999999999999998E-2</v>
      </c>
      <c r="H30" s="31">
        <v>9.7000000000000003E-2</v>
      </c>
      <c r="I30" s="31">
        <v>8.6999999999999994E-2</v>
      </c>
      <c r="J30" s="33">
        <v>0.06</v>
      </c>
      <c r="K30" s="33"/>
      <c r="L30" s="39"/>
      <c r="M30" s="30" t="str">
        <f t="shared" ref="M30" si="2">IF(MAX(G30:K30)&gt;P30,"NG",IF(MIN(G30:K30)&lt;Q30,"NG","OK"))</f>
        <v>OK</v>
      </c>
      <c r="N30" s="30"/>
      <c r="P30" s="1">
        <v>0.2</v>
      </c>
      <c r="Q30" s="1">
        <v>0</v>
      </c>
    </row>
    <row r="31" spans="1:17" ht="21.75" customHeight="1">
      <c r="A31" s="39">
        <v>300</v>
      </c>
      <c r="B31" s="73" t="s">
        <v>70</v>
      </c>
      <c r="C31" s="74"/>
      <c r="D31" s="39"/>
      <c r="E31" s="39" t="s">
        <v>52</v>
      </c>
      <c r="F31" s="39" t="s">
        <v>64</v>
      </c>
      <c r="G31" s="45">
        <v>29.8</v>
      </c>
      <c r="H31" s="45" t="s">
        <v>65</v>
      </c>
      <c r="I31" s="45">
        <v>30.1</v>
      </c>
      <c r="J31" s="45">
        <v>30.2</v>
      </c>
      <c r="K31" s="45"/>
      <c r="L31" s="39"/>
      <c r="M31" s="87" t="s">
        <v>66</v>
      </c>
      <c r="N31" s="88"/>
    </row>
    <row r="32" spans="1:17" ht="21.75" customHeight="1">
      <c r="A32" s="39">
        <v>301</v>
      </c>
      <c r="B32" s="73" t="s">
        <v>71</v>
      </c>
      <c r="C32" s="74"/>
      <c r="D32" s="39"/>
      <c r="E32" s="39" t="s">
        <v>52</v>
      </c>
      <c r="F32" s="39" t="s">
        <v>64</v>
      </c>
      <c r="G32" s="45">
        <v>20.2</v>
      </c>
      <c r="H32" s="45">
        <v>20.100000000000001</v>
      </c>
      <c r="I32" s="45">
        <v>19.899999999999999</v>
      </c>
      <c r="J32" s="45">
        <v>19.8</v>
      </c>
      <c r="K32" s="45"/>
      <c r="L32" s="39"/>
      <c r="M32" s="87" t="s">
        <v>66</v>
      </c>
      <c r="N32" s="88"/>
    </row>
    <row r="33" spans="1:14" ht="21.75" customHeight="1">
      <c r="A33" s="39" t="s">
        <v>97</v>
      </c>
      <c r="B33" s="73" t="s">
        <v>72</v>
      </c>
      <c r="C33" s="74"/>
      <c r="D33" s="39"/>
      <c r="E33" s="39" t="s">
        <v>52</v>
      </c>
      <c r="F33" s="39" t="s">
        <v>64</v>
      </c>
      <c r="G33" s="45">
        <v>0.72</v>
      </c>
      <c r="H33" s="45">
        <v>0.72</v>
      </c>
      <c r="I33" s="45">
        <v>0.72</v>
      </c>
      <c r="J33" s="45">
        <v>0.71</v>
      </c>
      <c r="K33" s="45"/>
      <c r="L33" s="39"/>
      <c r="M33" s="87" t="s">
        <v>66</v>
      </c>
      <c r="N33" s="88"/>
    </row>
    <row r="34" spans="1:14" ht="21.75" customHeight="1">
      <c r="A34" s="39" t="s">
        <v>98</v>
      </c>
      <c r="B34" s="73" t="s">
        <v>72</v>
      </c>
      <c r="C34" s="74"/>
      <c r="D34" s="39"/>
      <c r="E34" s="39" t="s">
        <v>43</v>
      </c>
      <c r="F34" s="39" t="s">
        <v>58</v>
      </c>
      <c r="G34" s="45">
        <v>0.69</v>
      </c>
      <c r="H34" s="45">
        <v>0.68</v>
      </c>
      <c r="I34" s="45">
        <v>0.71</v>
      </c>
      <c r="J34" s="45">
        <v>0.72</v>
      </c>
      <c r="K34" s="45"/>
      <c r="L34" s="39"/>
      <c r="M34" s="87" t="s">
        <v>66</v>
      </c>
      <c r="N34" s="88"/>
    </row>
    <row r="35" spans="1:14" ht="21.75" customHeight="1">
      <c r="A35" s="39" t="s">
        <v>99</v>
      </c>
      <c r="B35" s="73" t="s">
        <v>72</v>
      </c>
      <c r="C35" s="74"/>
      <c r="D35" s="39"/>
      <c r="E35" s="39" t="s">
        <v>43</v>
      </c>
      <c r="F35" s="39" t="s">
        <v>58</v>
      </c>
      <c r="G35" s="45">
        <v>0.69</v>
      </c>
      <c r="H35" s="45">
        <v>0.72</v>
      </c>
      <c r="I35" s="45">
        <v>0.68</v>
      </c>
      <c r="J35" s="45">
        <v>0.72</v>
      </c>
      <c r="K35" s="45"/>
      <c r="L35" s="39"/>
      <c r="M35" s="87" t="s">
        <v>66</v>
      </c>
      <c r="N35" s="88"/>
    </row>
    <row r="36" spans="1:14" ht="21.75" customHeight="1">
      <c r="A36" s="39" t="s">
        <v>100</v>
      </c>
      <c r="B36" s="73" t="s">
        <v>72</v>
      </c>
      <c r="C36" s="74"/>
      <c r="D36" s="39"/>
      <c r="E36" s="39" t="s">
        <v>43</v>
      </c>
      <c r="F36" s="39" t="s">
        <v>58</v>
      </c>
      <c r="G36" s="45">
        <v>0.71</v>
      </c>
      <c r="H36" s="45">
        <v>0.69</v>
      </c>
      <c r="I36" s="45">
        <v>0.68</v>
      </c>
      <c r="J36" s="45">
        <v>0.72</v>
      </c>
      <c r="K36" s="45"/>
      <c r="L36" s="39"/>
      <c r="M36" s="87" t="s">
        <v>66</v>
      </c>
      <c r="N36" s="88"/>
    </row>
    <row r="37" spans="1:14" ht="21.75" customHeight="1">
      <c r="A37" s="39" t="s">
        <v>101</v>
      </c>
      <c r="B37" s="73" t="s">
        <v>72</v>
      </c>
      <c r="C37" s="74"/>
      <c r="D37" s="39"/>
      <c r="E37" s="39" t="s">
        <v>43</v>
      </c>
      <c r="F37" s="39" t="s">
        <v>58</v>
      </c>
      <c r="G37" s="45">
        <v>0.69</v>
      </c>
      <c r="H37" s="45">
        <v>0.68</v>
      </c>
      <c r="I37" s="45">
        <v>0.71</v>
      </c>
      <c r="J37" s="45">
        <v>0.72</v>
      </c>
      <c r="K37" s="45"/>
      <c r="L37" s="39"/>
      <c r="M37" s="87" t="s">
        <v>66</v>
      </c>
      <c r="N37" s="88"/>
    </row>
    <row r="38" spans="1:14" ht="21.75" customHeight="1">
      <c r="A38" s="39" t="s">
        <v>102</v>
      </c>
      <c r="B38" s="73" t="s">
        <v>72</v>
      </c>
      <c r="C38" s="74"/>
      <c r="D38" s="39"/>
      <c r="E38" s="39" t="s">
        <v>43</v>
      </c>
      <c r="F38" s="39" t="s">
        <v>58</v>
      </c>
      <c r="G38" s="45">
        <v>0.71</v>
      </c>
      <c r="H38" s="45">
        <v>0.72</v>
      </c>
      <c r="I38" s="45">
        <v>0.72</v>
      </c>
      <c r="J38" s="45">
        <v>0.71</v>
      </c>
      <c r="K38" s="45"/>
      <c r="L38" s="39"/>
      <c r="M38" s="87" t="s">
        <v>66</v>
      </c>
      <c r="N38" s="88"/>
    </row>
    <row r="39" spans="1:14" ht="21.75" customHeight="1">
      <c r="A39" s="39" t="s">
        <v>103</v>
      </c>
      <c r="B39" s="73" t="s">
        <v>72</v>
      </c>
      <c r="C39" s="74"/>
      <c r="D39" s="39"/>
      <c r="E39" s="39" t="s">
        <v>43</v>
      </c>
      <c r="F39" s="39" t="s">
        <v>58</v>
      </c>
      <c r="G39" s="45">
        <v>0.69</v>
      </c>
      <c r="H39" s="45">
        <v>0.69</v>
      </c>
      <c r="I39" s="45">
        <v>0.68</v>
      </c>
      <c r="J39" s="45">
        <v>0.68</v>
      </c>
      <c r="K39" s="45"/>
      <c r="L39" s="39"/>
      <c r="M39" s="87" t="s">
        <v>66</v>
      </c>
      <c r="N39" s="88"/>
    </row>
    <row r="40" spans="1:14" ht="21.75" customHeight="1">
      <c r="A40" s="39" t="s">
        <v>104</v>
      </c>
      <c r="B40" s="73" t="s">
        <v>72</v>
      </c>
      <c r="C40" s="74"/>
      <c r="D40" s="39"/>
      <c r="E40" s="39" t="s">
        <v>43</v>
      </c>
      <c r="F40" s="39" t="s">
        <v>58</v>
      </c>
      <c r="G40" s="45">
        <v>0.71</v>
      </c>
      <c r="H40" s="45">
        <v>0.72</v>
      </c>
      <c r="I40" s="45">
        <v>0.69</v>
      </c>
      <c r="J40" s="45">
        <v>0.68</v>
      </c>
      <c r="K40" s="45"/>
      <c r="L40" s="39"/>
      <c r="M40" s="87" t="s">
        <v>66</v>
      </c>
      <c r="N40" s="88"/>
    </row>
    <row r="41" spans="1:14" ht="21.75" customHeight="1">
      <c r="A41" s="39" t="s">
        <v>105</v>
      </c>
      <c r="B41" s="73" t="s">
        <v>72</v>
      </c>
      <c r="C41" s="74"/>
      <c r="D41" s="39"/>
      <c r="E41" s="39" t="s">
        <v>43</v>
      </c>
      <c r="F41" s="39" t="s">
        <v>58</v>
      </c>
      <c r="G41" s="45">
        <v>0.69</v>
      </c>
      <c r="H41" s="45">
        <v>0.71</v>
      </c>
      <c r="I41" s="45">
        <v>0.72</v>
      </c>
      <c r="J41" s="45">
        <v>0.69</v>
      </c>
      <c r="K41" s="45"/>
      <c r="L41" s="39"/>
      <c r="M41" s="87" t="s">
        <v>66</v>
      </c>
      <c r="N41" s="88"/>
    </row>
    <row r="42" spans="1:14" ht="21.75" customHeight="1">
      <c r="A42" s="39" t="s">
        <v>106</v>
      </c>
      <c r="B42" s="73" t="s">
        <v>72</v>
      </c>
      <c r="C42" s="74"/>
      <c r="D42" s="39"/>
      <c r="E42" s="39" t="s">
        <v>43</v>
      </c>
      <c r="F42" s="39" t="s">
        <v>58</v>
      </c>
      <c r="G42" s="45">
        <v>0.72</v>
      </c>
      <c r="H42" s="45">
        <v>0.71</v>
      </c>
      <c r="I42" s="45">
        <v>0.69</v>
      </c>
      <c r="J42" s="45">
        <v>0.69</v>
      </c>
      <c r="K42" s="45"/>
      <c r="L42" s="39"/>
      <c r="M42" s="87" t="s">
        <v>66</v>
      </c>
      <c r="N42" s="88"/>
    </row>
    <row r="43" spans="1:14" ht="21.75" customHeight="1">
      <c r="A43" s="39" t="s">
        <v>107</v>
      </c>
      <c r="B43" s="73" t="s">
        <v>72</v>
      </c>
      <c r="C43" s="74"/>
      <c r="D43" s="39"/>
      <c r="E43" s="39" t="s">
        <v>43</v>
      </c>
      <c r="F43" s="39" t="s">
        <v>58</v>
      </c>
      <c r="G43" s="45">
        <v>0.69</v>
      </c>
      <c r="H43" s="45">
        <v>0.71</v>
      </c>
      <c r="I43" s="45">
        <v>0.72</v>
      </c>
      <c r="J43" s="45">
        <v>0.69</v>
      </c>
      <c r="K43" s="45"/>
      <c r="L43" s="39"/>
      <c r="M43" s="87" t="s">
        <v>66</v>
      </c>
      <c r="N43" s="88"/>
    </row>
    <row r="44" spans="1:14" ht="21.75" customHeight="1">
      <c r="A44" s="39" t="s">
        <v>108</v>
      </c>
      <c r="B44" s="73" t="s">
        <v>72</v>
      </c>
      <c r="C44" s="74"/>
      <c r="D44" s="39"/>
      <c r="E44" s="39" t="s">
        <v>43</v>
      </c>
      <c r="F44" s="39" t="s">
        <v>58</v>
      </c>
      <c r="G44" s="45">
        <v>0.72</v>
      </c>
      <c r="H44" s="45">
        <v>0.69</v>
      </c>
      <c r="I44" s="45">
        <v>0.68</v>
      </c>
      <c r="J44" s="45">
        <v>0.69</v>
      </c>
      <c r="K44" s="45"/>
      <c r="L44" s="39"/>
      <c r="M44" s="87" t="s">
        <v>66</v>
      </c>
      <c r="N44" s="88"/>
    </row>
    <row r="45" spans="1:14" ht="21.75" customHeight="1">
      <c r="A45" s="39" t="s">
        <v>109</v>
      </c>
      <c r="B45" s="73" t="s">
        <v>73</v>
      </c>
      <c r="C45" s="74"/>
      <c r="D45" s="39"/>
      <c r="E45" s="39" t="s">
        <v>52</v>
      </c>
      <c r="F45" s="39" t="s">
        <v>64</v>
      </c>
      <c r="G45" s="45">
        <v>1.42</v>
      </c>
      <c r="H45" s="45">
        <v>1.42</v>
      </c>
      <c r="I45" s="45">
        <v>1.41</v>
      </c>
      <c r="J45" s="45">
        <v>1.39</v>
      </c>
      <c r="K45" s="45"/>
      <c r="L45" s="39"/>
      <c r="M45" s="87" t="s">
        <v>66</v>
      </c>
      <c r="N45" s="88"/>
    </row>
    <row r="46" spans="1:14" ht="21.75" customHeight="1">
      <c r="A46" s="39" t="s">
        <v>110</v>
      </c>
      <c r="B46" s="73" t="s">
        <v>73</v>
      </c>
      <c r="C46" s="74"/>
      <c r="D46" s="39"/>
      <c r="E46" s="39" t="s">
        <v>43</v>
      </c>
      <c r="F46" s="39" t="s">
        <v>58</v>
      </c>
      <c r="G46" s="45">
        <v>1.41</v>
      </c>
      <c r="H46" s="45">
        <v>1.41</v>
      </c>
      <c r="I46" s="45">
        <v>1.39</v>
      </c>
      <c r="J46" s="45">
        <v>1.39</v>
      </c>
      <c r="K46" s="45"/>
      <c r="L46" s="39"/>
      <c r="M46" s="87" t="s">
        <v>66</v>
      </c>
      <c r="N46" s="88"/>
    </row>
    <row r="47" spans="1:14" ht="21.75" customHeight="1">
      <c r="A47" s="39" t="s">
        <v>111</v>
      </c>
      <c r="B47" s="73" t="s">
        <v>73</v>
      </c>
      <c r="C47" s="74"/>
      <c r="D47" s="39"/>
      <c r="E47" s="39" t="s">
        <v>43</v>
      </c>
      <c r="F47" s="39" t="s">
        <v>58</v>
      </c>
      <c r="G47" s="45">
        <v>1.39</v>
      </c>
      <c r="H47" s="45">
        <v>1.42</v>
      </c>
      <c r="I47" s="45">
        <v>1.41</v>
      </c>
      <c r="J47" s="45">
        <v>1.42</v>
      </c>
      <c r="K47" s="45"/>
      <c r="L47" s="39"/>
      <c r="M47" s="87" t="s">
        <v>66</v>
      </c>
      <c r="N47" s="88"/>
    </row>
    <row r="48" spans="1:14" ht="21.75" customHeight="1">
      <c r="A48" s="39" t="s">
        <v>112</v>
      </c>
      <c r="B48" s="73" t="s">
        <v>73</v>
      </c>
      <c r="C48" s="74"/>
      <c r="D48" s="39"/>
      <c r="E48" s="39" t="s">
        <v>43</v>
      </c>
      <c r="F48" s="39" t="s">
        <v>58</v>
      </c>
      <c r="G48" s="45">
        <v>1.42</v>
      </c>
      <c r="H48" s="45">
        <v>1.39</v>
      </c>
      <c r="I48" s="45">
        <v>1.41</v>
      </c>
      <c r="J48" s="45">
        <v>1.42</v>
      </c>
      <c r="K48" s="45"/>
      <c r="L48" s="39"/>
      <c r="M48" s="87" t="s">
        <v>66</v>
      </c>
      <c r="N48" s="88"/>
    </row>
    <row r="49" spans="1:14" ht="21.75" customHeight="1">
      <c r="A49" s="39" t="s">
        <v>113</v>
      </c>
      <c r="B49" s="73" t="s">
        <v>73</v>
      </c>
      <c r="C49" s="74"/>
      <c r="D49" s="39"/>
      <c r="E49" s="39" t="s">
        <v>43</v>
      </c>
      <c r="F49" s="39" t="s">
        <v>58</v>
      </c>
      <c r="G49" s="45">
        <v>1.39</v>
      </c>
      <c r="H49" s="45">
        <v>1.42</v>
      </c>
      <c r="I49" s="45">
        <v>1.41</v>
      </c>
      <c r="J49" s="45">
        <v>1.41</v>
      </c>
      <c r="K49" s="45"/>
      <c r="L49" s="39"/>
      <c r="M49" s="87" t="s">
        <v>66</v>
      </c>
      <c r="N49" s="88"/>
    </row>
    <row r="50" spans="1:14" ht="21.75" customHeight="1">
      <c r="A50" s="39" t="s">
        <v>114</v>
      </c>
      <c r="B50" s="73" t="s">
        <v>73</v>
      </c>
      <c r="C50" s="74"/>
      <c r="D50" s="39"/>
      <c r="E50" s="39" t="s">
        <v>43</v>
      </c>
      <c r="F50" s="39" t="s">
        <v>58</v>
      </c>
      <c r="G50" s="45">
        <v>1.38</v>
      </c>
      <c r="H50" s="45">
        <v>1.42</v>
      </c>
      <c r="I50" s="45">
        <v>1.42</v>
      </c>
      <c r="J50" s="45">
        <v>1.41</v>
      </c>
      <c r="K50" s="45"/>
      <c r="L50" s="39"/>
      <c r="M50" s="87" t="s">
        <v>66</v>
      </c>
      <c r="N50" s="88"/>
    </row>
    <row r="51" spans="1:14" ht="21.75" customHeight="1">
      <c r="A51" s="39" t="s">
        <v>115</v>
      </c>
      <c r="B51" s="73" t="s">
        <v>73</v>
      </c>
      <c r="C51" s="74"/>
      <c r="D51" s="39"/>
      <c r="E51" s="39" t="s">
        <v>43</v>
      </c>
      <c r="F51" s="39" t="s">
        <v>58</v>
      </c>
      <c r="G51" s="45">
        <v>1.41</v>
      </c>
      <c r="H51" s="45">
        <v>1.42</v>
      </c>
      <c r="I51" s="45">
        <v>1.39</v>
      </c>
      <c r="J51" s="45">
        <v>1.41</v>
      </c>
      <c r="K51" s="45"/>
      <c r="L51" s="39"/>
      <c r="M51" s="87" t="s">
        <v>66</v>
      </c>
      <c r="N51" s="88"/>
    </row>
    <row r="52" spans="1:14" ht="21.75" customHeight="1">
      <c r="A52" s="39" t="s">
        <v>116</v>
      </c>
      <c r="B52" s="73" t="s">
        <v>73</v>
      </c>
      <c r="C52" s="74"/>
      <c r="D52" s="39"/>
      <c r="E52" s="39" t="s">
        <v>43</v>
      </c>
      <c r="F52" s="39" t="s">
        <v>58</v>
      </c>
      <c r="G52" s="45">
        <v>1.42</v>
      </c>
      <c r="H52" s="45">
        <v>1.39</v>
      </c>
      <c r="I52" s="45">
        <v>1.38</v>
      </c>
      <c r="J52" s="45">
        <v>1.42</v>
      </c>
      <c r="K52" s="45"/>
      <c r="L52" s="39"/>
      <c r="M52" s="87" t="s">
        <v>66</v>
      </c>
      <c r="N52" s="88"/>
    </row>
    <row r="53" spans="1:14" ht="21.75" customHeight="1">
      <c r="A53" s="39" t="s">
        <v>117</v>
      </c>
      <c r="B53" s="73" t="s">
        <v>73</v>
      </c>
      <c r="C53" s="74"/>
      <c r="D53" s="39"/>
      <c r="E53" s="39" t="s">
        <v>43</v>
      </c>
      <c r="F53" s="39" t="s">
        <v>58</v>
      </c>
      <c r="G53" s="45">
        <v>1.39</v>
      </c>
      <c r="H53" s="45">
        <v>1.39</v>
      </c>
      <c r="I53" s="45">
        <v>1.38</v>
      </c>
      <c r="J53" s="45">
        <v>1.39</v>
      </c>
      <c r="K53" s="45"/>
      <c r="L53" s="39"/>
      <c r="M53" s="87" t="s">
        <v>66</v>
      </c>
      <c r="N53" s="88"/>
    </row>
    <row r="54" spans="1:14" ht="21.75" customHeight="1">
      <c r="A54" s="39" t="s">
        <v>118</v>
      </c>
      <c r="B54" s="73" t="s">
        <v>73</v>
      </c>
      <c r="C54" s="74"/>
      <c r="D54" s="39"/>
      <c r="E54" s="39" t="s">
        <v>43</v>
      </c>
      <c r="F54" s="39" t="s">
        <v>58</v>
      </c>
      <c r="G54" s="45">
        <v>1.42</v>
      </c>
      <c r="H54" s="45">
        <v>1.39</v>
      </c>
      <c r="I54" s="45">
        <v>1.39</v>
      </c>
      <c r="J54" s="45">
        <v>1.39</v>
      </c>
      <c r="K54" s="45"/>
      <c r="L54" s="39"/>
      <c r="M54" s="87" t="s">
        <v>66</v>
      </c>
      <c r="N54" s="88"/>
    </row>
    <row r="55" spans="1:14" ht="21.75" customHeight="1">
      <c r="A55" s="39" t="s">
        <v>119</v>
      </c>
      <c r="B55" s="73" t="s">
        <v>73</v>
      </c>
      <c r="C55" s="74"/>
      <c r="D55" s="39"/>
      <c r="E55" s="39" t="s">
        <v>43</v>
      </c>
      <c r="F55" s="39" t="s">
        <v>58</v>
      </c>
      <c r="G55" s="45">
        <v>1.41</v>
      </c>
      <c r="H55" s="45">
        <v>1.41</v>
      </c>
      <c r="I55" s="45">
        <v>1.41</v>
      </c>
      <c r="J55" s="45">
        <v>1.41</v>
      </c>
      <c r="K55" s="45"/>
      <c r="L55" s="39"/>
      <c r="M55" s="87" t="s">
        <v>66</v>
      </c>
      <c r="N55" s="88"/>
    </row>
    <row r="56" spans="1:14" ht="21.75" customHeight="1">
      <c r="A56" s="39" t="s">
        <v>120</v>
      </c>
      <c r="B56" s="73" t="s">
        <v>73</v>
      </c>
      <c r="C56" s="74"/>
      <c r="D56" s="39"/>
      <c r="E56" s="39" t="s">
        <v>43</v>
      </c>
      <c r="F56" s="39" t="s">
        <v>58</v>
      </c>
      <c r="G56" s="45">
        <v>1.42</v>
      </c>
      <c r="H56" s="45">
        <v>1.42</v>
      </c>
      <c r="I56" s="45">
        <v>1.42</v>
      </c>
      <c r="J56" s="45">
        <v>1.42</v>
      </c>
      <c r="K56" s="45"/>
      <c r="L56" s="39"/>
      <c r="M56" s="87" t="s">
        <v>66</v>
      </c>
      <c r="N56" s="88"/>
    </row>
    <row r="57" spans="1:14" ht="21.75" customHeight="1">
      <c r="A57" s="39" t="s">
        <v>121</v>
      </c>
      <c r="B57" s="73" t="s">
        <v>74</v>
      </c>
      <c r="C57" s="74"/>
      <c r="D57" s="39"/>
      <c r="E57" s="39" t="s">
        <v>52</v>
      </c>
      <c r="F57" s="39" t="s">
        <v>64</v>
      </c>
      <c r="G57" s="45">
        <v>20.399999999999999</v>
      </c>
      <c r="H57" s="45">
        <v>20.3</v>
      </c>
      <c r="I57" s="45">
        <v>20.399999999999999</v>
      </c>
      <c r="J57" s="45">
        <v>20.3</v>
      </c>
      <c r="K57" s="45"/>
      <c r="L57" s="39"/>
      <c r="M57" s="87" t="s">
        <v>66</v>
      </c>
      <c r="N57" s="88"/>
    </row>
    <row r="58" spans="1:14" ht="21.75" customHeight="1">
      <c r="A58" s="39" t="s">
        <v>123</v>
      </c>
      <c r="B58" s="73" t="s">
        <v>74</v>
      </c>
      <c r="C58" s="74"/>
      <c r="D58" s="39"/>
      <c r="E58" s="39" t="s">
        <v>43</v>
      </c>
      <c r="F58" s="39" t="s">
        <v>58</v>
      </c>
      <c r="G58" s="45">
        <v>20.6</v>
      </c>
      <c r="H58" s="45">
        <v>20.5</v>
      </c>
      <c r="I58" s="45">
        <v>20.45</v>
      </c>
      <c r="J58" s="45">
        <v>20.51</v>
      </c>
      <c r="K58" s="45"/>
      <c r="L58" s="39"/>
      <c r="M58" s="87" t="s">
        <v>66</v>
      </c>
      <c r="N58" s="88"/>
    </row>
    <row r="59" spans="1:14" ht="21.75" customHeight="1">
      <c r="A59" s="39" t="s">
        <v>124</v>
      </c>
      <c r="B59" s="73" t="s">
        <v>74</v>
      </c>
      <c r="C59" s="74"/>
      <c r="D59" s="39"/>
      <c r="E59" s="39" t="s">
        <v>43</v>
      </c>
      <c r="F59" s="39" t="s">
        <v>58</v>
      </c>
      <c r="G59" s="45">
        <v>20.399999999999999</v>
      </c>
      <c r="H59" s="45">
        <v>20.52</v>
      </c>
      <c r="I59" s="45">
        <v>20.6</v>
      </c>
      <c r="J59" s="45">
        <v>20.51</v>
      </c>
      <c r="K59" s="45"/>
      <c r="L59" s="39"/>
      <c r="M59" s="87" t="s">
        <v>66</v>
      </c>
      <c r="N59" s="88"/>
    </row>
    <row r="60" spans="1:14" ht="21.75" customHeight="1">
      <c r="A60" s="39" t="s">
        <v>125</v>
      </c>
      <c r="B60" s="73" t="s">
        <v>74</v>
      </c>
      <c r="C60" s="74"/>
      <c r="D60" s="39"/>
      <c r="E60" s="39" t="s">
        <v>43</v>
      </c>
      <c r="F60" s="39" t="s">
        <v>58</v>
      </c>
      <c r="G60" s="45">
        <v>20.6</v>
      </c>
      <c r="H60" s="45">
        <v>20.51</v>
      </c>
      <c r="I60" s="45">
        <v>20.51</v>
      </c>
      <c r="J60" s="45">
        <v>20.55</v>
      </c>
      <c r="K60" s="45"/>
      <c r="L60" s="39"/>
      <c r="M60" s="87" t="s">
        <v>66</v>
      </c>
      <c r="N60" s="88"/>
    </row>
    <row r="61" spans="1:14" ht="21.75" customHeight="1">
      <c r="A61" s="39" t="s">
        <v>126</v>
      </c>
      <c r="B61" s="73" t="s">
        <v>74</v>
      </c>
      <c r="C61" s="74"/>
      <c r="D61" s="39"/>
      <c r="E61" s="39" t="s">
        <v>43</v>
      </c>
      <c r="F61" s="39" t="s">
        <v>58</v>
      </c>
      <c r="G61" s="45">
        <v>20.399999999999999</v>
      </c>
      <c r="H61" s="45">
        <v>20.6</v>
      </c>
      <c r="I61" s="45">
        <v>20.6</v>
      </c>
      <c r="J61" s="45">
        <v>20.45</v>
      </c>
      <c r="K61" s="45"/>
      <c r="L61" s="39"/>
      <c r="M61" s="87" t="s">
        <v>66</v>
      </c>
      <c r="N61" s="88"/>
    </row>
    <row r="62" spans="1:14" ht="21.75" customHeight="1">
      <c r="A62" s="39" t="s">
        <v>127</v>
      </c>
      <c r="B62" s="73" t="s">
        <v>74</v>
      </c>
      <c r="C62" s="74"/>
      <c r="D62" s="39"/>
      <c r="E62" s="39" t="s">
        <v>43</v>
      </c>
      <c r="F62" s="39" t="s">
        <v>58</v>
      </c>
      <c r="G62" s="45">
        <v>20.6</v>
      </c>
      <c r="H62" s="45">
        <v>20.51</v>
      </c>
      <c r="I62" s="45">
        <v>20.6</v>
      </c>
      <c r="J62" s="45">
        <v>20.51</v>
      </c>
      <c r="K62" s="45"/>
      <c r="L62" s="39"/>
      <c r="M62" s="87" t="s">
        <v>66</v>
      </c>
      <c r="N62" s="88"/>
    </row>
    <row r="63" spans="1:14" ht="21.75" customHeight="1">
      <c r="A63" s="39" t="s">
        <v>122</v>
      </c>
      <c r="B63" s="73" t="s">
        <v>75</v>
      </c>
      <c r="C63" s="74"/>
      <c r="D63" s="39"/>
      <c r="E63" s="39" t="s">
        <v>52</v>
      </c>
      <c r="F63" s="39" t="s">
        <v>64</v>
      </c>
      <c r="G63" s="45">
        <v>59.8</v>
      </c>
      <c r="H63" s="45">
        <v>59.9</v>
      </c>
      <c r="I63" s="45">
        <v>60.1</v>
      </c>
      <c r="J63" s="45">
        <v>60.2</v>
      </c>
      <c r="K63" s="45"/>
      <c r="L63" s="39"/>
      <c r="M63" s="87" t="s">
        <v>66</v>
      </c>
      <c r="N63" s="88"/>
    </row>
    <row r="64" spans="1:14" ht="21.75" customHeight="1">
      <c r="A64" s="39" t="s">
        <v>180</v>
      </c>
      <c r="B64" s="73" t="s">
        <v>75</v>
      </c>
      <c r="C64" s="74"/>
      <c r="D64" s="39"/>
      <c r="E64" s="39" t="s">
        <v>43</v>
      </c>
      <c r="F64" s="39" t="s">
        <v>58</v>
      </c>
      <c r="G64" s="45">
        <v>59.9</v>
      </c>
      <c r="H64" s="45">
        <v>59.8</v>
      </c>
      <c r="I64" s="45">
        <v>59.8</v>
      </c>
      <c r="J64" s="45">
        <v>59.81</v>
      </c>
      <c r="K64" s="45"/>
      <c r="L64" s="39"/>
      <c r="M64" s="87" t="s">
        <v>66</v>
      </c>
      <c r="N64" s="88"/>
    </row>
    <row r="65" spans="1:17" ht="21.75" customHeight="1">
      <c r="A65" s="39" t="s">
        <v>181</v>
      </c>
      <c r="B65" s="73" t="s">
        <v>75</v>
      </c>
      <c r="C65" s="74"/>
      <c r="D65" s="39"/>
      <c r="E65" s="39" t="s">
        <v>43</v>
      </c>
      <c r="F65" s="39" t="s">
        <v>58</v>
      </c>
      <c r="G65" s="45">
        <v>60.1</v>
      </c>
      <c r="H65" s="45">
        <v>60.2</v>
      </c>
      <c r="I65" s="45">
        <v>60.2</v>
      </c>
      <c r="J65" s="45">
        <v>60.2</v>
      </c>
      <c r="K65" s="45"/>
      <c r="L65" s="39"/>
      <c r="M65" s="87" t="s">
        <v>66</v>
      </c>
      <c r="N65" s="88"/>
    </row>
    <row r="66" spans="1:17" ht="21.75" customHeight="1">
      <c r="A66" s="39" t="s">
        <v>182</v>
      </c>
      <c r="B66" s="73" t="s">
        <v>75</v>
      </c>
      <c r="C66" s="74"/>
      <c r="D66" s="39"/>
      <c r="E66" s="39" t="s">
        <v>43</v>
      </c>
      <c r="F66" s="39" t="s">
        <v>58</v>
      </c>
      <c r="G66" s="45">
        <v>59.9</v>
      </c>
      <c r="H66" s="45">
        <v>59.8</v>
      </c>
      <c r="I66" s="45">
        <v>60.1</v>
      </c>
      <c r="J66" s="45">
        <v>60.2</v>
      </c>
      <c r="K66" s="45"/>
      <c r="L66" s="39"/>
      <c r="M66" s="87" t="s">
        <v>66</v>
      </c>
      <c r="N66" s="88"/>
    </row>
    <row r="67" spans="1:17" ht="21.75" customHeight="1">
      <c r="A67" s="39" t="s">
        <v>183</v>
      </c>
      <c r="B67" s="73" t="s">
        <v>75</v>
      </c>
      <c r="C67" s="74"/>
      <c r="D67" s="39"/>
      <c r="E67" s="39" t="s">
        <v>43</v>
      </c>
      <c r="F67" s="39" t="s">
        <v>58</v>
      </c>
      <c r="G67" s="45">
        <v>60.1</v>
      </c>
      <c r="H67" s="45">
        <v>60.2</v>
      </c>
      <c r="I67" s="45">
        <v>59.9</v>
      </c>
      <c r="J67" s="45">
        <v>59.9</v>
      </c>
      <c r="K67" s="45"/>
      <c r="L67" s="39"/>
      <c r="M67" s="87" t="s">
        <v>66</v>
      </c>
      <c r="N67" s="88"/>
    </row>
    <row r="68" spans="1:17" ht="21.75" customHeight="1">
      <c r="A68" s="39" t="s">
        <v>184</v>
      </c>
      <c r="B68" s="73" t="s">
        <v>75</v>
      </c>
      <c r="C68" s="74"/>
      <c r="D68" s="39"/>
      <c r="E68" s="39" t="s">
        <v>43</v>
      </c>
      <c r="F68" s="39" t="s">
        <v>58</v>
      </c>
      <c r="G68" s="45">
        <v>60.2</v>
      </c>
      <c r="H68" s="45">
        <v>59.9</v>
      </c>
      <c r="I68" s="45">
        <v>60.1</v>
      </c>
      <c r="J68" s="45">
        <v>59.9</v>
      </c>
      <c r="K68" s="45"/>
      <c r="L68" s="39"/>
      <c r="M68" s="87" t="s">
        <v>66</v>
      </c>
      <c r="N68" s="88"/>
    </row>
    <row r="69" spans="1:17" ht="21.75" customHeight="1">
      <c r="A69" s="30">
        <v>302</v>
      </c>
      <c r="B69" s="70" t="s">
        <v>46</v>
      </c>
      <c r="C69" s="71"/>
      <c r="D69" s="30" t="s">
        <v>37</v>
      </c>
      <c r="E69" s="34" t="s">
        <v>40</v>
      </c>
      <c r="F69" s="39" t="s">
        <v>64</v>
      </c>
      <c r="G69" s="31">
        <v>15.49</v>
      </c>
      <c r="H69" s="31">
        <v>15.491400000000001</v>
      </c>
      <c r="I69" s="31">
        <v>15.499499999999999</v>
      </c>
      <c r="J69" s="33">
        <v>15.484400000000001</v>
      </c>
      <c r="K69" s="33"/>
      <c r="L69" s="39"/>
      <c r="M69" s="30" t="str">
        <f t="shared" ref="M69:M126" si="3">IF(MAX(G69:K69)&gt;P69,"NG",IF(MIN(G69:K69)&lt;Q69,"NG","OK"))</f>
        <v>OK</v>
      </c>
      <c r="N69" s="30"/>
      <c r="P69" s="1">
        <v>15.75</v>
      </c>
      <c r="Q69" s="1">
        <v>15.35</v>
      </c>
    </row>
    <row r="70" spans="1:17" ht="21.75" customHeight="1">
      <c r="A70" s="30">
        <v>303</v>
      </c>
      <c r="B70" s="70" t="s">
        <v>47</v>
      </c>
      <c r="C70" s="71"/>
      <c r="D70" s="30" t="s">
        <v>38</v>
      </c>
      <c r="E70" s="34" t="s">
        <v>40</v>
      </c>
      <c r="F70" s="39" t="s">
        <v>64</v>
      </c>
      <c r="G70" s="31">
        <v>12.505800000000001</v>
      </c>
      <c r="H70" s="31">
        <v>12.5122</v>
      </c>
      <c r="I70" s="31">
        <v>12.521699999999999</v>
      </c>
      <c r="J70" s="33">
        <v>12.5162</v>
      </c>
      <c r="K70" s="33"/>
      <c r="L70" s="39"/>
      <c r="M70" s="30" t="str">
        <f t="shared" si="3"/>
        <v>OK</v>
      </c>
      <c r="N70" s="30"/>
      <c r="P70" s="1">
        <v>12.75</v>
      </c>
      <c r="Q70" s="1">
        <v>12.35</v>
      </c>
    </row>
    <row r="71" spans="1:17" ht="21.75" customHeight="1">
      <c r="A71" s="30">
        <v>308</v>
      </c>
      <c r="B71" s="70"/>
      <c r="C71" s="71"/>
      <c r="D71" s="30"/>
      <c r="E71" s="30" t="s">
        <v>40</v>
      </c>
      <c r="F71" s="39" t="s">
        <v>64</v>
      </c>
      <c r="G71" s="31">
        <v>3.5999999999999997E-2</v>
      </c>
      <c r="H71" s="31">
        <v>5.7000000000000002E-2</v>
      </c>
      <c r="I71" s="31">
        <v>3.9E-2</v>
      </c>
      <c r="J71" s="33">
        <v>5.2999999999999999E-2</v>
      </c>
      <c r="K71" s="33"/>
      <c r="L71" s="39"/>
      <c r="M71" s="30" t="str">
        <f t="shared" si="3"/>
        <v>OK</v>
      </c>
      <c r="N71" s="30"/>
      <c r="P71" s="1">
        <v>0.15</v>
      </c>
      <c r="Q71" s="1">
        <v>0</v>
      </c>
    </row>
    <row r="72" spans="1:17" ht="21.75" customHeight="1">
      <c r="A72" s="30">
        <v>309</v>
      </c>
      <c r="B72" s="70"/>
      <c r="C72" s="71"/>
      <c r="D72" s="30"/>
      <c r="E72" s="30" t="s">
        <v>40</v>
      </c>
      <c r="F72" s="39" t="s">
        <v>64</v>
      </c>
      <c r="G72" s="31">
        <v>0.11</v>
      </c>
      <c r="H72" s="31">
        <v>8.6999999999999994E-2</v>
      </c>
      <c r="I72" s="31">
        <v>0.108</v>
      </c>
      <c r="J72" s="33">
        <v>8.7999999999999995E-2</v>
      </c>
      <c r="K72" s="33"/>
      <c r="L72" s="39"/>
      <c r="M72" s="30" t="str">
        <f t="shared" si="3"/>
        <v>OK</v>
      </c>
      <c r="N72" s="30"/>
      <c r="P72" s="1">
        <v>0.2</v>
      </c>
      <c r="Q72" s="1">
        <v>0</v>
      </c>
    </row>
    <row r="73" spans="1:17" ht="21.75" customHeight="1">
      <c r="A73" s="30">
        <v>310</v>
      </c>
      <c r="B73" s="70" t="s">
        <v>23</v>
      </c>
      <c r="C73" s="71"/>
      <c r="D73" s="30" t="s">
        <v>37</v>
      </c>
      <c r="E73" s="34" t="s">
        <v>40</v>
      </c>
      <c r="F73" s="39" t="s">
        <v>64</v>
      </c>
      <c r="G73" s="31">
        <v>20.954599999999999</v>
      </c>
      <c r="H73" s="31">
        <v>20.9602</v>
      </c>
      <c r="I73" s="31">
        <v>20.954899999999999</v>
      </c>
      <c r="J73" s="33">
        <v>20.951799999999999</v>
      </c>
      <c r="K73" s="33"/>
      <c r="L73" s="39"/>
      <c r="M73" s="30" t="str">
        <f t="shared" si="3"/>
        <v>OK</v>
      </c>
      <c r="N73" s="30"/>
      <c r="P73" s="1">
        <v>21</v>
      </c>
      <c r="Q73" s="1">
        <v>20.9</v>
      </c>
    </row>
    <row r="74" spans="1:17" ht="21.75" customHeight="1">
      <c r="A74" s="30">
        <v>311</v>
      </c>
      <c r="B74" s="70" t="s">
        <v>24</v>
      </c>
      <c r="C74" s="71"/>
      <c r="D74" s="30" t="s">
        <v>37</v>
      </c>
      <c r="E74" s="34" t="s">
        <v>40</v>
      </c>
      <c r="F74" s="39" t="s">
        <v>64</v>
      </c>
      <c r="G74" s="36">
        <v>22.971499999999999</v>
      </c>
      <c r="H74" s="36">
        <v>22.971499999999999</v>
      </c>
      <c r="I74" s="36">
        <v>22.972200000000001</v>
      </c>
      <c r="J74" s="37">
        <v>22.9649</v>
      </c>
      <c r="K74" s="35"/>
      <c r="L74" s="39"/>
      <c r="M74" s="30" t="str">
        <f t="shared" si="3"/>
        <v>OK</v>
      </c>
      <c r="N74" s="30"/>
      <c r="P74" s="1">
        <v>23</v>
      </c>
      <c r="Q74" s="1">
        <v>22.9</v>
      </c>
    </row>
    <row r="75" spans="1:17" ht="21.75" customHeight="1">
      <c r="A75" s="30">
        <v>312</v>
      </c>
      <c r="B75" s="70"/>
      <c r="C75" s="71"/>
      <c r="D75" s="30"/>
      <c r="E75" s="30" t="s">
        <v>40</v>
      </c>
      <c r="F75" s="39" t="s">
        <v>64</v>
      </c>
      <c r="G75" s="31">
        <v>6.9000000000000006E-2</v>
      </c>
      <c r="H75" s="31">
        <v>9.1999999999999998E-2</v>
      </c>
      <c r="I75" s="31">
        <v>8.2000000000000003E-2</v>
      </c>
      <c r="J75" s="33">
        <v>7.2999999999999995E-2</v>
      </c>
      <c r="K75" s="33"/>
      <c r="L75" s="39"/>
      <c r="M75" s="30" t="str">
        <f t="shared" si="3"/>
        <v>OK</v>
      </c>
      <c r="N75" s="30"/>
      <c r="P75" s="1">
        <v>0.2</v>
      </c>
      <c r="Q75" s="1">
        <v>0</v>
      </c>
    </row>
    <row r="76" spans="1:17" ht="21.75" customHeight="1">
      <c r="A76" s="34">
        <v>313</v>
      </c>
      <c r="B76" s="70" t="s">
        <v>25</v>
      </c>
      <c r="C76" s="71"/>
      <c r="D76" s="34"/>
      <c r="E76" s="34" t="s">
        <v>43</v>
      </c>
      <c r="F76" s="39" t="s">
        <v>64</v>
      </c>
      <c r="G76" s="31">
        <v>2.21</v>
      </c>
      <c r="H76" s="31">
        <v>2.2200000000000002</v>
      </c>
      <c r="I76" s="31">
        <v>2.23</v>
      </c>
      <c r="J76" s="31">
        <v>2.2400000000000002</v>
      </c>
      <c r="K76" s="31"/>
      <c r="L76" s="39"/>
      <c r="M76" s="34" t="str">
        <f t="shared" si="3"/>
        <v>OK</v>
      </c>
      <c r="N76" s="34"/>
      <c r="P76" s="1">
        <v>2.4</v>
      </c>
      <c r="Q76" s="1">
        <v>2</v>
      </c>
    </row>
    <row r="77" spans="1:17" ht="21.75" customHeight="1">
      <c r="A77" s="34" t="s">
        <v>128</v>
      </c>
      <c r="B77" s="70" t="s">
        <v>26</v>
      </c>
      <c r="C77" s="71"/>
      <c r="D77" s="34"/>
      <c r="E77" s="34" t="s">
        <v>43</v>
      </c>
      <c r="F77" s="39" t="s">
        <v>64</v>
      </c>
      <c r="G77" s="31">
        <v>32.78</v>
      </c>
      <c r="H77" s="31">
        <v>32.81</v>
      </c>
      <c r="I77" s="31">
        <v>32.79</v>
      </c>
      <c r="J77" s="31">
        <v>32.78</v>
      </c>
      <c r="K77" s="31"/>
      <c r="L77" s="39"/>
      <c r="M77" s="34" t="str">
        <f t="shared" si="3"/>
        <v>OK</v>
      </c>
      <c r="N77" s="34"/>
      <c r="P77" s="1">
        <v>33</v>
      </c>
      <c r="Q77" s="1">
        <v>32.56</v>
      </c>
    </row>
    <row r="78" spans="1:17" ht="21.75" customHeight="1">
      <c r="A78" s="34" t="s">
        <v>129</v>
      </c>
      <c r="B78" s="70" t="s">
        <v>26</v>
      </c>
      <c r="C78" s="71"/>
      <c r="D78" s="34"/>
      <c r="E78" s="34" t="s">
        <v>43</v>
      </c>
      <c r="F78" s="39" t="s">
        <v>58</v>
      </c>
      <c r="G78" s="31">
        <v>32.79</v>
      </c>
      <c r="H78" s="31">
        <v>32.79</v>
      </c>
      <c r="I78" s="31">
        <v>32.82</v>
      </c>
      <c r="J78" s="31">
        <v>32.79</v>
      </c>
      <c r="K78" s="31"/>
      <c r="L78" s="39"/>
      <c r="M78" s="34" t="str">
        <f t="shared" si="3"/>
        <v>OK</v>
      </c>
      <c r="N78" s="34"/>
      <c r="P78" s="1">
        <v>33</v>
      </c>
      <c r="Q78" s="1">
        <v>32.56</v>
      </c>
    </row>
    <row r="79" spans="1:17" ht="21.75" customHeight="1">
      <c r="A79" s="34" t="s">
        <v>130</v>
      </c>
      <c r="B79" s="70" t="s">
        <v>26</v>
      </c>
      <c r="C79" s="71"/>
      <c r="D79" s="34"/>
      <c r="E79" s="34" t="s">
        <v>43</v>
      </c>
      <c r="F79" s="39" t="s">
        <v>58</v>
      </c>
      <c r="G79" s="31">
        <v>32.82</v>
      </c>
      <c r="H79" s="31">
        <v>32.79</v>
      </c>
      <c r="I79" s="31">
        <v>32.81</v>
      </c>
      <c r="J79" s="31">
        <v>32.82</v>
      </c>
      <c r="K79" s="31"/>
      <c r="L79" s="39"/>
      <c r="M79" s="34" t="str">
        <f t="shared" si="3"/>
        <v>OK</v>
      </c>
      <c r="N79" s="34"/>
      <c r="P79" s="1">
        <v>33</v>
      </c>
      <c r="Q79" s="1">
        <v>32.56</v>
      </c>
    </row>
    <row r="80" spans="1:17" ht="21.75" customHeight="1">
      <c r="A80" s="34" t="s">
        <v>131</v>
      </c>
      <c r="B80" s="70" t="s">
        <v>26</v>
      </c>
      <c r="C80" s="71"/>
      <c r="D80" s="34"/>
      <c r="E80" s="34" t="s">
        <v>43</v>
      </c>
      <c r="F80" s="39" t="s">
        <v>58</v>
      </c>
      <c r="G80" s="31">
        <v>32.79</v>
      </c>
      <c r="H80" s="31">
        <v>32.78</v>
      </c>
      <c r="I80" s="31">
        <v>32.82</v>
      </c>
      <c r="J80" s="31">
        <v>32.81</v>
      </c>
      <c r="K80" s="31"/>
      <c r="L80" s="39"/>
      <c r="M80" s="34" t="str">
        <f t="shared" si="3"/>
        <v>OK</v>
      </c>
      <c r="N80" s="34"/>
      <c r="P80" s="1">
        <v>33</v>
      </c>
      <c r="Q80" s="1">
        <v>32.56</v>
      </c>
    </row>
    <row r="81" spans="1:17" ht="21.75" customHeight="1">
      <c r="A81" s="34" t="s">
        <v>132</v>
      </c>
      <c r="B81" s="70" t="s">
        <v>26</v>
      </c>
      <c r="C81" s="71"/>
      <c r="D81" s="34"/>
      <c r="E81" s="34" t="s">
        <v>43</v>
      </c>
      <c r="F81" s="39" t="s">
        <v>58</v>
      </c>
      <c r="G81" s="31">
        <v>32.81</v>
      </c>
      <c r="H81" s="31">
        <v>32.78</v>
      </c>
      <c r="I81" s="31">
        <v>32.81</v>
      </c>
      <c r="J81" s="31">
        <v>32.79</v>
      </c>
      <c r="K81" s="31"/>
      <c r="L81" s="39"/>
      <c r="M81" s="34" t="str">
        <f t="shared" si="3"/>
        <v>OK</v>
      </c>
      <c r="N81" s="34"/>
      <c r="P81" s="1">
        <v>33</v>
      </c>
      <c r="Q81" s="1">
        <v>32.56</v>
      </c>
    </row>
    <row r="82" spans="1:17" ht="21.75" customHeight="1">
      <c r="A82" s="34" t="s">
        <v>133</v>
      </c>
      <c r="B82" s="70" t="s">
        <v>26</v>
      </c>
      <c r="C82" s="71"/>
      <c r="D82" s="34"/>
      <c r="E82" s="34" t="s">
        <v>43</v>
      </c>
      <c r="F82" s="39" t="s">
        <v>58</v>
      </c>
      <c r="G82" s="31">
        <v>32.78</v>
      </c>
      <c r="H82" s="31">
        <v>32.79</v>
      </c>
      <c r="I82" s="31">
        <v>32.81</v>
      </c>
      <c r="J82" s="31">
        <v>32.82</v>
      </c>
      <c r="K82" s="31"/>
      <c r="L82" s="39"/>
      <c r="M82" s="34" t="str">
        <f t="shared" si="3"/>
        <v>OK</v>
      </c>
      <c r="N82" s="34"/>
      <c r="P82" s="1">
        <v>33</v>
      </c>
      <c r="Q82" s="1">
        <v>32.56</v>
      </c>
    </row>
    <row r="83" spans="1:17" ht="21.75" customHeight="1">
      <c r="A83" s="34" t="s">
        <v>134</v>
      </c>
      <c r="B83" s="70" t="s">
        <v>26</v>
      </c>
      <c r="C83" s="71"/>
      <c r="D83" s="34"/>
      <c r="E83" s="34" t="s">
        <v>43</v>
      </c>
      <c r="F83" s="39" t="s">
        <v>58</v>
      </c>
      <c r="G83" s="31">
        <v>32.79</v>
      </c>
      <c r="H83" s="31">
        <v>32.81</v>
      </c>
      <c r="I83" s="31">
        <v>32.82</v>
      </c>
      <c r="J83" s="31">
        <v>32.81</v>
      </c>
      <c r="K83" s="31"/>
      <c r="L83" s="39"/>
      <c r="M83" s="34" t="str">
        <f t="shared" si="3"/>
        <v>OK</v>
      </c>
      <c r="N83" s="34"/>
      <c r="P83" s="1">
        <v>33</v>
      </c>
      <c r="Q83" s="1">
        <v>32.56</v>
      </c>
    </row>
    <row r="84" spans="1:17" ht="21.75" customHeight="1">
      <c r="A84" s="34" t="s">
        <v>135</v>
      </c>
      <c r="B84" s="70" t="s">
        <v>26</v>
      </c>
      <c r="C84" s="71"/>
      <c r="D84" s="34"/>
      <c r="E84" s="34" t="s">
        <v>43</v>
      </c>
      <c r="F84" s="39" t="s">
        <v>58</v>
      </c>
      <c r="G84" s="31">
        <v>32.82</v>
      </c>
      <c r="H84" s="31">
        <v>32.81</v>
      </c>
      <c r="I84" s="31">
        <v>32.79</v>
      </c>
      <c r="J84" s="31">
        <v>32.79</v>
      </c>
      <c r="K84" s="31"/>
      <c r="L84" s="39"/>
      <c r="M84" s="34" t="str">
        <f t="shared" si="3"/>
        <v>OK</v>
      </c>
      <c r="N84" s="34"/>
      <c r="P84" s="1">
        <v>33</v>
      </c>
      <c r="Q84" s="1">
        <v>32.56</v>
      </c>
    </row>
    <row r="85" spans="1:17" ht="21.75" customHeight="1">
      <c r="A85" s="34" t="s">
        <v>136</v>
      </c>
      <c r="B85" s="70" t="s">
        <v>26</v>
      </c>
      <c r="C85" s="71"/>
      <c r="D85" s="34"/>
      <c r="E85" s="34" t="s">
        <v>43</v>
      </c>
      <c r="F85" s="39" t="s">
        <v>58</v>
      </c>
      <c r="G85" s="31">
        <v>32.79</v>
      </c>
      <c r="H85" s="31">
        <v>32.79</v>
      </c>
      <c r="I85" s="31">
        <v>32.81</v>
      </c>
      <c r="J85" s="31">
        <v>32.81</v>
      </c>
      <c r="K85" s="31"/>
      <c r="L85" s="39"/>
      <c r="M85" s="34" t="str">
        <f t="shared" si="3"/>
        <v>OK</v>
      </c>
      <c r="N85" s="34"/>
      <c r="P85" s="1">
        <v>33</v>
      </c>
      <c r="Q85" s="1">
        <v>32.56</v>
      </c>
    </row>
    <row r="86" spans="1:17" ht="21.75" customHeight="1">
      <c r="A86" s="34" t="s">
        <v>137</v>
      </c>
      <c r="B86" s="70" t="s">
        <v>26</v>
      </c>
      <c r="C86" s="71"/>
      <c r="D86" s="34"/>
      <c r="E86" s="34" t="s">
        <v>43</v>
      </c>
      <c r="F86" s="39" t="s">
        <v>58</v>
      </c>
      <c r="G86" s="31">
        <v>32.79</v>
      </c>
      <c r="H86" s="31">
        <v>32.81</v>
      </c>
      <c r="I86" s="31">
        <v>32.79</v>
      </c>
      <c r="J86" s="31">
        <v>32.82</v>
      </c>
      <c r="K86" s="31"/>
      <c r="L86" s="39"/>
      <c r="M86" s="34" t="str">
        <f t="shared" si="3"/>
        <v>OK</v>
      </c>
      <c r="N86" s="34"/>
      <c r="P86" s="1">
        <v>33</v>
      </c>
      <c r="Q86" s="1">
        <v>32.56</v>
      </c>
    </row>
    <row r="87" spans="1:17" ht="21.75" customHeight="1">
      <c r="A87" s="34" t="s">
        <v>138</v>
      </c>
      <c r="B87" s="70" t="s">
        <v>26</v>
      </c>
      <c r="C87" s="71"/>
      <c r="D87" s="34"/>
      <c r="E87" s="34" t="s">
        <v>43</v>
      </c>
      <c r="F87" s="39" t="s">
        <v>58</v>
      </c>
      <c r="G87" s="31">
        <v>32.79</v>
      </c>
      <c r="H87" s="31">
        <v>32.81</v>
      </c>
      <c r="I87" s="31">
        <v>32.79</v>
      </c>
      <c r="J87" s="31">
        <v>32.81</v>
      </c>
      <c r="K87" s="31"/>
      <c r="L87" s="39"/>
      <c r="M87" s="34" t="str">
        <f t="shared" si="3"/>
        <v>OK</v>
      </c>
      <c r="N87" s="34"/>
      <c r="P87" s="1">
        <v>33</v>
      </c>
      <c r="Q87" s="1">
        <v>32.56</v>
      </c>
    </row>
    <row r="88" spans="1:17" ht="21.75" customHeight="1">
      <c r="A88" s="34" t="s">
        <v>139</v>
      </c>
      <c r="B88" s="70" t="s">
        <v>63</v>
      </c>
      <c r="C88" s="71"/>
      <c r="D88" s="34"/>
      <c r="E88" s="34" t="s">
        <v>43</v>
      </c>
      <c r="F88" s="39" t="s">
        <v>64</v>
      </c>
      <c r="G88" s="31">
        <v>3.94</v>
      </c>
      <c r="H88" s="31">
        <v>3.95</v>
      </c>
      <c r="I88" s="31">
        <v>3.92</v>
      </c>
      <c r="J88" s="31">
        <v>3.94</v>
      </c>
      <c r="K88" s="31"/>
      <c r="L88" s="39"/>
      <c r="M88" s="34" t="str">
        <f t="shared" si="3"/>
        <v>OK</v>
      </c>
      <c r="N88" s="34"/>
      <c r="P88" s="1">
        <v>4</v>
      </c>
      <c r="Q88" s="1">
        <v>3.9</v>
      </c>
    </row>
    <row r="89" spans="1:17" ht="21.75" customHeight="1">
      <c r="A89" s="34" t="s">
        <v>140</v>
      </c>
      <c r="B89" s="70" t="s">
        <v>63</v>
      </c>
      <c r="C89" s="71"/>
      <c r="D89" s="34"/>
      <c r="E89" s="34" t="s">
        <v>43</v>
      </c>
      <c r="F89" s="39" t="s">
        <v>58</v>
      </c>
      <c r="G89" s="31">
        <v>3.93</v>
      </c>
      <c r="H89" s="31">
        <v>3.94</v>
      </c>
      <c r="I89" s="31">
        <v>3.94</v>
      </c>
      <c r="J89" s="31">
        <v>3.95</v>
      </c>
      <c r="K89" s="31"/>
      <c r="L89" s="39"/>
      <c r="M89" s="34" t="str">
        <f t="shared" si="3"/>
        <v>OK</v>
      </c>
      <c r="N89" s="34"/>
      <c r="P89" s="1">
        <v>4</v>
      </c>
      <c r="Q89" s="1">
        <v>3.9</v>
      </c>
    </row>
    <row r="90" spans="1:17" ht="21.75" customHeight="1">
      <c r="A90" s="34" t="s">
        <v>141</v>
      </c>
      <c r="B90" s="70" t="s">
        <v>63</v>
      </c>
      <c r="C90" s="71"/>
      <c r="D90" s="34"/>
      <c r="E90" s="34" t="s">
        <v>43</v>
      </c>
      <c r="F90" s="39" t="s">
        <v>58</v>
      </c>
      <c r="G90" s="31">
        <v>3.94</v>
      </c>
      <c r="H90" s="31">
        <v>3.94</v>
      </c>
      <c r="I90" s="31">
        <v>3.93</v>
      </c>
      <c r="J90" s="31">
        <v>3.94</v>
      </c>
      <c r="K90" s="31"/>
      <c r="L90" s="39"/>
      <c r="M90" s="34" t="str">
        <f t="shared" si="3"/>
        <v>OK</v>
      </c>
      <c r="N90" s="34"/>
      <c r="P90" s="1">
        <v>4</v>
      </c>
      <c r="Q90" s="1">
        <v>3.9</v>
      </c>
    </row>
    <row r="91" spans="1:17" ht="21.75" customHeight="1">
      <c r="A91" s="34" t="s">
        <v>142</v>
      </c>
      <c r="B91" s="70" t="s">
        <v>63</v>
      </c>
      <c r="C91" s="71"/>
      <c r="D91" s="34"/>
      <c r="E91" s="34" t="s">
        <v>43</v>
      </c>
      <c r="F91" s="39" t="s">
        <v>58</v>
      </c>
      <c r="G91" s="31">
        <v>3.92</v>
      </c>
      <c r="H91" s="31">
        <v>3.93</v>
      </c>
      <c r="I91" s="31">
        <v>3.94</v>
      </c>
      <c r="J91" s="31">
        <v>3.93</v>
      </c>
      <c r="K91" s="31"/>
      <c r="L91" s="39"/>
      <c r="M91" s="34" t="str">
        <f t="shared" si="3"/>
        <v>OK</v>
      </c>
      <c r="N91" s="34"/>
      <c r="P91" s="1">
        <v>4</v>
      </c>
      <c r="Q91" s="1">
        <v>3.9</v>
      </c>
    </row>
    <row r="92" spans="1:17" ht="21.75" customHeight="1">
      <c r="A92" s="34" t="s">
        <v>143</v>
      </c>
      <c r="B92" s="70" t="s">
        <v>63</v>
      </c>
      <c r="C92" s="71"/>
      <c r="D92" s="34"/>
      <c r="E92" s="34" t="s">
        <v>43</v>
      </c>
      <c r="F92" s="39" t="s">
        <v>58</v>
      </c>
      <c r="G92" s="31">
        <v>3.95</v>
      </c>
      <c r="H92" s="31">
        <v>3.94</v>
      </c>
      <c r="I92" s="31">
        <v>3.94</v>
      </c>
      <c r="J92" s="31">
        <v>3.94</v>
      </c>
      <c r="K92" s="31"/>
      <c r="L92" s="39"/>
      <c r="M92" s="34" t="str">
        <f t="shared" si="3"/>
        <v>OK</v>
      </c>
      <c r="N92" s="34"/>
      <c r="P92" s="1">
        <v>4</v>
      </c>
      <c r="Q92" s="1">
        <v>3.9</v>
      </c>
    </row>
    <row r="93" spans="1:17" ht="21.75" customHeight="1">
      <c r="A93" s="34" t="s">
        <v>144</v>
      </c>
      <c r="B93" s="70" t="s">
        <v>63</v>
      </c>
      <c r="C93" s="71"/>
      <c r="D93" s="34"/>
      <c r="E93" s="34" t="s">
        <v>43</v>
      </c>
      <c r="F93" s="39" t="s">
        <v>58</v>
      </c>
      <c r="G93" s="31">
        <v>3.93</v>
      </c>
      <c r="H93" s="31">
        <v>3.93</v>
      </c>
      <c r="I93" s="31">
        <v>3.93</v>
      </c>
      <c r="J93" s="31">
        <v>3.93</v>
      </c>
      <c r="K93" s="31"/>
      <c r="L93" s="39"/>
      <c r="M93" s="34" t="str">
        <f t="shared" si="3"/>
        <v>OK</v>
      </c>
      <c r="N93" s="34"/>
      <c r="P93" s="1">
        <v>4</v>
      </c>
      <c r="Q93" s="1">
        <v>3.9</v>
      </c>
    </row>
    <row r="94" spans="1:17" ht="21.75" customHeight="1">
      <c r="A94" s="34" t="s">
        <v>145</v>
      </c>
      <c r="B94" s="70" t="s">
        <v>63</v>
      </c>
      <c r="C94" s="71"/>
      <c r="D94" s="34"/>
      <c r="E94" s="34" t="s">
        <v>43</v>
      </c>
      <c r="F94" s="39" t="s">
        <v>58</v>
      </c>
      <c r="G94" s="31">
        <v>3.94</v>
      </c>
      <c r="H94" s="31">
        <v>3.94</v>
      </c>
      <c r="I94" s="31">
        <v>3.93</v>
      </c>
      <c r="J94" s="31">
        <v>3.93</v>
      </c>
      <c r="K94" s="31"/>
      <c r="L94" s="39"/>
      <c r="M94" s="34" t="str">
        <f t="shared" si="3"/>
        <v>OK</v>
      </c>
      <c r="N94" s="34"/>
      <c r="P94" s="1">
        <v>4</v>
      </c>
      <c r="Q94" s="1">
        <v>3.9</v>
      </c>
    </row>
    <row r="95" spans="1:17" ht="21.75" customHeight="1">
      <c r="A95" s="34" t="s">
        <v>146</v>
      </c>
      <c r="B95" s="70" t="s">
        <v>63</v>
      </c>
      <c r="C95" s="71"/>
      <c r="D95" s="34"/>
      <c r="E95" s="34" t="s">
        <v>43</v>
      </c>
      <c r="F95" s="39" t="s">
        <v>58</v>
      </c>
      <c r="G95" s="31">
        <v>3.93</v>
      </c>
      <c r="H95" s="31">
        <v>3.95</v>
      </c>
      <c r="I95" s="31">
        <v>3.94</v>
      </c>
      <c r="J95" s="31">
        <v>3.94</v>
      </c>
      <c r="K95" s="31"/>
      <c r="L95" s="39"/>
      <c r="M95" s="34" t="str">
        <f t="shared" si="3"/>
        <v>OK</v>
      </c>
      <c r="N95" s="34"/>
      <c r="P95" s="1">
        <v>4</v>
      </c>
      <c r="Q95" s="1">
        <v>3.9</v>
      </c>
    </row>
    <row r="96" spans="1:17" ht="21.75" customHeight="1">
      <c r="A96" s="34" t="s">
        <v>147</v>
      </c>
      <c r="B96" s="70" t="s">
        <v>63</v>
      </c>
      <c r="C96" s="71"/>
      <c r="D96" s="34"/>
      <c r="E96" s="34" t="s">
        <v>43</v>
      </c>
      <c r="F96" s="39" t="s">
        <v>58</v>
      </c>
      <c r="G96" s="31">
        <v>3.94</v>
      </c>
      <c r="H96" s="31">
        <v>3.94</v>
      </c>
      <c r="I96" s="31">
        <v>3.93</v>
      </c>
      <c r="J96" s="31">
        <v>3.93</v>
      </c>
      <c r="K96" s="31"/>
      <c r="L96" s="39"/>
      <c r="M96" s="34" t="str">
        <f t="shared" si="3"/>
        <v>OK</v>
      </c>
      <c r="N96" s="34"/>
      <c r="P96" s="1">
        <v>4</v>
      </c>
      <c r="Q96" s="1">
        <v>3.9</v>
      </c>
    </row>
    <row r="97" spans="1:17" ht="21.75" customHeight="1">
      <c r="A97" s="34" t="s">
        <v>148</v>
      </c>
      <c r="B97" s="70" t="s">
        <v>63</v>
      </c>
      <c r="C97" s="71"/>
      <c r="D97" s="34"/>
      <c r="E97" s="34" t="s">
        <v>43</v>
      </c>
      <c r="F97" s="39" t="s">
        <v>58</v>
      </c>
      <c r="G97" s="31">
        <v>3.94</v>
      </c>
      <c r="H97" s="31">
        <v>3.94</v>
      </c>
      <c r="I97" s="31">
        <v>3.93</v>
      </c>
      <c r="J97" s="31">
        <v>3.95</v>
      </c>
      <c r="K97" s="31"/>
      <c r="L97" s="39"/>
      <c r="M97" s="34" t="str">
        <f t="shared" si="3"/>
        <v>OK</v>
      </c>
      <c r="N97" s="34"/>
      <c r="P97" s="1">
        <v>4</v>
      </c>
      <c r="Q97" s="1">
        <v>3.9</v>
      </c>
    </row>
    <row r="98" spans="1:17" ht="21.75" customHeight="1">
      <c r="A98" s="34" t="s">
        <v>149</v>
      </c>
      <c r="B98" s="70" t="s">
        <v>63</v>
      </c>
      <c r="C98" s="71"/>
      <c r="D98" s="34"/>
      <c r="E98" s="34" t="s">
        <v>43</v>
      </c>
      <c r="F98" s="39" t="s">
        <v>58</v>
      </c>
      <c r="G98" s="31">
        <v>3.93</v>
      </c>
      <c r="H98" s="31">
        <v>3.94</v>
      </c>
      <c r="I98" s="31">
        <v>3.93</v>
      </c>
      <c r="J98" s="31">
        <v>3.93</v>
      </c>
      <c r="K98" s="31"/>
      <c r="L98" s="39"/>
      <c r="M98" s="34" t="str">
        <f t="shared" si="3"/>
        <v>OK</v>
      </c>
      <c r="N98" s="34"/>
      <c r="P98" s="1">
        <v>4</v>
      </c>
      <c r="Q98" s="1">
        <v>3.9</v>
      </c>
    </row>
    <row r="99" spans="1:17" ht="21.75" customHeight="1">
      <c r="A99" s="34" t="s">
        <v>150</v>
      </c>
      <c r="B99" s="70" t="s">
        <v>178</v>
      </c>
      <c r="C99" s="71"/>
      <c r="D99" s="30"/>
      <c r="E99" s="30" t="s">
        <v>43</v>
      </c>
      <c r="F99" s="39" t="s">
        <v>64</v>
      </c>
      <c r="G99" s="31">
        <v>0.27600000000000002</v>
      </c>
      <c r="H99" s="31">
        <v>0.25700000000000001</v>
      </c>
      <c r="I99" s="31">
        <v>0.28699999999999998</v>
      </c>
      <c r="J99" s="31">
        <v>0.28499999999999998</v>
      </c>
      <c r="K99" s="33"/>
      <c r="L99" s="39"/>
      <c r="M99" s="30" t="str">
        <f t="shared" si="3"/>
        <v>OK</v>
      </c>
      <c r="N99" s="30"/>
      <c r="P99" s="1">
        <v>0.4</v>
      </c>
      <c r="Q99" s="1">
        <v>0.2</v>
      </c>
    </row>
    <row r="100" spans="1:17" ht="21.75" customHeight="1">
      <c r="A100" s="34" t="s">
        <v>151</v>
      </c>
      <c r="B100" s="70" t="s">
        <v>178</v>
      </c>
      <c r="C100" s="71"/>
      <c r="D100" s="30"/>
      <c r="E100" s="30" t="s">
        <v>43</v>
      </c>
      <c r="F100" s="39" t="s">
        <v>58</v>
      </c>
      <c r="G100" s="31">
        <v>0.25900000000000001</v>
      </c>
      <c r="H100" s="31">
        <v>0.27100000000000002</v>
      </c>
      <c r="I100" s="31">
        <v>0.25</v>
      </c>
      <c r="J100" s="31">
        <v>0.26600000000000001</v>
      </c>
      <c r="K100" s="33"/>
      <c r="L100" s="39"/>
      <c r="M100" s="30" t="str">
        <f t="shared" si="3"/>
        <v>OK</v>
      </c>
      <c r="N100" s="30"/>
      <c r="P100" s="1">
        <v>0.4</v>
      </c>
      <c r="Q100" s="1">
        <v>0.2</v>
      </c>
    </row>
    <row r="101" spans="1:17" ht="21.75" customHeight="1">
      <c r="A101" s="34" t="s">
        <v>152</v>
      </c>
      <c r="B101" s="70" t="s">
        <v>178</v>
      </c>
      <c r="C101" s="71"/>
      <c r="D101" s="30"/>
      <c r="E101" s="30" t="s">
        <v>43</v>
      </c>
      <c r="F101" s="39" t="s">
        <v>58</v>
      </c>
      <c r="G101" s="31">
        <v>0.27600000000000002</v>
      </c>
      <c r="H101" s="31">
        <v>0.248</v>
      </c>
      <c r="I101" s="31">
        <v>0.254</v>
      </c>
      <c r="J101" s="31">
        <v>0.252</v>
      </c>
      <c r="K101" s="33"/>
      <c r="L101" s="39"/>
      <c r="M101" s="30" t="str">
        <f t="shared" si="3"/>
        <v>OK</v>
      </c>
      <c r="N101" s="30"/>
      <c r="P101" s="1">
        <v>0.4</v>
      </c>
      <c r="Q101" s="1">
        <v>0.2</v>
      </c>
    </row>
    <row r="102" spans="1:17" ht="21.75" customHeight="1">
      <c r="A102" s="34" t="s">
        <v>153</v>
      </c>
      <c r="B102" s="70" t="s">
        <v>178</v>
      </c>
      <c r="C102" s="71"/>
      <c r="D102" s="30"/>
      <c r="E102" s="30" t="s">
        <v>43</v>
      </c>
      <c r="F102" s="39" t="s">
        <v>58</v>
      </c>
      <c r="G102" s="31">
        <v>0.253</v>
      </c>
      <c r="H102" s="31">
        <v>0.252</v>
      </c>
      <c r="I102" s="31">
        <v>0.27200000000000002</v>
      </c>
      <c r="J102" s="31">
        <v>0.252</v>
      </c>
      <c r="K102" s="33"/>
      <c r="L102" s="39"/>
      <c r="M102" s="30" t="str">
        <f t="shared" si="3"/>
        <v>OK</v>
      </c>
      <c r="N102" s="30"/>
      <c r="P102" s="1">
        <v>0.4</v>
      </c>
      <c r="Q102" s="1">
        <v>0.2</v>
      </c>
    </row>
    <row r="103" spans="1:17" ht="21.75" customHeight="1">
      <c r="A103" s="34" t="s">
        <v>154</v>
      </c>
      <c r="B103" s="70" t="s">
        <v>178</v>
      </c>
      <c r="C103" s="71"/>
      <c r="D103" s="30"/>
      <c r="E103" s="30" t="s">
        <v>43</v>
      </c>
      <c r="F103" s="39" t="s">
        <v>58</v>
      </c>
      <c r="G103" s="31">
        <v>0.247</v>
      </c>
      <c r="H103" s="31">
        <v>0.27400000000000002</v>
      </c>
      <c r="I103" s="31">
        <v>0.26800000000000002</v>
      </c>
      <c r="J103" s="31">
        <v>0.247</v>
      </c>
      <c r="K103" s="33"/>
      <c r="L103" s="39"/>
      <c r="M103" s="30" t="str">
        <f t="shared" si="3"/>
        <v>OK</v>
      </c>
      <c r="N103" s="30"/>
      <c r="P103" s="1">
        <v>0.4</v>
      </c>
      <c r="Q103" s="1">
        <v>0.2</v>
      </c>
    </row>
    <row r="104" spans="1:17" ht="21.75" customHeight="1">
      <c r="A104" s="34" t="s">
        <v>155</v>
      </c>
      <c r="B104" s="70" t="s">
        <v>178</v>
      </c>
      <c r="C104" s="71"/>
      <c r="D104" s="30"/>
      <c r="E104" s="30" t="s">
        <v>43</v>
      </c>
      <c r="F104" s="39" t="s">
        <v>58</v>
      </c>
      <c r="G104" s="31">
        <v>0.252</v>
      </c>
      <c r="H104" s="31">
        <v>0.26800000000000002</v>
      </c>
      <c r="I104" s="31">
        <v>0.252</v>
      </c>
      <c r="J104" s="31">
        <v>0.25800000000000001</v>
      </c>
      <c r="K104" s="33"/>
      <c r="L104" s="39"/>
      <c r="M104" s="30" t="str">
        <f t="shared" si="3"/>
        <v>OK</v>
      </c>
      <c r="N104" s="30"/>
      <c r="P104" s="1">
        <v>0.4</v>
      </c>
      <c r="Q104" s="1">
        <v>0.2</v>
      </c>
    </row>
    <row r="105" spans="1:17" ht="21.75" customHeight="1">
      <c r="A105" s="34" t="s">
        <v>156</v>
      </c>
      <c r="B105" s="70" t="s">
        <v>178</v>
      </c>
      <c r="C105" s="71"/>
      <c r="D105" s="30"/>
      <c r="E105" s="30" t="s">
        <v>43</v>
      </c>
      <c r="F105" s="39" t="s">
        <v>58</v>
      </c>
      <c r="G105" s="31">
        <v>0.24299999999999999</v>
      </c>
      <c r="H105" s="31">
        <v>0.26900000000000002</v>
      </c>
      <c r="I105" s="31">
        <v>0.27600000000000002</v>
      </c>
      <c r="J105" s="31">
        <v>0.27700000000000002</v>
      </c>
      <c r="K105" s="33"/>
      <c r="L105" s="39"/>
      <c r="M105" s="30" t="str">
        <f t="shared" si="3"/>
        <v>OK</v>
      </c>
      <c r="N105" s="30"/>
      <c r="P105" s="1">
        <v>0.4</v>
      </c>
      <c r="Q105" s="1">
        <v>0.2</v>
      </c>
    </row>
    <row r="106" spans="1:17" ht="21.75" customHeight="1">
      <c r="A106" s="34" t="s">
        <v>157</v>
      </c>
      <c r="B106" s="70" t="s">
        <v>178</v>
      </c>
      <c r="C106" s="71"/>
      <c r="D106" s="30"/>
      <c r="E106" s="30" t="s">
        <v>43</v>
      </c>
      <c r="F106" s="39" t="s">
        <v>58</v>
      </c>
      <c r="G106" s="31">
        <v>0.24099999999999999</v>
      </c>
      <c r="H106" s="31">
        <v>0.25700000000000001</v>
      </c>
      <c r="I106" s="31">
        <v>0.25900000000000001</v>
      </c>
      <c r="J106" s="31">
        <v>0.27500000000000002</v>
      </c>
      <c r="K106" s="33"/>
      <c r="L106" s="39"/>
      <c r="M106" s="30" t="str">
        <f t="shared" si="3"/>
        <v>OK</v>
      </c>
      <c r="N106" s="30"/>
      <c r="P106" s="1">
        <v>0.4</v>
      </c>
      <c r="Q106" s="1">
        <v>0.2</v>
      </c>
    </row>
    <row r="107" spans="1:17" ht="21.75" customHeight="1">
      <c r="A107" s="34" t="s">
        <v>158</v>
      </c>
      <c r="B107" s="70" t="s">
        <v>178</v>
      </c>
      <c r="C107" s="71"/>
      <c r="D107" s="30"/>
      <c r="E107" s="30" t="s">
        <v>43</v>
      </c>
      <c r="F107" s="39" t="s">
        <v>58</v>
      </c>
      <c r="G107" s="31">
        <v>0.27800000000000002</v>
      </c>
      <c r="H107" s="31">
        <v>0.26900000000000002</v>
      </c>
      <c r="I107" s="31">
        <v>0.26100000000000001</v>
      </c>
      <c r="J107" s="31">
        <v>0.26</v>
      </c>
      <c r="K107" s="33"/>
      <c r="L107" s="39"/>
      <c r="M107" s="30" t="str">
        <f t="shared" si="3"/>
        <v>OK</v>
      </c>
      <c r="N107" s="30"/>
      <c r="P107" s="1">
        <v>0.4</v>
      </c>
      <c r="Q107" s="1">
        <v>0.2</v>
      </c>
    </row>
    <row r="108" spans="1:17" ht="21.75" customHeight="1">
      <c r="A108" s="34" t="s">
        <v>159</v>
      </c>
      <c r="B108" s="70" t="s">
        <v>178</v>
      </c>
      <c r="C108" s="71"/>
      <c r="D108" s="30"/>
      <c r="E108" s="30" t="s">
        <v>43</v>
      </c>
      <c r="F108" s="39" t="s">
        <v>58</v>
      </c>
      <c r="G108" s="31">
        <v>0.252</v>
      </c>
      <c r="H108" s="31">
        <v>0.27200000000000002</v>
      </c>
      <c r="I108" s="31">
        <v>0.26800000000000002</v>
      </c>
      <c r="J108" s="31">
        <v>0.25800000000000001</v>
      </c>
      <c r="K108" s="33"/>
      <c r="L108" s="39"/>
      <c r="M108" s="30" t="str">
        <f t="shared" si="3"/>
        <v>OK</v>
      </c>
      <c r="N108" s="30"/>
      <c r="P108" s="1">
        <v>0.4</v>
      </c>
      <c r="Q108" s="1">
        <v>0.2</v>
      </c>
    </row>
    <row r="109" spans="1:17" ht="21.75" customHeight="1">
      <c r="A109" s="34" t="s">
        <v>160</v>
      </c>
      <c r="B109" s="70" t="s">
        <v>178</v>
      </c>
      <c r="C109" s="71"/>
      <c r="D109" s="30"/>
      <c r="E109" s="30" t="s">
        <v>43</v>
      </c>
      <c r="F109" s="39" t="s">
        <v>58</v>
      </c>
      <c r="G109" s="31">
        <v>0.254</v>
      </c>
      <c r="H109" s="31">
        <v>0.253</v>
      </c>
      <c r="I109" s="31">
        <v>0.26</v>
      </c>
      <c r="J109" s="31">
        <v>0.255</v>
      </c>
      <c r="K109" s="33"/>
      <c r="L109" s="39"/>
      <c r="M109" s="30" t="str">
        <f t="shared" si="3"/>
        <v>OK</v>
      </c>
      <c r="N109" s="30"/>
      <c r="P109" s="1">
        <v>0.4</v>
      </c>
      <c r="Q109" s="1">
        <v>0.2</v>
      </c>
    </row>
    <row r="110" spans="1:17" ht="21.75" customHeight="1">
      <c r="A110" s="34" t="s">
        <v>161</v>
      </c>
      <c r="B110" s="70" t="s">
        <v>178</v>
      </c>
      <c r="C110" s="71"/>
      <c r="D110" s="30"/>
      <c r="E110" s="30" t="s">
        <v>43</v>
      </c>
      <c r="F110" s="39" t="s">
        <v>58</v>
      </c>
      <c r="G110" s="31">
        <v>0.27900000000000003</v>
      </c>
      <c r="H110" s="31">
        <v>0.24399999999999999</v>
      </c>
      <c r="I110" s="31">
        <v>0.255</v>
      </c>
      <c r="J110" s="31">
        <v>0.252</v>
      </c>
      <c r="K110" s="33"/>
      <c r="L110" s="39"/>
      <c r="M110" s="30" t="str">
        <f t="shared" si="3"/>
        <v>OK</v>
      </c>
      <c r="N110" s="30"/>
      <c r="P110" s="1">
        <v>0.4</v>
      </c>
      <c r="Q110" s="1">
        <v>0.2</v>
      </c>
    </row>
    <row r="111" spans="1:17" ht="21.75" customHeight="1">
      <c r="A111" s="34" t="s">
        <v>162</v>
      </c>
      <c r="B111" s="70" t="s">
        <v>178</v>
      </c>
      <c r="C111" s="71"/>
      <c r="D111" s="30"/>
      <c r="E111" s="30" t="s">
        <v>43</v>
      </c>
      <c r="F111" s="39" t="s">
        <v>58</v>
      </c>
      <c r="G111" s="31">
        <v>0.27700000000000002</v>
      </c>
      <c r="H111" s="31">
        <v>0.246</v>
      </c>
      <c r="I111" s="31">
        <v>0.253</v>
      </c>
      <c r="J111" s="31">
        <v>0.252</v>
      </c>
      <c r="K111" s="33"/>
      <c r="L111" s="39"/>
      <c r="M111" s="30" t="str">
        <f t="shared" si="3"/>
        <v>OK</v>
      </c>
      <c r="N111" s="30"/>
      <c r="P111" s="1">
        <v>0.4</v>
      </c>
      <c r="Q111" s="1">
        <v>0.2</v>
      </c>
    </row>
    <row r="112" spans="1:17" ht="21.75" customHeight="1">
      <c r="A112" s="34" t="s">
        <v>163</v>
      </c>
      <c r="B112" s="70" t="s">
        <v>178</v>
      </c>
      <c r="C112" s="71"/>
      <c r="D112" s="30"/>
      <c r="E112" s="30" t="s">
        <v>43</v>
      </c>
      <c r="F112" s="39" t="s">
        <v>58</v>
      </c>
      <c r="G112" s="31">
        <v>0.25600000000000001</v>
      </c>
      <c r="H112" s="31">
        <v>0.27700000000000002</v>
      </c>
      <c r="I112" s="31">
        <v>0.253</v>
      </c>
      <c r="J112" s="31">
        <v>0.251</v>
      </c>
      <c r="K112" s="33"/>
      <c r="L112" s="39"/>
      <c r="M112" s="30" t="str">
        <f t="shared" si="3"/>
        <v>OK</v>
      </c>
      <c r="N112" s="30"/>
      <c r="P112" s="1">
        <v>0.4</v>
      </c>
      <c r="Q112" s="1">
        <v>0.2</v>
      </c>
    </row>
    <row r="113" spans="1:17" ht="21.75" customHeight="1">
      <c r="A113" s="34" t="s">
        <v>164</v>
      </c>
      <c r="B113" s="70" t="s">
        <v>178</v>
      </c>
      <c r="C113" s="71"/>
      <c r="D113" s="30"/>
      <c r="E113" s="30" t="s">
        <v>43</v>
      </c>
      <c r="F113" s="39" t="s">
        <v>58</v>
      </c>
      <c r="G113" s="31">
        <v>0.24099999999999999</v>
      </c>
      <c r="H113" s="31">
        <v>0.25800000000000001</v>
      </c>
      <c r="I113" s="31">
        <v>0.248</v>
      </c>
      <c r="J113" s="31">
        <v>0.26700000000000002</v>
      </c>
      <c r="K113" s="33"/>
      <c r="L113" s="39"/>
      <c r="M113" s="30" t="str">
        <f t="shared" si="3"/>
        <v>OK</v>
      </c>
      <c r="N113" s="30"/>
      <c r="P113" s="1">
        <v>0.4</v>
      </c>
      <c r="Q113" s="1">
        <v>0.2</v>
      </c>
    </row>
    <row r="114" spans="1:17" ht="21.75" customHeight="1">
      <c r="A114" s="34" t="s">
        <v>165</v>
      </c>
      <c r="B114" s="70" t="s">
        <v>178</v>
      </c>
      <c r="C114" s="71"/>
      <c r="D114" s="30"/>
      <c r="E114" s="30" t="s">
        <v>43</v>
      </c>
      <c r="F114" s="39" t="s">
        <v>58</v>
      </c>
      <c r="G114" s="31">
        <v>0.24399999999999999</v>
      </c>
      <c r="H114" s="31">
        <v>0.25</v>
      </c>
      <c r="I114" s="31">
        <v>0.26900000000000002</v>
      </c>
      <c r="J114" s="31">
        <v>0.25600000000000001</v>
      </c>
      <c r="K114" s="33"/>
      <c r="L114" s="39"/>
      <c r="M114" s="30" t="str">
        <f t="shared" si="3"/>
        <v>OK</v>
      </c>
      <c r="N114" s="30"/>
      <c r="P114" s="1">
        <v>0.4</v>
      </c>
      <c r="Q114" s="1">
        <v>0.2</v>
      </c>
    </row>
    <row r="115" spans="1:17" ht="21.75" customHeight="1">
      <c r="A115" s="34" t="s">
        <v>166</v>
      </c>
      <c r="B115" s="70" t="s">
        <v>178</v>
      </c>
      <c r="C115" s="71"/>
      <c r="D115" s="30"/>
      <c r="E115" s="30" t="s">
        <v>43</v>
      </c>
      <c r="F115" s="39" t="s">
        <v>58</v>
      </c>
      <c r="G115" s="31">
        <v>0.27300000000000002</v>
      </c>
      <c r="H115" s="31">
        <v>0.27700000000000002</v>
      </c>
      <c r="I115" s="31">
        <v>0.26700000000000002</v>
      </c>
      <c r="J115" s="31">
        <v>0.26800000000000002</v>
      </c>
      <c r="K115" s="33"/>
      <c r="L115" s="39"/>
      <c r="M115" s="30" t="str">
        <f t="shared" si="3"/>
        <v>OK</v>
      </c>
      <c r="N115" s="30"/>
      <c r="P115" s="1">
        <v>0.4</v>
      </c>
      <c r="Q115" s="1">
        <v>0.2</v>
      </c>
    </row>
    <row r="116" spans="1:17" ht="21.75" customHeight="1">
      <c r="A116" s="34" t="s">
        <v>167</v>
      </c>
      <c r="B116" s="70" t="s">
        <v>178</v>
      </c>
      <c r="C116" s="71"/>
      <c r="D116" s="30"/>
      <c r="E116" s="30" t="s">
        <v>43</v>
      </c>
      <c r="F116" s="39" t="s">
        <v>58</v>
      </c>
      <c r="G116" s="31">
        <v>0.27800000000000002</v>
      </c>
      <c r="H116" s="31">
        <v>0.26200000000000001</v>
      </c>
      <c r="I116" s="31">
        <v>0.27700000000000002</v>
      </c>
      <c r="J116" s="31">
        <v>0.24399999999999999</v>
      </c>
      <c r="K116" s="33"/>
      <c r="L116" s="39"/>
      <c r="M116" s="30" t="str">
        <f t="shared" si="3"/>
        <v>OK</v>
      </c>
      <c r="N116" s="30"/>
      <c r="P116" s="1">
        <v>0.4</v>
      </c>
      <c r="Q116" s="1">
        <v>0.2</v>
      </c>
    </row>
    <row r="117" spans="1:17" ht="21.75" customHeight="1">
      <c r="A117" s="34" t="s">
        <v>168</v>
      </c>
      <c r="B117" s="70" t="s">
        <v>178</v>
      </c>
      <c r="C117" s="71"/>
      <c r="D117" s="30"/>
      <c r="E117" s="30" t="s">
        <v>43</v>
      </c>
      <c r="F117" s="39" t="s">
        <v>58</v>
      </c>
      <c r="G117" s="31">
        <v>0.25</v>
      </c>
      <c r="H117" s="31">
        <v>0.27200000000000002</v>
      </c>
      <c r="I117" s="31">
        <v>0.27</v>
      </c>
      <c r="J117" s="31">
        <v>0.26700000000000002</v>
      </c>
      <c r="K117" s="33"/>
      <c r="L117" s="39"/>
      <c r="M117" s="30" t="str">
        <f t="shared" si="3"/>
        <v>OK</v>
      </c>
      <c r="N117" s="30"/>
      <c r="P117" s="1">
        <v>0.4</v>
      </c>
      <c r="Q117" s="1">
        <v>0.2</v>
      </c>
    </row>
    <row r="118" spans="1:17" ht="21.75" customHeight="1">
      <c r="A118" s="34" t="s">
        <v>169</v>
      </c>
      <c r="B118" s="70" t="s">
        <v>178</v>
      </c>
      <c r="C118" s="71"/>
      <c r="D118" s="30"/>
      <c r="E118" s="30" t="s">
        <v>43</v>
      </c>
      <c r="F118" s="39" t="s">
        <v>58</v>
      </c>
      <c r="G118" s="31">
        <v>0.27500000000000002</v>
      </c>
      <c r="H118" s="31">
        <v>0.246</v>
      </c>
      <c r="I118" s="31">
        <v>0.26800000000000002</v>
      </c>
      <c r="J118" s="31">
        <v>0.247</v>
      </c>
      <c r="K118" s="33"/>
      <c r="L118" s="39"/>
      <c r="M118" s="30" t="str">
        <f t="shared" si="3"/>
        <v>OK</v>
      </c>
      <c r="N118" s="30"/>
      <c r="P118" s="1">
        <v>0.4</v>
      </c>
      <c r="Q118" s="1">
        <v>0.2</v>
      </c>
    </row>
    <row r="119" spans="1:17" ht="21.75" customHeight="1">
      <c r="A119" s="34" t="s">
        <v>170</v>
      </c>
      <c r="B119" s="70" t="s">
        <v>178</v>
      </c>
      <c r="C119" s="71"/>
      <c r="D119" s="30"/>
      <c r="E119" s="30" t="s">
        <v>43</v>
      </c>
      <c r="F119" s="39" t="s">
        <v>58</v>
      </c>
      <c r="G119" s="31">
        <v>0.255</v>
      </c>
      <c r="H119" s="31">
        <v>0.249</v>
      </c>
      <c r="I119" s="31">
        <v>0.26900000000000002</v>
      </c>
      <c r="J119" s="31">
        <v>0.27</v>
      </c>
      <c r="K119" s="33"/>
      <c r="L119" s="39"/>
      <c r="M119" s="30" t="str">
        <f t="shared" si="3"/>
        <v>OK</v>
      </c>
      <c r="N119" s="30"/>
      <c r="P119" s="1">
        <v>0.4</v>
      </c>
      <c r="Q119" s="1">
        <v>0.2</v>
      </c>
    </row>
    <row r="120" spans="1:17" ht="21.75" customHeight="1">
      <c r="A120" s="34" t="s">
        <v>171</v>
      </c>
      <c r="B120" s="70" t="s">
        <v>178</v>
      </c>
      <c r="C120" s="71"/>
      <c r="D120" s="30"/>
      <c r="E120" s="30" t="s">
        <v>43</v>
      </c>
      <c r="F120" s="39" t="s">
        <v>58</v>
      </c>
      <c r="G120" s="31">
        <v>0.25900000000000001</v>
      </c>
      <c r="H120" s="31">
        <v>0.253</v>
      </c>
      <c r="I120" s="31">
        <v>0.26500000000000001</v>
      </c>
      <c r="J120" s="31">
        <v>0.26600000000000001</v>
      </c>
      <c r="K120" s="33"/>
      <c r="L120" s="39"/>
      <c r="M120" s="30" t="str">
        <f t="shared" si="3"/>
        <v>OK</v>
      </c>
      <c r="N120" s="30"/>
      <c r="P120" s="1">
        <v>0.4</v>
      </c>
      <c r="Q120" s="1">
        <v>0.2</v>
      </c>
    </row>
    <row r="121" spans="1:17" ht="21.75" customHeight="1">
      <c r="A121" s="30">
        <v>700</v>
      </c>
      <c r="B121" s="70" t="s">
        <v>27</v>
      </c>
      <c r="C121" s="71"/>
      <c r="D121" s="30"/>
      <c r="E121" s="30" t="s">
        <v>41</v>
      </c>
      <c r="F121" s="39" t="s">
        <v>64</v>
      </c>
      <c r="G121" s="31">
        <v>0.35</v>
      </c>
      <c r="H121" s="31">
        <v>0.35</v>
      </c>
      <c r="I121" s="31">
        <v>0.31</v>
      </c>
      <c r="J121" s="31">
        <v>0.31</v>
      </c>
      <c r="K121" s="33"/>
      <c r="L121" s="39"/>
      <c r="M121" s="30" t="str">
        <f t="shared" si="3"/>
        <v>OK</v>
      </c>
      <c r="N121" s="30"/>
      <c r="P121" s="1">
        <v>0.35</v>
      </c>
      <c r="Q121" s="1">
        <v>0.25</v>
      </c>
    </row>
    <row r="122" spans="1:17" ht="21.75" customHeight="1">
      <c r="A122" s="30">
        <v>1100</v>
      </c>
      <c r="B122" s="70" t="s">
        <v>45</v>
      </c>
      <c r="C122" s="71"/>
      <c r="D122" s="30" t="s">
        <v>37</v>
      </c>
      <c r="E122" s="34" t="s">
        <v>57</v>
      </c>
      <c r="F122" s="39" t="s">
        <v>64</v>
      </c>
      <c r="G122" s="31">
        <v>7.5401999999999996</v>
      </c>
      <c r="H122" s="31">
        <v>7.541599999999999</v>
      </c>
      <c r="I122" s="31">
        <v>7.5256000000000007</v>
      </c>
      <c r="J122" s="31">
        <v>7.5468000000000002</v>
      </c>
      <c r="K122" s="33"/>
      <c r="L122" s="39"/>
      <c r="M122" s="30" t="str">
        <f t="shared" si="3"/>
        <v>OK</v>
      </c>
      <c r="N122" s="30"/>
      <c r="P122" s="1">
        <v>7.6</v>
      </c>
      <c r="Q122" s="1">
        <v>7.5</v>
      </c>
    </row>
    <row r="123" spans="1:17" ht="21.75" customHeight="1">
      <c r="A123" s="30">
        <v>1101</v>
      </c>
      <c r="B123" s="70" t="s">
        <v>28</v>
      </c>
      <c r="C123" s="71"/>
      <c r="D123" s="30" t="s">
        <v>38</v>
      </c>
      <c r="E123" s="34" t="s">
        <v>40</v>
      </c>
      <c r="F123" s="39" t="s">
        <v>64</v>
      </c>
      <c r="G123" s="31">
        <v>4.3254999999999999</v>
      </c>
      <c r="H123" s="31">
        <v>4.3099999999999996</v>
      </c>
      <c r="I123" s="31">
        <v>4.3117000000000001</v>
      </c>
      <c r="J123" s="31">
        <v>4.3220999999999998</v>
      </c>
      <c r="K123" s="33"/>
      <c r="L123" s="39"/>
      <c r="M123" s="30" t="str">
        <f t="shared" si="3"/>
        <v>OK</v>
      </c>
      <c r="N123" s="30"/>
      <c r="P123" s="1">
        <v>4.3499999999999996</v>
      </c>
      <c r="Q123" s="1">
        <v>4.25</v>
      </c>
    </row>
    <row r="124" spans="1:17" ht="21.75" customHeight="1">
      <c r="A124" s="30">
        <v>1102</v>
      </c>
      <c r="B124" s="70" t="s">
        <v>29</v>
      </c>
      <c r="C124" s="71"/>
      <c r="D124" s="30" t="s">
        <v>37</v>
      </c>
      <c r="E124" s="34" t="s">
        <v>57</v>
      </c>
      <c r="F124" s="39" t="s">
        <v>64</v>
      </c>
      <c r="G124" s="31">
        <v>13.1206</v>
      </c>
      <c r="H124" s="31">
        <v>13.129300000000001</v>
      </c>
      <c r="I124" s="31">
        <v>13.101599999999999</v>
      </c>
      <c r="J124" s="33">
        <v>13.132400000000001</v>
      </c>
      <c r="K124" s="33"/>
      <c r="L124" s="39"/>
      <c r="M124" s="30" t="str">
        <f t="shared" si="3"/>
        <v>OK</v>
      </c>
      <c r="N124" s="30"/>
      <c r="P124" s="1">
        <v>13.2</v>
      </c>
      <c r="Q124" s="1">
        <v>13.1</v>
      </c>
    </row>
    <row r="125" spans="1:17" ht="21.75" customHeight="1">
      <c r="A125" s="30">
        <v>1103</v>
      </c>
      <c r="B125" s="70" t="s">
        <v>30</v>
      </c>
      <c r="C125" s="71"/>
      <c r="D125" s="30" t="s">
        <v>37</v>
      </c>
      <c r="E125" s="34" t="s">
        <v>43</v>
      </c>
      <c r="F125" s="39" t="s">
        <v>64</v>
      </c>
      <c r="G125" s="31">
        <v>3.2749999999999999</v>
      </c>
      <c r="H125" s="31">
        <v>3.2770000000000001</v>
      </c>
      <c r="I125" s="31">
        <v>3.274</v>
      </c>
      <c r="J125" s="33">
        <v>3.2730000000000001</v>
      </c>
      <c r="K125" s="33"/>
      <c r="L125" s="39"/>
      <c r="M125" s="30" t="str">
        <f t="shared" si="3"/>
        <v>OK</v>
      </c>
      <c r="N125" s="30"/>
      <c r="P125" s="1">
        <v>3.35</v>
      </c>
      <c r="Q125" s="1">
        <v>3.25</v>
      </c>
    </row>
    <row r="126" spans="1:17" ht="21.75" customHeight="1">
      <c r="A126" s="30">
        <v>1104</v>
      </c>
      <c r="B126" s="70" t="s">
        <v>31</v>
      </c>
      <c r="C126" s="71"/>
      <c r="D126" s="30" t="s">
        <v>37</v>
      </c>
      <c r="E126" s="34" t="s">
        <v>40</v>
      </c>
      <c r="F126" s="39" t="s">
        <v>64</v>
      </c>
      <c r="G126" s="36">
        <v>4.9820000000000002</v>
      </c>
      <c r="H126" s="36">
        <v>4.9800000000000004</v>
      </c>
      <c r="I126" s="36">
        <v>4.9779999999999998</v>
      </c>
      <c r="J126" s="37">
        <v>4.9690000000000003</v>
      </c>
      <c r="K126" s="33"/>
      <c r="L126" s="39"/>
      <c r="M126" s="30" t="str">
        <f t="shared" si="3"/>
        <v>OK</v>
      </c>
      <c r="N126" s="30"/>
      <c r="P126" s="1">
        <v>5.05</v>
      </c>
      <c r="Q126" s="1">
        <v>4.95</v>
      </c>
    </row>
    <row r="127" spans="1:17" ht="21.75" customHeight="1">
      <c r="A127" s="39">
        <v>1105</v>
      </c>
      <c r="B127" s="73">
        <v>2.5</v>
      </c>
      <c r="C127" s="74"/>
      <c r="D127" s="39"/>
      <c r="E127" s="39" t="s">
        <v>52</v>
      </c>
      <c r="F127" s="39" t="s">
        <v>64</v>
      </c>
      <c r="G127" s="45">
        <v>2.4500000000000002</v>
      </c>
      <c r="H127" s="45">
        <v>2.4300000000000002</v>
      </c>
      <c r="I127" s="45">
        <v>2.44</v>
      </c>
      <c r="J127" s="45">
        <v>4.45</v>
      </c>
      <c r="K127" s="45"/>
      <c r="L127" s="39"/>
      <c r="M127" s="87" t="s">
        <v>66</v>
      </c>
      <c r="N127" s="88"/>
    </row>
    <row r="128" spans="1:17" ht="21.75" customHeight="1">
      <c r="A128" s="39">
        <v>1106</v>
      </c>
      <c r="B128" s="73">
        <v>6</v>
      </c>
      <c r="C128" s="74"/>
      <c r="D128" s="39"/>
      <c r="E128" s="39" t="s">
        <v>52</v>
      </c>
      <c r="F128" s="39" t="s">
        <v>64</v>
      </c>
      <c r="G128" s="45">
        <v>5.98</v>
      </c>
      <c r="H128" s="45">
        <v>5.96</v>
      </c>
      <c r="I128" s="45">
        <v>5.98</v>
      </c>
      <c r="J128" s="45">
        <v>5.99</v>
      </c>
      <c r="K128" s="45"/>
      <c r="L128" s="39"/>
      <c r="M128" s="87" t="s">
        <v>66</v>
      </c>
      <c r="N128" s="88"/>
    </row>
    <row r="129" spans="1:17" ht="21.75" customHeight="1">
      <c r="A129" s="30">
        <v>1107</v>
      </c>
      <c r="B129" s="70" t="s">
        <v>48</v>
      </c>
      <c r="C129" s="71"/>
      <c r="D129" s="30"/>
      <c r="E129" s="30" t="s">
        <v>40</v>
      </c>
      <c r="F129" s="39" t="s">
        <v>64</v>
      </c>
      <c r="G129" s="31">
        <v>2.91</v>
      </c>
      <c r="H129" s="31">
        <v>2.92</v>
      </c>
      <c r="I129" s="31">
        <v>2.93</v>
      </c>
      <c r="J129" s="33">
        <v>2.92</v>
      </c>
      <c r="K129" s="33"/>
      <c r="L129" s="39"/>
      <c r="M129" s="30" t="str">
        <f t="shared" ref="M129:M138" si="4">IF(MAX(G129:K129)&gt;P129,"NG",IF(MIN(G129:K129)&lt;Q129,"NG","OK"))</f>
        <v>OK</v>
      </c>
      <c r="N129" s="30"/>
      <c r="P129" s="1">
        <v>3.15</v>
      </c>
      <c r="Q129" s="1">
        <v>2.75</v>
      </c>
    </row>
    <row r="130" spans="1:17" ht="21.75" customHeight="1">
      <c r="A130" s="30">
        <v>1108</v>
      </c>
      <c r="B130" s="70" t="s">
        <v>32</v>
      </c>
      <c r="C130" s="71"/>
      <c r="D130" s="30"/>
      <c r="E130" s="30" t="s">
        <v>42</v>
      </c>
      <c r="F130" s="39" t="s">
        <v>64</v>
      </c>
      <c r="G130" s="31">
        <v>3.41</v>
      </c>
      <c r="H130" s="31">
        <v>3.42</v>
      </c>
      <c r="I130" s="31">
        <v>3.41</v>
      </c>
      <c r="J130" s="33">
        <v>3.41</v>
      </c>
      <c r="K130" s="33"/>
      <c r="L130" s="39"/>
      <c r="M130" s="30" t="str">
        <f t="shared" si="4"/>
        <v>OK</v>
      </c>
      <c r="N130" s="30"/>
      <c r="P130" s="1">
        <v>3.5</v>
      </c>
      <c r="Q130" s="1">
        <v>3.4</v>
      </c>
    </row>
    <row r="131" spans="1:17" ht="21.75" customHeight="1">
      <c r="A131" s="34">
        <v>1109</v>
      </c>
      <c r="B131" s="70" t="s">
        <v>33</v>
      </c>
      <c r="C131" s="71"/>
      <c r="D131" s="34" t="s">
        <v>37</v>
      </c>
      <c r="E131" s="34" t="s">
        <v>40</v>
      </c>
      <c r="F131" s="39" t="s">
        <v>64</v>
      </c>
      <c r="G131" s="31">
        <v>6.0788000000000002</v>
      </c>
      <c r="H131" s="31">
        <v>6.0784000000000002</v>
      </c>
      <c r="I131" s="31">
        <v>6.0659999999999998</v>
      </c>
      <c r="J131" s="31">
        <v>6.0872000000000002</v>
      </c>
      <c r="K131" s="31"/>
      <c r="L131" s="39"/>
      <c r="M131" s="34" t="str">
        <f t="shared" si="4"/>
        <v>OK</v>
      </c>
      <c r="N131" s="34"/>
      <c r="P131" s="1">
        <v>6.15</v>
      </c>
      <c r="Q131" s="1">
        <v>6.05</v>
      </c>
    </row>
    <row r="132" spans="1:17" ht="21.75" customHeight="1">
      <c r="A132" s="34">
        <v>1110</v>
      </c>
      <c r="B132" s="70" t="s">
        <v>39</v>
      </c>
      <c r="C132" s="71"/>
      <c r="D132" s="34"/>
      <c r="E132" s="34" t="s">
        <v>42</v>
      </c>
      <c r="F132" s="39" t="s">
        <v>64</v>
      </c>
      <c r="G132" s="31">
        <v>36.35</v>
      </c>
      <c r="H132" s="31">
        <v>36.36</v>
      </c>
      <c r="I132" s="31">
        <v>36.340000000000003</v>
      </c>
      <c r="J132" s="31">
        <v>36.35</v>
      </c>
      <c r="K132" s="31"/>
      <c r="L132" s="48"/>
      <c r="M132" s="34" t="str">
        <f t="shared" si="4"/>
        <v>OK</v>
      </c>
      <c r="N132" s="34"/>
      <c r="P132" s="1">
        <v>36.5</v>
      </c>
      <c r="Q132" s="1">
        <v>36.299999999999997</v>
      </c>
    </row>
    <row r="133" spans="1:17" ht="21.75" customHeight="1">
      <c r="A133" s="30">
        <v>1111</v>
      </c>
      <c r="B133" s="70"/>
      <c r="C133" s="71"/>
      <c r="D133" s="30"/>
      <c r="E133" s="30" t="s">
        <v>40</v>
      </c>
      <c r="F133" s="39" t="s">
        <v>64</v>
      </c>
      <c r="G133" s="31">
        <v>0.01</v>
      </c>
      <c r="H133" s="31">
        <v>2.9000000000000001E-2</v>
      </c>
      <c r="I133" s="31">
        <v>1.4E-2</v>
      </c>
      <c r="J133" s="33">
        <v>1.6E-2</v>
      </c>
      <c r="K133" s="33"/>
      <c r="L133" s="39"/>
      <c r="M133" s="30" t="str">
        <f t="shared" si="4"/>
        <v>OK</v>
      </c>
      <c r="N133" s="30"/>
      <c r="P133" s="1">
        <v>0.1</v>
      </c>
      <c r="Q133" s="1">
        <v>0</v>
      </c>
    </row>
    <row r="134" spans="1:17" ht="21.75" customHeight="1">
      <c r="A134" s="30">
        <v>1112</v>
      </c>
      <c r="B134" s="70"/>
      <c r="C134" s="71"/>
      <c r="D134" s="30"/>
      <c r="E134" s="30" t="s">
        <v>40</v>
      </c>
      <c r="F134" s="39" t="s">
        <v>64</v>
      </c>
      <c r="G134" s="31">
        <v>2.4E-2</v>
      </c>
      <c r="H134" s="31">
        <v>2.1000000000000001E-2</v>
      </c>
      <c r="I134" s="31">
        <v>2.5999999999999999E-2</v>
      </c>
      <c r="J134" s="33">
        <v>1.9E-2</v>
      </c>
      <c r="K134" s="33"/>
      <c r="L134" s="39"/>
      <c r="M134" s="30" t="str">
        <f t="shared" si="4"/>
        <v>OK</v>
      </c>
      <c r="N134" s="30"/>
      <c r="P134" s="1">
        <v>0.05</v>
      </c>
      <c r="Q134" s="1">
        <v>0</v>
      </c>
    </row>
    <row r="135" spans="1:17" ht="21.75" customHeight="1">
      <c r="A135" s="30">
        <v>1113</v>
      </c>
      <c r="B135" s="70"/>
      <c r="C135" s="71"/>
      <c r="D135" s="30"/>
      <c r="E135" s="30" t="s">
        <v>40</v>
      </c>
      <c r="F135" s="39" t="s">
        <v>64</v>
      </c>
      <c r="G135" s="31">
        <v>8.6999999999999994E-2</v>
      </c>
      <c r="H135" s="31">
        <v>4.2000000000000003E-2</v>
      </c>
      <c r="I135" s="31">
        <v>6.8000000000000005E-2</v>
      </c>
      <c r="J135" s="33">
        <v>5.0999999999999997E-2</v>
      </c>
      <c r="K135" s="33"/>
      <c r="L135" s="39"/>
      <c r="M135" s="30" t="str">
        <f t="shared" si="4"/>
        <v>OK</v>
      </c>
      <c r="N135" s="30"/>
      <c r="P135" s="1">
        <v>0.1</v>
      </c>
      <c r="Q135" s="1">
        <v>0</v>
      </c>
    </row>
    <row r="136" spans="1:17" ht="21.75" customHeight="1">
      <c r="A136" s="30">
        <v>1114</v>
      </c>
      <c r="B136" s="70"/>
      <c r="C136" s="71"/>
      <c r="D136" s="30" t="s">
        <v>37</v>
      </c>
      <c r="E136" s="30" t="s">
        <v>40</v>
      </c>
      <c r="F136" s="39" t="s">
        <v>64</v>
      </c>
      <c r="G136" s="31">
        <v>2.46E-2</v>
      </c>
      <c r="H136" s="31">
        <v>2.9700000000000001E-2</v>
      </c>
      <c r="I136" s="31">
        <v>3.1E-2</v>
      </c>
      <c r="J136" s="33">
        <v>2.0899999999999998E-2</v>
      </c>
      <c r="K136" s="33"/>
      <c r="L136" s="39"/>
      <c r="M136" s="30" t="str">
        <f t="shared" si="4"/>
        <v>OK</v>
      </c>
      <c r="N136" s="30"/>
      <c r="P136" s="1">
        <v>0.1</v>
      </c>
      <c r="Q136" s="1">
        <v>0</v>
      </c>
    </row>
    <row r="137" spans="1:17" ht="21.75" customHeight="1">
      <c r="A137" s="30">
        <v>1116</v>
      </c>
      <c r="B137" s="70" t="s">
        <v>34</v>
      </c>
      <c r="C137" s="71"/>
      <c r="D137" s="30" t="s">
        <v>37</v>
      </c>
      <c r="E137" s="34" t="s">
        <v>57</v>
      </c>
      <c r="F137" s="39" t="s">
        <v>64</v>
      </c>
      <c r="G137" s="31">
        <v>6.7903999999999991</v>
      </c>
      <c r="H137" s="31">
        <v>6.7913999999999994</v>
      </c>
      <c r="I137" s="31">
        <v>6.7786999999999988</v>
      </c>
      <c r="J137" s="33">
        <v>6.7747000000000002</v>
      </c>
      <c r="K137" s="33"/>
      <c r="L137" s="39"/>
      <c r="M137" s="30" t="str">
        <f t="shared" si="4"/>
        <v>OK</v>
      </c>
      <c r="N137" s="30"/>
      <c r="P137" s="1">
        <v>6.85</v>
      </c>
      <c r="Q137" s="1">
        <v>6.75</v>
      </c>
    </row>
    <row r="138" spans="1:17" ht="21.75" customHeight="1">
      <c r="A138" s="91">
        <v>1117</v>
      </c>
      <c r="B138" s="92" t="s">
        <v>192</v>
      </c>
      <c r="C138" s="93"/>
      <c r="D138" s="91"/>
      <c r="E138" s="91" t="s">
        <v>193</v>
      </c>
      <c r="F138" s="91" t="s">
        <v>194</v>
      </c>
      <c r="G138" s="94">
        <v>0.28000000000000003</v>
      </c>
      <c r="H138" s="94">
        <v>0.3</v>
      </c>
      <c r="I138" s="94">
        <v>0.28999999999999998</v>
      </c>
      <c r="J138" s="94">
        <v>0.28000000000000003</v>
      </c>
      <c r="K138" s="94"/>
      <c r="L138" s="91"/>
      <c r="M138" s="91" t="str">
        <f t="shared" si="4"/>
        <v>NG</v>
      </c>
      <c r="N138" s="95"/>
      <c r="P138" s="1">
        <v>0.55000000000000004</v>
      </c>
      <c r="Q138" s="1">
        <v>0.45</v>
      </c>
    </row>
    <row r="139" spans="1:17" ht="21.75" customHeight="1">
      <c r="A139" s="39">
        <v>1200</v>
      </c>
      <c r="B139" s="73" t="s">
        <v>76</v>
      </c>
      <c r="C139" s="74"/>
      <c r="D139" s="39"/>
      <c r="E139" s="39" t="s">
        <v>53</v>
      </c>
      <c r="F139" s="39" t="s">
        <v>64</v>
      </c>
      <c r="G139" s="45">
        <v>0.98</v>
      </c>
      <c r="H139" s="45">
        <v>0.99</v>
      </c>
      <c r="I139" s="45">
        <v>1.02</v>
      </c>
      <c r="J139" s="45">
        <v>0.99</v>
      </c>
      <c r="K139" s="45"/>
      <c r="L139" s="39"/>
      <c r="M139" s="87" t="s">
        <v>66</v>
      </c>
      <c r="N139" s="88"/>
    </row>
    <row r="140" spans="1:17" ht="21.75" customHeight="1">
      <c r="A140" s="39">
        <v>1201</v>
      </c>
      <c r="B140" s="73">
        <v>3.3</v>
      </c>
      <c r="C140" s="74"/>
      <c r="D140" s="39"/>
      <c r="E140" s="39" t="s">
        <v>53</v>
      </c>
      <c r="F140" s="39" t="s">
        <v>64</v>
      </c>
      <c r="G140" s="45">
        <v>3.34</v>
      </c>
      <c r="H140" s="45">
        <v>3.34</v>
      </c>
      <c r="I140" s="45">
        <v>3.33</v>
      </c>
      <c r="J140" s="45">
        <v>3.35</v>
      </c>
      <c r="K140" s="45"/>
      <c r="L140" s="39"/>
      <c r="M140" s="87" t="s">
        <v>66</v>
      </c>
      <c r="N140" s="88"/>
    </row>
    <row r="141" spans="1:17" ht="21.75" customHeight="1">
      <c r="A141" s="39">
        <v>1202</v>
      </c>
      <c r="B141" s="73">
        <v>8.4</v>
      </c>
      <c r="C141" s="74"/>
      <c r="D141" s="39"/>
      <c r="E141" s="39" t="s">
        <v>53</v>
      </c>
      <c r="F141" s="39" t="s">
        <v>64</v>
      </c>
      <c r="G141" s="45">
        <v>8.42</v>
      </c>
      <c r="H141" s="45">
        <v>8.41</v>
      </c>
      <c r="I141" s="45">
        <v>8.42</v>
      </c>
      <c r="J141" s="45">
        <v>8.41</v>
      </c>
      <c r="K141" s="45"/>
      <c r="L141" s="39"/>
      <c r="M141" s="87" t="s">
        <v>66</v>
      </c>
      <c r="N141" s="88"/>
    </row>
    <row r="142" spans="1:17" ht="21.75" customHeight="1">
      <c r="A142" s="39">
        <v>1203</v>
      </c>
      <c r="B142" s="73">
        <v>10.3</v>
      </c>
      <c r="C142" s="74"/>
      <c r="D142" s="39"/>
      <c r="E142" s="39" t="s">
        <v>53</v>
      </c>
      <c r="F142" s="39" t="s">
        <v>64</v>
      </c>
      <c r="G142" s="45">
        <v>10.31</v>
      </c>
      <c r="H142" s="45">
        <v>10.32</v>
      </c>
      <c r="I142" s="45">
        <v>10.31</v>
      </c>
      <c r="J142" s="45">
        <v>10.32</v>
      </c>
      <c r="K142" s="45"/>
      <c r="L142" s="39"/>
      <c r="M142" s="87" t="s">
        <v>66</v>
      </c>
      <c r="N142" s="88"/>
    </row>
    <row r="143" spans="1:17" ht="21.75" customHeight="1">
      <c r="A143" s="39">
        <v>1204</v>
      </c>
      <c r="B143" s="73" t="s">
        <v>77</v>
      </c>
      <c r="C143" s="74"/>
      <c r="D143" s="39"/>
      <c r="E143" s="39" t="s">
        <v>53</v>
      </c>
      <c r="F143" s="39" t="s">
        <v>64</v>
      </c>
      <c r="G143" s="45">
        <v>1.52</v>
      </c>
      <c r="H143" s="45">
        <v>1.54</v>
      </c>
      <c r="I143" s="45">
        <v>1.52</v>
      </c>
      <c r="J143" s="45">
        <v>1.52</v>
      </c>
      <c r="K143" s="45"/>
      <c r="L143" s="39"/>
      <c r="M143" s="87" t="s">
        <v>66</v>
      </c>
      <c r="N143" s="88"/>
    </row>
    <row r="144" spans="1:17" ht="21.75" customHeight="1">
      <c r="A144" s="39">
        <v>1205</v>
      </c>
      <c r="B144" s="81" t="s">
        <v>78</v>
      </c>
      <c r="C144" s="81"/>
      <c r="D144" s="39"/>
      <c r="E144" s="39" t="s">
        <v>53</v>
      </c>
      <c r="F144" s="39" t="s">
        <v>64</v>
      </c>
      <c r="G144" s="45">
        <v>2.54</v>
      </c>
      <c r="H144" s="45">
        <v>2.5299999999999998</v>
      </c>
      <c r="I144" s="45">
        <v>2.54</v>
      </c>
      <c r="J144" s="45">
        <v>2.5299999999999998</v>
      </c>
      <c r="K144" s="45"/>
      <c r="L144" s="39"/>
      <c r="M144" s="87" t="s">
        <v>66</v>
      </c>
      <c r="N144" s="88"/>
    </row>
    <row r="145" spans="1:14" ht="21.75" customHeight="1">
      <c r="A145" s="39">
        <v>1206</v>
      </c>
      <c r="B145" s="81" t="s">
        <v>79</v>
      </c>
      <c r="C145" s="81"/>
      <c r="D145" s="39"/>
      <c r="E145" s="39" t="s">
        <v>53</v>
      </c>
      <c r="F145" s="39" t="s">
        <v>64</v>
      </c>
      <c r="G145" s="45">
        <v>3.21</v>
      </c>
      <c r="H145" s="45">
        <v>3.22</v>
      </c>
      <c r="I145" s="45">
        <v>3.21</v>
      </c>
      <c r="J145" s="45">
        <v>3.22</v>
      </c>
      <c r="K145" s="45"/>
      <c r="L145" s="39"/>
      <c r="M145" s="87" t="s">
        <v>66</v>
      </c>
      <c r="N145" s="88"/>
    </row>
    <row r="146" spans="1:14" ht="21.75" customHeight="1">
      <c r="A146" s="39">
        <v>1207</v>
      </c>
      <c r="B146" s="81" t="s">
        <v>185</v>
      </c>
      <c r="C146" s="81"/>
      <c r="D146" s="39"/>
      <c r="E146" s="39" t="s">
        <v>53</v>
      </c>
      <c r="F146" s="39" t="s">
        <v>64</v>
      </c>
      <c r="G146" s="45">
        <v>10.32</v>
      </c>
      <c r="H146" s="45">
        <v>10.31</v>
      </c>
      <c r="I146" s="45">
        <v>10.32</v>
      </c>
      <c r="J146" s="45">
        <v>10.31</v>
      </c>
      <c r="K146" s="45"/>
      <c r="L146" s="39"/>
      <c r="M146" s="87" t="s">
        <v>66</v>
      </c>
      <c r="N146" s="88"/>
    </row>
    <row r="147" spans="1:14" ht="21.75" customHeight="1">
      <c r="A147" s="39">
        <v>1208</v>
      </c>
      <c r="B147" s="81" t="s">
        <v>79</v>
      </c>
      <c r="C147" s="81"/>
      <c r="D147" s="39"/>
      <c r="E147" s="39" t="s">
        <v>53</v>
      </c>
      <c r="F147" s="39" t="s">
        <v>64</v>
      </c>
      <c r="G147" s="45">
        <v>3.24</v>
      </c>
      <c r="H147" s="45">
        <v>3.23</v>
      </c>
      <c r="I147" s="45">
        <v>3.24</v>
      </c>
      <c r="J147" s="45">
        <v>3.24</v>
      </c>
      <c r="K147" s="45"/>
      <c r="L147" s="39"/>
      <c r="M147" s="87" t="s">
        <v>66</v>
      </c>
      <c r="N147" s="88"/>
    </row>
    <row r="148" spans="1:14" ht="21.75" customHeight="1">
      <c r="A148" s="39">
        <v>1209</v>
      </c>
      <c r="B148" s="81">
        <v>1</v>
      </c>
      <c r="C148" s="81"/>
      <c r="D148" s="39"/>
      <c r="E148" s="39" t="s">
        <v>53</v>
      </c>
      <c r="F148" s="39" t="s">
        <v>64</v>
      </c>
      <c r="G148" s="45">
        <v>0.99</v>
      </c>
      <c r="H148" s="45">
        <v>0.98</v>
      </c>
      <c r="I148" s="45">
        <v>0.99</v>
      </c>
      <c r="J148" s="45">
        <v>0.98</v>
      </c>
      <c r="K148" s="45"/>
      <c r="L148" s="39"/>
      <c r="M148" s="87" t="s">
        <v>66</v>
      </c>
      <c r="N148" s="88"/>
    </row>
    <row r="149" spans="1:14" ht="21.75" customHeight="1">
      <c r="A149" s="39">
        <v>1210</v>
      </c>
      <c r="B149" s="81">
        <v>2</v>
      </c>
      <c r="C149" s="81"/>
      <c r="D149" s="39"/>
      <c r="E149" s="39" t="s">
        <v>53</v>
      </c>
      <c r="F149" s="39" t="s">
        <v>64</v>
      </c>
      <c r="G149" s="45">
        <v>1.99</v>
      </c>
      <c r="H149" s="45">
        <v>1.99</v>
      </c>
      <c r="I149" s="45">
        <v>2.0099999999999998</v>
      </c>
      <c r="J149" s="45">
        <v>2.02</v>
      </c>
      <c r="K149" s="45"/>
      <c r="L149" s="39"/>
      <c r="M149" s="87" t="s">
        <v>66</v>
      </c>
      <c r="N149" s="88"/>
    </row>
    <row r="150" spans="1:14" ht="21.75" customHeight="1">
      <c r="A150" s="39">
        <v>1211</v>
      </c>
      <c r="B150" s="81" t="s">
        <v>80</v>
      </c>
      <c r="C150" s="81"/>
      <c r="D150" s="39"/>
      <c r="E150" s="39" t="s">
        <v>53</v>
      </c>
      <c r="F150" s="39" t="s">
        <v>64</v>
      </c>
      <c r="G150" s="45">
        <v>0.98</v>
      </c>
      <c r="H150" s="45">
        <v>0.99</v>
      </c>
      <c r="I150" s="45">
        <v>1.02</v>
      </c>
      <c r="J150" s="45">
        <v>1.01</v>
      </c>
      <c r="K150" s="45"/>
      <c r="L150" s="39"/>
      <c r="M150" s="87" t="s">
        <v>66</v>
      </c>
      <c r="N150" s="88"/>
    </row>
    <row r="151" spans="1:14" ht="21.75" customHeight="1">
      <c r="A151" s="39">
        <v>1212</v>
      </c>
      <c r="B151" s="81" t="s">
        <v>81</v>
      </c>
      <c r="C151" s="81"/>
      <c r="D151" s="39"/>
      <c r="E151" s="39" t="s">
        <v>53</v>
      </c>
      <c r="F151" s="39" t="s">
        <v>64</v>
      </c>
      <c r="G151" s="45">
        <v>3.72</v>
      </c>
      <c r="H151" s="45">
        <v>3.7</v>
      </c>
      <c r="I151" s="45">
        <v>3.71</v>
      </c>
      <c r="J151" s="45">
        <v>3.72</v>
      </c>
      <c r="K151" s="45"/>
      <c r="L151" s="39"/>
      <c r="M151" s="87" t="s">
        <v>66</v>
      </c>
      <c r="N151" s="88"/>
    </row>
    <row r="152" spans="1:14" ht="21.75" customHeight="1">
      <c r="A152" s="39">
        <v>1213</v>
      </c>
      <c r="B152" s="81">
        <v>9.6999999999999993</v>
      </c>
      <c r="C152" s="81"/>
      <c r="D152" s="39"/>
      <c r="E152" s="39" t="s">
        <v>53</v>
      </c>
      <c r="F152" s="39" t="s">
        <v>64</v>
      </c>
      <c r="G152" s="45">
        <v>9.7200000000000006</v>
      </c>
      <c r="H152" s="45">
        <v>9.6999999999999993</v>
      </c>
      <c r="I152" s="45">
        <v>9.7100000000000009</v>
      </c>
      <c r="J152" s="45">
        <v>9.6999999999999993</v>
      </c>
      <c r="K152" s="45"/>
      <c r="L152" s="39"/>
      <c r="M152" s="87" t="s">
        <v>66</v>
      </c>
      <c r="N152" s="88"/>
    </row>
    <row r="153" spans="1:14" ht="21.75" customHeight="1">
      <c r="A153" s="39">
        <v>1214</v>
      </c>
      <c r="B153" s="81">
        <v>12.75</v>
      </c>
      <c r="C153" s="81"/>
      <c r="D153" s="39"/>
      <c r="E153" s="39" t="s">
        <v>53</v>
      </c>
      <c r="F153" s="39" t="s">
        <v>64</v>
      </c>
      <c r="G153" s="45">
        <v>12.73</v>
      </c>
      <c r="H153" s="45">
        <v>12.74</v>
      </c>
      <c r="I153" s="45">
        <v>12.76</v>
      </c>
      <c r="J153" s="45">
        <v>12.76</v>
      </c>
      <c r="K153" s="45"/>
      <c r="L153" s="39"/>
      <c r="M153" s="87" t="s">
        <v>66</v>
      </c>
      <c r="N153" s="88"/>
    </row>
    <row r="154" spans="1:14" ht="21.75" customHeight="1">
      <c r="A154" s="39">
        <v>1215</v>
      </c>
      <c r="B154" s="81">
        <v>1.8</v>
      </c>
      <c r="C154" s="81"/>
      <c r="D154" s="39"/>
      <c r="E154" s="39" t="s">
        <v>53</v>
      </c>
      <c r="F154" s="39" t="s">
        <v>64</v>
      </c>
      <c r="G154" s="45">
        <v>1.82</v>
      </c>
      <c r="H154" s="45">
        <v>1.82</v>
      </c>
      <c r="I154" s="45">
        <v>1.79</v>
      </c>
      <c r="J154" s="45">
        <v>1.82</v>
      </c>
      <c r="K154" s="45"/>
      <c r="L154" s="39"/>
      <c r="M154" s="87" t="s">
        <v>66</v>
      </c>
      <c r="N154" s="88"/>
    </row>
    <row r="155" spans="1:14" ht="21.75" customHeight="1">
      <c r="A155" s="39">
        <v>1216</v>
      </c>
      <c r="B155" s="81">
        <v>1.7</v>
      </c>
      <c r="C155" s="81"/>
      <c r="D155" s="39"/>
      <c r="E155" s="39" t="s">
        <v>53</v>
      </c>
      <c r="F155" s="39" t="s">
        <v>64</v>
      </c>
      <c r="G155" s="45">
        <v>1.71</v>
      </c>
      <c r="H155" s="45">
        <v>1.72</v>
      </c>
      <c r="I155" s="45">
        <v>1.71</v>
      </c>
      <c r="J155" s="45">
        <v>1.7</v>
      </c>
      <c r="K155" s="45"/>
      <c r="L155" s="39"/>
      <c r="M155" s="87" t="s">
        <v>66</v>
      </c>
      <c r="N155" s="88"/>
    </row>
    <row r="156" spans="1:14" ht="21.75" customHeight="1">
      <c r="A156" s="39">
        <v>1217</v>
      </c>
      <c r="B156" s="81">
        <v>6.05</v>
      </c>
      <c r="C156" s="81"/>
      <c r="D156" s="39"/>
      <c r="E156" s="39" t="s">
        <v>53</v>
      </c>
      <c r="F156" s="39" t="s">
        <v>64</v>
      </c>
      <c r="G156" s="45">
        <v>6.06</v>
      </c>
      <c r="H156" s="45">
        <v>6.03</v>
      </c>
      <c r="I156" s="45">
        <v>6.06</v>
      </c>
      <c r="J156" s="45">
        <v>6.05</v>
      </c>
      <c r="K156" s="45"/>
      <c r="L156" s="39"/>
      <c r="M156" s="87" t="s">
        <v>66</v>
      </c>
      <c r="N156" s="88"/>
    </row>
    <row r="157" spans="1:14" ht="21.75" customHeight="1">
      <c r="A157" s="39">
        <v>1218</v>
      </c>
      <c r="B157" s="81" t="s">
        <v>76</v>
      </c>
      <c r="C157" s="81"/>
      <c r="D157" s="39"/>
      <c r="E157" s="39" t="s">
        <v>53</v>
      </c>
      <c r="F157" s="39" t="s">
        <v>64</v>
      </c>
      <c r="G157" s="45">
        <v>0.99</v>
      </c>
      <c r="H157" s="45">
        <v>0.98</v>
      </c>
      <c r="I157" s="45">
        <v>0.99</v>
      </c>
      <c r="J157" s="45">
        <v>1.02</v>
      </c>
      <c r="K157" s="45"/>
      <c r="L157" s="39"/>
      <c r="M157" s="87" t="s">
        <v>66</v>
      </c>
      <c r="N157" s="88"/>
    </row>
    <row r="158" spans="1:14" ht="21.75" customHeight="1">
      <c r="A158" s="39">
        <v>1219</v>
      </c>
      <c r="B158" s="73" t="s">
        <v>71</v>
      </c>
      <c r="C158" s="74"/>
      <c r="D158" s="39"/>
      <c r="E158" s="39" t="s">
        <v>53</v>
      </c>
      <c r="F158" s="39" t="s">
        <v>64</v>
      </c>
      <c r="G158" s="45">
        <v>19.989999999999998</v>
      </c>
      <c r="H158" s="45">
        <v>19.989999999999998</v>
      </c>
      <c r="I158" s="45">
        <v>19.98</v>
      </c>
      <c r="J158" s="45">
        <v>20.010000000000002</v>
      </c>
      <c r="K158" s="45"/>
      <c r="L158" s="39"/>
      <c r="M158" s="87" t="s">
        <v>66</v>
      </c>
      <c r="N158" s="88"/>
    </row>
    <row r="159" spans="1:14" ht="21.75" customHeight="1">
      <c r="A159" s="39">
        <v>1220</v>
      </c>
      <c r="B159" s="81" t="s">
        <v>83</v>
      </c>
      <c r="C159" s="81"/>
      <c r="D159" s="39"/>
      <c r="E159" s="39" t="s">
        <v>53</v>
      </c>
      <c r="F159" s="39" t="s">
        <v>64</v>
      </c>
      <c r="G159" s="45">
        <v>14.98</v>
      </c>
      <c r="H159" s="45">
        <v>14.98</v>
      </c>
      <c r="I159" s="45">
        <v>15.02</v>
      </c>
      <c r="J159" s="45">
        <v>15.02</v>
      </c>
      <c r="K159" s="45"/>
      <c r="L159" s="39"/>
      <c r="M159" s="87" t="s">
        <v>66</v>
      </c>
      <c r="N159" s="88"/>
    </row>
    <row r="160" spans="1:14" ht="21.75" customHeight="1">
      <c r="A160" s="39">
        <v>1221</v>
      </c>
      <c r="B160" s="81" t="s">
        <v>82</v>
      </c>
      <c r="C160" s="81"/>
      <c r="D160" s="39"/>
      <c r="E160" s="39" t="s">
        <v>53</v>
      </c>
      <c r="F160" s="39" t="s">
        <v>64</v>
      </c>
      <c r="G160" s="45">
        <v>1.52</v>
      </c>
      <c r="H160" s="45">
        <v>1.53</v>
      </c>
      <c r="I160" s="45">
        <v>1.49</v>
      </c>
      <c r="J160" s="45">
        <v>1.48</v>
      </c>
      <c r="K160" s="45"/>
      <c r="L160" s="39"/>
      <c r="M160" s="87" t="s">
        <v>66</v>
      </c>
      <c r="N160" s="88"/>
    </row>
    <row r="161" spans="1:17" ht="21.75" customHeight="1">
      <c r="A161" s="30">
        <v>1222</v>
      </c>
      <c r="B161" s="70"/>
      <c r="C161" s="71"/>
      <c r="D161" s="30" t="s">
        <v>37</v>
      </c>
      <c r="E161" s="34" t="s">
        <v>51</v>
      </c>
      <c r="F161" s="39" t="s">
        <v>64</v>
      </c>
      <c r="G161" s="31">
        <v>7.0000000000000007E-2</v>
      </c>
      <c r="H161" s="31">
        <v>4.36E-2</v>
      </c>
      <c r="I161" s="31">
        <v>0.08</v>
      </c>
      <c r="J161" s="31">
        <v>0.06</v>
      </c>
      <c r="K161" s="33"/>
      <c r="L161" s="39"/>
      <c r="M161" s="30" t="str">
        <f t="shared" ref="M161" si="5">IF(MAX(G161:K161)&gt;P161,"NG",IF(MIN(G161:K161)&lt;Q161,"NG","OK"))</f>
        <v>OK</v>
      </c>
      <c r="N161" s="30"/>
      <c r="P161" s="1">
        <v>0.1</v>
      </c>
      <c r="Q161" s="1">
        <v>0</v>
      </c>
    </row>
    <row r="162" spans="1:17" ht="21.75" customHeight="1">
      <c r="A162" s="39">
        <v>1300</v>
      </c>
      <c r="B162" s="73" t="s">
        <v>84</v>
      </c>
      <c r="C162" s="74"/>
      <c r="D162" s="39"/>
      <c r="E162" s="39" t="s">
        <v>53</v>
      </c>
      <c r="F162" s="39" t="s">
        <v>64</v>
      </c>
      <c r="G162" s="45">
        <v>2.02</v>
      </c>
      <c r="H162" s="45">
        <v>2.02</v>
      </c>
      <c r="I162" s="45">
        <v>1.99</v>
      </c>
      <c r="J162" s="45">
        <v>1.98</v>
      </c>
      <c r="K162" s="45"/>
      <c r="L162" s="39"/>
      <c r="M162" s="87" t="s">
        <v>66</v>
      </c>
      <c r="N162" s="88"/>
    </row>
    <row r="163" spans="1:17" ht="21.75" customHeight="1">
      <c r="A163" s="39">
        <v>1301</v>
      </c>
      <c r="B163" s="73" t="s">
        <v>85</v>
      </c>
      <c r="C163" s="74"/>
      <c r="D163" s="39"/>
      <c r="E163" s="39" t="s">
        <v>53</v>
      </c>
      <c r="F163" s="39" t="s">
        <v>64</v>
      </c>
      <c r="G163" s="45">
        <v>6.42</v>
      </c>
      <c r="H163" s="45">
        <v>6.43</v>
      </c>
      <c r="I163" s="45">
        <v>6.41</v>
      </c>
      <c r="J163" s="45">
        <v>6.41</v>
      </c>
      <c r="K163" s="45"/>
      <c r="L163" s="39"/>
      <c r="M163" s="87" t="s">
        <v>66</v>
      </c>
      <c r="N163" s="88"/>
    </row>
    <row r="164" spans="1:17" ht="21.75" customHeight="1">
      <c r="A164" s="39" t="s">
        <v>172</v>
      </c>
      <c r="B164" s="73" t="s">
        <v>86</v>
      </c>
      <c r="C164" s="74"/>
      <c r="D164" s="39"/>
      <c r="E164" s="39" t="s">
        <v>53</v>
      </c>
      <c r="F164" s="39" t="s">
        <v>64</v>
      </c>
      <c r="G164" s="45">
        <v>0.21</v>
      </c>
      <c r="H164" s="45">
        <v>0.22</v>
      </c>
      <c r="I164" s="45">
        <v>0.22</v>
      </c>
      <c r="J164" s="45">
        <v>0.21</v>
      </c>
      <c r="K164" s="45"/>
      <c r="L164" s="39"/>
      <c r="M164" s="87" t="s">
        <v>66</v>
      </c>
      <c r="N164" s="88"/>
    </row>
    <row r="165" spans="1:17" ht="21.75" customHeight="1">
      <c r="A165" s="39" t="s">
        <v>173</v>
      </c>
      <c r="B165" s="73" t="s">
        <v>86</v>
      </c>
      <c r="C165" s="74"/>
      <c r="D165" s="39"/>
      <c r="E165" s="39" t="s">
        <v>43</v>
      </c>
      <c r="F165" s="39" t="s">
        <v>58</v>
      </c>
      <c r="G165" s="45">
        <v>0.22</v>
      </c>
      <c r="H165" s="45">
        <v>0.23</v>
      </c>
      <c r="I165" s="45">
        <v>0.21</v>
      </c>
      <c r="J165" s="45">
        <v>0.22</v>
      </c>
      <c r="K165" s="45"/>
      <c r="L165" s="39"/>
      <c r="M165" s="87" t="s">
        <v>66</v>
      </c>
      <c r="N165" s="88"/>
    </row>
    <row r="166" spans="1:17" ht="21.75" customHeight="1">
      <c r="A166" s="39" t="s">
        <v>174</v>
      </c>
      <c r="B166" s="73" t="s">
        <v>86</v>
      </c>
      <c r="C166" s="74"/>
      <c r="D166" s="39"/>
      <c r="E166" s="39" t="s">
        <v>43</v>
      </c>
      <c r="F166" s="39" t="s">
        <v>58</v>
      </c>
      <c r="G166" s="45">
        <v>0.23</v>
      </c>
      <c r="H166" s="45">
        <v>0.22</v>
      </c>
      <c r="I166" s="45">
        <v>0.23</v>
      </c>
      <c r="J166" s="45">
        <v>0.22</v>
      </c>
      <c r="K166" s="45"/>
      <c r="L166" s="39"/>
      <c r="M166" s="87" t="s">
        <v>66</v>
      </c>
      <c r="N166" s="88"/>
    </row>
    <row r="167" spans="1:17" ht="21.75" customHeight="1">
      <c r="A167" s="39" t="s">
        <v>175</v>
      </c>
      <c r="B167" s="73" t="s">
        <v>86</v>
      </c>
      <c r="C167" s="74"/>
      <c r="D167" s="39"/>
      <c r="E167" s="39" t="s">
        <v>43</v>
      </c>
      <c r="F167" s="39" t="s">
        <v>58</v>
      </c>
      <c r="G167" s="45">
        <v>0.21</v>
      </c>
      <c r="H167" s="45">
        <v>0.23</v>
      </c>
      <c r="I167" s="45">
        <v>0.22</v>
      </c>
      <c r="J167" s="45">
        <v>0.21</v>
      </c>
      <c r="K167" s="45"/>
      <c r="L167" s="39"/>
      <c r="M167" s="87" t="s">
        <v>66</v>
      </c>
      <c r="N167" s="88"/>
    </row>
    <row r="168" spans="1:17" ht="21.75" customHeight="1">
      <c r="A168" s="39">
        <v>1303</v>
      </c>
      <c r="B168" s="73" t="s">
        <v>70</v>
      </c>
      <c r="C168" s="74"/>
      <c r="D168" s="39"/>
      <c r="E168" s="39" t="s">
        <v>53</v>
      </c>
      <c r="F168" s="39" t="s">
        <v>64</v>
      </c>
      <c r="G168" s="45">
        <v>20.96</v>
      </c>
      <c r="H168" s="45">
        <v>20.99</v>
      </c>
      <c r="I168" s="45">
        <v>20.99</v>
      </c>
      <c r="J168" s="45">
        <v>30.02</v>
      </c>
      <c r="K168" s="45"/>
      <c r="L168" s="39"/>
      <c r="M168" s="87" t="s">
        <v>66</v>
      </c>
      <c r="N168" s="88"/>
    </row>
    <row r="169" spans="1:17" ht="21.75" customHeight="1">
      <c r="A169" s="39">
        <v>1304</v>
      </c>
      <c r="B169" s="73">
        <v>2.5</v>
      </c>
      <c r="C169" s="74"/>
      <c r="D169" s="39"/>
      <c r="E169" s="39" t="s">
        <v>53</v>
      </c>
      <c r="F169" s="39" t="s">
        <v>64</v>
      </c>
      <c r="G169" s="45">
        <v>2.54</v>
      </c>
      <c r="H169" s="45">
        <v>2.5499999999999998</v>
      </c>
      <c r="I169" s="45">
        <v>2.54</v>
      </c>
      <c r="J169" s="45">
        <v>2.56</v>
      </c>
      <c r="K169" s="45"/>
      <c r="L169" s="39"/>
      <c r="M169" s="87" t="s">
        <v>66</v>
      </c>
      <c r="N169" s="88"/>
    </row>
    <row r="170" spans="1:17" ht="21.75" customHeight="1">
      <c r="A170" s="39">
        <v>1305</v>
      </c>
      <c r="B170" s="73">
        <v>2.5</v>
      </c>
      <c r="C170" s="74"/>
      <c r="D170" s="39"/>
      <c r="E170" s="39" t="s">
        <v>53</v>
      </c>
      <c r="F170" s="39" t="s">
        <v>64</v>
      </c>
      <c r="G170" s="45">
        <v>2.56</v>
      </c>
      <c r="H170" s="45">
        <v>2.54</v>
      </c>
      <c r="I170" s="45">
        <v>2.5499999999999998</v>
      </c>
      <c r="J170" s="45">
        <v>2.54</v>
      </c>
      <c r="K170" s="45"/>
      <c r="L170" s="39"/>
      <c r="M170" s="87" t="s">
        <v>66</v>
      </c>
      <c r="N170" s="88"/>
    </row>
    <row r="171" spans="1:17" ht="21.75" customHeight="1">
      <c r="A171" s="51">
        <v>1306</v>
      </c>
      <c r="B171" s="52" t="s">
        <v>186</v>
      </c>
      <c r="C171" s="53"/>
      <c r="D171" s="51"/>
      <c r="E171" s="51" t="s">
        <v>187</v>
      </c>
      <c r="F171" s="51" t="s">
        <v>58</v>
      </c>
      <c r="G171" s="54">
        <v>15.2</v>
      </c>
      <c r="H171" s="54">
        <v>15.21</v>
      </c>
      <c r="I171" s="54">
        <v>15.19</v>
      </c>
      <c r="J171" s="54">
        <v>15.18</v>
      </c>
      <c r="K171" s="54"/>
      <c r="L171" s="51"/>
      <c r="M171" s="89" t="s">
        <v>66</v>
      </c>
      <c r="N171" s="90"/>
    </row>
    <row r="172" spans="1:17" ht="21.75" customHeight="1">
      <c r="A172" s="39">
        <v>1307</v>
      </c>
      <c r="B172" s="73" t="s">
        <v>87</v>
      </c>
      <c r="C172" s="74"/>
      <c r="D172" s="39"/>
      <c r="E172" s="39" t="s">
        <v>53</v>
      </c>
      <c r="F172" s="39" t="s">
        <v>64</v>
      </c>
      <c r="G172" s="45">
        <v>30.96</v>
      </c>
      <c r="H172" s="45">
        <v>30.96</v>
      </c>
      <c r="I172" s="45">
        <v>30.96</v>
      </c>
      <c r="J172" s="45">
        <v>40.020000000000003</v>
      </c>
      <c r="K172" s="45"/>
      <c r="L172" s="39"/>
      <c r="M172" s="87" t="s">
        <v>66</v>
      </c>
      <c r="N172" s="88"/>
    </row>
    <row r="173" spans="1:17" ht="21.75" customHeight="1">
      <c r="A173" s="39">
        <v>1308</v>
      </c>
      <c r="B173" s="73">
        <v>1</v>
      </c>
      <c r="C173" s="74"/>
      <c r="D173" s="39"/>
      <c r="E173" s="39" t="s">
        <v>53</v>
      </c>
      <c r="F173" s="39" t="s">
        <v>64</v>
      </c>
      <c r="G173" s="45">
        <v>1.02</v>
      </c>
      <c r="H173" s="45">
        <v>1.01</v>
      </c>
      <c r="I173" s="45">
        <v>0.98</v>
      </c>
      <c r="J173" s="45">
        <v>0.99</v>
      </c>
      <c r="K173" s="45"/>
      <c r="L173" s="39"/>
      <c r="M173" s="87" t="s">
        <v>66</v>
      </c>
      <c r="N173" s="88"/>
    </row>
    <row r="174" spans="1:17" ht="21.75" customHeight="1">
      <c r="A174" s="34">
        <v>1309</v>
      </c>
      <c r="B174" s="70"/>
      <c r="C174" s="71"/>
      <c r="D174" s="34"/>
      <c r="E174" s="34" t="s">
        <v>40</v>
      </c>
      <c r="F174" s="39" t="s">
        <v>64</v>
      </c>
      <c r="G174" s="31">
        <v>0.09</v>
      </c>
      <c r="H174" s="31">
        <v>0.08</v>
      </c>
      <c r="I174" s="31">
        <v>0.09</v>
      </c>
      <c r="J174" s="31">
        <v>7.0000000000000007E-2</v>
      </c>
      <c r="K174" s="41"/>
      <c r="L174" s="39"/>
      <c r="M174" s="34" t="str">
        <f t="shared" ref="M174:M175" si="6">IF(MAX(G174:K174)&gt;P174,"NG",IF(MIN(G174:K174)&lt;Q174,"NG","OK"))</f>
        <v>OK</v>
      </c>
      <c r="N174" s="34"/>
      <c r="P174" s="1">
        <v>0.2</v>
      </c>
      <c r="Q174" s="1">
        <v>0</v>
      </c>
    </row>
    <row r="175" spans="1:17" ht="21.75" customHeight="1">
      <c r="A175" s="30">
        <v>1311</v>
      </c>
      <c r="B175" s="70"/>
      <c r="C175" s="71"/>
      <c r="D175" s="30" t="s">
        <v>37</v>
      </c>
      <c r="E175" s="34" t="s">
        <v>40</v>
      </c>
      <c r="F175" s="39" t="s">
        <v>64</v>
      </c>
      <c r="G175" s="31">
        <v>0.04</v>
      </c>
      <c r="H175" s="31">
        <v>0.05</v>
      </c>
      <c r="I175" s="31">
        <v>0.05</v>
      </c>
      <c r="J175" s="33">
        <v>0.04</v>
      </c>
      <c r="K175" s="33"/>
      <c r="L175" s="39"/>
      <c r="M175" s="30" t="str">
        <f t="shared" si="6"/>
        <v>OK</v>
      </c>
      <c r="N175" s="30"/>
      <c r="P175" s="1">
        <v>0.1</v>
      </c>
      <c r="Q175" s="1">
        <v>0</v>
      </c>
    </row>
    <row r="176" spans="1:17" s="40" customFormat="1" ht="21.75" customHeight="1">
      <c r="A176" s="39">
        <v>1312</v>
      </c>
      <c r="B176" s="73" t="s">
        <v>77</v>
      </c>
      <c r="C176" s="74"/>
      <c r="D176" s="39"/>
      <c r="E176" s="39" t="s">
        <v>52</v>
      </c>
      <c r="F176" s="39" t="s">
        <v>64</v>
      </c>
      <c r="G176" s="45">
        <v>1.52</v>
      </c>
      <c r="H176" s="45">
        <v>1.53</v>
      </c>
      <c r="I176" s="45">
        <v>1.54</v>
      </c>
      <c r="J176" s="45">
        <v>1.54</v>
      </c>
      <c r="K176" s="45"/>
      <c r="L176" s="39"/>
      <c r="M176" s="87" t="s">
        <v>66</v>
      </c>
      <c r="N176" s="88"/>
    </row>
    <row r="177" spans="1:17" ht="21.75" customHeight="1">
      <c r="A177" s="39">
        <v>1313</v>
      </c>
      <c r="B177" s="73" t="s">
        <v>88</v>
      </c>
      <c r="C177" s="74"/>
      <c r="D177" s="39"/>
      <c r="E177" s="39" t="s">
        <v>52</v>
      </c>
      <c r="F177" s="39" t="s">
        <v>64</v>
      </c>
      <c r="G177" s="45">
        <v>2.62</v>
      </c>
      <c r="H177" s="45">
        <v>2.64</v>
      </c>
      <c r="I177" s="45">
        <v>2.63</v>
      </c>
      <c r="J177" s="45">
        <v>2.64</v>
      </c>
      <c r="K177" s="45"/>
      <c r="L177" s="39"/>
      <c r="M177" s="87" t="s">
        <v>66</v>
      </c>
      <c r="N177" s="88"/>
    </row>
    <row r="178" spans="1:17" ht="21.75" customHeight="1">
      <c r="A178" s="39">
        <v>1314</v>
      </c>
      <c r="B178" s="73">
        <v>7.3</v>
      </c>
      <c r="C178" s="74"/>
      <c r="D178" s="39"/>
      <c r="E178" s="39" t="s">
        <v>52</v>
      </c>
      <c r="F178" s="39" t="s">
        <v>64</v>
      </c>
      <c r="G178" s="45">
        <v>7.32</v>
      </c>
      <c r="H178" s="45">
        <v>7.34</v>
      </c>
      <c r="I178" s="45">
        <v>7.32</v>
      </c>
      <c r="J178" s="45">
        <v>7.32</v>
      </c>
      <c r="K178" s="45"/>
      <c r="L178" s="39"/>
      <c r="M178" s="87" t="s">
        <v>66</v>
      </c>
      <c r="N178" s="88"/>
    </row>
    <row r="179" spans="1:17" ht="21.75" customHeight="1">
      <c r="A179" s="39">
        <v>1315</v>
      </c>
      <c r="B179" s="73" t="s">
        <v>89</v>
      </c>
      <c r="C179" s="74"/>
      <c r="D179" s="39"/>
      <c r="E179" s="39" t="s">
        <v>53</v>
      </c>
      <c r="F179" s="39" t="s">
        <v>64</v>
      </c>
      <c r="G179" s="45">
        <v>2.02</v>
      </c>
      <c r="H179" s="45">
        <v>2.02</v>
      </c>
      <c r="I179" s="45">
        <v>2.0099999999999998</v>
      </c>
      <c r="J179" s="45">
        <v>1.99</v>
      </c>
      <c r="K179" s="45"/>
      <c r="L179" s="39"/>
      <c r="M179" s="87" t="s">
        <v>66</v>
      </c>
      <c r="N179" s="88"/>
    </row>
    <row r="180" spans="1:17" ht="21.75" customHeight="1">
      <c r="A180" s="30">
        <v>1316</v>
      </c>
      <c r="B180" s="70"/>
      <c r="C180" s="71"/>
      <c r="D180" s="30"/>
      <c r="E180" s="30" t="s">
        <v>40</v>
      </c>
      <c r="F180" s="39" t="s">
        <v>64</v>
      </c>
      <c r="G180" s="31">
        <v>0.16200000000000001</v>
      </c>
      <c r="H180" s="31">
        <v>5.7000000000000002E-2</v>
      </c>
      <c r="I180" s="31">
        <v>4.9000000000000002E-2</v>
      </c>
      <c r="J180" s="33">
        <v>5.8000000000000003E-2</v>
      </c>
      <c r="K180" s="33"/>
      <c r="L180" s="39"/>
      <c r="M180" s="30" t="str">
        <f t="shared" ref="M180:M188" si="7">IF(MAX(G180:K180)&gt;P180,"NG",IF(MIN(G180:K180)&lt;Q180,"NG","OK"))</f>
        <v>OK</v>
      </c>
      <c r="N180" s="30"/>
      <c r="P180" s="1">
        <v>0.2</v>
      </c>
      <c r="Q180" s="1">
        <v>0</v>
      </c>
    </row>
    <row r="181" spans="1:17" ht="21.75" customHeight="1">
      <c r="A181" s="30">
        <v>1317</v>
      </c>
      <c r="B181" s="70" t="s">
        <v>49</v>
      </c>
      <c r="C181" s="71"/>
      <c r="D181" s="30"/>
      <c r="E181" s="30" t="s">
        <v>43</v>
      </c>
      <c r="F181" s="39" t="s">
        <v>64</v>
      </c>
      <c r="G181" s="31">
        <v>0.21</v>
      </c>
      <c r="H181" s="31">
        <v>0.22</v>
      </c>
      <c r="I181" s="31">
        <v>0.23</v>
      </c>
      <c r="J181" s="33">
        <v>0.22</v>
      </c>
      <c r="K181" s="33"/>
      <c r="L181" s="39"/>
      <c r="M181" s="30" t="str">
        <f t="shared" si="7"/>
        <v>OK</v>
      </c>
      <c r="N181" s="30"/>
      <c r="P181" s="1">
        <v>0.4</v>
      </c>
      <c r="Q181" s="1">
        <v>0</v>
      </c>
    </row>
    <row r="182" spans="1:17" ht="21.75" customHeight="1">
      <c r="A182" s="51">
        <v>1319</v>
      </c>
      <c r="B182" s="85" t="s">
        <v>189</v>
      </c>
      <c r="C182" s="86"/>
      <c r="D182" s="51"/>
      <c r="E182" s="51" t="s">
        <v>190</v>
      </c>
      <c r="F182" s="51" t="s">
        <v>58</v>
      </c>
      <c r="G182" s="55">
        <v>17.02</v>
      </c>
      <c r="H182" s="55">
        <v>17.04</v>
      </c>
      <c r="I182" s="55">
        <v>17.02</v>
      </c>
      <c r="J182" s="55">
        <v>17.02</v>
      </c>
      <c r="K182" s="55"/>
      <c r="L182" s="51"/>
      <c r="M182" s="51" t="str">
        <f t="shared" si="7"/>
        <v>OK</v>
      </c>
      <c r="N182" s="51"/>
      <c r="P182" s="1">
        <v>17.2</v>
      </c>
      <c r="Q182" s="1">
        <v>16.8</v>
      </c>
    </row>
    <row r="183" spans="1:17" ht="21.75" customHeight="1">
      <c r="A183" s="30">
        <v>1320</v>
      </c>
      <c r="B183" s="70" t="s">
        <v>35</v>
      </c>
      <c r="C183" s="71"/>
      <c r="D183" s="30" t="s">
        <v>37</v>
      </c>
      <c r="E183" s="30" t="s">
        <v>43</v>
      </c>
      <c r="F183" s="39" t="s">
        <v>64</v>
      </c>
      <c r="G183" s="31">
        <v>0.28999999999999998</v>
      </c>
      <c r="H183" s="31">
        <v>0.3</v>
      </c>
      <c r="I183" s="31">
        <v>0.28999999999999998</v>
      </c>
      <c r="J183" s="33">
        <v>0.31</v>
      </c>
      <c r="K183" s="33"/>
      <c r="L183" s="39"/>
      <c r="M183" s="30" t="str">
        <f t="shared" si="7"/>
        <v>OK</v>
      </c>
      <c r="N183" s="30"/>
      <c r="P183" s="1">
        <v>0.4</v>
      </c>
      <c r="Q183" s="1">
        <v>0.2</v>
      </c>
    </row>
    <row r="184" spans="1:17" ht="21.75" customHeight="1">
      <c r="A184" s="30">
        <v>1400</v>
      </c>
      <c r="B184" s="70" t="s">
        <v>36</v>
      </c>
      <c r="C184" s="71"/>
      <c r="D184" s="30"/>
      <c r="E184" s="30" t="s">
        <v>42</v>
      </c>
      <c r="F184" s="39" t="s">
        <v>64</v>
      </c>
      <c r="G184" s="31">
        <v>4.26</v>
      </c>
      <c r="H184" s="31">
        <v>4.25</v>
      </c>
      <c r="I184" s="31">
        <v>4.2300000000000004</v>
      </c>
      <c r="J184" s="33">
        <v>4.22</v>
      </c>
      <c r="K184" s="33"/>
      <c r="L184" s="39"/>
      <c r="M184" s="30" t="str">
        <f t="shared" si="7"/>
        <v>OK</v>
      </c>
      <c r="N184" s="30"/>
      <c r="P184" s="1">
        <v>4.3</v>
      </c>
      <c r="Q184" s="1">
        <v>4.0999999999999996</v>
      </c>
    </row>
    <row r="185" spans="1:17" ht="21.75" customHeight="1">
      <c r="A185" s="34">
        <v>1401</v>
      </c>
      <c r="B185" s="70" t="s">
        <v>179</v>
      </c>
      <c r="C185" s="71"/>
      <c r="D185" s="34"/>
      <c r="E185" s="34" t="s">
        <v>43</v>
      </c>
      <c r="F185" s="34" t="s">
        <v>64</v>
      </c>
      <c r="G185" s="31">
        <v>0.22700000000000001</v>
      </c>
      <c r="H185" s="31">
        <v>0.221</v>
      </c>
      <c r="I185" s="31">
        <v>0.23100000000000001</v>
      </c>
      <c r="J185" s="31">
        <v>0.22700000000000001</v>
      </c>
      <c r="K185" s="31"/>
      <c r="L185" s="34"/>
      <c r="M185" s="34" t="str">
        <f t="shared" si="7"/>
        <v>OK</v>
      </c>
      <c r="N185" s="34"/>
      <c r="P185" s="1">
        <v>0.45</v>
      </c>
      <c r="Q185" s="1">
        <v>0.05</v>
      </c>
    </row>
    <row r="186" spans="1:17" ht="21.75" customHeight="1">
      <c r="A186" s="30">
        <v>1402</v>
      </c>
      <c r="B186" s="70" t="s">
        <v>60</v>
      </c>
      <c r="C186" s="71"/>
      <c r="D186" s="30"/>
      <c r="E186" s="30" t="s">
        <v>40</v>
      </c>
      <c r="F186" s="39" t="s">
        <v>64</v>
      </c>
      <c r="G186" s="31">
        <v>10.353</v>
      </c>
      <c r="H186" s="31">
        <v>10.336</v>
      </c>
      <c r="I186" s="31">
        <v>10.324</v>
      </c>
      <c r="J186" s="33">
        <v>10.358000000000001</v>
      </c>
      <c r="K186" s="33"/>
      <c r="L186" s="39"/>
      <c r="M186" s="30" t="str">
        <f t="shared" si="7"/>
        <v>OK</v>
      </c>
      <c r="N186" s="30"/>
      <c r="P186" s="1">
        <v>10.45</v>
      </c>
      <c r="Q186" s="1">
        <v>10.25</v>
      </c>
    </row>
    <row r="187" spans="1:17" ht="21.75" customHeight="1">
      <c r="A187" s="34">
        <v>1403</v>
      </c>
      <c r="B187" s="70" t="s">
        <v>179</v>
      </c>
      <c r="C187" s="71"/>
      <c r="D187" s="34"/>
      <c r="E187" s="34" t="s">
        <v>43</v>
      </c>
      <c r="F187" s="34" t="s">
        <v>64</v>
      </c>
      <c r="G187" s="31">
        <v>0.24</v>
      </c>
      <c r="H187" s="31">
        <v>0.22600000000000001</v>
      </c>
      <c r="I187" s="31">
        <v>0.219</v>
      </c>
      <c r="J187" s="31">
        <v>0.221</v>
      </c>
      <c r="K187" s="31"/>
      <c r="L187" s="34"/>
      <c r="M187" s="34" t="str">
        <f t="shared" si="7"/>
        <v>OK</v>
      </c>
      <c r="N187" s="34"/>
      <c r="P187" s="1">
        <v>0.45</v>
      </c>
      <c r="Q187" s="1">
        <v>0.05</v>
      </c>
    </row>
    <row r="188" spans="1:17" ht="21.75" customHeight="1">
      <c r="A188" s="30">
        <v>1404</v>
      </c>
      <c r="B188" s="70" t="s">
        <v>59</v>
      </c>
      <c r="C188" s="71"/>
      <c r="D188" s="30"/>
      <c r="E188" s="30" t="s">
        <v>40</v>
      </c>
      <c r="F188" s="39" t="s">
        <v>64</v>
      </c>
      <c r="G188" s="31">
        <v>12.242000000000001</v>
      </c>
      <c r="H188" s="31">
        <v>12.228999999999999</v>
      </c>
      <c r="I188" s="31">
        <v>12.22</v>
      </c>
      <c r="J188" s="33">
        <v>12.224</v>
      </c>
      <c r="K188" s="33"/>
      <c r="L188" s="39"/>
      <c r="M188" s="30" t="str">
        <f t="shared" si="7"/>
        <v>OK</v>
      </c>
      <c r="N188" s="30"/>
      <c r="P188" s="1">
        <v>12.3</v>
      </c>
      <c r="Q188" s="1">
        <v>12.1</v>
      </c>
    </row>
    <row r="189" spans="1:17" ht="21.75" customHeight="1">
      <c r="A189" s="39">
        <v>1500</v>
      </c>
      <c r="B189" s="73">
        <v>2.0499999999999998</v>
      </c>
      <c r="C189" s="74"/>
      <c r="D189" s="39"/>
      <c r="E189" s="39" t="s">
        <v>52</v>
      </c>
      <c r="F189" s="39" t="s">
        <v>64</v>
      </c>
      <c r="G189" s="45">
        <v>2.04</v>
      </c>
      <c r="H189" s="45">
        <v>2.0499999999999998</v>
      </c>
      <c r="I189" s="45">
        <v>2.04</v>
      </c>
      <c r="J189" s="45">
        <v>2.04</v>
      </c>
      <c r="K189" s="45"/>
      <c r="L189" s="39"/>
      <c r="M189" s="87" t="s">
        <v>66</v>
      </c>
      <c r="N189" s="88"/>
    </row>
    <row r="190" spans="1:17" ht="21.75" customHeight="1">
      <c r="A190" s="39">
        <v>1501</v>
      </c>
      <c r="B190" s="73">
        <v>1</v>
      </c>
      <c r="C190" s="74"/>
      <c r="D190" s="39"/>
      <c r="E190" s="39" t="s">
        <v>52</v>
      </c>
      <c r="F190" s="39" t="s">
        <v>64</v>
      </c>
      <c r="G190" s="45">
        <v>1.02</v>
      </c>
      <c r="H190" s="45">
        <v>1.02</v>
      </c>
      <c r="I190" s="45">
        <v>0.99</v>
      </c>
      <c r="J190" s="45">
        <v>0.98</v>
      </c>
      <c r="K190" s="45"/>
      <c r="L190" s="39"/>
      <c r="M190" s="87" t="s">
        <v>66</v>
      </c>
      <c r="N190" s="88"/>
    </row>
    <row r="191" spans="1:17" ht="21.75" customHeight="1">
      <c r="A191" s="39">
        <v>1502</v>
      </c>
      <c r="B191" s="73" t="s">
        <v>90</v>
      </c>
      <c r="C191" s="74"/>
      <c r="D191" s="39"/>
      <c r="E191" s="39" t="s">
        <v>52</v>
      </c>
      <c r="F191" s="39" t="s">
        <v>64</v>
      </c>
      <c r="G191" s="45">
        <v>0.22</v>
      </c>
      <c r="H191" s="45">
        <v>0.21</v>
      </c>
      <c r="I191" s="45">
        <v>0.22</v>
      </c>
      <c r="J191" s="45">
        <v>0.21</v>
      </c>
      <c r="K191" s="45"/>
      <c r="L191" s="39"/>
      <c r="M191" s="87" t="s">
        <v>66</v>
      </c>
      <c r="N191" s="88"/>
    </row>
    <row r="192" spans="1:17" ht="21.75" customHeight="1">
      <c r="A192" s="39">
        <v>1503</v>
      </c>
      <c r="B192" s="73" t="s">
        <v>91</v>
      </c>
      <c r="C192" s="74"/>
      <c r="D192" s="39"/>
      <c r="E192" s="39" t="s">
        <v>52</v>
      </c>
      <c r="F192" s="39" t="s">
        <v>64</v>
      </c>
      <c r="G192" s="45">
        <v>0.32</v>
      </c>
      <c r="H192" s="45">
        <v>0.31</v>
      </c>
      <c r="I192" s="45">
        <v>0.32</v>
      </c>
      <c r="J192" s="45">
        <v>0.31</v>
      </c>
      <c r="K192" s="45"/>
      <c r="L192" s="39"/>
      <c r="M192" s="87" t="s">
        <v>66</v>
      </c>
      <c r="N192" s="88"/>
    </row>
    <row r="193" spans="1:17" ht="21.75" customHeight="1">
      <c r="A193" s="39">
        <v>1504</v>
      </c>
      <c r="B193" s="73" t="s">
        <v>71</v>
      </c>
      <c r="C193" s="74"/>
      <c r="D193" s="39"/>
      <c r="E193" s="39" t="s">
        <v>52</v>
      </c>
      <c r="F193" s="39" t="s">
        <v>64</v>
      </c>
      <c r="G193" s="45">
        <v>20.2</v>
      </c>
      <c r="H193" s="45">
        <v>20.100000000000001</v>
      </c>
      <c r="I193" s="45">
        <v>19.899999999999999</v>
      </c>
      <c r="J193" s="45">
        <v>19.8</v>
      </c>
      <c r="K193" s="45"/>
      <c r="L193" s="39"/>
      <c r="M193" s="87" t="s">
        <v>66</v>
      </c>
      <c r="N193" s="88"/>
    </row>
    <row r="194" spans="1:17" ht="21.75" customHeight="1">
      <c r="A194" s="39">
        <v>1505</v>
      </c>
      <c r="B194" s="73">
        <v>4.95</v>
      </c>
      <c r="C194" s="74"/>
      <c r="D194" s="39"/>
      <c r="E194" s="39" t="s">
        <v>52</v>
      </c>
      <c r="F194" s="39" t="s">
        <v>64</v>
      </c>
      <c r="G194" s="45">
        <v>4.9800000000000004</v>
      </c>
      <c r="H194" s="45">
        <v>4.96</v>
      </c>
      <c r="I194" s="45">
        <v>4.9800000000000004</v>
      </c>
      <c r="J194" s="45">
        <v>4.96</v>
      </c>
      <c r="K194" s="45"/>
      <c r="L194" s="39"/>
      <c r="M194" s="87" t="s">
        <v>66</v>
      </c>
      <c r="N194" s="88"/>
    </row>
    <row r="195" spans="1:17" ht="21.75" customHeight="1">
      <c r="A195" s="39">
        <v>1506</v>
      </c>
      <c r="B195" s="73" t="s">
        <v>92</v>
      </c>
      <c r="C195" s="74"/>
      <c r="D195" s="39"/>
      <c r="E195" s="39" t="s">
        <v>52</v>
      </c>
      <c r="F195" s="39" t="s">
        <v>64</v>
      </c>
      <c r="G195" s="45">
        <v>0.22</v>
      </c>
      <c r="H195" s="45">
        <v>0.23</v>
      </c>
      <c r="I195" s="45">
        <v>0.223</v>
      </c>
      <c r="J195" s="45">
        <v>0.22</v>
      </c>
      <c r="K195" s="45"/>
      <c r="L195" s="39"/>
      <c r="M195" s="87" t="s">
        <v>66</v>
      </c>
      <c r="N195" s="88"/>
    </row>
    <row r="196" spans="1:17" ht="21.75" customHeight="1">
      <c r="A196" s="39">
        <v>1507</v>
      </c>
      <c r="B196" s="73" t="s">
        <v>92</v>
      </c>
      <c r="C196" s="74"/>
      <c r="D196" s="39"/>
      <c r="E196" s="39" t="s">
        <v>52</v>
      </c>
      <c r="F196" s="39" t="s">
        <v>64</v>
      </c>
      <c r="G196" s="45">
        <v>0.22</v>
      </c>
      <c r="H196" s="45">
        <v>0.23</v>
      </c>
      <c r="I196" s="45">
        <v>0.21</v>
      </c>
      <c r="J196" s="45">
        <v>0.19</v>
      </c>
      <c r="K196" s="45"/>
      <c r="L196" s="39"/>
      <c r="M196" s="87" t="s">
        <v>66</v>
      </c>
      <c r="N196" s="88"/>
    </row>
    <row r="197" spans="1:17" ht="21.75" customHeight="1">
      <c r="A197" s="30">
        <v>1508</v>
      </c>
      <c r="B197" s="70"/>
      <c r="C197" s="71"/>
      <c r="D197" s="30"/>
      <c r="E197" s="30" t="s">
        <v>40</v>
      </c>
      <c r="F197" s="39" t="s">
        <v>64</v>
      </c>
      <c r="G197" s="31">
        <v>0.01</v>
      </c>
      <c r="H197" s="31">
        <v>0.01</v>
      </c>
      <c r="I197" s="31">
        <v>0.01</v>
      </c>
      <c r="J197" s="33">
        <v>0.01</v>
      </c>
      <c r="K197" s="33"/>
      <c r="L197" s="39"/>
      <c r="M197" s="30" t="str">
        <f t="shared" ref="M197" si="8">IF(MAX(G197:K197)&gt;P197,"NG",IF(MIN(G197:K197)&lt;Q197,"NG","OK"))</f>
        <v>OK</v>
      </c>
      <c r="N197" s="30"/>
      <c r="P197" s="1">
        <v>0.2</v>
      </c>
      <c r="Q197" s="1">
        <v>0</v>
      </c>
    </row>
    <row r="198" spans="1:17" ht="21.75" customHeight="1">
      <c r="A198" s="62" t="s">
        <v>177</v>
      </c>
      <c r="B198" s="70"/>
      <c r="C198" s="71"/>
      <c r="D198" s="30"/>
      <c r="E198" s="30"/>
      <c r="F198" s="39"/>
      <c r="G198" s="56" t="s">
        <v>176</v>
      </c>
      <c r="H198" s="57"/>
      <c r="I198" s="57"/>
      <c r="J198" s="57"/>
      <c r="K198" s="57"/>
      <c r="L198" s="57"/>
      <c r="M198" s="57"/>
      <c r="N198" s="58"/>
    </row>
    <row r="199" spans="1:17" ht="21.75" customHeight="1">
      <c r="A199" s="63"/>
      <c r="B199" s="70"/>
      <c r="C199" s="71"/>
      <c r="D199" s="30"/>
      <c r="E199" s="30"/>
      <c r="F199" s="39"/>
      <c r="G199" s="59"/>
      <c r="H199" s="60"/>
      <c r="I199" s="60"/>
      <c r="J199" s="60"/>
      <c r="K199" s="60"/>
      <c r="L199" s="60"/>
      <c r="M199" s="60"/>
      <c r="N199" s="61"/>
    </row>
    <row r="200" spans="1:17" ht="21.75" customHeight="1">
      <c r="A200" s="63"/>
      <c r="B200" s="70"/>
      <c r="C200" s="71"/>
      <c r="D200" s="30"/>
      <c r="E200" s="30"/>
      <c r="F200" s="39"/>
      <c r="G200" s="59"/>
      <c r="H200" s="60"/>
      <c r="I200" s="60"/>
      <c r="J200" s="60"/>
      <c r="K200" s="60"/>
      <c r="L200" s="60"/>
      <c r="M200" s="60"/>
      <c r="N200" s="61"/>
    </row>
    <row r="201" spans="1:17" ht="21.75" customHeight="1">
      <c r="A201" s="63"/>
      <c r="B201" s="70"/>
      <c r="C201" s="71"/>
      <c r="D201" s="30"/>
      <c r="E201" s="30"/>
      <c r="F201" s="39"/>
      <c r="G201" s="59"/>
      <c r="H201" s="60"/>
      <c r="I201" s="60"/>
      <c r="J201" s="60"/>
      <c r="K201" s="60"/>
      <c r="L201" s="60"/>
      <c r="M201" s="60"/>
      <c r="N201" s="61"/>
    </row>
    <row r="202" spans="1:17" ht="21.75" customHeight="1">
      <c r="A202" s="63"/>
      <c r="B202" s="70"/>
      <c r="C202" s="71"/>
      <c r="D202" s="30"/>
      <c r="E202" s="30"/>
      <c r="F202" s="39"/>
      <c r="G202" s="59"/>
      <c r="H202" s="60"/>
      <c r="I202" s="60"/>
      <c r="J202" s="60"/>
      <c r="K202" s="60"/>
      <c r="L202" s="60"/>
      <c r="M202" s="60"/>
      <c r="N202" s="61"/>
    </row>
    <row r="203" spans="1:17" ht="21.75" customHeight="1">
      <c r="A203" s="63"/>
      <c r="B203" s="70"/>
      <c r="C203" s="71"/>
      <c r="D203" s="30"/>
      <c r="E203" s="30"/>
      <c r="F203" s="39"/>
      <c r="G203" s="59"/>
      <c r="H203" s="60"/>
      <c r="I203" s="60"/>
      <c r="J203" s="60"/>
      <c r="K203" s="60"/>
      <c r="L203" s="60"/>
      <c r="M203" s="60"/>
      <c r="N203" s="61"/>
    </row>
    <row r="204" spans="1:17" ht="21.75" customHeight="1">
      <c r="A204" s="63"/>
      <c r="B204" s="70"/>
      <c r="C204" s="71"/>
      <c r="D204" s="30"/>
      <c r="E204" s="30"/>
      <c r="F204" s="39"/>
      <c r="G204" s="59"/>
      <c r="H204" s="60"/>
      <c r="I204" s="60"/>
      <c r="J204" s="60"/>
      <c r="K204" s="60"/>
      <c r="L204" s="60"/>
      <c r="M204" s="60"/>
      <c r="N204" s="61"/>
    </row>
    <row r="205" spans="1:17" ht="21.75" customHeight="1">
      <c r="A205" s="63"/>
      <c r="B205" s="70"/>
      <c r="C205" s="71"/>
      <c r="D205" s="30"/>
      <c r="E205" s="30"/>
      <c r="F205" s="39"/>
      <c r="G205" s="59"/>
      <c r="H205" s="60"/>
      <c r="I205" s="60"/>
      <c r="J205" s="60"/>
      <c r="K205" s="60"/>
      <c r="L205" s="60"/>
      <c r="M205" s="60"/>
      <c r="N205" s="61"/>
    </row>
    <row r="206" spans="1:17" ht="21.75" customHeight="1">
      <c r="A206" s="63"/>
      <c r="B206" s="70"/>
      <c r="C206" s="71"/>
      <c r="D206" s="30"/>
      <c r="E206" s="30"/>
      <c r="F206" s="39"/>
      <c r="G206" s="59"/>
      <c r="H206" s="60"/>
      <c r="I206" s="60"/>
      <c r="J206" s="60"/>
      <c r="K206" s="60"/>
      <c r="L206" s="60"/>
      <c r="M206" s="60"/>
      <c r="N206" s="61"/>
    </row>
    <row r="207" spans="1:17" ht="21.75" customHeight="1">
      <c r="A207" s="63"/>
      <c r="B207" s="70"/>
      <c r="C207" s="71"/>
      <c r="D207" s="30"/>
      <c r="E207" s="30"/>
      <c r="F207" s="39"/>
      <c r="G207" s="59"/>
      <c r="H207" s="60"/>
      <c r="I207" s="60"/>
      <c r="J207" s="60"/>
      <c r="K207" s="60"/>
      <c r="L207" s="60"/>
      <c r="M207" s="60"/>
      <c r="N207" s="61"/>
    </row>
    <row r="208" spans="1:17" ht="21.75" customHeight="1">
      <c r="A208" s="63"/>
      <c r="B208" s="75"/>
      <c r="C208" s="75"/>
      <c r="D208" s="30"/>
      <c r="E208" s="30"/>
      <c r="F208" s="39"/>
      <c r="G208" s="59"/>
      <c r="H208" s="60"/>
      <c r="I208" s="60"/>
      <c r="J208" s="60"/>
      <c r="K208" s="60"/>
      <c r="L208" s="60"/>
      <c r="M208" s="60"/>
      <c r="N208" s="61"/>
    </row>
    <row r="209" spans="1:14" ht="21.75" customHeight="1">
      <c r="A209" s="63"/>
      <c r="B209" s="75"/>
      <c r="C209" s="75"/>
      <c r="D209" s="30"/>
      <c r="E209" s="30"/>
      <c r="F209" s="39"/>
      <c r="G209" s="59"/>
      <c r="H209" s="60"/>
      <c r="I209" s="60"/>
      <c r="J209" s="60"/>
      <c r="K209" s="60"/>
      <c r="L209" s="60"/>
      <c r="M209" s="60"/>
      <c r="N209" s="61"/>
    </row>
    <row r="210" spans="1:14" ht="21.75" customHeight="1">
      <c r="A210" s="63"/>
      <c r="B210" s="75"/>
      <c r="C210" s="75"/>
      <c r="D210" s="30"/>
      <c r="E210" s="30"/>
      <c r="F210" s="39"/>
      <c r="G210" s="59"/>
      <c r="H210" s="60"/>
      <c r="I210" s="60"/>
      <c r="J210" s="60"/>
      <c r="K210" s="60"/>
      <c r="L210" s="60"/>
      <c r="M210" s="60"/>
      <c r="N210" s="61"/>
    </row>
    <row r="211" spans="1:14" ht="21.75" customHeight="1">
      <c r="A211" s="63"/>
      <c r="B211" s="75"/>
      <c r="C211" s="75"/>
      <c r="D211" s="30"/>
      <c r="E211" s="30"/>
      <c r="F211" s="39"/>
      <c r="G211" s="59"/>
      <c r="H211" s="60"/>
      <c r="I211" s="60"/>
      <c r="J211" s="60"/>
      <c r="K211" s="60"/>
      <c r="L211" s="60"/>
      <c r="M211" s="60"/>
      <c r="N211" s="61"/>
    </row>
    <row r="212" spans="1:14" ht="21.75" customHeight="1">
      <c r="A212" s="63"/>
      <c r="B212" s="75"/>
      <c r="C212" s="75"/>
      <c r="D212" s="30"/>
      <c r="E212" s="30"/>
      <c r="F212" s="39"/>
      <c r="G212" s="59"/>
      <c r="H212" s="60"/>
      <c r="I212" s="60"/>
      <c r="J212" s="60"/>
      <c r="K212" s="60"/>
      <c r="L212" s="60"/>
      <c r="M212" s="60"/>
      <c r="N212" s="61"/>
    </row>
    <row r="213" spans="1:14" ht="21.75" customHeight="1">
      <c r="A213" s="63"/>
      <c r="B213" s="50"/>
      <c r="C213" s="50"/>
      <c r="D213" s="30"/>
      <c r="E213" s="30"/>
      <c r="F213" s="39"/>
      <c r="G213" s="59"/>
      <c r="H213" s="60"/>
      <c r="I213" s="60"/>
      <c r="J213" s="60"/>
      <c r="K213" s="60"/>
      <c r="L213" s="60"/>
      <c r="M213" s="60"/>
      <c r="N213" s="61"/>
    </row>
    <row r="214" spans="1:14" ht="21.75" customHeight="1">
      <c r="A214" s="63"/>
      <c r="B214" s="50"/>
      <c r="C214" s="50"/>
      <c r="D214" s="30"/>
      <c r="E214" s="30"/>
      <c r="F214" s="39"/>
      <c r="G214" s="59"/>
      <c r="H214" s="60"/>
      <c r="I214" s="60"/>
      <c r="J214" s="60"/>
      <c r="K214" s="60"/>
      <c r="L214" s="60"/>
      <c r="M214" s="60"/>
      <c r="N214" s="61"/>
    </row>
    <row r="215" spans="1:14" ht="21.75" customHeight="1">
      <c r="A215" s="63" t="s">
        <v>191</v>
      </c>
      <c r="B215" s="50"/>
      <c r="C215" s="50"/>
      <c r="D215" s="30"/>
      <c r="E215" s="30"/>
      <c r="F215" s="39"/>
      <c r="G215" s="59" t="s">
        <v>176</v>
      </c>
      <c r="H215" s="60"/>
      <c r="I215" s="60"/>
      <c r="J215" s="60"/>
      <c r="K215" s="60"/>
      <c r="L215" s="60"/>
      <c r="M215" s="60"/>
      <c r="N215" s="61"/>
    </row>
    <row r="216" spans="1:14" ht="21.75" customHeight="1">
      <c r="A216" s="63"/>
      <c r="B216" s="50"/>
      <c r="C216" s="50"/>
      <c r="D216" s="30"/>
      <c r="E216" s="30"/>
      <c r="F216" s="39"/>
      <c r="G216" s="59"/>
      <c r="H216" s="60"/>
      <c r="I216" s="60"/>
      <c r="J216" s="60"/>
      <c r="K216" s="60"/>
      <c r="L216" s="60"/>
      <c r="M216" s="60"/>
      <c r="N216" s="61"/>
    </row>
    <row r="217" spans="1:14" ht="21.75" customHeight="1">
      <c r="A217" s="63"/>
      <c r="B217" s="50"/>
      <c r="C217" s="50"/>
      <c r="D217" s="30"/>
      <c r="E217" s="30"/>
      <c r="F217" s="39"/>
      <c r="G217" s="59"/>
      <c r="H217" s="60"/>
      <c r="I217" s="60"/>
      <c r="J217" s="60"/>
      <c r="K217" s="60"/>
      <c r="L217" s="60"/>
      <c r="M217" s="60"/>
      <c r="N217" s="61"/>
    </row>
    <row r="218" spans="1:14" ht="21.75" customHeight="1">
      <c r="A218" s="63"/>
      <c r="B218" s="75"/>
      <c r="C218" s="75"/>
      <c r="D218" s="30"/>
      <c r="E218" s="30"/>
      <c r="F218" s="39"/>
      <c r="G218" s="59"/>
      <c r="H218" s="60"/>
      <c r="I218" s="60"/>
      <c r="J218" s="60"/>
      <c r="K218" s="60"/>
      <c r="L218" s="60"/>
      <c r="M218" s="60"/>
      <c r="N218" s="61"/>
    </row>
    <row r="219" spans="1:14" ht="21.75" customHeight="1">
      <c r="A219" s="63"/>
      <c r="B219" s="75"/>
      <c r="C219" s="75"/>
      <c r="D219" s="30"/>
      <c r="E219" s="30"/>
      <c r="F219" s="39"/>
      <c r="G219" s="59"/>
      <c r="H219" s="60"/>
      <c r="I219" s="60"/>
      <c r="J219" s="60"/>
      <c r="K219" s="60"/>
      <c r="L219" s="60"/>
      <c r="M219" s="60"/>
      <c r="N219" s="61"/>
    </row>
    <row r="220" spans="1:14" ht="21.75" customHeight="1">
      <c r="A220" s="63"/>
      <c r="B220" s="75"/>
      <c r="C220" s="75"/>
      <c r="D220" s="30"/>
      <c r="E220" s="30"/>
      <c r="F220" s="39"/>
      <c r="G220" s="59"/>
      <c r="H220" s="60"/>
      <c r="I220" s="60"/>
      <c r="J220" s="60"/>
      <c r="K220" s="60"/>
      <c r="L220" s="60"/>
      <c r="M220" s="60"/>
      <c r="N220" s="61"/>
    </row>
    <row r="221" spans="1:14" ht="21.75" customHeight="1">
      <c r="A221" s="63"/>
      <c r="B221" s="70"/>
      <c r="C221" s="71"/>
      <c r="D221" s="30"/>
      <c r="E221" s="30"/>
      <c r="F221" s="39"/>
      <c r="G221" s="59"/>
      <c r="H221" s="60"/>
      <c r="I221" s="60"/>
      <c r="J221" s="60"/>
      <c r="K221" s="60"/>
      <c r="L221" s="60"/>
      <c r="M221" s="60"/>
      <c r="N221" s="61"/>
    </row>
    <row r="222" spans="1:14" ht="21.75" customHeight="1">
      <c r="A222" s="63"/>
      <c r="B222" s="70"/>
      <c r="C222" s="71"/>
      <c r="D222" s="30"/>
      <c r="E222" s="30"/>
      <c r="F222" s="39"/>
      <c r="G222" s="59"/>
      <c r="H222" s="60"/>
      <c r="I222" s="60"/>
      <c r="J222" s="60"/>
      <c r="K222" s="60"/>
      <c r="L222" s="60"/>
      <c r="M222" s="60"/>
      <c r="N222" s="61"/>
    </row>
    <row r="223" spans="1:14" ht="21.75" customHeight="1">
      <c r="A223" s="63"/>
      <c r="B223" s="70"/>
      <c r="C223" s="71"/>
      <c r="D223" s="30"/>
      <c r="E223" s="30"/>
      <c r="F223" s="39"/>
      <c r="G223" s="59"/>
      <c r="H223" s="60"/>
      <c r="I223" s="60"/>
      <c r="J223" s="60"/>
      <c r="K223" s="60"/>
      <c r="L223" s="60"/>
      <c r="M223" s="60"/>
      <c r="N223" s="61"/>
    </row>
    <row r="224" spans="1:14" ht="21.75" customHeight="1">
      <c r="A224" s="63"/>
      <c r="B224" s="70"/>
      <c r="C224" s="71"/>
      <c r="D224" s="30"/>
      <c r="E224" s="30"/>
      <c r="F224" s="39"/>
      <c r="G224" s="59"/>
      <c r="H224" s="60"/>
      <c r="I224" s="60"/>
      <c r="J224" s="60"/>
      <c r="K224" s="60"/>
      <c r="L224" s="60"/>
      <c r="M224" s="60"/>
      <c r="N224" s="61"/>
    </row>
    <row r="225" spans="1:14" ht="21.75" customHeight="1">
      <c r="A225" s="63"/>
      <c r="B225" s="70"/>
      <c r="C225" s="71"/>
      <c r="D225" s="30"/>
      <c r="E225" s="30"/>
      <c r="F225" s="39"/>
      <c r="G225" s="59"/>
      <c r="H225" s="60"/>
      <c r="I225" s="60"/>
      <c r="J225" s="60"/>
      <c r="K225" s="60"/>
      <c r="L225" s="60"/>
      <c r="M225" s="60"/>
      <c r="N225" s="61"/>
    </row>
    <row r="226" spans="1:14" ht="21.75" customHeight="1">
      <c r="A226" s="63"/>
      <c r="B226" s="70"/>
      <c r="C226" s="71"/>
      <c r="D226" s="30"/>
      <c r="E226" s="30"/>
      <c r="F226" s="39"/>
      <c r="G226" s="59"/>
      <c r="H226" s="60"/>
      <c r="I226" s="60"/>
      <c r="J226" s="60"/>
      <c r="K226" s="60"/>
      <c r="L226" s="60"/>
      <c r="M226" s="60"/>
      <c r="N226" s="61"/>
    </row>
    <row r="227" spans="1:14" ht="21.75" customHeight="1">
      <c r="A227" s="63"/>
      <c r="B227" s="70"/>
      <c r="C227" s="71"/>
      <c r="D227" s="30"/>
      <c r="E227" s="30"/>
      <c r="F227" s="39"/>
      <c r="G227" s="59"/>
      <c r="H227" s="60"/>
      <c r="I227" s="60"/>
      <c r="J227" s="60"/>
      <c r="K227" s="60"/>
      <c r="L227" s="60"/>
      <c r="M227" s="60"/>
      <c r="N227" s="61"/>
    </row>
    <row r="228" spans="1:14" ht="21.75" customHeight="1">
      <c r="A228" s="63"/>
      <c r="B228" s="75"/>
      <c r="C228" s="75"/>
      <c r="D228" s="30"/>
      <c r="E228" s="30"/>
      <c r="F228" s="39"/>
      <c r="G228" s="59"/>
      <c r="H228" s="60"/>
      <c r="I228" s="60"/>
      <c r="J228" s="60"/>
      <c r="K228" s="60"/>
      <c r="L228" s="60"/>
      <c r="M228" s="60"/>
      <c r="N228" s="61"/>
    </row>
    <row r="229" spans="1:14" ht="21.75" customHeight="1">
      <c r="A229" s="63"/>
      <c r="B229" s="75"/>
      <c r="C229" s="75"/>
      <c r="D229" s="30"/>
      <c r="E229" s="30"/>
      <c r="F229" s="39"/>
      <c r="G229" s="59"/>
      <c r="H229" s="60"/>
      <c r="I229" s="60"/>
      <c r="J229" s="60"/>
      <c r="K229" s="60"/>
      <c r="L229" s="60"/>
      <c r="M229" s="60"/>
      <c r="N229" s="61"/>
    </row>
    <row r="230" spans="1:14" ht="21.75" customHeight="1">
      <c r="A230" s="63"/>
      <c r="B230" s="75"/>
      <c r="C230" s="75"/>
      <c r="D230" s="30"/>
      <c r="E230" s="30"/>
      <c r="F230" s="39"/>
      <c r="G230" s="59"/>
      <c r="H230" s="60"/>
      <c r="I230" s="60"/>
      <c r="J230" s="60"/>
      <c r="K230" s="60"/>
      <c r="L230" s="60"/>
      <c r="M230" s="60"/>
      <c r="N230" s="61"/>
    </row>
    <row r="231" spans="1:14" ht="21.75" customHeight="1">
      <c r="A231" s="63"/>
      <c r="B231" s="75"/>
      <c r="C231" s="75"/>
      <c r="D231" s="30"/>
      <c r="E231" s="30"/>
      <c r="F231" s="39"/>
      <c r="G231" s="59"/>
      <c r="H231" s="60"/>
      <c r="I231" s="60"/>
      <c r="J231" s="60"/>
      <c r="K231" s="60"/>
      <c r="L231" s="60"/>
      <c r="M231" s="60"/>
      <c r="N231" s="61"/>
    </row>
    <row r="232" spans="1:14" ht="21.75" customHeight="1">
      <c r="A232" s="63"/>
      <c r="B232" s="75"/>
      <c r="C232" s="75"/>
      <c r="D232" s="30"/>
      <c r="E232" s="30"/>
      <c r="F232" s="39"/>
      <c r="G232" s="59"/>
      <c r="H232" s="60"/>
      <c r="I232" s="60"/>
      <c r="J232" s="60"/>
      <c r="K232" s="60"/>
      <c r="L232" s="60"/>
      <c r="M232" s="60"/>
      <c r="N232" s="61"/>
    </row>
    <row r="233" spans="1:14" ht="21.75" customHeight="1">
      <c r="A233" s="63"/>
      <c r="B233" s="49"/>
      <c r="C233" s="49"/>
      <c r="D233" s="30"/>
      <c r="E233" s="30"/>
      <c r="F233" s="39"/>
      <c r="G233" s="59"/>
      <c r="H233" s="60"/>
      <c r="I233" s="60"/>
      <c r="J233" s="60"/>
      <c r="K233" s="60"/>
      <c r="L233" s="60"/>
      <c r="M233" s="60"/>
      <c r="N233" s="61"/>
    </row>
    <row r="234" spans="1:14" ht="21.75" customHeight="1">
      <c r="A234" s="63"/>
      <c r="B234" s="49"/>
      <c r="C234" s="49"/>
      <c r="D234" s="30"/>
      <c r="E234" s="30"/>
      <c r="F234" s="39"/>
      <c r="G234" s="59"/>
      <c r="H234" s="60"/>
      <c r="I234" s="60"/>
      <c r="J234" s="60"/>
      <c r="K234" s="60"/>
      <c r="L234" s="60"/>
      <c r="M234" s="60"/>
      <c r="N234" s="61"/>
    </row>
    <row r="235" spans="1:14" ht="21.75" customHeight="1">
      <c r="A235" s="63"/>
      <c r="B235" s="49"/>
      <c r="C235" s="49"/>
      <c r="D235" s="30"/>
      <c r="E235" s="30"/>
      <c r="F235" s="39"/>
      <c r="G235" s="59"/>
      <c r="H235" s="60"/>
      <c r="I235" s="60"/>
      <c r="J235" s="60"/>
      <c r="K235" s="60"/>
      <c r="L235" s="60"/>
      <c r="M235" s="60"/>
      <c r="N235" s="61"/>
    </row>
    <row r="236" spans="1:14" ht="21.75" customHeight="1">
      <c r="A236" s="63"/>
      <c r="B236" s="49"/>
      <c r="C236" s="49"/>
      <c r="D236" s="30"/>
      <c r="E236" s="30"/>
      <c r="F236" s="39"/>
      <c r="G236" s="59"/>
      <c r="H236" s="60"/>
      <c r="I236" s="60"/>
      <c r="J236" s="60"/>
      <c r="K236" s="60"/>
      <c r="L236" s="60"/>
      <c r="M236" s="60"/>
      <c r="N236" s="61"/>
    </row>
    <row r="237" spans="1:14" ht="21.75" customHeight="1">
      <c r="A237" s="67"/>
      <c r="B237" s="49"/>
      <c r="C237" s="49"/>
      <c r="D237" s="30"/>
      <c r="E237" s="30"/>
      <c r="F237" s="39"/>
      <c r="G237" s="64"/>
      <c r="H237" s="65"/>
      <c r="I237" s="65"/>
      <c r="J237" s="65"/>
      <c r="K237" s="65"/>
      <c r="L237" s="65"/>
      <c r="M237" s="65"/>
      <c r="N237" s="66"/>
    </row>
  </sheetData>
  <mergeCells count="316">
    <mergeCell ref="B227:C227"/>
    <mergeCell ref="B228:C228"/>
    <mergeCell ref="B229:C229"/>
    <mergeCell ref="B230:C230"/>
    <mergeCell ref="B231:C231"/>
    <mergeCell ref="B232:C232"/>
    <mergeCell ref="B208:C208"/>
    <mergeCell ref="B209:C209"/>
    <mergeCell ref="B210:C210"/>
    <mergeCell ref="B211:C211"/>
    <mergeCell ref="B212:C212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116:C116"/>
    <mergeCell ref="B117:C117"/>
    <mergeCell ref="B118:C118"/>
    <mergeCell ref="B119:C119"/>
    <mergeCell ref="B120:C120"/>
    <mergeCell ref="B165:C165"/>
    <mergeCell ref="B166:C166"/>
    <mergeCell ref="B167:C167"/>
    <mergeCell ref="M165:N165"/>
    <mergeCell ref="M166:N166"/>
    <mergeCell ref="M167:N167"/>
    <mergeCell ref="M162:N162"/>
    <mergeCell ref="M163:N163"/>
    <mergeCell ref="M164:N164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97:C97"/>
    <mergeCell ref="B98:C98"/>
    <mergeCell ref="B100:C100"/>
    <mergeCell ref="B101:C101"/>
    <mergeCell ref="B102:C102"/>
    <mergeCell ref="B103:C103"/>
    <mergeCell ref="B104:C104"/>
    <mergeCell ref="B105:C105"/>
    <mergeCell ref="B106:C106"/>
    <mergeCell ref="B87:C87"/>
    <mergeCell ref="B89:C89"/>
    <mergeCell ref="B90:C90"/>
    <mergeCell ref="B91:C91"/>
    <mergeCell ref="B92:C92"/>
    <mergeCell ref="B93:C93"/>
    <mergeCell ref="B94:C94"/>
    <mergeCell ref="B95:C95"/>
    <mergeCell ref="B96:C96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M68:N68"/>
    <mergeCell ref="B58:C58"/>
    <mergeCell ref="B59:C59"/>
    <mergeCell ref="B60:C60"/>
    <mergeCell ref="B61:C61"/>
    <mergeCell ref="B62:C62"/>
    <mergeCell ref="B64:C64"/>
    <mergeCell ref="B65:C65"/>
    <mergeCell ref="B66:C66"/>
    <mergeCell ref="B67:C67"/>
    <mergeCell ref="M58:N58"/>
    <mergeCell ref="M59:N59"/>
    <mergeCell ref="M60:N60"/>
    <mergeCell ref="M61:N61"/>
    <mergeCell ref="M62:N62"/>
    <mergeCell ref="M64:N64"/>
    <mergeCell ref="M65:N65"/>
    <mergeCell ref="M66:N66"/>
    <mergeCell ref="M67:N67"/>
    <mergeCell ref="M44:N44"/>
    <mergeCell ref="B55:C55"/>
    <mergeCell ref="B56:C56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55:N55"/>
    <mergeCell ref="M56:N56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M195:N195"/>
    <mergeCell ref="B193:C193"/>
    <mergeCell ref="B179:C179"/>
    <mergeCell ref="B189:C189"/>
    <mergeCell ref="B190:C190"/>
    <mergeCell ref="B191:C191"/>
    <mergeCell ref="B192:C192"/>
    <mergeCell ref="B159:C159"/>
    <mergeCell ref="B160:C160"/>
    <mergeCell ref="B176:C176"/>
    <mergeCell ref="B177:C177"/>
    <mergeCell ref="B178:C178"/>
    <mergeCell ref="M191:N191"/>
    <mergeCell ref="M170:N170"/>
    <mergeCell ref="M172:N172"/>
    <mergeCell ref="M173:N173"/>
    <mergeCell ref="M176:N176"/>
    <mergeCell ref="M177:N177"/>
    <mergeCell ref="M192:N192"/>
    <mergeCell ref="M193:N193"/>
    <mergeCell ref="M194:N194"/>
    <mergeCell ref="B186:C186"/>
    <mergeCell ref="M171:N171"/>
    <mergeCell ref="B182:C182"/>
    <mergeCell ref="M18:N18"/>
    <mergeCell ref="M21:N21"/>
    <mergeCell ref="M27:N27"/>
    <mergeCell ref="M28:N28"/>
    <mergeCell ref="M29:N29"/>
    <mergeCell ref="M141:N141"/>
    <mergeCell ref="M142:N142"/>
    <mergeCell ref="M143:N143"/>
    <mergeCell ref="M144:N144"/>
    <mergeCell ref="M63:N63"/>
    <mergeCell ref="M127:N127"/>
    <mergeCell ref="M128:N128"/>
    <mergeCell ref="M139:N139"/>
    <mergeCell ref="M140:N140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B207:C207"/>
    <mergeCell ref="B198:C198"/>
    <mergeCell ref="B199:C199"/>
    <mergeCell ref="B200:C200"/>
    <mergeCell ref="B201:C201"/>
    <mergeCell ref="B202:C202"/>
    <mergeCell ref="M31:N31"/>
    <mergeCell ref="M32:N32"/>
    <mergeCell ref="M33:N33"/>
    <mergeCell ref="M45:N45"/>
    <mergeCell ref="M57:N57"/>
    <mergeCell ref="M145:N145"/>
    <mergeCell ref="M168:N168"/>
    <mergeCell ref="M169:N169"/>
    <mergeCell ref="M156:N156"/>
    <mergeCell ref="M157:N157"/>
    <mergeCell ref="M158:N158"/>
    <mergeCell ref="M159:N159"/>
    <mergeCell ref="M160:N160"/>
    <mergeCell ref="M196:N196"/>
    <mergeCell ref="M178:N178"/>
    <mergeCell ref="M179:N179"/>
    <mergeCell ref="M189:N189"/>
    <mergeCell ref="M190:N190"/>
    <mergeCell ref="B130:C130"/>
    <mergeCell ref="B131:C131"/>
    <mergeCell ref="B132:C132"/>
    <mergeCell ref="B133:C133"/>
    <mergeCell ref="B203:C203"/>
    <mergeCell ref="B204:C204"/>
    <mergeCell ref="B205:C205"/>
    <mergeCell ref="B206:C206"/>
    <mergeCell ref="B169:C169"/>
    <mergeCell ref="B170:C170"/>
    <mergeCell ref="B174:C174"/>
    <mergeCell ref="B154:C154"/>
    <mergeCell ref="B155:C155"/>
    <mergeCell ref="B156:C156"/>
    <mergeCell ref="B157:C157"/>
    <mergeCell ref="B197:C197"/>
    <mergeCell ref="B134:C134"/>
    <mergeCell ref="B135:C135"/>
    <mergeCell ref="B138:C138"/>
    <mergeCell ref="B128:C128"/>
    <mergeCell ref="B10:G11"/>
    <mergeCell ref="B196:C196"/>
    <mergeCell ref="B187:C187"/>
    <mergeCell ref="B162:C162"/>
    <mergeCell ref="B163:C163"/>
    <mergeCell ref="B164:C164"/>
    <mergeCell ref="B168:C168"/>
    <mergeCell ref="B172:C172"/>
    <mergeCell ref="B173:C173"/>
    <mergeCell ref="B45:C45"/>
    <mergeCell ref="B57:C57"/>
    <mergeCell ref="B63:C63"/>
    <mergeCell ref="B194:C194"/>
    <mergeCell ref="B195:C195"/>
    <mergeCell ref="B158:C158"/>
    <mergeCell ref="B72:C72"/>
    <mergeCell ref="B73:C73"/>
    <mergeCell ref="B175:C175"/>
    <mergeCell ref="B188:C188"/>
    <mergeCell ref="B183:C183"/>
    <mergeCell ref="B184:C184"/>
    <mergeCell ref="B185:C185"/>
    <mergeCell ref="B144:C144"/>
    <mergeCell ref="B180:C180"/>
    <mergeCell ref="B181:C181"/>
    <mergeCell ref="B136:C136"/>
    <mergeCell ref="B137:C137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42:C142"/>
    <mergeCell ref="B143:C143"/>
    <mergeCell ref="B161:C161"/>
    <mergeCell ref="B141:C141"/>
    <mergeCell ref="B139:C139"/>
    <mergeCell ref="B140:C140"/>
    <mergeCell ref="B145:C145"/>
    <mergeCell ref="B126:C126"/>
    <mergeCell ref="B129:C129"/>
    <mergeCell ref="B24:C24"/>
    <mergeCell ref="B25:C25"/>
    <mergeCell ref="B26:C26"/>
    <mergeCell ref="B34:C34"/>
    <mergeCell ref="B35:C35"/>
    <mergeCell ref="B36:C36"/>
    <mergeCell ref="B37:C37"/>
    <mergeCell ref="B38:C38"/>
    <mergeCell ref="B39:C39"/>
    <mergeCell ref="B121:C121"/>
    <mergeCell ref="B122:C122"/>
    <mergeCell ref="B123:C123"/>
    <mergeCell ref="B124:C124"/>
    <mergeCell ref="B125:C125"/>
    <mergeCell ref="B74:C74"/>
    <mergeCell ref="B75:C75"/>
    <mergeCell ref="B42:C42"/>
    <mergeCell ref="B76:C76"/>
    <mergeCell ref="B77:C77"/>
    <mergeCell ref="B88:C88"/>
    <mergeCell ref="B99:C99"/>
    <mergeCell ref="B127:C127"/>
    <mergeCell ref="B28:C28"/>
    <mergeCell ref="B29:C29"/>
    <mergeCell ref="B40:C40"/>
    <mergeCell ref="B41:C41"/>
    <mergeCell ref="C5:G5"/>
    <mergeCell ref="C6:G6"/>
    <mergeCell ref="B20:C20"/>
    <mergeCell ref="B22:C22"/>
    <mergeCell ref="B70:C70"/>
    <mergeCell ref="B43:C43"/>
    <mergeCell ref="B44:C44"/>
    <mergeCell ref="B68:C68"/>
    <mergeCell ref="G198:N214"/>
    <mergeCell ref="A198:A214"/>
    <mergeCell ref="G215:N237"/>
    <mergeCell ref="A215:A237"/>
    <mergeCell ref="A12:A13"/>
    <mergeCell ref="B12:C13"/>
    <mergeCell ref="B14:C14"/>
    <mergeCell ref="B15:C15"/>
    <mergeCell ref="B16:C16"/>
    <mergeCell ref="D12:D13"/>
    <mergeCell ref="E12:E13"/>
    <mergeCell ref="G12:K12"/>
    <mergeCell ref="B71:C71"/>
    <mergeCell ref="B21:C21"/>
    <mergeCell ref="B31:C31"/>
    <mergeCell ref="B32:C32"/>
    <mergeCell ref="B33:C33"/>
    <mergeCell ref="B17:C17"/>
    <mergeCell ref="B19:C19"/>
    <mergeCell ref="B18:C18"/>
    <mergeCell ref="B23:C23"/>
    <mergeCell ref="B30:C30"/>
    <mergeCell ref="B69:C69"/>
    <mergeCell ref="B27:C27"/>
  </mergeCells>
  <phoneticPr fontId="5" type="noConversion"/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617523500G螺纹头FAI尺寸报告-2018.01.07</vt:lpstr>
      <vt:lpstr>'617523500G螺纹头FAI尺寸报告-2018.01.07'!Print_Area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2018-01-10T10:34:55Z</dcterms:modified>
</cp:coreProperties>
</file>