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<sst xmlns="http://schemas.openxmlformats.org/spreadsheetml/2006/main" uniqueCount="178">
  <si>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Inquiry date:| 接受询价日期：</t>
  </si>
  <si>
    <t>Sales:| 业务担当：</t>
  </si>
  <si>
    <t>Steven</t>
  </si>
  <si>
    <t xml:space="preserve">Drawing| 产品简图 </t>
  </si>
  <si>
    <t>RFQ</t>
  </si>
  <si>
    <t xml:space="preserve">Project/Part No.| 项目 料号 </t>
  </si>
  <si>
    <t>T24267C</t>
  </si>
  <si>
    <t>T66759B</t>
  </si>
  <si>
    <t>B0329</t>
  </si>
  <si>
    <t>Part name/Drawing Rev.| 品名 / 图纸版本号：</t>
  </si>
  <si>
    <t>MEX</t>
  </si>
  <si>
    <t>Parts spec(mm) |产品外形尺寸</t>
  </si>
  <si>
    <t>108*108*40.52</t>
  </si>
  <si>
    <t>79.5*79.5*31.686</t>
  </si>
  <si>
    <t xml:space="preserve">Material spec：|材质规格： </t>
  </si>
  <si>
    <t>ADC12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</si>
  <si>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</si>
  <si>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</si>
  <si>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</si>
  <si>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</si>
  <si>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</si>
  <si>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</si>
  <si>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</si>
  <si>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</si>
  <si>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</si>
  <si>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>100K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</si>
  <si>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</si>
  <si>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</si>
  <si>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</si>
  <si>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</si>
  <si>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</si>
  <si>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</si>
  <si>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</si>
  <si>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</si>
  <si>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</si>
  <si>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</si>
  <si>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</si>
  <si>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</si>
  <si>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</si>
  <si>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</si>
  <si>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</si>
  <si>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</si>
  <si>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</si>
  <si>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</si>
  <si>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</si>
  <si>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</si>
  <si>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</si>
  <si>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</si>
  <si>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</si>
  <si>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</si>
  <si>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</si>
  <si>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</si>
  <si>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</si>
  <si>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</si>
  <si>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</si>
  <si>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</si>
  <si>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</si>
  <si>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</si>
  <si>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AL-630T/650T|鋁-630T/650T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</si>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</sst>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20170430</v>
      </c>
      <c r="D3" s="2">
        <v>20170430</v>
      </c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 t="s">
        <v>2</v>
      </c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422.09</v>
      </c>
      <c r="D11" s="8">
        <v>149.56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1200</v>
      </c>
      <c r="D14" s="2">
        <v>1200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8">
        <v>2</v>
      </c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2">
        <v>0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9">
        <v>140000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20000</v>
      </c>
      <c r="D20" s="9">
        <v>20000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9">
        <v>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11" t="str">
        <f>D24/6.65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16">
        <v>15.6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211</v>
      </c>
      <c r="D34" s="8">
        <v>75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16">
        <v>13.6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320</v>
      </c>
      <c r="D42" s="16">
        <v>320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70</v>
      </c>
      <c r="D43" s="8">
        <v>55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1.22</v>
      </c>
      <c r="D46" s="16">
        <v>0.95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62.5</v>
      </c>
      <c r="D47" s="16">
        <v>62.5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2</v>
      </c>
      <c r="D49" s="2">
        <v>2</v>
      </c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2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0</v>
      </c>
      <c r="D52" s="8">
        <v>0</v>
      </c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16">
        <v>35</v>
      </c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4" t="str">
        <f>(D52/3600)*D53</f>
        <v>0</v>
      </c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2"/>
      <c r="E55" s="18"/>
      <c r="F55" s="18"/>
      <c r="G55" s="18"/>
      <c r="H55" s="18"/>
    </row>
    <row r="56" spans="1:8">
      <c r="A56" s="2" t="s">
        <v>82</v>
      </c>
      <c r="B56" s="2" t="s">
        <v>83</v>
      </c>
      <c r="C56" s="8">
        <v>0</v>
      </c>
      <c r="D56" s="8">
        <v>0</v>
      </c>
      <c r="E56" s="18"/>
      <c r="F56" s="18"/>
      <c r="G56" s="18"/>
      <c r="H56" s="18"/>
    </row>
    <row r="57" spans="1:8">
      <c r="A57" s="2" t="s">
        <v>84</v>
      </c>
      <c r="B57" s="2" t="s">
        <v>70</v>
      </c>
      <c r="C57" s="16">
        <v>45</v>
      </c>
      <c r="D57" s="16">
        <v>45</v>
      </c>
      <c r="E57" s="21"/>
      <c r="F57" s="21"/>
      <c r="G57" s="21"/>
      <c r="H57" s="21"/>
    </row>
    <row r="58" spans="1:8">
      <c r="A58" s="2" t="s">
        <v>85</v>
      </c>
      <c r="B58" s="2" t="s">
        <v>86</v>
      </c>
      <c r="C58" s="12" t="str">
        <f>(C56/3600)*C57</f>
        <v>0</v>
      </c>
      <c r="D58" s="12" t="str">
        <f>(D56/3600)*D57</f>
        <v>0</v>
      </c>
      <c r="E58" s="19"/>
      <c r="F58" s="19"/>
      <c r="G58" s="19"/>
      <c r="H58" s="19"/>
    </row>
    <row r="59" spans="1:8">
      <c r="A59" s="2" t="s">
        <v>87</v>
      </c>
      <c r="B59" s="2" t="s">
        <v>88</v>
      </c>
      <c r="C59" s="15">
        <v>0.95</v>
      </c>
      <c r="D59" s="15">
        <v>0.95</v>
      </c>
      <c r="E59" s="22"/>
      <c r="F59" s="22"/>
      <c r="G59" s="22"/>
      <c r="H59" s="22"/>
    </row>
    <row r="60" spans="1:8" customHeight="1" ht="1">
      <c r="A60" s="2"/>
      <c r="B60" s="2"/>
      <c r="C60" s="2"/>
      <c r="D60" s="2"/>
      <c r="E60" s="18"/>
      <c r="F60" s="18"/>
      <c r="G60" s="18"/>
      <c r="H60" s="18"/>
    </row>
    <row r="61" spans="1:8">
      <c r="A61" s="2"/>
      <c r="B61" s="6" t="s">
        <v>89</v>
      </c>
      <c r="C61" s="14" t="str">
        <f>C58*(1+(1-C59))</f>
        <v>0</v>
      </c>
      <c r="D61" s="14" t="str">
        <f>D58*(1+(1-D59))</f>
        <v>0</v>
      </c>
      <c r="E61" s="19"/>
      <c r="F61" s="19"/>
      <c r="G61" s="19"/>
      <c r="H61" s="19"/>
    </row>
    <row r="62" spans="1:8">
      <c r="A62" s="4" t="s">
        <v>34</v>
      </c>
      <c r="B62" s="4" t="s">
        <v>90</v>
      </c>
      <c r="C62" s="2"/>
      <c r="D62" s="2"/>
      <c r="E62" s="18"/>
      <c r="F62" s="18"/>
      <c r="G62" s="18"/>
      <c r="H62" s="18"/>
    </row>
    <row r="63" spans="1:8">
      <c r="A63" s="2" t="s">
        <v>91</v>
      </c>
      <c r="B63" s="2" t="s">
        <v>83</v>
      </c>
      <c r="C63" s="8">
        <v>0</v>
      </c>
      <c r="D63" s="8">
        <v>0</v>
      </c>
      <c r="E63" s="18"/>
      <c r="F63" s="18"/>
      <c r="G63" s="18"/>
      <c r="H63" s="18"/>
    </row>
    <row r="64" spans="1:8">
      <c r="A64" s="2" t="s">
        <v>92</v>
      </c>
      <c r="B64" s="2" t="s">
        <v>70</v>
      </c>
      <c r="C64" s="16">
        <v>45</v>
      </c>
      <c r="D64" s="16">
        <v>45</v>
      </c>
      <c r="E64" s="21"/>
      <c r="F64" s="21"/>
      <c r="G64" s="21"/>
      <c r="H64" s="21"/>
    </row>
    <row r="65" spans="1:8">
      <c r="A65" s="2" t="s">
        <v>93</v>
      </c>
      <c r="B65" s="2" t="s">
        <v>94</v>
      </c>
      <c r="C65" s="12" t="str">
        <f>(C63/3600)*C64</f>
        <v>0</v>
      </c>
      <c r="D65" s="12" t="str">
        <f>(D63/3600)*D64</f>
        <v>0</v>
      </c>
      <c r="E65" s="19"/>
      <c r="F65" s="19"/>
      <c r="G65" s="19"/>
      <c r="H65" s="19"/>
    </row>
    <row r="66" spans="1:8">
      <c r="A66" s="2"/>
      <c r="B66" s="6" t="s">
        <v>95</v>
      </c>
      <c r="C66" s="14" t="str">
        <f>(C63/3600)*C64</f>
        <v>0</v>
      </c>
      <c r="D66" s="14" t="str">
        <f>(D63/3600)*D64</f>
        <v>0</v>
      </c>
      <c r="E66" s="19"/>
      <c r="F66" s="19"/>
      <c r="G66" s="19"/>
      <c r="H66" s="19"/>
    </row>
    <row r="67" spans="1:8">
      <c r="A67" s="4" t="s">
        <v>34</v>
      </c>
      <c r="B67" s="4" t="s">
        <v>96</v>
      </c>
      <c r="C67" s="7" t="s">
        <v>97</v>
      </c>
      <c r="D67" s="7" t="s">
        <v>97</v>
      </c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8">
        <v>0</v>
      </c>
      <c r="D68" s="8">
        <v>0</v>
      </c>
      <c r="E68" s="18"/>
      <c r="F68" s="18"/>
      <c r="G68" s="18"/>
      <c r="H68" s="18"/>
    </row>
    <row r="69" spans="1:8">
      <c r="A69" s="2" t="s">
        <v>100</v>
      </c>
      <c r="B69" s="2" t="s">
        <v>101</v>
      </c>
      <c r="C69" s="16">
        <v>0</v>
      </c>
      <c r="D69" s="16">
        <v>0</v>
      </c>
      <c r="E69" s="21"/>
      <c r="F69" s="21"/>
      <c r="G69" s="21"/>
      <c r="H69" s="21"/>
    </row>
    <row r="70" spans="1:8">
      <c r="A70" s="2" t="s">
        <v>102</v>
      </c>
      <c r="B70" s="2" t="s">
        <v>103</v>
      </c>
      <c r="C70" s="15">
        <v>0.95</v>
      </c>
      <c r="D70" s="15">
        <v>0.95</v>
      </c>
      <c r="E70" s="22"/>
      <c r="F70" s="22"/>
      <c r="G70" s="22"/>
      <c r="H70" s="22"/>
    </row>
    <row r="71" spans="1:8">
      <c r="A71" s="2"/>
      <c r="B71" s="6" t="s">
        <v>104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9"/>
      <c r="F71" s="19"/>
      <c r="G71" s="19"/>
      <c r="H71" s="19"/>
    </row>
    <row r="72" spans="1:8">
      <c r="A72" s="4" t="s">
        <v>34</v>
      </c>
      <c r="B72" s="4" t="s">
        <v>105</v>
      </c>
      <c r="C72" s="7" t="s">
        <v>106</v>
      </c>
      <c r="D72" s="7" t="s">
        <v>106</v>
      </c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8">
        <v>0</v>
      </c>
      <c r="D73" s="8">
        <v>0</v>
      </c>
      <c r="E73" s="18"/>
      <c r="F73" s="18"/>
      <c r="G73" s="18"/>
      <c r="H73" s="18"/>
    </row>
    <row r="74" spans="1:8">
      <c r="A74" s="2" t="s">
        <v>109</v>
      </c>
      <c r="B74" s="2" t="s">
        <v>110</v>
      </c>
      <c r="C74" s="16">
        <v>0</v>
      </c>
      <c r="D74" s="16">
        <v>0</v>
      </c>
      <c r="E74" s="21"/>
      <c r="F74" s="21"/>
      <c r="G74" s="21"/>
      <c r="H74" s="21"/>
    </row>
    <row r="75" spans="1:8">
      <c r="A75" s="2"/>
      <c r="B75" s="6" t="s">
        <v>111</v>
      </c>
      <c r="C75" s="14" t="str">
        <f>IF(ISNA((C73/3600)*C74),0,((C73/3600)*C74))</f>
        <v>0</v>
      </c>
      <c r="D75" s="14" t="str">
        <f>IF(ISNA((D73/3600)*D74),0,((D73/3600)*D74))</f>
        <v>0</v>
      </c>
      <c r="E75" s="19"/>
      <c r="F75" s="19"/>
      <c r="G75" s="19"/>
      <c r="H75" s="19"/>
    </row>
    <row r="76" spans="1:8">
      <c r="A76" s="4" t="s">
        <v>34</v>
      </c>
      <c r="B76" s="4" t="s">
        <v>112</v>
      </c>
      <c r="C76" s="7" t="s">
        <v>113</v>
      </c>
      <c r="D76" s="7" t="s">
        <v>113</v>
      </c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8">
        <v>30</v>
      </c>
      <c r="D77" s="8">
        <v>30</v>
      </c>
      <c r="E77" s="18"/>
      <c r="F77" s="18"/>
      <c r="G77" s="18"/>
      <c r="H77" s="18"/>
    </row>
    <row r="78" spans="1:8">
      <c r="A78" s="2" t="s">
        <v>116</v>
      </c>
      <c r="B78" s="2" t="s">
        <v>117</v>
      </c>
      <c r="C78" s="16">
        <v>85</v>
      </c>
      <c r="D78" s="16">
        <v>85</v>
      </c>
      <c r="E78" s="21"/>
      <c r="F78" s="21"/>
      <c r="G78" s="21"/>
      <c r="H78" s="21"/>
    </row>
    <row r="79" spans="1:8">
      <c r="A79" s="2"/>
      <c r="B79" s="6" t="s">
        <v>118</v>
      </c>
      <c r="C79" s="14" t="str">
        <f>IF(ISNA(C78),0,(C77/3600)*C78)</f>
        <v>0</v>
      </c>
      <c r="D79" s="14" t="str">
        <f>IF(ISNA(D78),0,(D77/3600)*D78)</f>
        <v>0</v>
      </c>
      <c r="E79" s="19"/>
      <c r="F79" s="19"/>
      <c r="G79" s="19"/>
      <c r="H79" s="19"/>
    </row>
    <row r="80" spans="1:8">
      <c r="A80" s="4" t="s">
        <v>34</v>
      </c>
      <c r="B80" s="4" t="s">
        <v>119</v>
      </c>
      <c r="C80" s="2"/>
      <c r="D80" s="2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7" t="s">
        <v>122</v>
      </c>
      <c r="D81" s="7" t="s">
        <v>122</v>
      </c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8">
        <v>0</v>
      </c>
      <c r="D82" s="8">
        <v>0</v>
      </c>
      <c r="E82" s="18"/>
      <c r="F82" s="18"/>
      <c r="G82" s="18"/>
      <c r="H82" s="18"/>
    </row>
    <row r="83" spans="1:8">
      <c r="A83" s="2" t="s">
        <v>125</v>
      </c>
      <c r="B83" s="2" t="s">
        <v>126</v>
      </c>
      <c r="C83" s="16">
        <v>0</v>
      </c>
      <c r="D83" s="16">
        <v>0</v>
      </c>
      <c r="E83" s="21"/>
      <c r="F83" s="21"/>
      <c r="G83" s="21"/>
      <c r="H83" s="21"/>
    </row>
    <row r="84" spans="1:8">
      <c r="A84" s="2"/>
      <c r="B84" s="2" t="s">
        <v>127</v>
      </c>
      <c r="C84" s="8">
        <v>1</v>
      </c>
      <c r="D84" s="8">
        <v>1</v>
      </c>
      <c r="E84" s="18"/>
      <c r="F84" s="18"/>
      <c r="G84" s="18"/>
      <c r="H84" s="18"/>
    </row>
    <row r="85" spans="1:8">
      <c r="A85" s="2"/>
      <c r="B85" s="6" t="s">
        <v>128</v>
      </c>
      <c r="C85" s="14" t="str">
        <f>C82*C83*C84</f>
        <v>0</v>
      </c>
      <c r="D85" s="14" t="str">
        <f>D82*D83*D84</f>
        <v>0</v>
      </c>
      <c r="E85" s="19"/>
      <c r="F85" s="19"/>
      <c r="G85" s="19"/>
      <c r="H85" s="19"/>
    </row>
    <row r="86" spans="1:8">
      <c r="A86" s="4" t="s">
        <v>34</v>
      </c>
      <c r="B86" s="4" t="s">
        <v>129</v>
      </c>
      <c r="C86" s="2"/>
      <c r="D86" s="2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7" t="s">
        <v>132</v>
      </c>
      <c r="D87" s="7" t="s">
        <v>132</v>
      </c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8">
        <v>0</v>
      </c>
      <c r="D88" s="8">
        <v>0</v>
      </c>
      <c r="E88" s="18"/>
      <c r="F88" s="18"/>
      <c r="G88" s="18"/>
      <c r="H88" s="18"/>
    </row>
    <row r="89" spans="1:8">
      <c r="A89" s="2" t="s">
        <v>135</v>
      </c>
      <c r="B89" s="2" t="s">
        <v>136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9">
        <v>0</v>
      </c>
      <c r="D93" s="9">
        <v>0</v>
      </c>
      <c r="E93" s="19"/>
      <c r="F93" s="19"/>
      <c r="G93" s="19"/>
      <c r="H93" s="19"/>
    </row>
    <row r="94" spans="1:8">
      <c r="A94" s="2" t="s">
        <v>145</v>
      </c>
      <c r="B94" s="2" t="s">
        <v>146</v>
      </c>
      <c r="C94" s="15">
        <v>0.95</v>
      </c>
      <c r="D94" s="15">
        <v>0.95</v>
      </c>
      <c r="E94" s="22"/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18"/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9"/>
      <c r="F96" s="19"/>
      <c r="G96" s="19"/>
      <c r="H96" s="19"/>
    </row>
    <row r="97" spans="1:8">
      <c r="A97" s="4" t="s">
        <v>34</v>
      </c>
      <c r="B97" s="4" t="s">
        <v>150</v>
      </c>
      <c r="C97" s="2" t="s">
        <v>151</v>
      </c>
      <c r="D97" s="2" t="s">
        <v>151</v>
      </c>
      <c r="E97" s="18"/>
      <c r="F97" s="18"/>
      <c r="G97" s="18"/>
      <c r="H97" s="18"/>
    </row>
    <row r="98" spans="1:8">
      <c r="A98" s="2" t="s">
        <v>152</v>
      </c>
      <c r="B98" s="2" t="s">
        <v>115</v>
      </c>
      <c r="C98" s="8">
        <v>0</v>
      </c>
      <c r="D98" s="8">
        <v>0</v>
      </c>
      <c r="E98" s="18"/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19"/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9"/>
      <c r="F100" s="19"/>
      <c r="G100" s="19"/>
      <c r="H100" s="19"/>
    </row>
    <row r="101" spans="1:8">
      <c r="A101" s="4" t="s">
        <v>34</v>
      </c>
      <c r="B101" s="4" t="s">
        <v>156</v>
      </c>
      <c r="C101" s="2"/>
      <c r="D101" s="2"/>
      <c r="E101" s="18"/>
      <c r="F101" s="18"/>
      <c r="G101" s="18"/>
      <c r="H101" s="18"/>
    </row>
    <row r="102" spans="1:8">
      <c r="A102" s="2" t="s">
        <v>157</v>
      </c>
      <c r="B102" s="2" t="s">
        <v>115</v>
      </c>
      <c r="C102" s="8">
        <v>0</v>
      </c>
      <c r="D102" s="8">
        <v>0</v>
      </c>
      <c r="E102" s="18"/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21"/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9"/>
      <c r="F104" s="19"/>
      <c r="G104" s="19"/>
      <c r="H104" s="19"/>
    </row>
    <row r="105" spans="1:8">
      <c r="A105" s="4" t="s">
        <v>34</v>
      </c>
      <c r="B105" s="4" t="s">
        <v>161</v>
      </c>
      <c r="C105" s="2"/>
      <c r="D105" s="2"/>
      <c r="E105" s="18"/>
      <c r="F105" s="18"/>
      <c r="G105" s="18"/>
      <c r="H105" s="18"/>
    </row>
    <row r="106" spans="1:8">
      <c r="A106" s="2" t="s">
        <v>162</v>
      </c>
      <c r="B106" s="2" t="s">
        <v>115</v>
      </c>
      <c r="C106" s="8">
        <v>0</v>
      </c>
      <c r="D106" s="8">
        <v>0</v>
      </c>
      <c r="E106" s="18"/>
      <c r="F106" s="18"/>
      <c r="G106" s="18"/>
      <c r="H106" s="18"/>
    </row>
    <row r="107" spans="1:8">
      <c r="A107" s="2" t="s">
        <v>163</v>
      </c>
      <c r="B107" s="2" t="s">
        <v>164</v>
      </c>
      <c r="C107" s="16" t="str">
        <f>C106*35/3600</f>
        <v>0</v>
      </c>
      <c r="D107" s="16" t="str">
        <f>D106*35/3600</f>
        <v>0</v>
      </c>
      <c r="E107" s="21"/>
      <c r="F107" s="21"/>
      <c r="G107" s="21"/>
      <c r="H107" s="21"/>
    </row>
    <row r="108" spans="1:8">
      <c r="A108" s="2" t="s">
        <v>165</v>
      </c>
      <c r="B108" s="2" t="s">
        <v>166</v>
      </c>
      <c r="C108" s="9">
        <v>0</v>
      </c>
      <c r="D108" s="9">
        <v>0</v>
      </c>
      <c r="E108" s="19"/>
      <c r="F108" s="19"/>
      <c r="G108" s="19"/>
      <c r="H108" s="19"/>
    </row>
    <row r="109" spans="1:8">
      <c r="A109" s="2"/>
      <c r="B109" s="6" t="s">
        <v>167</v>
      </c>
      <c r="C109" s="14" t="str">
        <f>C107+C108</f>
        <v>0</v>
      </c>
      <c r="D109" s="14" t="str">
        <f>D107+D108</f>
        <v>0</v>
      </c>
      <c r="E109" s="19"/>
      <c r="F109" s="19"/>
      <c r="G109" s="19"/>
      <c r="H109" s="19"/>
    </row>
    <row r="110" spans="1:8">
      <c r="A110" s="5"/>
      <c r="B110" s="5" t="s">
        <v>168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9"/>
      <c r="F110" s="19"/>
      <c r="G110" s="19"/>
      <c r="H110" s="19"/>
    </row>
    <row r="111" spans="1:8">
      <c r="A111" s="4"/>
      <c r="B111" s="4" t="s">
        <v>169</v>
      </c>
      <c r="C111" s="15">
        <v>0.2</v>
      </c>
      <c r="D111" s="15">
        <v>0.2</v>
      </c>
      <c r="E111" s="22"/>
      <c r="F111" s="22"/>
      <c r="G111" s="22"/>
      <c r="H111" s="22"/>
    </row>
    <row r="112" spans="1:8">
      <c r="A112" s="2"/>
      <c r="B112" s="6" t="s">
        <v>170</v>
      </c>
      <c r="C112" s="14" t="str">
        <f>C110*C111</f>
        <v>0</v>
      </c>
      <c r="D112" s="14" t="str">
        <f>D110*D111</f>
        <v>0</v>
      </c>
      <c r="E112" s="19"/>
      <c r="F112" s="19"/>
      <c r="G112" s="19"/>
      <c r="H112" s="19"/>
    </row>
    <row r="113" spans="1:8">
      <c r="A113" s="4"/>
      <c r="B113" s="4" t="s">
        <v>171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2" t="s">
        <v>172</v>
      </c>
      <c r="C114" s="9">
        <v>0</v>
      </c>
      <c r="D114" s="9">
        <v>0</v>
      </c>
      <c r="E114" s="19"/>
      <c r="F114" s="19"/>
      <c r="G114" s="19"/>
      <c r="H114" s="19"/>
    </row>
    <row r="115" spans="1:8">
      <c r="A115" s="2"/>
      <c r="B115" s="6" t="s">
        <v>173</v>
      </c>
      <c r="C115" s="14" t="str">
        <f>C113+C114</f>
        <v>0</v>
      </c>
      <c r="D115" s="14" t="str">
        <f>D113+D114</f>
        <v>0</v>
      </c>
      <c r="E115" s="19"/>
      <c r="F115" s="19"/>
      <c r="G115" s="19"/>
      <c r="H115" s="19"/>
    </row>
    <row r="116" spans="1:8">
      <c r="A116" s="5"/>
      <c r="B116" s="5" t="s">
        <v>174</v>
      </c>
      <c r="C116" s="10" t="str">
        <f>C110+C112+C115</f>
        <v>0</v>
      </c>
      <c r="D116" s="10" t="str">
        <f>D110+D112+D115</f>
        <v>0</v>
      </c>
      <c r="E116" s="19"/>
      <c r="F116" s="19"/>
      <c r="G116" s="19"/>
      <c r="H116" s="19"/>
    </row>
    <row r="117" spans="1:8">
      <c r="A117" s="5"/>
      <c r="B117" s="5" t="s">
        <v>175</v>
      </c>
      <c r="C117" s="11" t="str">
        <f>C116/6.65</f>
        <v>0</v>
      </c>
      <c r="D117" s="11" t="str">
        <f>D116/6.65</f>
        <v>0</v>
      </c>
      <c r="E117" s="20"/>
      <c r="F117" s="20"/>
      <c r="G117" s="20"/>
      <c r="H117" s="20"/>
    </row>
    <row r="118" spans="1:8">
      <c r="A118" s="5"/>
      <c r="B118" s="5" t="s">
        <v>176</v>
      </c>
      <c r="C118" s="10" t="str">
        <f>C116*1.17</f>
        <v>0</v>
      </c>
      <c r="D118" s="10" t="str">
        <f>D116*1.17</f>
        <v>0</v>
      </c>
      <c r="E118" s="19"/>
      <c r="F118" s="19"/>
      <c r="G118" s="19"/>
      <c r="H118" s="19"/>
    </row>
    <row r="119" spans="1:8">
      <c r="A119" s="2"/>
      <c r="B119" s="2" t="s">
        <v>177</v>
      </c>
      <c r="C119" s="12"/>
      <c r="D119" s="12"/>
      <c r="E119" s="19"/>
      <c r="F119" s="19"/>
      <c r="G119" s="19"/>
      <c r="H119" s="19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2017-05-01T12:53:44+08:00</dcterms:created>
  <dcterms:modified xsi:type="dcterms:W3CDTF">2017-05-01T12:53:44+08:00</dcterms:modified>
  <dc:title>RFQ</dc:title>
  <dc:description>RFQ generated using PHP classes.</dc:description>
  <dc:subject>RFQ</dc:subject>
  <cp:keywords>office PHPExcel php</cp:keywords>
  <cp:category>Test result file</cp:category>
</cp:coreProperties>
</file>