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13_ncr:1_{5B874213-4426-4F15-A7F3-DD294D685E62}" xr6:coauthVersionLast="47" xr6:coauthVersionMax="47" xr10:uidLastSave="{00000000-0000-0000-0000-000000000000}"/>
  <bookViews>
    <workbookView xWindow="-120" yWindow="-120" windowWidth="20730" windowHeight="11160" xr2:uid="{70423033-4F1D-4423-BAEC-4B38F6E41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 l="1"/>
  <c r="I20" i="1" l="1"/>
  <c r="I19" i="1"/>
  <c r="I18" i="1"/>
  <c r="H19" i="1"/>
  <c r="H18" i="1"/>
  <c r="G18" i="1"/>
  <c r="F18" i="1"/>
  <c r="E18" i="1"/>
  <c r="D18" i="1"/>
</calcChain>
</file>

<file path=xl/sharedStrings.xml><?xml version="1.0" encoding="utf-8"?>
<sst xmlns="http://schemas.openxmlformats.org/spreadsheetml/2006/main" count="49" uniqueCount="35">
  <si>
    <t xml:space="preserve">Alumno </t>
  </si>
  <si>
    <t xml:space="preserve">Clase </t>
  </si>
  <si>
    <t xml:space="preserve">Orientacion </t>
  </si>
  <si>
    <t>Nota</t>
  </si>
  <si>
    <t>pablo</t>
  </si>
  <si>
    <t>santiago</t>
  </si>
  <si>
    <t>raul</t>
  </si>
  <si>
    <t>ignacio</t>
  </si>
  <si>
    <t xml:space="preserve">manuel </t>
  </si>
  <si>
    <t>enrique</t>
  </si>
  <si>
    <t>ramon</t>
  </si>
  <si>
    <t>pedro</t>
  </si>
  <si>
    <t>javier</t>
  </si>
  <si>
    <t>a</t>
  </si>
  <si>
    <t>b</t>
  </si>
  <si>
    <t>c</t>
  </si>
  <si>
    <t>letras</t>
  </si>
  <si>
    <t>ciencias</t>
  </si>
  <si>
    <t>1.</t>
  </si>
  <si>
    <t>Hallar la nota media de los alumnos.</t>
  </si>
  <si>
    <t>2.</t>
  </si>
  <si>
    <t>Hallar la nota máxima obtenida.</t>
  </si>
  <si>
    <t>3.</t>
  </si>
  <si>
    <t>Hallar la nota más baja obtenida.</t>
  </si>
  <si>
    <t>4.</t>
  </si>
  <si>
    <t>Contar el número de alumnos participantes.</t>
  </si>
  <si>
    <t>5.</t>
  </si>
  <si>
    <t>Hallar la nota media para cada orientación académica.</t>
  </si>
  <si>
    <t>6.</t>
  </si>
  <si>
    <t>Hallar la nota media para cada clase.</t>
  </si>
  <si>
    <t>7.</t>
  </si>
  <si>
    <t>Hallar la clase y nota de un alumno (por ejemplo Raúl).</t>
  </si>
  <si>
    <t>8.</t>
  </si>
  <si>
    <t>Contar el número de personas que han sacado una nota igual o superior a 7.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</si>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</sst>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F249-8A45-458A-9F6F-4C435CD1F777}">
  <dimension ref="C5:L20"/>
  <sheetViews>
    <sheetView tabSelected="1" topLeftCell="B1" workbookViewId="0">
      <selection activeCell="I15" sqref="I15"/>
    </sheetView>
  </sheetViews>
  <sheetFormatPr baseColWidth="10" defaultRowHeight="15" x14ac:dyDescent="0.25"/>
  <cols>
    <col min="3" max="3" width="11.85546875" bestFit="1" customWidth="1"/>
    <col min="6" max="7" width="11.85546875" bestFit="1" customWidth="1"/>
    <col min="8" max="8" width="4.5703125" bestFit="1" customWidth="1"/>
    <col min="9" max="9" width="68.85546875" bestFit="1" customWidth="1"/>
  </cols>
  <sheetData>
    <row r="5" spans="3:9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9" x14ac:dyDescent="0.25">
      <c r="C6" s="1" t="s">
        <v>4</v>
      </c>
      <c r="D6" s="1" t="s">
        <v>13</v>
      </c>
      <c r="E6" s="1" t="s">
        <v>16</v>
      </c>
      <c r="F6" s="2">
        <v>6</v>
      </c>
      <c r="H6" s="3" t="s">
        <v>18</v>
      </c>
      <c r="I6" s="3" t="s">
        <v>19</v>
      </c>
    </row>
    <row r="7" spans="3:9" x14ac:dyDescent="0.25">
      <c r="C7" s="1" t="s">
        <v>5</v>
      </c>
      <c r="D7" s="1" t="s">
        <v>14</v>
      </c>
      <c r="E7" s="1" t="s">
        <v>17</v>
      </c>
      <c r="F7" s="2">
        <v>7</v>
      </c>
      <c r="H7" s="3" t="s">
        <v>20</v>
      </c>
      <c r="I7" s="3" t="s">
        <v>21</v>
      </c>
    </row>
    <row r="8" spans="3:9" x14ac:dyDescent="0.25">
      <c r="C8" s="1" t="s">
        <v>6</v>
      </c>
      <c r="D8" s="1" t="s">
        <v>15</v>
      </c>
      <c r="E8" s="1" t="s">
        <v>16</v>
      </c>
      <c r="F8" s="2">
        <v>8.5</v>
      </c>
      <c r="H8" s="3" t="s">
        <v>22</v>
      </c>
      <c r="I8" s="3" t="s">
        <v>23</v>
      </c>
    </row>
    <row r="9" spans="3:9" x14ac:dyDescent="0.25">
      <c r="C9" s="1" t="s">
        <v>7</v>
      </c>
      <c r="D9" s="1" t="s">
        <v>13</v>
      </c>
      <c r="E9" s="1" t="s">
        <v>16</v>
      </c>
      <c r="F9" s="2">
        <v>6.5</v>
      </c>
      <c r="H9" s="3" t="s">
        <v>24</v>
      </c>
      <c r="I9" s="3" t="s">
        <v>25</v>
      </c>
    </row>
    <row r="10" spans="3:9" x14ac:dyDescent="0.25">
      <c r="C10" s="1" t="s">
        <v>8</v>
      </c>
      <c r="D10" s="1" t="s">
        <v>13</v>
      </c>
      <c r="E10" s="1" t="s">
        <v>17</v>
      </c>
      <c r="F10" s="2">
        <v>9.5</v>
      </c>
      <c r="H10" s="3" t="s">
        <v>26</v>
      </c>
      <c r="I10" s="3" t="s">
        <v>27</v>
      </c>
    </row>
    <row r="11" spans="3:9" x14ac:dyDescent="0.25">
      <c r="C11" s="1" t="s">
        <v>9</v>
      </c>
      <c r="D11" s="1" t="s">
        <v>14</v>
      </c>
      <c r="E11" s="1" t="s">
        <v>17</v>
      </c>
      <c r="F11" s="2">
        <v>8</v>
      </c>
      <c r="H11" s="3" t="s">
        <v>28</v>
      </c>
      <c r="I11" s="3" t="s">
        <v>29</v>
      </c>
    </row>
    <row r="12" spans="3:9" x14ac:dyDescent="0.25">
      <c r="C12" s="1" t="s">
        <v>10</v>
      </c>
      <c r="D12" s="1" t="s">
        <v>14</v>
      </c>
      <c r="E12" s="1" t="s">
        <v>16</v>
      </c>
      <c r="F12" s="2">
        <v>7.5</v>
      </c>
      <c r="H12" s="3" t="s">
        <v>30</v>
      </c>
      <c r="I12" s="3" t="s">
        <v>31</v>
      </c>
    </row>
    <row r="13" spans="3:9" x14ac:dyDescent="0.25">
      <c r="C13" s="1" t="s">
        <v>11</v>
      </c>
      <c r="D13" s="1" t="s">
        <v>15</v>
      </c>
      <c r="E13" s="1" t="s">
        <v>17</v>
      </c>
      <c r="F13" s="2">
        <v>6</v>
      </c>
      <c r="H13" s="3" t="s">
        <v>32</v>
      </c>
      <c r="I13" s="3" t="s">
        <v>33</v>
      </c>
    </row>
    <row r="14" spans="3:9" x14ac:dyDescent="0.25">
      <c r="C14" s="1" t="s">
        <v>12</v>
      </c>
      <c r="D14" s="1" t="s">
        <v>15</v>
      </c>
      <c r="E14" s="1" t="s">
        <v>16</v>
      </c>
      <c r="F14" s="2">
        <v>5</v>
      </c>
    </row>
    <row r="17" spans="3:12" x14ac:dyDescent="0.25">
      <c r="C17" s="3" t="s">
        <v>34</v>
      </c>
      <c r="D17" s="3">
        <v>1</v>
      </c>
      <c r="E17" s="3">
        <v>2</v>
      </c>
      <c r="F17" s="4">
        <v>3</v>
      </c>
      <c r="G17" s="3">
        <v>4</v>
      </c>
      <c r="H17" s="3">
        <v>5</v>
      </c>
      <c r="I17" s="3">
        <v>6</v>
      </c>
      <c r="J17" s="3">
        <v>7</v>
      </c>
      <c r="K17" s="3">
        <v>7</v>
      </c>
      <c r="L17" s="3">
        <v>8</v>
      </c>
    </row>
    <row r="18" spans="3:12" x14ac:dyDescent="0.25">
      <c r="C18" s="5" t="s">
        <v>9</v>
      </c>
      <c r="D18" s="6">
        <f>AVERAGE(F6:F14)</f>
        <v>7.1111111111111107</v>
      </c>
      <c r="E18" s="6">
        <f>MAX(F6:F14)</f>
        <v>9.5</v>
      </c>
      <c r="F18" s="6">
        <f>MIN(F6:F14)</f>
        <v>5</v>
      </c>
      <c r="G18" s="5">
        <f>COUNTA(C6:C14)</f>
        <v>9</v>
      </c>
      <c r="H18" s="6">
        <f ca="1">AVERAGEIF(E6:F14,"letras",F6:F14)</f>
        <v>6.7</v>
      </c>
      <c r="I18" s="5">
        <f ca="1">AVERAGEIF(D6:F14,"a",F6:F14)</f>
        <v>7.333333333333333</v>
      </c>
      <c r="J18" s="5" t="str">
        <f>VLOOKUP(C18,C6:F14,2,FALSE)</f>
        <v>b</v>
      </c>
      <c r="K18" s="5">
        <f>VLOOKUP(C18,C6:F14,4,FALSE)</f>
        <v>8</v>
      </c>
      <c r="L18" s="5">
        <f>COUNTIF(F6:F14,"&gt;=7")</f>
        <v>5</v>
      </c>
    </row>
    <row r="19" spans="3:12" x14ac:dyDescent="0.25">
      <c r="C19" s="5"/>
      <c r="D19" s="5"/>
      <c r="E19" s="5"/>
      <c r="F19" s="5"/>
      <c r="G19" s="5"/>
      <c r="H19" s="6">
        <f ca="1">AVERAGEIF(E6:F14,"ciencias",F6:F14)</f>
        <v>7.625</v>
      </c>
      <c r="I19" s="5">
        <f ca="1">AVERAGEIF(D6:F14,"b",F6:F14)</f>
        <v>7.5</v>
      </c>
      <c r="J19" s="5"/>
      <c r="K19" s="5"/>
      <c r="L19" s="5"/>
    </row>
    <row r="20" spans="3:12" x14ac:dyDescent="0.25">
      <c r="C20" s="5"/>
      <c r="D20" s="5"/>
      <c r="E20" s="5"/>
      <c r="F20" s="5"/>
      <c r="G20" s="5"/>
      <c r="H20" s="5"/>
      <c r="I20" s="5">
        <f ca="1">AVERAGEIF(D6:F14,"c",F6:F14)</f>
        <v>6.5</v>
      </c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2023-09-13T20:08:59Z</dcterms:created>
  <dcterms:modified xsi:type="dcterms:W3CDTF">2023-09-13T21:19:15Z</dcterms:modified>
</cp:coreProperties>
</file>