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grupoultracloud-my.sharepoint.com/personal/caroline_artilheiro_ipiranga_ipiranga/Documents/Documentos/"/>
    </mc:Choice>
  </mc:AlternateContent>
  <bookViews>
    <workbookView xWindow="0" yWindow="0" windowWidth="24000" windowHeight="9000" firstSheet="2" activeTab="2"/>
  </bookViews>
  <sheets>
    <sheet name="OBS" sheetId="1" state="hidden" r:id="rId1"/>
    <sheet name="TABELAS" sheetId="4" r:id="rId2"/>
    <sheet name="OBS Importantes" sheetId="5" r:id="rId3"/>
    <sheet name="DEFINIÇÃO TABELA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4" l="1"/>
  <c r="A1" i="2" l="1"/>
</calcChain>
</file>

<file path=xl/sharedStrings.xml><?xml version="1.0" encoding="utf-8"?>
<sst xmlns="http://schemas.openxmlformats.org/spreadsheetml/2006/main" count="292" uniqueCount="162">
  <si>
    <t>Cliente</t>
  </si>
  <si>
    <t>Pessoa física ou jurídica com a qual a IPP possui uma relação comercial.</t>
  </si>
  <si>
    <t>venda (clientes)</t>
  </si>
  <si>
    <t>compra (fornecedores)</t>
  </si>
  <si>
    <t>transporte (transportador)</t>
  </si>
  <si>
    <t>consumidores finais</t>
  </si>
  <si>
    <t>Pessoa Física</t>
  </si>
  <si>
    <t>data de nascimento</t>
  </si>
  <si>
    <t>sexo</t>
  </si>
  <si>
    <t>estado civil</t>
  </si>
  <si>
    <t>Ponto de Entrega do Cliente</t>
  </si>
  <si>
    <t xml:space="preserve">local (ou locais) de entrega de produto do Cliente, </t>
  </si>
  <si>
    <t>caracterizado por um endereço físico</t>
  </si>
  <si>
    <t>Ponto de Venda</t>
  </si>
  <si>
    <t>espaço físico onde está localizado o Cliente da IPP</t>
  </si>
  <si>
    <t>pode ser um Endereço de Entrega ou de Localização</t>
  </si>
  <si>
    <t>No Ponto de Venda existem pelo menos um ou mais Componentes</t>
  </si>
  <si>
    <t xml:space="preserve">Segmento de Mercado </t>
  </si>
  <si>
    <t>permite identificar se o Ponto de Venda é um posto de serviço ou um ponto de consumo</t>
  </si>
  <si>
    <t xml:space="preserve">Propriedade do Terreno </t>
  </si>
  <si>
    <t>permite identificar se o Ponto de Venda é da IPP ou de terceiros.</t>
  </si>
  <si>
    <t>Posto de Serviço</t>
  </si>
  <si>
    <t>Ponto de Venda do Segmento de Mercado Revenda, caracterizado por serviços oferecidos ao Consumidor Final</t>
  </si>
  <si>
    <t xml:space="preserve">A composição básica de um Posto de Serviço compreende uma Área de Abastecimento (obrigatória) </t>
  </si>
  <si>
    <t>e um ou mais Componentes do tipo Loja de Conveniência (AmPm), Troca de Óleo (JetOil), Lavagem de Veículos, Bebidas,</t>
  </si>
  <si>
    <t>Clientes</t>
  </si>
  <si>
    <t>Nome do cliente</t>
  </si>
  <si>
    <t>Nome do Funcionário</t>
  </si>
  <si>
    <t>Funcionários</t>
  </si>
  <si>
    <t>Valor total da venda</t>
  </si>
  <si>
    <t>Vendas</t>
  </si>
  <si>
    <t>TABLE BUSINESS NAME</t>
  </si>
  <si>
    <t>TABLE TECHNICAL NAME</t>
  </si>
  <si>
    <t>COLUMN BUSINESS NAME</t>
  </si>
  <si>
    <t>CORRECTED COLUMN BUSINESS NAME</t>
  </si>
  <si>
    <t>COLUMN BUSINESS DEFINITION</t>
  </si>
  <si>
    <t>COLUMN TECHNICAL NAME</t>
  </si>
  <si>
    <t>CORRECTED COLUMN TECHNICAL NAME</t>
  </si>
  <si>
    <t>COLUMN DATA TYPE T=TimeStamp D=Date C=Character N=Numeric V=Variable Character DC=DECIMAL I=BLOB CL=CLOB</t>
  </si>
  <si>
    <t>TOTAL COLUMN LENGTH</t>
  </si>
  <si>
    <t># OF PLACES TO RIGHT OF DECIMAL</t>
  </si>
  <si>
    <t>VALID VALUES</t>
  </si>
  <si>
    <t>MANDATORY/ OPTIONAL         (Is Value Required)</t>
  </si>
  <si>
    <t>N=NULL NN=Not Null ND=Not Null W/Default</t>
  </si>
  <si>
    <t>Parent 
Foreign Key (FK)
Nome Tabela Pai preencheer somente quando a coluna Parent Foreign Key (FK) estive preenchida)</t>
  </si>
  <si>
    <t>N</t>
  </si>
  <si>
    <t>MANDATORY</t>
  </si>
  <si>
    <t>NN</t>
  </si>
  <si>
    <t>(PK)</t>
  </si>
  <si>
    <t>V</t>
  </si>
  <si>
    <t>OPTIONAL</t>
  </si>
  <si>
    <t>D</t>
  </si>
  <si>
    <t>(FK)</t>
  </si>
  <si>
    <t>Primary Key (PK)   Foreign Key (FK)</t>
  </si>
  <si>
    <t>TABLE DEFINITION</t>
  </si>
  <si>
    <t>Data da venda</t>
  </si>
  <si>
    <t>Código de identificação do funcionário</t>
  </si>
  <si>
    <t>Codigo de identificação da Venda</t>
  </si>
  <si>
    <t>Postos</t>
  </si>
  <si>
    <t>DM_Funcionarios</t>
  </si>
  <si>
    <t>DM_Postos</t>
  </si>
  <si>
    <t>DM_Clientes</t>
  </si>
  <si>
    <t>DM_Combustiveis</t>
  </si>
  <si>
    <t>PR_Vendas</t>
  </si>
  <si>
    <t xml:space="preserve">id_posto </t>
  </si>
  <si>
    <t>id_funcionário</t>
  </si>
  <si>
    <t>nome_funcionario</t>
  </si>
  <si>
    <t>dtadm_funcionario</t>
  </si>
  <si>
    <t xml:space="preserve">N </t>
  </si>
  <si>
    <t>Data da admissão do funcionário</t>
  </si>
  <si>
    <t>Código de identificação do Posto</t>
  </si>
  <si>
    <t>nome_posto</t>
  </si>
  <si>
    <t>latitude_posto</t>
  </si>
  <si>
    <t>longitude_posto</t>
  </si>
  <si>
    <t>uf_posto</t>
  </si>
  <si>
    <t>Nome do Posto</t>
  </si>
  <si>
    <t>Latitude do posto</t>
  </si>
  <si>
    <t>Longitude do posto</t>
  </si>
  <si>
    <t>Unidade Federativa do Posto</t>
  </si>
  <si>
    <t>C</t>
  </si>
  <si>
    <t>id_cliente</t>
  </si>
  <si>
    <t>nome_cliente</t>
  </si>
  <si>
    <t>dtcadastro_cliente</t>
  </si>
  <si>
    <t>id_funcionario_indicador</t>
  </si>
  <si>
    <t>Data de cadastro do cliente</t>
  </si>
  <si>
    <t>Código de identificação do funcionário indicador</t>
  </si>
  <si>
    <t xml:space="preserve">Código de identificação do cliente </t>
  </si>
  <si>
    <t>id_comb</t>
  </si>
  <si>
    <t>nome_comb</t>
  </si>
  <si>
    <t>tp_comb</t>
  </si>
  <si>
    <t>preco_comb</t>
  </si>
  <si>
    <t>Codigo de identificação do combustível</t>
  </si>
  <si>
    <t>Nome do combustível</t>
  </si>
  <si>
    <t>Tipo de Combustível</t>
  </si>
  <si>
    <t>Preço do combustível</t>
  </si>
  <si>
    <t>Combustíveis</t>
  </si>
  <si>
    <t>DC</t>
  </si>
  <si>
    <t>id_venda</t>
  </si>
  <si>
    <t>id_combustível</t>
  </si>
  <si>
    <t>data_venda</t>
  </si>
  <si>
    <t>volume_combustivel</t>
  </si>
  <si>
    <t>valor_venda</t>
  </si>
  <si>
    <t>Codigo de identificação do posto</t>
  </si>
  <si>
    <t>id_funcionario</t>
  </si>
  <si>
    <t>Volume vendido em litros</t>
  </si>
  <si>
    <t>Contém os tipos de combustíveis e os nomes dos combustíveis comercializados pela empresa</t>
  </si>
  <si>
    <t>Contém os postos que ofertam os combustíveis da Empresa</t>
  </si>
  <si>
    <t>Refere-se aos clientes finais que abastecem nos Postos clientes da Empresa</t>
  </si>
  <si>
    <t>Contém as vendas dos combustíveis comercializados pela empresa</t>
  </si>
  <si>
    <t xml:space="preserve">São os funcionários que trabalham nos Postos </t>
  </si>
  <si>
    <t>Preço deveria ser uma tabela separada, OBS preço muda ao longo do tempo</t>
  </si>
  <si>
    <t>Latitude e longitude está relacionado a local, e não tão amplo quanto UF</t>
  </si>
  <si>
    <t>Cada posto deve ter sua própia longitude e latitude</t>
  </si>
  <si>
    <t>A tabela município é a tabela que contem a UFF</t>
  </si>
  <si>
    <t>Tabela de preços tendo cuto/ venda e variações mínimas, para cima e para baixo</t>
  </si>
  <si>
    <t>FUNCIONARIOS</t>
  </si>
  <si>
    <t>POSTOS</t>
  </si>
  <si>
    <t>CLIENTES</t>
  </si>
  <si>
    <t>COMBUSTIVEIS</t>
  </si>
  <si>
    <t>Padrão, utilizar no singular</t>
  </si>
  <si>
    <t xml:space="preserve">Tabela de alocação, período do funcionário </t>
  </si>
  <si>
    <t>Proposta de premiação relacionada a profissionalismo dos frentistas</t>
  </si>
  <si>
    <t>Como? Pesquisa de satisfação dos clientes - serviço</t>
  </si>
  <si>
    <t>Limpeza, educação</t>
  </si>
  <si>
    <t>Tabela de endereço: correio</t>
  </si>
  <si>
    <t>Notas por região</t>
  </si>
  <si>
    <t>Avaliar o serviço por região</t>
  </si>
  <si>
    <t>Escolher randomicamente a população automática</t>
  </si>
  <si>
    <t>Proposta de benchmarking?? ** Todos os postos</t>
  </si>
  <si>
    <t>Modelo estrela - BI</t>
  </si>
  <si>
    <t>Desenhar a PR como principal</t>
  </si>
  <si>
    <t>Criar a tabela com dia, mês, ano</t>
  </si>
  <si>
    <t>O melhor foco de MK é perceber através dos números o que não estava sendo notado/ percebido</t>
  </si>
  <si>
    <t>Para cada posto: 1 ou mais vendas</t>
  </si>
  <si>
    <t>Cada unidade da venda é efetuada por um posto</t>
  </si>
  <si>
    <t>Para cada funcionários pode realizar várias venda</t>
  </si>
  <si>
    <t>Mas aquela venda foi efetuada por um funcionário</t>
  </si>
  <si>
    <t>a venda está relacionada ao período, mas cada venda</t>
  </si>
  <si>
    <t>um fato específico ocorrre apenas em um único dia</t>
  </si>
  <si>
    <t>O DAD é uma ferramenta IPP</t>
  </si>
  <si>
    <t>Desenho de arquitetura, componentes</t>
  </si>
  <si>
    <t>Desenho da Arquitetura da solução, saber o caminho</t>
  </si>
  <si>
    <t>Desenhar a arquitetura, vai fazer a gente pensar na solução</t>
  </si>
  <si>
    <t>Planejar é prever para prover</t>
  </si>
  <si>
    <t>Analisar o cenário e as variáveis do cenário</t>
  </si>
  <si>
    <t>Entender as variáveis e se adaptar a ele</t>
  </si>
  <si>
    <t>Abrir o coração para situação não planejadas ( ex: venda do skate)</t>
  </si>
  <si>
    <t>Pesquisa: marcar 1 dia, formulário, funcionários, analisava o caminhão (tipos de eixo, tipo de pneu, tipo de estrutura), qualidade do pneu. Descobrir, como dentro do Brasil, como cada região se comporta com o tipo de pneu.</t>
  </si>
  <si>
    <t>Mineração de dados é mergulhar e não saber op que vai achar</t>
  </si>
  <si>
    <t xml:space="preserve">Informação tem que gerar emoção </t>
  </si>
  <si>
    <t xml:space="preserve">O dado tem que gerar emoção, tem que gerar comoção e ação </t>
  </si>
  <si>
    <t>Mineração de dados para extrair um insight incrível antes da concorrência.</t>
  </si>
  <si>
    <t>Comportamentos vem e voltam, precisamos saber avaliar as tendências</t>
  </si>
  <si>
    <t>não é bom nome, o idel é produto (pois combustíveis são tipos de produto</t>
  </si>
  <si>
    <t>Estudar grandes eventos com volume de abastecimento</t>
  </si>
  <si>
    <t>Variar o volume, com variáveis randômicas</t>
  </si>
  <si>
    <t>Marcar os funciocionários estrela!</t>
  </si>
  <si>
    <t>Região</t>
  </si>
  <si>
    <t>Período</t>
  </si>
  <si>
    <t>FDS</t>
  </si>
  <si>
    <t>Funcionário melhor avaliado</t>
  </si>
  <si>
    <t>Custo x venda, varias os valores lineares em dois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</si>
</sst>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10"/>
      <name val="ZapfHumnst BT"/>
    </font>
    <font>
      <b/>
      <sz val="8"/>
      <color theme="1"/>
      <name val="ZapfHumnst BT"/>
    </font>
    <font>
      <sz val="8"/>
      <color theme="1"/>
      <name val="ZapfHumnst BT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2" fontId="2" fillId="0" borderId="0" xfId="0" applyNumberFormat="1" applyFont="1" applyBorder="1" applyAlignment="1">
      <alignment horizontal="center" vertical="center"/>
    </xf>
    <xf numFmtId="22" fontId="3" fillId="0" borderId="2" xfId="0" applyNumberFormat="1" applyFont="1" applyBorder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/>
    <xf numFmtId="0" fontId="0" fillId="4" borderId="0" xfId="0" applyFill="1"/>
    <xf numFmtId="0" fontId="6" fillId="4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35</xdr:row>
      <xdr:rowOff>0</xdr:rowOff>
    </xdr:from>
    <xdr:to>
      <xdr:col>1</xdr:col>
      <xdr:colOff>2638759</xdr:colOff>
      <xdr:row>37</xdr:row>
      <xdr:rowOff>76264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7048500"/>
          <a:ext cx="2391109" cy="457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98535</xdr:colOff>
      <xdr:row>0</xdr:row>
      <xdr:rowOff>80799</xdr:rowOff>
    </xdr:from>
    <xdr:to>
      <xdr:col>11</xdr:col>
      <xdr:colOff>451945</xdr:colOff>
      <xdr:row>30</xdr:row>
      <xdr:rowOff>91123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5" y="80799"/>
          <a:ext cx="7073462" cy="5725324"/>
        </a:xfrm>
        <a:prstGeom prst="rect">
          <a:avLst/>
        </a:prstGeom>
      </xdr:spPr>
    </xdr:pic>
    <xdr:clientData/>
  </xdr:twoCellAnchor>
  <xdr:twoCellAnchor editAs="oneCell">
    <xdr:from>
      <xdr:col>28</xdr:col>
      <xdr:colOff>209550</xdr:colOff>
      <xdr:row>12</xdr:row>
      <xdr:rowOff>28575</xdr:rowOff>
    </xdr:from>
    <xdr:to>
      <xdr:col>30</xdr:col>
      <xdr:colOff>371668</xdr:colOff>
      <xdr:row>24</xdr:row>
      <xdr:rowOff>28894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278350" y="2314575"/>
          <a:ext cx="1381318" cy="228631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1</xdr:row>
      <xdr:rowOff>142875</xdr:rowOff>
    </xdr:from>
    <xdr:to>
      <xdr:col>25</xdr:col>
      <xdr:colOff>133605</xdr:colOff>
      <xdr:row>13</xdr:row>
      <xdr:rowOff>114615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44550" y="333375"/>
          <a:ext cx="1829055" cy="2257740"/>
        </a:xfrm>
        <a:prstGeom prst="rect">
          <a:avLst/>
        </a:prstGeom>
      </xdr:spPr>
    </xdr:pic>
    <xdr:clientData/>
  </xdr:twoCellAnchor>
  <xdr:twoCellAnchor editAs="oneCell">
    <xdr:from>
      <xdr:col>21</xdr:col>
      <xdr:colOff>400050</xdr:colOff>
      <xdr:row>14</xdr:row>
      <xdr:rowOff>142875</xdr:rowOff>
    </xdr:from>
    <xdr:to>
      <xdr:col>25</xdr:col>
      <xdr:colOff>257495</xdr:colOff>
      <xdr:row>25</xdr:row>
      <xdr:rowOff>38378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01650" y="2809875"/>
          <a:ext cx="2295845" cy="1991003"/>
        </a:xfrm>
        <a:prstGeom prst="rect">
          <a:avLst/>
        </a:prstGeom>
      </xdr:spPr>
    </xdr:pic>
    <xdr:clientData/>
  </xdr:twoCellAnchor>
  <xdr:twoCellAnchor editAs="oneCell">
    <xdr:from>
      <xdr:col>22</xdr:col>
      <xdr:colOff>190500</xdr:colOff>
      <xdr:row>26</xdr:row>
      <xdr:rowOff>0</xdr:rowOff>
    </xdr:from>
    <xdr:to>
      <xdr:col>25</xdr:col>
      <xdr:colOff>371756</xdr:colOff>
      <xdr:row>37</xdr:row>
      <xdr:rowOff>181293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01700" y="4953000"/>
          <a:ext cx="2010056" cy="2276793"/>
        </a:xfrm>
        <a:prstGeom prst="rect">
          <a:avLst/>
        </a:prstGeom>
      </xdr:spPr>
    </xdr:pic>
    <xdr:clientData/>
  </xdr:twoCellAnchor>
  <xdr:twoCellAnchor editAs="oneCell">
    <xdr:from>
      <xdr:col>22</xdr:col>
      <xdr:colOff>219075</xdr:colOff>
      <xdr:row>38</xdr:row>
      <xdr:rowOff>142875</xdr:rowOff>
    </xdr:from>
    <xdr:to>
      <xdr:col>25</xdr:col>
      <xdr:colOff>447962</xdr:colOff>
      <xdr:row>50</xdr:row>
      <xdr:rowOff>28878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30275" y="7381875"/>
          <a:ext cx="2057687" cy="2172003"/>
        </a:xfrm>
        <a:prstGeom prst="rect">
          <a:avLst/>
        </a:prstGeom>
      </xdr:spPr>
    </xdr:pic>
    <xdr:clientData/>
  </xdr:twoCellAnchor>
  <xdr:twoCellAnchor editAs="oneCell">
    <xdr:from>
      <xdr:col>0</xdr:col>
      <xdr:colOff>131380</xdr:colOff>
      <xdr:row>30</xdr:row>
      <xdr:rowOff>170793</xdr:rowOff>
    </xdr:from>
    <xdr:to>
      <xdr:col>11</xdr:col>
      <xdr:colOff>379549</xdr:colOff>
      <xdr:row>56</xdr:row>
      <xdr:rowOff>15478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380" y="5885793"/>
          <a:ext cx="6968221" cy="4797685"/>
        </a:xfrm>
        <a:prstGeom prst="rect">
          <a:avLst/>
        </a:prstGeom>
      </xdr:spPr>
    </xdr:pic>
    <xdr:clientData/>
  </xdr:twoCellAnchor>
  <xdr:twoCellAnchor editAs="oneCell">
    <xdr:from>
      <xdr:col>0</xdr:col>
      <xdr:colOff>137949</xdr:colOff>
      <xdr:row>56</xdr:row>
      <xdr:rowOff>131379</xdr:rowOff>
    </xdr:from>
    <xdr:to>
      <xdr:col>16</xdr:col>
      <xdr:colOff>232605</xdr:colOff>
      <xdr:row>84</xdr:row>
      <xdr:rowOff>103544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949" y="10799379"/>
          <a:ext cx="9869277" cy="5306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7" sqref="A27"/>
    </sheetView>
  </sheetViews>
  <sheetFormatPr defaultRowHeight="15"/>
  <cols>
    <col min="1" max="1" width="61.7109375" bestFit="1" customWidth="1"/>
    <col min="2" max="2" width="81.28515625" bestFit="1" customWidth="1"/>
  </cols>
  <sheetData>
    <row r="1" spans="1:2">
      <c r="A1" t="s">
        <v>0</v>
      </c>
      <c r="B1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s="1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3" spans="1:2">
      <c r="A13" s="1" t="s">
        <v>10</v>
      </c>
      <c r="B13" t="s">
        <v>11</v>
      </c>
    </row>
    <row r="14" spans="1:2">
      <c r="A14" t="s">
        <v>12</v>
      </c>
    </row>
    <row r="16" spans="1:2">
      <c r="A16" s="1" t="s">
        <v>13</v>
      </c>
      <c r="B16" t="s">
        <v>14</v>
      </c>
    </row>
    <row r="17" spans="1:2">
      <c r="A17" t="s">
        <v>15</v>
      </c>
    </row>
    <row r="18" spans="1:2">
      <c r="A18" t="s">
        <v>16</v>
      </c>
    </row>
    <row r="19" spans="1:2">
      <c r="A19" t="s">
        <v>17</v>
      </c>
      <c r="B19" t="s">
        <v>18</v>
      </c>
    </row>
    <row r="20" spans="1:2">
      <c r="A20" t="s">
        <v>19</v>
      </c>
      <c r="B20" t="s">
        <v>20</v>
      </c>
    </row>
    <row r="22" spans="1:2">
      <c r="A22" s="1" t="s">
        <v>21</v>
      </c>
      <c r="B22" t="s">
        <v>22</v>
      </c>
    </row>
    <row r="23" spans="1:2">
      <c r="A23" t="s">
        <v>23</v>
      </c>
    </row>
    <row r="24" spans="1:2">
      <c r="A24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ySplit="1" topLeftCell="A38" activePane="bottomLeft" state="frozen"/>
      <selection pane="bottomLeft" activeCell="B46" sqref="B46"/>
    </sheetView>
  </sheetViews>
  <sheetFormatPr defaultRowHeight="15"/>
  <cols>
    <col min="1" max="1" width="22.85546875" style="2" bestFit="1" customWidth="1"/>
    <col min="2" max="3" width="54.7109375" style="2" customWidth="1"/>
    <col min="4" max="5" width="54.7109375" style="2" hidden="1" customWidth="1"/>
    <col min="6" max="6" width="54.7109375" style="2" customWidth="1"/>
    <col min="7" max="7" width="54.7109375" style="2" hidden="1" customWidth="1"/>
    <col min="8" max="9" width="54.7109375" style="2" customWidth="1"/>
    <col min="10" max="11" width="54.7109375" style="2" hidden="1" customWidth="1"/>
    <col min="12" max="15" width="54.7109375" style="2" customWidth="1"/>
  </cols>
  <sheetData>
    <row r="1" spans="1:15" s="11" customFormat="1">
      <c r="A1" s="12">
        <f ca="1">NOW()</f>
        <v>45239.651587731481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45">
      <c r="A2" s="6" t="s">
        <v>31</v>
      </c>
      <c r="B2" s="7" t="s">
        <v>32</v>
      </c>
      <c r="C2" s="6" t="s">
        <v>33</v>
      </c>
      <c r="D2" s="6" t="s">
        <v>34</v>
      </c>
      <c r="E2" s="6" t="s">
        <v>35</v>
      </c>
      <c r="F2" s="7" t="s">
        <v>36</v>
      </c>
      <c r="G2" s="6" t="s">
        <v>37</v>
      </c>
      <c r="H2" s="6" t="s">
        <v>38</v>
      </c>
      <c r="I2" s="6" t="s">
        <v>39</v>
      </c>
      <c r="J2" s="6" t="s">
        <v>40</v>
      </c>
      <c r="K2" s="6" t="s">
        <v>41</v>
      </c>
      <c r="L2" s="6" t="s">
        <v>42</v>
      </c>
      <c r="M2" s="6" t="s">
        <v>43</v>
      </c>
      <c r="N2" s="6" t="s">
        <v>53</v>
      </c>
      <c r="O2" s="6" t="s">
        <v>44</v>
      </c>
    </row>
    <row r="3" spans="1:15">
      <c r="A3" s="8" t="s">
        <v>95</v>
      </c>
      <c r="B3" s="8" t="s">
        <v>62</v>
      </c>
      <c r="C3" s="8" t="s">
        <v>91</v>
      </c>
      <c r="D3" s="4"/>
      <c r="E3" s="4"/>
      <c r="F3" s="8" t="s">
        <v>87</v>
      </c>
      <c r="G3" s="4"/>
      <c r="H3" s="4" t="s">
        <v>45</v>
      </c>
      <c r="I3" s="4">
        <v>10</v>
      </c>
      <c r="J3" s="4"/>
      <c r="K3" s="4"/>
      <c r="L3" s="4" t="s">
        <v>46</v>
      </c>
      <c r="M3" s="4" t="s">
        <v>47</v>
      </c>
      <c r="N3" s="4" t="s">
        <v>48</v>
      </c>
      <c r="O3" s="4"/>
    </row>
    <row r="4" spans="1:15">
      <c r="A4" s="8" t="s">
        <v>95</v>
      </c>
      <c r="B4" s="8" t="s">
        <v>62</v>
      </c>
      <c r="C4" s="8" t="s">
        <v>92</v>
      </c>
      <c r="D4" s="4"/>
      <c r="E4" s="4"/>
      <c r="F4" s="8" t="s">
        <v>88</v>
      </c>
      <c r="G4" s="4"/>
      <c r="H4" s="4" t="s">
        <v>49</v>
      </c>
      <c r="I4" s="4">
        <v>50</v>
      </c>
      <c r="J4" s="4"/>
      <c r="K4" s="4"/>
      <c r="L4" s="4" t="s">
        <v>46</v>
      </c>
      <c r="M4" s="4" t="s">
        <v>47</v>
      </c>
      <c r="N4" s="4"/>
      <c r="O4" s="4"/>
    </row>
    <row r="5" spans="1:15">
      <c r="A5" s="8" t="s">
        <v>95</v>
      </c>
      <c r="B5" s="8" t="s">
        <v>62</v>
      </c>
      <c r="C5" s="8" t="s">
        <v>93</v>
      </c>
      <c r="D5" s="4"/>
      <c r="E5" s="4"/>
      <c r="F5" s="8" t="s">
        <v>89</v>
      </c>
      <c r="G5" s="4"/>
      <c r="H5" s="4" t="s">
        <v>49</v>
      </c>
      <c r="I5" s="4">
        <v>50</v>
      </c>
      <c r="J5" s="4"/>
      <c r="K5" s="4"/>
      <c r="L5" s="4" t="s">
        <v>46</v>
      </c>
      <c r="M5" s="4" t="s">
        <v>47</v>
      </c>
      <c r="N5" s="4"/>
      <c r="O5" s="4"/>
    </row>
    <row r="6" spans="1:15">
      <c r="A6" s="8" t="s">
        <v>95</v>
      </c>
      <c r="B6" s="8" t="s">
        <v>62</v>
      </c>
      <c r="C6" s="8" t="s">
        <v>94</v>
      </c>
      <c r="D6" s="4"/>
      <c r="E6" s="4"/>
      <c r="F6" s="8" t="s">
        <v>90</v>
      </c>
      <c r="G6" s="4"/>
      <c r="H6" s="4" t="s">
        <v>96</v>
      </c>
      <c r="I6" s="4">
        <v>20</v>
      </c>
      <c r="J6" s="4"/>
      <c r="K6" s="4"/>
      <c r="L6" s="4" t="s">
        <v>46</v>
      </c>
      <c r="M6" s="4" t="s">
        <v>47</v>
      </c>
      <c r="N6" s="4"/>
      <c r="O6" s="4"/>
    </row>
    <row r="7" spans="1:15">
      <c r="A7" s="8" t="s">
        <v>58</v>
      </c>
      <c r="B7" s="8" t="s">
        <v>60</v>
      </c>
      <c r="C7" s="8" t="s">
        <v>102</v>
      </c>
      <c r="D7" s="4"/>
      <c r="E7" s="4"/>
      <c r="F7" s="8" t="s">
        <v>64</v>
      </c>
      <c r="G7" s="4"/>
      <c r="H7" s="4" t="s">
        <v>45</v>
      </c>
      <c r="I7" s="4">
        <v>10</v>
      </c>
      <c r="J7" s="4"/>
      <c r="K7" s="4"/>
      <c r="L7" s="4" t="s">
        <v>46</v>
      </c>
      <c r="M7" s="4" t="s">
        <v>47</v>
      </c>
      <c r="N7" s="4" t="s">
        <v>48</v>
      </c>
      <c r="O7" s="4"/>
    </row>
    <row r="8" spans="1:15">
      <c r="A8" s="8" t="s">
        <v>58</v>
      </c>
      <c r="B8" s="8" t="s">
        <v>60</v>
      </c>
      <c r="C8" s="8" t="s">
        <v>75</v>
      </c>
      <c r="D8" s="4"/>
      <c r="E8" s="4"/>
      <c r="F8" s="8" t="s">
        <v>71</v>
      </c>
      <c r="G8" s="4"/>
      <c r="H8" s="4" t="s">
        <v>49</v>
      </c>
      <c r="I8" s="4">
        <v>50</v>
      </c>
      <c r="J8" s="4"/>
      <c r="K8" s="4"/>
      <c r="L8" s="4" t="s">
        <v>46</v>
      </c>
      <c r="M8" s="4" t="s">
        <v>47</v>
      </c>
      <c r="N8" s="4"/>
      <c r="O8" s="4"/>
    </row>
    <row r="9" spans="1:15">
      <c r="A9" s="8" t="s">
        <v>58</v>
      </c>
      <c r="B9" s="8" t="s">
        <v>60</v>
      </c>
      <c r="C9" s="8" t="s">
        <v>76</v>
      </c>
      <c r="D9" s="4"/>
      <c r="E9" s="4"/>
      <c r="F9" s="8" t="s">
        <v>72</v>
      </c>
      <c r="G9" s="4"/>
      <c r="H9" s="4" t="s">
        <v>49</v>
      </c>
      <c r="I9" s="4">
        <v>50</v>
      </c>
      <c r="J9" s="4"/>
      <c r="K9" s="4"/>
      <c r="L9" s="4" t="s">
        <v>50</v>
      </c>
      <c r="M9" s="4" t="s">
        <v>68</v>
      </c>
      <c r="N9" s="4"/>
      <c r="O9" s="4"/>
    </row>
    <row r="10" spans="1:15">
      <c r="A10" s="8" t="s">
        <v>58</v>
      </c>
      <c r="B10" s="8" t="s">
        <v>60</v>
      </c>
      <c r="C10" s="8" t="s">
        <v>77</v>
      </c>
      <c r="D10" s="4"/>
      <c r="E10" s="4"/>
      <c r="F10" s="8" t="s">
        <v>73</v>
      </c>
      <c r="G10" s="4"/>
      <c r="H10" s="4" t="s">
        <v>49</v>
      </c>
      <c r="I10" s="4">
        <v>50</v>
      </c>
      <c r="J10" s="4"/>
      <c r="K10" s="4"/>
      <c r="L10" s="4" t="s">
        <v>50</v>
      </c>
      <c r="M10" s="4" t="s">
        <v>45</v>
      </c>
      <c r="N10" s="4"/>
      <c r="O10" s="4"/>
    </row>
    <row r="11" spans="1:15">
      <c r="A11" s="8" t="s">
        <v>58</v>
      </c>
      <c r="B11" s="8" t="s">
        <v>60</v>
      </c>
      <c r="C11" s="8" t="s">
        <v>78</v>
      </c>
      <c r="D11" s="4"/>
      <c r="E11" s="4"/>
      <c r="F11" s="8" t="s">
        <v>74</v>
      </c>
      <c r="G11" s="4"/>
      <c r="H11" s="4" t="s">
        <v>79</v>
      </c>
      <c r="I11" s="4">
        <v>2</v>
      </c>
      <c r="J11" s="4"/>
      <c r="K11" s="4"/>
      <c r="L11" s="4" t="s">
        <v>46</v>
      </c>
      <c r="M11" s="4" t="s">
        <v>47</v>
      </c>
      <c r="N11" s="4"/>
      <c r="O11" s="4"/>
    </row>
    <row r="12" spans="1:15">
      <c r="A12" s="8" t="s">
        <v>25</v>
      </c>
      <c r="B12" s="8" t="s">
        <v>61</v>
      </c>
      <c r="C12" s="8" t="s">
        <v>86</v>
      </c>
      <c r="D12" s="4"/>
      <c r="E12" s="4"/>
      <c r="F12" s="8" t="s">
        <v>80</v>
      </c>
      <c r="G12" s="4"/>
      <c r="H12" s="4" t="s">
        <v>45</v>
      </c>
      <c r="I12" s="4">
        <v>10</v>
      </c>
      <c r="J12" s="4"/>
      <c r="K12" s="4"/>
      <c r="L12" s="4" t="s">
        <v>46</v>
      </c>
      <c r="M12" s="4" t="s">
        <v>47</v>
      </c>
      <c r="N12" s="4" t="s">
        <v>52</v>
      </c>
      <c r="O12" s="9" t="s">
        <v>115</v>
      </c>
    </row>
    <row r="13" spans="1:15">
      <c r="A13" s="8" t="s">
        <v>25</v>
      </c>
      <c r="B13" s="8" t="s">
        <v>61</v>
      </c>
      <c r="C13" s="8" t="s">
        <v>26</v>
      </c>
      <c r="D13" s="4"/>
      <c r="E13" s="4"/>
      <c r="F13" s="8" t="s">
        <v>81</v>
      </c>
      <c r="G13" s="4"/>
      <c r="H13" s="4" t="s">
        <v>49</v>
      </c>
      <c r="I13" s="4">
        <v>50</v>
      </c>
      <c r="J13" s="4"/>
      <c r="K13" s="4"/>
      <c r="L13" s="4" t="s">
        <v>46</v>
      </c>
      <c r="M13" s="4" t="s">
        <v>47</v>
      </c>
      <c r="N13" s="4"/>
      <c r="O13" s="4"/>
    </row>
    <row r="14" spans="1:15">
      <c r="A14" s="8" t="s">
        <v>25</v>
      </c>
      <c r="B14" s="8" t="s">
        <v>61</v>
      </c>
      <c r="C14" s="8" t="s">
        <v>84</v>
      </c>
      <c r="D14" s="4"/>
      <c r="E14" s="4"/>
      <c r="F14" s="8" t="s">
        <v>82</v>
      </c>
      <c r="G14" s="4"/>
      <c r="H14" s="4" t="s">
        <v>51</v>
      </c>
      <c r="I14" s="4"/>
      <c r="J14" s="4"/>
      <c r="K14" s="4"/>
      <c r="L14" s="4" t="s">
        <v>46</v>
      </c>
      <c r="M14" s="4" t="s">
        <v>47</v>
      </c>
      <c r="N14" s="4"/>
      <c r="O14" s="4"/>
    </row>
    <row r="15" spans="1:15">
      <c r="A15" s="8" t="s">
        <v>25</v>
      </c>
      <c r="B15" s="8" t="s">
        <v>61</v>
      </c>
      <c r="C15" s="8" t="s">
        <v>85</v>
      </c>
      <c r="D15" s="4"/>
      <c r="E15" s="4"/>
      <c r="F15" s="8" t="s">
        <v>83</v>
      </c>
      <c r="G15" s="4"/>
      <c r="H15" s="4" t="s">
        <v>45</v>
      </c>
      <c r="I15" s="4">
        <v>10</v>
      </c>
      <c r="J15" s="4"/>
      <c r="K15" s="4"/>
      <c r="L15" s="4" t="s">
        <v>46</v>
      </c>
      <c r="M15" s="4" t="s">
        <v>47</v>
      </c>
      <c r="N15" s="4" t="s">
        <v>52</v>
      </c>
      <c r="O15" s="4"/>
    </row>
    <row r="16" spans="1:15">
      <c r="A16" s="8" t="s">
        <v>28</v>
      </c>
      <c r="B16" s="8" t="s">
        <v>59</v>
      </c>
      <c r="C16" s="8" t="s">
        <v>56</v>
      </c>
      <c r="D16" s="4"/>
      <c r="E16" s="4"/>
      <c r="F16" s="8" t="s">
        <v>65</v>
      </c>
      <c r="G16" s="4"/>
      <c r="H16" s="4" t="s">
        <v>45</v>
      </c>
      <c r="I16" s="4">
        <v>10</v>
      </c>
      <c r="J16" s="4"/>
      <c r="K16" s="4"/>
      <c r="L16" s="4" t="s">
        <v>46</v>
      </c>
      <c r="M16" s="4" t="s">
        <v>47</v>
      </c>
      <c r="N16" s="4" t="s">
        <v>48</v>
      </c>
      <c r="O16" s="4"/>
    </row>
    <row r="17" spans="1:15">
      <c r="A17" s="8" t="s">
        <v>28</v>
      </c>
      <c r="B17" s="8" t="s">
        <v>59</v>
      </c>
      <c r="C17" s="8" t="s">
        <v>27</v>
      </c>
      <c r="D17" s="4"/>
      <c r="E17" s="4"/>
      <c r="F17" s="8" t="s">
        <v>66</v>
      </c>
      <c r="G17" s="4"/>
      <c r="H17" s="4" t="s">
        <v>49</v>
      </c>
      <c r="I17" s="4">
        <v>50</v>
      </c>
      <c r="J17" s="4"/>
      <c r="K17" s="4"/>
      <c r="L17" s="4" t="s">
        <v>46</v>
      </c>
      <c r="M17" s="4" t="s">
        <v>47</v>
      </c>
      <c r="N17" s="4"/>
      <c r="O17" s="4"/>
    </row>
    <row r="18" spans="1:15">
      <c r="A18" s="8" t="s">
        <v>28</v>
      </c>
      <c r="B18" s="8" t="s">
        <v>59</v>
      </c>
      <c r="C18" s="8" t="s">
        <v>69</v>
      </c>
      <c r="D18" s="4"/>
      <c r="E18" s="4"/>
      <c r="F18" s="8" t="s">
        <v>67</v>
      </c>
      <c r="G18" s="4"/>
      <c r="H18" s="4" t="s">
        <v>51</v>
      </c>
      <c r="I18" s="4"/>
      <c r="J18" s="4"/>
      <c r="K18" s="4"/>
      <c r="L18" s="4" t="s">
        <v>50</v>
      </c>
      <c r="M18" s="4" t="s">
        <v>68</v>
      </c>
      <c r="N18" s="4"/>
      <c r="O18" s="4"/>
    </row>
    <row r="19" spans="1:15">
      <c r="A19" s="8" t="s">
        <v>28</v>
      </c>
      <c r="B19" s="8" t="s">
        <v>59</v>
      </c>
      <c r="C19" s="8" t="s">
        <v>70</v>
      </c>
      <c r="D19" s="4"/>
      <c r="E19" s="4"/>
      <c r="F19" s="8" t="s">
        <v>64</v>
      </c>
      <c r="G19" s="4"/>
      <c r="H19" s="4" t="s">
        <v>45</v>
      </c>
      <c r="I19" s="4">
        <v>10</v>
      </c>
      <c r="J19" s="4"/>
      <c r="K19" s="4"/>
      <c r="L19" s="4" t="s">
        <v>46</v>
      </c>
      <c r="M19" s="4" t="s">
        <v>47</v>
      </c>
      <c r="N19" s="4" t="s">
        <v>52</v>
      </c>
      <c r="O19" s="9" t="s">
        <v>116</v>
      </c>
    </row>
    <row r="20" spans="1:15">
      <c r="A20" s="8" t="s">
        <v>30</v>
      </c>
      <c r="B20" s="8" t="s">
        <v>63</v>
      </c>
      <c r="C20" s="8" t="s">
        <v>57</v>
      </c>
      <c r="D20" s="4"/>
      <c r="E20" s="4"/>
      <c r="F20" s="8" t="s">
        <v>97</v>
      </c>
      <c r="G20" s="4"/>
      <c r="H20" s="4" t="s">
        <v>45</v>
      </c>
      <c r="I20" s="4">
        <v>10</v>
      </c>
      <c r="J20" s="4"/>
      <c r="K20" s="4"/>
      <c r="L20" s="4" t="s">
        <v>46</v>
      </c>
      <c r="M20" s="4" t="s">
        <v>47</v>
      </c>
      <c r="N20" s="4" t="s">
        <v>48</v>
      </c>
      <c r="O20" s="4"/>
    </row>
    <row r="21" spans="1:15">
      <c r="A21" s="8" t="s">
        <v>30</v>
      </c>
      <c r="B21" s="8" t="s">
        <v>63</v>
      </c>
      <c r="C21" s="8" t="s">
        <v>70</v>
      </c>
      <c r="D21" s="4"/>
      <c r="E21" s="4"/>
      <c r="F21" s="8" t="s">
        <v>64</v>
      </c>
      <c r="G21" s="4"/>
      <c r="H21" s="4" t="s">
        <v>45</v>
      </c>
      <c r="I21" s="4">
        <v>10</v>
      </c>
      <c r="J21" s="4"/>
      <c r="K21" s="4"/>
      <c r="L21" s="4" t="s">
        <v>46</v>
      </c>
      <c r="M21" s="4" t="s">
        <v>47</v>
      </c>
      <c r="N21" s="4" t="s">
        <v>52</v>
      </c>
      <c r="O21" s="9" t="s">
        <v>116</v>
      </c>
    </row>
    <row r="22" spans="1:15">
      <c r="A22" s="8" t="s">
        <v>30</v>
      </c>
      <c r="B22" s="8" t="s">
        <v>63</v>
      </c>
      <c r="C22" s="8" t="s">
        <v>56</v>
      </c>
      <c r="D22" s="4"/>
      <c r="E22" s="4"/>
      <c r="F22" s="8" t="s">
        <v>103</v>
      </c>
      <c r="G22" s="4"/>
      <c r="H22" s="4" t="s">
        <v>45</v>
      </c>
      <c r="I22" s="4">
        <v>10</v>
      </c>
      <c r="J22" s="4"/>
      <c r="K22" s="4"/>
      <c r="L22" s="4" t="s">
        <v>46</v>
      </c>
      <c r="M22" s="4" t="s">
        <v>47</v>
      </c>
      <c r="N22" s="4" t="s">
        <v>52</v>
      </c>
      <c r="O22" s="9" t="s">
        <v>115</v>
      </c>
    </row>
    <row r="23" spans="1:15">
      <c r="A23" s="8" t="s">
        <v>30</v>
      </c>
      <c r="B23" s="8" t="s">
        <v>63</v>
      </c>
      <c r="C23" s="8" t="s">
        <v>86</v>
      </c>
      <c r="D23" s="4"/>
      <c r="E23" s="4"/>
      <c r="F23" s="8" t="s">
        <v>80</v>
      </c>
      <c r="G23" s="4"/>
      <c r="H23" s="4" t="s">
        <v>45</v>
      </c>
      <c r="I23" s="4">
        <v>10</v>
      </c>
      <c r="J23" s="4"/>
      <c r="K23" s="4"/>
      <c r="L23" s="4" t="s">
        <v>46</v>
      </c>
      <c r="M23" s="4" t="s">
        <v>47</v>
      </c>
      <c r="N23" s="4" t="s">
        <v>52</v>
      </c>
      <c r="O23" s="4" t="s">
        <v>117</v>
      </c>
    </row>
    <row r="24" spans="1:15">
      <c r="A24" s="8" t="s">
        <v>30</v>
      </c>
      <c r="B24" s="8" t="s">
        <v>63</v>
      </c>
      <c r="C24" s="8" t="s">
        <v>91</v>
      </c>
      <c r="D24" s="4"/>
      <c r="E24" s="4"/>
      <c r="F24" s="8" t="s">
        <v>98</v>
      </c>
      <c r="G24" s="4"/>
      <c r="H24" s="4" t="s">
        <v>45</v>
      </c>
      <c r="I24" s="4">
        <v>10</v>
      </c>
      <c r="J24" s="4"/>
      <c r="K24" s="4"/>
      <c r="L24" s="4" t="s">
        <v>46</v>
      </c>
      <c r="M24" s="4" t="s">
        <v>47</v>
      </c>
      <c r="N24" s="4" t="s">
        <v>52</v>
      </c>
      <c r="O24" s="4" t="s">
        <v>118</v>
      </c>
    </row>
    <row r="25" spans="1:15">
      <c r="A25" s="8" t="s">
        <v>30</v>
      </c>
      <c r="B25" s="8" t="s">
        <v>63</v>
      </c>
      <c r="C25" s="8" t="s">
        <v>55</v>
      </c>
      <c r="D25" s="4"/>
      <c r="E25" s="4"/>
      <c r="F25" s="8" t="s">
        <v>99</v>
      </c>
      <c r="G25" s="4"/>
      <c r="H25" s="4" t="s">
        <v>51</v>
      </c>
      <c r="I25" s="4"/>
      <c r="J25" s="4"/>
      <c r="K25" s="4"/>
      <c r="L25" s="4" t="s">
        <v>46</v>
      </c>
      <c r="M25" s="4" t="s">
        <v>47</v>
      </c>
      <c r="N25" s="4"/>
      <c r="O25" s="4"/>
    </row>
    <row r="26" spans="1:15">
      <c r="A26" s="8" t="s">
        <v>30</v>
      </c>
      <c r="B26" s="8" t="s">
        <v>63</v>
      </c>
      <c r="C26" s="8" t="s">
        <v>104</v>
      </c>
      <c r="D26" s="4"/>
      <c r="E26" s="4"/>
      <c r="F26" s="8" t="s">
        <v>100</v>
      </c>
      <c r="G26" s="4"/>
      <c r="H26" s="4" t="s">
        <v>96</v>
      </c>
      <c r="I26" s="4"/>
      <c r="J26" s="4"/>
      <c r="K26" s="4"/>
      <c r="L26" s="4" t="s">
        <v>46</v>
      </c>
      <c r="M26" s="4" t="s">
        <v>47</v>
      </c>
      <c r="N26" s="4"/>
      <c r="O26" s="4"/>
    </row>
    <row r="27" spans="1:15">
      <c r="A27" s="8" t="s">
        <v>30</v>
      </c>
      <c r="B27" s="8" t="s">
        <v>63</v>
      </c>
      <c r="C27" s="8" t="s">
        <v>29</v>
      </c>
      <c r="D27" s="4"/>
      <c r="E27" s="4"/>
      <c r="F27" s="8" t="s">
        <v>101</v>
      </c>
      <c r="G27" s="4"/>
      <c r="H27" s="4" t="s">
        <v>96</v>
      </c>
      <c r="I27" s="4"/>
      <c r="J27" s="4"/>
      <c r="K27" s="4"/>
      <c r="L27" s="4" t="s">
        <v>46</v>
      </c>
      <c r="M27" s="4" t="s">
        <v>47</v>
      </c>
      <c r="N27" s="4"/>
      <c r="O27" s="4"/>
    </row>
    <row r="30" spans="1:15">
      <c r="B30" s="16" t="s">
        <v>119</v>
      </c>
    </row>
    <row r="31" spans="1:15">
      <c r="B31" s="15" t="s">
        <v>110</v>
      </c>
    </row>
    <row r="32" spans="1:15">
      <c r="B32" s="16" t="s">
        <v>111</v>
      </c>
    </row>
    <row r="33" spans="2:2">
      <c r="B33" s="16" t="s">
        <v>112</v>
      </c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7" t="s">
        <v>113</v>
      </c>
    </row>
    <row r="41" spans="2:2">
      <c r="B41" s="17" t="s">
        <v>114</v>
      </c>
    </row>
    <row r="43" spans="2:2">
      <c r="B43" s="14" t="s">
        <v>128</v>
      </c>
    </row>
    <row r="44" spans="2:2">
      <c r="B44" s="14" t="s">
        <v>120</v>
      </c>
    </row>
    <row r="45" spans="2:2">
      <c r="B45" s="14" t="s">
        <v>121</v>
      </c>
    </row>
    <row r="46" spans="2:2">
      <c r="B46" s="14" t="s">
        <v>122</v>
      </c>
    </row>
    <row r="47" spans="2:2">
      <c r="B47" s="16" t="s">
        <v>123</v>
      </c>
    </row>
    <row r="49" spans="2:2">
      <c r="B49" s="14" t="s">
        <v>124</v>
      </c>
    </row>
    <row r="50" spans="2:2">
      <c r="B50" s="14" t="s">
        <v>125</v>
      </c>
    </row>
    <row r="51" spans="2:2">
      <c r="B51" s="16" t="s">
        <v>126</v>
      </c>
    </row>
    <row r="53" spans="2:2">
      <c r="B53" s="16" t="s">
        <v>127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4"/>
  <sheetViews>
    <sheetView tabSelected="1" zoomScale="145" zoomScaleNormal="145" workbookViewId="0">
      <selection activeCell="M49" sqref="M49"/>
    </sheetView>
  </sheetViews>
  <sheetFormatPr defaultRowHeight="15"/>
  <sheetData>
    <row r="2" spans="13:14">
      <c r="M2" s="18" t="s">
        <v>129</v>
      </c>
      <c r="N2" s="19"/>
    </row>
    <row r="4" spans="13:14">
      <c r="M4" t="s">
        <v>130</v>
      </c>
    </row>
    <row r="6" spans="13:14">
      <c r="M6" t="s">
        <v>131</v>
      </c>
    </row>
    <row r="8" spans="13:14">
      <c r="M8" t="s">
        <v>132</v>
      </c>
    </row>
    <row r="10" spans="13:14">
      <c r="M10" t="s">
        <v>133</v>
      </c>
    </row>
    <row r="11" spans="13:14">
      <c r="M11" t="s">
        <v>134</v>
      </c>
    </row>
    <row r="13" spans="13:14">
      <c r="M13" t="s">
        <v>135</v>
      </c>
    </row>
    <row r="14" spans="13:14">
      <c r="M14" t="s">
        <v>136</v>
      </c>
    </row>
    <row r="16" spans="13:14">
      <c r="M16" t="s">
        <v>137</v>
      </c>
    </row>
    <row r="17" spans="13:13">
      <c r="M17" t="s">
        <v>138</v>
      </c>
    </row>
    <row r="19" spans="13:13">
      <c r="M19" t="s">
        <v>139</v>
      </c>
    </row>
    <row r="20" spans="13:13">
      <c r="M20" t="s">
        <v>140</v>
      </c>
    </row>
    <row r="22" spans="13:13">
      <c r="M22" t="s">
        <v>143</v>
      </c>
    </row>
    <row r="23" spans="13:13">
      <c r="M23" t="s">
        <v>144</v>
      </c>
    </row>
    <row r="24" spans="13:13">
      <c r="M24" t="s">
        <v>145</v>
      </c>
    </row>
    <row r="25" spans="13:13">
      <c r="M25" t="s">
        <v>146</v>
      </c>
    </row>
    <row r="26" spans="13:13">
      <c r="M26" t="s">
        <v>147</v>
      </c>
    </row>
    <row r="28" spans="13:13">
      <c r="M28" t="s">
        <v>148</v>
      </c>
    </row>
    <row r="30" spans="13:13">
      <c r="M30" t="s">
        <v>149</v>
      </c>
    </row>
    <row r="31" spans="13:13">
      <c r="M31" t="s">
        <v>150</v>
      </c>
    </row>
    <row r="33" spans="13:13">
      <c r="M33" t="s">
        <v>151</v>
      </c>
    </row>
    <row r="35" spans="13:13">
      <c r="M35" t="s">
        <v>152</v>
      </c>
    </row>
    <row r="37" spans="13:13">
      <c r="M37" t="s">
        <v>154</v>
      </c>
    </row>
    <row r="39" spans="13:13">
      <c r="M39" t="s">
        <v>155</v>
      </c>
    </row>
    <row r="40" spans="13:13">
      <c r="M40" t="s">
        <v>156</v>
      </c>
    </row>
    <row r="42" spans="13:13">
      <c r="M42" s="21" t="s">
        <v>157</v>
      </c>
    </row>
    <row r="43" spans="13:13">
      <c r="M43" s="21" t="s">
        <v>158</v>
      </c>
    </row>
    <row r="44" spans="13:13">
      <c r="M44" s="21" t="s">
        <v>159</v>
      </c>
    </row>
    <row r="45" spans="13:13">
      <c r="M45" s="21" t="s">
        <v>160</v>
      </c>
    </row>
    <row r="47" spans="13:13">
      <c r="M47" s="1" t="s">
        <v>141</v>
      </c>
    </row>
    <row r="49" spans="13:13">
      <c r="M49" t="s">
        <v>161</v>
      </c>
    </row>
    <row r="94" spans="2:2">
      <c r="B94" t="s">
        <v>142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5" sqref="D15"/>
    </sheetView>
  </sheetViews>
  <sheetFormatPr defaultRowHeight="15"/>
  <cols>
    <col min="1" max="2" width="37" customWidth="1"/>
    <col min="4" max="4" width="69.140625" bestFit="1" customWidth="1"/>
  </cols>
  <sheetData>
    <row r="1" spans="1:4">
      <c r="A1" s="13">
        <f ca="1">NOW()</f>
        <v>45239.651587731481</v>
      </c>
    </row>
    <row r="2" spans="1:4">
      <c r="A2" s="6" t="s">
        <v>31</v>
      </c>
      <c r="B2" s="6" t="s">
        <v>54</v>
      </c>
    </row>
    <row r="3" spans="1:4" ht="22.5">
      <c r="A3" s="3" t="s">
        <v>95</v>
      </c>
      <c r="B3" s="5" t="s">
        <v>105</v>
      </c>
      <c r="D3" s="20" t="s">
        <v>153</v>
      </c>
    </row>
    <row r="4" spans="1:4" ht="22.5">
      <c r="A4" s="3" t="s">
        <v>58</v>
      </c>
      <c r="B4" s="5" t="s">
        <v>106</v>
      </c>
    </row>
    <row r="5" spans="1:4" ht="22.5">
      <c r="A5" s="3" t="s">
        <v>25</v>
      </c>
      <c r="B5" s="5" t="s">
        <v>107</v>
      </c>
    </row>
    <row r="6" spans="1:4">
      <c r="A6" s="3" t="s">
        <v>28</v>
      </c>
      <c r="B6" s="5" t="s">
        <v>109</v>
      </c>
    </row>
    <row r="7" spans="1:4" ht="22.5">
      <c r="A7" s="3" t="s">
        <v>30</v>
      </c>
      <c r="B7" s="5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f91966-2d01-4ba3-ad7a-0088521d8c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BAB867F4CA654DA6C2B0849EC04F53" ma:contentTypeVersion="13" ma:contentTypeDescription="Crie um novo documento." ma:contentTypeScope="" ma:versionID="3400d9882e7b0c9f42099e95cc5813e2">
  <xsd:schema xmlns:xsd="http://www.w3.org/2001/XMLSchema" xmlns:xs="http://www.w3.org/2001/XMLSchema" xmlns:p="http://schemas.microsoft.com/office/2006/metadata/properties" xmlns:ns3="64f91966-2d01-4ba3-ad7a-0088521d8ca4" xmlns:ns4="acfa3245-74ed-47e6-9c85-90b50b02f5b3" targetNamespace="http://schemas.microsoft.com/office/2006/metadata/properties" ma:root="true" ma:fieldsID="fdb178579787cd1390933563fea9ca6e" ns3:_="" ns4:_="">
    <xsd:import namespace="64f91966-2d01-4ba3-ad7a-0088521d8ca4"/>
    <xsd:import namespace="acfa3245-74ed-47e6-9c85-90b50b02f5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91966-2d01-4ba3-ad7a-0088521d8c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3245-74ed-47e6-9c85-90b50b02f5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3FB7E1-F967-45DF-B4AC-6E1352D0E5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3BFB71-2EB9-4DF6-A1DA-CE2ED1E164E2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cfa3245-74ed-47e6-9c85-90b50b02f5b3"/>
    <ds:schemaRef ds:uri="64f91966-2d01-4ba3-ad7a-0088521d8ca4"/>
  </ds:schemaRefs>
</ds:datastoreItem>
</file>

<file path=customXml/itemProps3.xml><?xml version="1.0" encoding="utf-8"?>
<ds:datastoreItem xmlns:ds="http://schemas.openxmlformats.org/officeDocument/2006/customXml" ds:itemID="{E288FF69-8250-4A9C-A06C-F47416DDE5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91966-2d01-4ba3-ad7a-0088521d8ca4"/>
    <ds:schemaRef ds:uri="acfa3245-74ed-47e6-9c85-90b50b02f5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OBS</vt:lpstr>
      <vt:lpstr>TABELAS</vt:lpstr>
      <vt:lpstr>OBS Importantes</vt:lpstr>
      <vt:lpstr>DEFINIÇÃO TABELAS</vt:lpstr>
    </vt:vector>
  </TitlesOfParts>
  <Company>Grupo Ultra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de Castro Artilheiro</dc:creator>
  <cp:lastModifiedBy>Caroline de Castro Artilheiro</cp:lastModifiedBy>
  <dcterms:created xsi:type="dcterms:W3CDTF">2023-10-30T18:29:15Z</dcterms:created>
  <dcterms:modified xsi:type="dcterms:W3CDTF">2023-11-09T19:31:07Z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0x010100B9BAB867F4CA654DA6C2B0849EC04F53</vt:lpwstr>
  </property>
</Properties>
</file>