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ftedo/Desktop/Szakdolgozat/simulations/KI:KO/IGF/IGF1R/single/"/>
    </mc:Choice>
  </mc:AlternateContent>
  <xr:revisionPtr revIDLastSave="0" documentId="13_ncr:1_{95B7109D-D5A5-284B-9A4F-88DB62346A2F}" xr6:coauthVersionLast="43" xr6:coauthVersionMax="43" xr10:uidLastSave="{00000000-0000-0000-0000-000000000000}"/>
  <bookViews>
    <workbookView xWindow="0" yWindow="460" windowWidth="28800" windowHeight="16120" xr2:uid="{00000000-000D-0000-FFFF-FFFF00000000}"/>
  </bookViews>
  <sheets>
    <sheet name="20201210_2035"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68" i="1" l="1"/>
  <c r="L68" i="1" s="1"/>
  <c r="N68" i="1" s="1"/>
  <c r="M66" i="1"/>
  <c r="L66" i="1" s="1"/>
  <c r="N66" i="1" s="1"/>
  <c r="M67" i="1"/>
  <c r="L67" i="1" s="1"/>
  <c r="N67" i="1" s="1"/>
</calcChain>
</file>

<file path=xl/sharedStrings.xml><?xml version="1.0" encoding="utf-8"?>
<sst xmlns="http://schemas.openxmlformats.org/spreadsheetml/2006/main" count="892" uniqueCount="142">
  <si>
    <t>E_IGF1R_E1</t>
  </si>
  <si>
    <t>E_IGF1R_M1</t>
  </si>
  <si>
    <t>E_IGF1R_M2</t>
  </si>
  <si>
    <t>E_IGF1R_EM0</t>
  </si>
  <si>
    <t>E_IGF1R_E2</t>
  </si>
  <si>
    <t>E_IGF1R_EM1</t>
  </si>
  <si>
    <t>M_IGF1R_M3</t>
  </si>
  <si>
    <t>AKT</t>
  </si>
  <si>
    <t>False</t>
  </si>
  <si>
    <t>True</t>
  </si>
  <si>
    <t>AXIN1</t>
  </si>
  <si>
    <t>AXIN2</t>
  </si>
  <si>
    <t>BTrCP</t>
  </si>
  <si>
    <t>Bcatenin_memb</t>
  </si>
  <si>
    <t>Bcatenin_nuc</t>
  </si>
  <si>
    <t>CD44</t>
  </si>
  <si>
    <t>CD44a</t>
  </si>
  <si>
    <t>CDC42</t>
  </si>
  <si>
    <t>CHD1L</t>
  </si>
  <si>
    <t>Csl</t>
  </si>
  <si>
    <t>Csn</t>
  </si>
  <si>
    <t>DELTA</t>
  </si>
  <si>
    <t>DNMT1</t>
  </si>
  <si>
    <t>DNMT3</t>
  </si>
  <si>
    <t>DSH</t>
  </si>
  <si>
    <t>Dest_compl</t>
  </si>
  <si>
    <t>EGF</t>
  </si>
  <si>
    <t>EGFR</t>
  </si>
  <si>
    <t>EGR1</t>
  </si>
  <si>
    <t>EMT</t>
  </si>
  <si>
    <t>ERK</t>
  </si>
  <si>
    <t>ESRP</t>
  </si>
  <si>
    <t>Ecadh_compl</t>
  </si>
  <si>
    <t>Ecadherin</t>
  </si>
  <si>
    <t>FGF</t>
  </si>
  <si>
    <t>FGFR</t>
  </si>
  <si>
    <t>FN</t>
  </si>
  <si>
    <t>FOXC2</t>
  </si>
  <si>
    <t>FOXM1</t>
  </si>
  <si>
    <t>FUS</t>
  </si>
  <si>
    <t>Frizzled</t>
  </si>
  <si>
    <t>GLI1</t>
  </si>
  <si>
    <t>GLI2</t>
  </si>
  <si>
    <t>GLI3R</t>
  </si>
  <si>
    <t>GSK3B</t>
  </si>
  <si>
    <t>GSK3B_nuc</t>
  </si>
  <si>
    <t>Goosecoid</t>
  </si>
  <si>
    <t>HA</t>
  </si>
  <si>
    <t>HEY1</t>
  </si>
  <si>
    <t>HGF</t>
  </si>
  <si>
    <t>HIF1A</t>
  </si>
  <si>
    <t>HNF4</t>
  </si>
  <si>
    <t>Hypoxia</t>
  </si>
  <si>
    <t>IGF1</t>
  </si>
  <si>
    <t>IGF1R</t>
  </si>
  <si>
    <t>IGF2</t>
  </si>
  <si>
    <t>IKKA</t>
  </si>
  <si>
    <t>ILK</t>
  </si>
  <si>
    <t>Jagged</t>
  </si>
  <si>
    <t>KLF4</t>
  </si>
  <si>
    <t>LIV1</t>
  </si>
  <si>
    <t>LOXL23</t>
  </si>
  <si>
    <t>MDM2</t>
  </si>
  <si>
    <t>MEK</t>
  </si>
  <si>
    <t>NFKB</t>
  </si>
  <si>
    <t>NOTCH</t>
  </si>
  <si>
    <t>NOTCH_ic</t>
  </si>
  <si>
    <t>OVOL</t>
  </si>
  <si>
    <t>PAK1</t>
  </si>
  <si>
    <t>PDGFA</t>
  </si>
  <si>
    <t>PDGFB</t>
  </si>
  <si>
    <t>PDGFR</t>
  </si>
  <si>
    <t>PI3K</t>
  </si>
  <si>
    <t>PTEN</t>
  </si>
  <si>
    <t>Patched</t>
  </si>
  <si>
    <t>RAF</t>
  </si>
  <si>
    <t>RAS</t>
  </si>
  <si>
    <t>RKIP</t>
  </si>
  <si>
    <t>SHH</t>
  </si>
  <si>
    <t>SIRT1</t>
  </si>
  <si>
    <t>SMAD</t>
  </si>
  <si>
    <t>SMO</t>
  </si>
  <si>
    <t>SNAI1</t>
  </si>
  <si>
    <t>SNAI2</t>
  </si>
  <si>
    <t>SOS_GRB2</t>
  </si>
  <si>
    <t>SP1</t>
  </si>
  <si>
    <t>SRC</t>
  </si>
  <si>
    <t>STAT</t>
  </si>
  <si>
    <t>SUFU</t>
  </si>
  <si>
    <t>TCF_LEF</t>
  </si>
  <si>
    <t>TGFB</t>
  </si>
  <si>
    <t>TGFBR</t>
  </si>
  <si>
    <t>TWIST1</t>
  </si>
  <si>
    <t>Vimentin</t>
  </si>
  <si>
    <t>Wnt</t>
  </si>
  <si>
    <t>ZEB1</t>
  </si>
  <si>
    <t>ZEB2</t>
  </si>
  <si>
    <t>cMet</t>
  </si>
  <si>
    <t>cfos</t>
  </si>
  <si>
    <t>miR10</t>
  </si>
  <si>
    <t>miR122</t>
  </si>
  <si>
    <t>miR124</t>
  </si>
  <si>
    <t>miR135</t>
  </si>
  <si>
    <t>miR145</t>
  </si>
  <si>
    <t>miR153</t>
  </si>
  <si>
    <t>miR200</t>
  </si>
  <si>
    <t>miR21</t>
  </si>
  <si>
    <t>miR214</t>
  </si>
  <si>
    <t>miR24</t>
  </si>
  <si>
    <t>miR29</t>
  </si>
  <si>
    <t>miR31</t>
  </si>
  <si>
    <t>miR34</t>
  </si>
  <si>
    <t>miR506</t>
  </si>
  <si>
    <t>p120</t>
  </si>
  <si>
    <t>p53</t>
  </si>
  <si>
    <t>pEMT</t>
  </si>
  <si>
    <t>count</t>
  </si>
  <si>
    <t>min steps</t>
  </si>
  <si>
    <t>max steps</t>
  </si>
  <si>
    <t>average steps</t>
  </si>
  <si>
    <t>node_diff_from_E</t>
  </si>
  <si>
    <t>BTrCP
Bcatenin_memb
Bcatenin_nuc
CD44
Csn
EGF
GLI3R
IGF1R
LIV1
SOS_GRB2
SRC
STAT
TCF_LEF
TWIST1
cMet
miR10
miR24</t>
  </si>
  <si>
    <t>AKT
AXIN1
AXIN2
BTrCP
Bcatenin_memb
Bcatenin_nuc
CD44
CD44a
CDC42
CHD1L
Csl
Csn
DELTA
DNMT1
DNMT3
DSH
Dest_compl
EGF
EGFR
EGR1
EMT
ERK
ESRP
Ecadh_compl
Ecadherin
FGF
FGFR
FN
FOXC2
FOXM1
FUS
Frizzled
GLI1
GLI2
GLI3R
GSK3B
GSK3B_nuc
Goosecoid
HA
HEY1
HIF1A
HNF4
IGF1
IGF1R
IGF2
IKKA
ILK
Jagged
KLF4
LIV1
LOXL23
MDM2
MEK
NFKB
NOTCH
NOTCH_ic
OVOL
PAK1
PDGFA
PDGFB
PDGFR
PI3K
PTEN
Patched
RAF
RAS
RKIP
SHH
SIRT1
SMAD
SMO
SNAI1
SNAI2
SOS_GRB2
SP1
SRC
STAT
SUFU
TCF_LEF
TGFB
TGFBR
TWIST1
Vimentin
Wnt
ZEB1
ZEB2
cfos
miR10
miR122
miR124
miR135
miR145
miR153
miR200
miR21
miR214
miR24
miR29
miR31
miR34
miR506
p120
p53</t>
  </si>
  <si>
    <t>AXIN1
AXIN2
BTrCP
Bcatenin_memb
Bcatenin_nuc
CD44
Csl
Csn
DELTA
DNMT1
DNMT3
DSH
EGF
EGFR
EGR1
EMT
ERK
Ecadh_compl
Ecadherin
FN
FOXC2
FOXM1
FUS
Frizzled
GLI1
GLI2
GLI3R
GSK3B_nuc
HEY1
HIF1A
HNF4
IGF1
IGF1R
IGF2
Jagged
LIV1
MDM2
MEK
NFKB
NOTCH
NOTCH_ic
PDGFA
PDGFB
PDGFR
PTEN
Patched
RAF
RKIP
SHH
SIRT1
SMO
SNAI1
SP1
SRC
STAT
SUFU
TCF_LEF
TWIST1
Vimentin
Wnt
ZEB2
cMet
cfos
miR10
miR124
miR135
miR145
miR214
miR24
miR34
p120
p53</t>
  </si>
  <si>
    <t>AXIN1
AXIN2
BTrCP
Bcatenin_memb
Bcatenin_nuc
CD44
CHD1L
Csl
Csn
DELTA
DSH
EGF
FN
FOXM1
Frizzled
GLI3R
GSK3B_nuc
HEY1
HIF1A
IGF1R
Jagged
KLF4
LIV1
MDM2
NOTCH
NOTCH_ic
PDGFA
PDGFR
PTEN
SIRT1
SNAI1
SOS_GRB2
SRC
STAT
TCF_LEF
TWIST1
Vimentin
Wnt
ZEB2
cMet
miR10
miR135
miR145
miR153
miR214
miR24
miR31
miR34
p53
pEMT</t>
  </si>
  <si>
    <t>BTrCP
Bcatenin_memb
Bcatenin_nuc
CD44
Csn
EGF
GLI3R
IGF1R
LIV1
MDM2
PTEN
SOS_GRB2
SRC
STAT
TCF_LEF
TWIST1
cMet
miR10
miR145
miR24
p53</t>
  </si>
  <si>
    <t>BTrCP
Bcatenin_memb
Bcatenin_nuc
CD44
CHD1L
Csl
Csn
EGF
FOXM1
GLI3R
HEY1
HIF1A
IGF1R
Jagged
KLF4
LIV1
MDM2
NOTCH
NOTCH_ic
PDGFA
PDGFR
PTEN
SOS_GRB2
SRC
STAT
TCF_LEF
TWIST1
Vimentin
cMet
miR10
miR135
miR145
miR153
miR214
miR24
miR31
p53
pEMT</t>
  </si>
  <si>
    <t>AKT
AXIN1
AXIN2
BTrCP
Bcatenin_memb
Bcatenin_nuc
CD44
CD44a
CDC42
CHD1L
Csl
Csn
DELTA
DNMT1
DNMT3
DSH
Dest_compl
EGF
EGFR
EGR1
EMT
ERK
ESRP
Ecadh_compl
Ecadherin
FGF
FGFR
FN
FOXC2
FOXM1
FUS
Frizzled
GLI1
GLI2
GLI3R
GSK3B
GSK3B_nuc
Goosecoid
HA
HEY1
HIF1A
HNF4
IGF1
IGF2
IKKA
ILK
Jagged
KLF4
LIV1
LOXL23
MDM2
MEK
NFKB
NOTCH
NOTCH_ic
OVOL
PAK1
PDGFA
PDGFB
PDGFR
PI3K
PTEN
Patched
RAF
RAS
RKIP
SHH
SIRT1
SMAD
SMO
SNAI1
SNAI2
SOS_GRB2
SP1
SRC
STAT
SUFU
TCF_LEF
TGFB
TGFBR
TWIST1
Vimentin
Wnt
ZEB1
ZEB2
cfos
miR10
miR122
miR124
miR135
miR145
miR153
miR200
miR21
miR214
miR24
miR29
miR31
miR34
miR506
p120
p53</t>
  </si>
  <si>
    <t>dist_from_E</t>
  </si>
  <si>
    <t>node_diff_from_M</t>
  </si>
  <si>
    <t>AKT
AXIN1
AXIN2
CD44a
CDC42
CHD1L
Csl
DELTA
DNMT1
DNMT3
DSH
Dest_compl
EGFR
EGR1
EMT
ERK
ESRP
Ecadh_compl
Ecadherin
FGF
FGFR
FN
FOXC2
FOXM1
FUS
Frizzled
GLI1
GLI2
GSK3B
GSK3B_nuc
Goosecoid
HA
HEY1
HIF1A
HNF4
IGF1
IGF2
IKKA
ILK
Jagged
KLF4
LOXL23
MDM2
MEK
NFKB
NOTCH
NOTCH_ic
OVOL
PAK1
PI3K
PTEN
Patched
RAF
RAS
RKIP
SHH
SIRT1
SMAD
SMO
SNAI1
SNAI2
SP1
SUFU
TGFB
TGFBR
Vimentin
Wnt
ZEB1
ZEB2
cMet
cfos
miR122
miR124
miR135
miR145
miR153
miR200
miR21
miR214
miR29
miR31
miR34
miR506
p120
p53</t>
  </si>
  <si>
    <t>PDGFA
PDGFB
PDGFR</t>
  </si>
  <si>
    <t>AKT
CD44a
CDC42
CHD1L
Dest_compl
ESRP
FGF
FGFR
GSK3B
Goosecoid
HA
IKKA
ILK
KLF4
LOXL23
OVOL
PAK1
PDGFA
PDGFB
PDGFR
PI3K
RAS
SMAD
SNAI2
SOS_GRB2
TGFB
TGFBR
ZEB1
cMet
miR122
miR153
miR200
miR21
miR29
miR31
miR506</t>
  </si>
  <si>
    <t>AKT
CD44a
CDC42
DNMT1
DNMT3
Dest_compl
EGFR
EGR1
EMT
ERK
ESRP
Ecadh_compl
Ecadherin
FGF
FGFR
FOXC2
FUS
GLI1
GLI2
GSK3B
Goosecoid
HA
HNF4
IGF1
IGF2
IKKA
ILK
LOXL23
MEK
NFKB
OVOL
PAK1
PDGFA
PDGFR
PI3K
Patched
RAF
RAS
RKIP
SHH
SMAD
SMO
SNAI2
SP1
SUFU
TGFB
TGFBR
ZEB1
cMet
cfos
miR122
miR124
miR200
miR21
miR29
miR506
p120
pEMT</t>
  </si>
  <si>
    <t>AKT
AXIN1
AXIN2
CD44a
CDC42
CHD1L
Csl
DELTA
DNMT1
DNMT3
DSH
Dest_compl
EGFR
EGR1
EMT
ERK
ESRP
Ecadh_compl
Ecadherin
FGF
FGFR
FN
FOXC2
FOXM1
FUS
Frizzled
GLI1
GLI2
GSK3B
GSK3B_nuc
Goosecoid
HA
HEY1
HIF1A
HNF4
IGF1
IGF2
IKKA
ILK
Jagged
KLF4
LOXL23
MEK
NFKB
NOTCH
NOTCH_ic
OVOL
PAK1
PI3K
Patched
RAF
RAS
RKIP
SHH
SIRT1
SMAD
SMO
SNAI1
SNAI2
SP1
SUFU
TGFB
TGFBR
Vimentin
Wnt
ZEB1
ZEB2
cMet
cfos
miR122
miR124
miR135
miR153
miR200
miR21
miR214
miR29
miR31
miR34
miR506
p120</t>
  </si>
  <si>
    <t>AKT
AXIN1
AXIN2
CD44a
CDC42
DELTA
DNMT1
DNMT3
DSH
Dest_compl
EGFR
EGR1
EMT
ERK
ESRP
Ecadh_compl
Ecadherin
FGF
FGFR
FN
FOXC2
FUS
Frizzled
GLI1
GLI2
GSK3B
GSK3B_nuc
Goosecoid
HA
HNF4
IGF1
IGF2
IKKA
ILK
LOXL23
MEK
NFKB
OVOL
PAK1
PDGFA
PDGFR
PI3K
Patched
RAF
RAS
RKIP
SHH
SIRT1
SMAD
SMO
SNAI1
SNAI2
SP1
SUFU
TGFB
TGFBR
Wnt
ZEB1
ZEB2
cMet
cfos
miR122
miR124
miR200
miR21
miR29
miR34
miR506
p120
pEMT</t>
  </si>
  <si>
    <t>IGF1R
PDGFA
PDGFB
PDGFR</t>
  </si>
  <si>
    <t>dist_from_M</t>
  </si>
  <si>
    <t>Active</t>
  </si>
  <si>
    <t>Inactive</t>
  </si>
  <si>
    <t>Active (%)</t>
  </si>
  <si>
    <t>The effect of IGF1R treatment on epithelial cells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</si>
</sst>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2" borderId="0" xfId="0" applyFill="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6"/>
  <sheetViews>
    <sheetView tabSelected="1" zoomScale="119" workbookViewId="0">
      <pane xSplit="1" ySplit="1" topLeftCell="B56" activePane="bottomRight" state="frozen"/>
      <selection pane="topRight" activeCell="B1" sqref="B1"/>
      <selection pane="bottomLeft" activeCell="A2" sqref="A2"/>
      <selection pane="bottomRight" activeCell="C63" sqref="C63"/>
    </sheetView>
  </sheetViews>
  <sheetFormatPr baseColWidth="10" defaultColWidth="8.83203125" defaultRowHeight="15" x14ac:dyDescent="0.2"/>
  <cols>
    <col min="2" max="2" width="15" customWidth="1"/>
    <col min="3" max="3" width="13.6640625" customWidth="1"/>
    <col min="4" max="4" width="14.1640625" customWidth="1"/>
    <col min="5" max="5" width="11.33203125" customWidth="1"/>
    <col min="6" max="8" width="11.1640625" customWidth="1"/>
  </cols>
  <sheetData>
    <row r="1" spans="1:8" x14ac:dyDescent="0.2">
      <c r="B1" s="1" t="s">
        <v>0</v>
      </c>
      <c r="C1" s="1" t="s">
        <v>1</v>
      </c>
      <c r="D1" s="1" t="s">
        <v>2</v>
      </c>
      <c r="E1" s="1" t="s">
        <v>3</v>
      </c>
      <c r="F1" s="1" t="s">
        <v>4</v>
      </c>
      <c r="G1" s="1" t="s">
        <v>5</v>
      </c>
      <c r="H1" s="1" t="s">
        <v>6</v>
      </c>
    </row>
    <row r="2" spans="1:8" x14ac:dyDescent="0.2">
      <c r="A2" s="1" t="s">
        <v>7</v>
      </c>
      <c r="B2" t="s">
        <v>8</v>
      </c>
      <c r="C2" t="s">
        <v>9</v>
      </c>
      <c r="D2" t="s">
        <v>8</v>
      </c>
      <c r="E2" t="s">
        <v>8</v>
      </c>
      <c r="F2" t="s">
        <v>8</v>
      </c>
      <c r="G2" t="s">
        <v>8</v>
      </c>
      <c r="H2" t="s">
        <v>9</v>
      </c>
    </row>
    <row r="3" spans="1:8" x14ac:dyDescent="0.2">
      <c r="A3" s="1" t="s">
        <v>10</v>
      </c>
      <c r="B3" t="s">
        <v>9</v>
      </c>
      <c r="C3" t="s">
        <v>8</v>
      </c>
      <c r="D3" t="s">
        <v>8</v>
      </c>
      <c r="E3" t="s">
        <v>8</v>
      </c>
      <c r="F3" t="s">
        <v>9</v>
      </c>
      <c r="G3" t="s">
        <v>9</v>
      </c>
      <c r="H3" t="s">
        <v>8</v>
      </c>
    </row>
    <row r="4" spans="1:8" x14ac:dyDescent="0.2">
      <c r="A4" s="1" t="s">
        <v>11</v>
      </c>
      <c r="B4" t="s">
        <v>8</v>
      </c>
      <c r="C4" t="s">
        <v>9</v>
      </c>
      <c r="D4" t="s">
        <v>9</v>
      </c>
      <c r="E4" t="s">
        <v>9</v>
      </c>
      <c r="F4" t="s">
        <v>8</v>
      </c>
      <c r="G4" t="s">
        <v>8</v>
      </c>
      <c r="H4" t="s">
        <v>9</v>
      </c>
    </row>
    <row r="5" spans="1:8" x14ac:dyDescent="0.2">
      <c r="A5" s="1" t="s">
        <v>12</v>
      </c>
      <c r="B5" t="s">
        <v>8</v>
      </c>
      <c r="C5" t="s">
        <v>8</v>
      </c>
      <c r="D5" t="s">
        <v>8</v>
      </c>
      <c r="E5" t="s">
        <v>8</v>
      </c>
      <c r="F5" t="s">
        <v>8</v>
      </c>
      <c r="G5" t="s">
        <v>8</v>
      </c>
      <c r="H5" t="s">
        <v>8</v>
      </c>
    </row>
    <row r="6" spans="1:8" x14ac:dyDescent="0.2">
      <c r="A6" s="1" t="s">
        <v>13</v>
      </c>
      <c r="B6" t="s">
        <v>8</v>
      </c>
      <c r="C6" t="s">
        <v>8</v>
      </c>
      <c r="D6" t="s">
        <v>8</v>
      </c>
      <c r="E6" t="s">
        <v>8</v>
      </c>
      <c r="F6" t="s">
        <v>8</v>
      </c>
      <c r="G6" t="s">
        <v>8</v>
      </c>
      <c r="H6" t="s">
        <v>8</v>
      </c>
    </row>
    <row r="7" spans="1:8" x14ac:dyDescent="0.2">
      <c r="A7" s="1" t="s">
        <v>14</v>
      </c>
      <c r="B7" t="s">
        <v>9</v>
      </c>
      <c r="C7" t="s">
        <v>9</v>
      </c>
      <c r="D7" t="s">
        <v>9</v>
      </c>
      <c r="E7" t="s">
        <v>9</v>
      </c>
      <c r="F7" t="s">
        <v>9</v>
      </c>
      <c r="G7" t="s">
        <v>9</v>
      </c>
      <c r="H7" t="s">
        <v>9</v>
      </c>
    </row>
    <row r="8" spans="1:8" x14ac:dyDescent="0.2">
      <c r="A8" s="1" t="s">
        <v>15</v>
      </c>
      <c r="B8" t="s">
        <v>9</v>
      </c>
      <c r="C8" t="s">
        <v>9</v>
      </c>
      <c r="D8" t="s">
        <v>9</v>
      </c>
      <c r="E8" t="s">
        <v>9</v>
      </c>
      <c r="F8" t="s">
        <v>9</v>
      </c>
      <c r="G8" t="s">
        <v>9</v>
      </c>
      <c r="H8" t="s">
        <v>9</v>
      </c>
    </row>
    <row r="9" spans="1:8" x14ac:dyDescent="0.2">
      <c r="A9" s="1" t="s">
        <v>16</v>
      </c>
      <c r="B9" t="s">
        <v>8</v>
      </c>
      <c r="C9" t="s">
        <v>9</v>
      </c>
      <c r="D9" t="s">
        <v>8</v>
      </c>
      <c r="E9" t="s">
        <v>8</v>
      </c>
      <c r="F9" t="s">
        <v>8</v>
      </c>
      <c r="G9" t="s">
        <v>8</v>
      </c>
      <c r="H9" t="s">
        <v>9</v>
      </c>
    </row>
    <row r="10" spans="1:8" x14ac:dyDescent="0.2">
      <c r="A10" s="1" t="s">
        <v>17</v>
      </c>
      <c r="B10" t="s">
        <v>8</v>
      </c>
      <c r="C10" t="s">
        <v>9</v>
      </c>
      <c r="D10" t="s">
        <v>8</v>
      </c>
      <c r="E10" t="s">
        <v>8</v>
      </c>
      <c r="F10" t="s">
        <v>8</v>
      </c>
      <c r="G10" t="s">
        <v>8</v>
      </c>
      <c r="H10" t="s">
        <v>9</v>
      </c>
    </row>
    <row r="11" spans="1:8" x14ac:dyDescent="0.2">
      <c r="A11" s="1" t="s">
        <v>18</v>
      </c>
      <c r="B11" t="s">
        <v>8</v>
      </c>
      <c r="C11" t="s">
        <v>9</v>
      </c>
      <c r="D11" t="s">
        <v>8</v>
      </c>
      <c r="E11" t="s">
        <v>9</v>
      </c>
      <c r="F11" t="s">
        <v>8</v>
      </c>
      <c r="G11" t="s">
        <v>9</v>
      </c>
      <c r="H11" t="s">
        <v>9</v>
      </c>
    </row>
    <row r="12" spans="1:8" x14ac:dyDescent="0.2">
      <c r="A12" s="1" t="s">
        <v>19</v>
      </c>
      <c r="B12" t="s">
        <v>8</v>
      </c>
      <c r="C12" t="s">
        <v>9</v>
      </c>
      <c r="D12" t="s">
        <v>9</v>
      </c>
      <c r="E12" t="s">
        <v>9</v>
      </c>
      <c r="F12" t="s">
        <v>8</v>
      </c>
      <c r="G12" t="s">
        <v>9</v>
      </c>
      <c r="H12" t="s">
        <v>9</v>
      </c>
    </row>
    <row r="13" spans="1:8" x14ac:dyDescent="0.2">
      <c r="A13" s="1" t="s">
        <v>20</v>
      </c>
      <c r="B13" t="s">
        <v>9</v>
      </c>
      <c r="C13" t="s">
        <v>9</v>
      </c>
      <c r="D13" t="s">
        <v>9</v>
      </c>
      <c r="E13" t="s">
        <v>9</v>
      </c>
      <c r="F13" t="s">
        <v>9</v>
      </c>
      <c r="G13" t="s">
        <v>9</v>
      </c>
      <c r="H13" t="s">
        <v>9</v>
      </c>
    </row>
    <row r="14" spans="1:8" x14ac:dyDescent="0.2">
      <c r="A14" s="1" t="s">
        <v>21</v>
      </c>
      <c r="B14" t="s">
        <v>8</v>
      </c>
      <c r="C14" t="s">
        <v>9</v>
      </c>
      <c r="D14" t="s">
        <v>9</v>
      </c>
      <c r="E14" t="s">
        <v>9</v>
      </c>
      <c r="F14" t="s">
        <v>8</v>
      </c>
      <c r="G14" t="s">
        <v>8</v>
      </c>
      <c r="H14" t="s">
        <v>9</v>
      </c>
    </row>
    <row r="15" spans="1:8" x14ac:dyDescent="0.2">
      <c r="A15" s="1" t="s">
        <v>22</v>
      </c>
      <c r="B15" t="s">
        <v>8</v>
      </c>
      <c r="C15" t="s">
        <v>9</v>
      </c>
      <c r="D15" t="s">
        <v>9</v>
      </c>
      <c r="E15" t="s">
        <v>8</v>
      </c>
      <c r="F15" t="s">
        <v>8</v>
      </c>
      <c r="G15" t="s">
        <v>8</v>
      </c>
      <c r="H15" t="s">
        <v>9</v>
      </c>
    </row>
    <row r="16" spans="1:8" x14ac:dyDescent="0.2">
      <c r="A16" s="1" t="s">
        <v>23</v>
      </c>
      <c r="B16" t="s">
        <v>8</v>
      </c>
      <c r="C16" t="s">
        <v>9</v>
      </c>
      <c r="D16" t="s">
        <v>9</v>
      </c>
      <c r="E16" t="s">
        <v>8</v>
      </c>
      <c r="F16" t="s">
        <v>8</v>
      </c>
      <c r="G16" t="s">
        <v>8</v>
      </c>
      <c r="H16" t="s">
        <v>9</v>
      </c>
    </row>
    <row r="17" spans="1:8" x14ac:dyDescent="0.2">
      <c r="A17" s="1" t="s">
        <v>24</v>
      </c>
      <c r="B17" t="s">
        <v>8</v>
      </c>
      <c r="C17" t="s">
        <v>9</v>
      </c>
      <c r="D17" t="s">
        <v>9</v>
      </c>
      <c r="E17" t="s">
        <v>9</v>
      </c>
      <c r="F17" t="s">
        <v>8</v>
      </c>
      <c r="G17" t="s">
        <v>8</v>
      </c>
      <c r="H17" t="s">
        <v>9</v>
      </c>
    </row>
    <row r="18" spans="1:8" x14ac:dyDescent="0.2">
      <c r="A18" s="1" t="s">
        <v>25</v>
      </c>
      <c r="B18" t="s">
        <v>9</v>
      </c>
      <c r="C18" t="s">
        <v>8</v>
      </c>
      <c r="D18" t="s">
        <v>9</v>
      </c>
      <c r="E18" t="s">
        <v>9</v>
      </c>
      <c r="F18" t="s">
        <v>9</v>
      </c>
      <c r="G18" t="s">
        <v>9</v>
      </c>
      <c r="H18" t="s">
        <v>8</v>
      </c>
    </row>
    <row r="19" spans="1:8" x14ac:dyDescent="0.2">
      <c r="A19" s="1" t="s">
        <v>26</v>
      </c>
      <c r="B19" t="s">
        <v>9</v>
      </c>
      <c r="C19" t="s">
        <v>9</v>
      </c>
      <c r="D19" t="s">
        <v>9</v>
      </c>
      <c r="E19" t="s">
        <v>9</v>
      </c>
      <c r="F19" t="s">
        <v>9</v>
      </c>
      <c r="G19" t="s">
        <v>9</v>
      </c>
      <c r="H19" t="s">
        <v>9</v>
      </c>
    </row>
    <row r="20" spans="1:8" x14ac:dyDescent="0.2">
      <c r="A20" s="1" t="s">
        <v>27</v>
      </c>
      <c r="B20" t="s">
        <v>8</v>
      </c>
      <c r="C20" t="s">
        <v>9</v>
      </c>
      <c r="D20" t="s">
        <v>9</v>
      </c>
      <c r="E20" t="s">
        <v>8</v>
      </c>
      <c r="F20" t="s">
        <v>8</v>
      </c>
      <c r="G20" t="s">
        <v>8</v>
      </c>
      <c r="H20" t="s">
        <v>9</v>
      </c>
    </row>
    <row r="21" spans="1:8" x14ac:dyDescent="0.2">
      <c r="A21" s="1" t="s">
        <v>28</v>
      </c>
      <c r="B21" t="s">
        <v>8</v>
      </c>
      <c r="C21" t="s">
        <v>9</v>
      </c>
      <c r="D21" t="s">
        <v>9</v>
      </c>
      <c r="E21" t="s">
        <v>8</v>
      </c>
      <c r="F21" t="s">
        <v>8</v>
      </c>
      <c r="G21" t="s">
        <v>8</v>
      </c>
      <c r="H21" t="s">
        <v>9</v>
      </c>
    </row>
    <row r="22" spans="1:8" x14ac:dyDescent="0.2">
      <c r="A22" s="1" t="s">
        <v>29</v>
      </c>
      <c r="B22" t="s">
        <v>8</v>
      </c>
      <c r="C22" t="s">
        <v>9</v>
      </c>
      <c r="D22" t="s">
        <v>9</v>
      </c>
      <c r="E22" t="s">
        <v>8</v>
      </c>
      <c r="F22" t="s">
        <v>8</v>
      </c>
      <c r="G22" t="s">
        <v>8</v>
      </c>
      <c r="H22" t="s">
        <v>9</v>
      </c>
    </row>
    <row r="23" spans="1:8" x14ac:dyDescent="0.2">
      <c r="A23" s="1" t="s">
        <v>30</v>
      </c>
      <c r="B23" t="s">
        <v>8</v>
      </c>
      <c r="C23" t="s">
        <v>9</v>
      </c>
      <c r="D23" t="s">
        <v>9</v>
      </c>
      <c r="E23" t="s">
        <v>8</v>
      </c>
      <c r="F23" t="s">
        <v>8</v>
      </c>
      <c r="G23" t="s">
        <v>8</v>
      </c>
      <c r="H23" t="s">
        <v>9</v>
      </c>
    </row>
    <row r="24" spans="1:8" x14ac:dyDescent="0.2">
      <c r="A24" s="1" t="s">
        <v>31</v>
      </c>
      <c r="B24" t="s">
        <v>9</v>
      </c>
      <c r="C24" t="s">
        <v>8</v>
      </c>
      <c r="D24" t="s">
        <v>9</v>
      </c>
      <c r="E24" t="s">
        <v>9</v>
      </c>
      <c r="F24" t="s">
        <v>9</v>
      </c>
      <c r="G24" t="s">
        <v>9</v>
      </c>
      <c r="H24" t="s">
        <v>8</v>
      </c>
    </row>
    <row r="25" spans="1:8" x14ac:dyDescent="0.2">
      <c r="A25" s="1" t="s">
        <v>32</v>
      </c>
      <c r="B25" t="s">
        <v>9</v>
      </c>
      <c r="C25" t="s">
        <v>8</v>
      </c>
      <c r="D25" t="s">
        <v>8</v>
      </c>
      <c r="E25" t="s">
        <v>9</v>
      </c>
      <c r="F25" t="s">
        <v>9</v>
      </c>
      <c r="G25" t="s">
        <v>9</v>
      </c>
      <c r="H25" t="s">
        <v>8</v>
      </c>
    </row>
    <row r="26" spans="1:8" x14ac:dyDescent="0.2">
      <c r="A26" s="1" t="s">
        <v>33</v>
      </c>
      <c r="B26" t="s">
        <v>9</v>
      </c>
      <c r="C26" t="s">
        <v>8</v>
      </c>
      <c r="D26" t="s">
        <v>8</v>
      </c>
      <c r="E26" t="s">
        <v>9</v>
      </c>
      <c r="F26" t="s">
        <v>9</v>
      </c>
      <c r="G26" t="s">
        <v>9</v>
      </c>
      <c r="H26" t="s">
        <v>8</v>
      </c>
    </row>
    <row r="27" spans="1:8" x14ac:dyDescent="0.2">
      <c r="A27" s="1" t="s">
        <v>34</v>
      </c>
      <c r="B27" t="s">
        <v>8</v>
      </c>
      <c r="C27" t="s">
        <v>9</v>
      </c>
      <c r="D27" t="s">
        <v>8</v>
      </c>
      <c r="E27" t="s">
        <v>8</v>
      </c>
      <c r="F27" t="s">
        <v>8</v>
      </c>
      <c r="G27" t="s">
        <v>8</v>
      </c>
      <c r="H27" t="s">
        <v>9</v>
      </c>
    </row>
    <row r="28" spans="1:8" x14ac:dyDescent="0.2">
      <c r="A28" s="1" t="s">
        <v>35</v>
      </c>
      <c r="B28" t="s">
        <v>8</v>
      </c>
      <c r="C28" t="s">
        <v>9</v>
      </c>
      <c r="D28" t="s">
        <v>8</v>
      </c>
      <c r="E28" t="s">
        <v>8</v>
      </c>
      <c r="F28" t="s">
        <v>8</v>
      </c>
      <c r="G28" t="s">
        <v>8</v>
      </c>
      <c r="H28" t="s">
        <v>9</v>
      </c>
    </row>
    <row r="29" spans="1:8" x14ac:dyDescent="0.2">
      <c r="A29" s="1" t="s">
        <v>36</v>
      </c>
      <c r="B29" t="s">
        <v>8</v>
      </c>
      <c r="C29" t="s">
        <v>9</v>
      </c>
      <c r="D29" t="s">
        <v>9</v>
      </c>
      <c r="E29" t="s">
        <v>9</v>
      </c>
      <c r="F29" t="s">
        <v>8</v>
      </c>
      <c r="G29" t="s">
        <v>8</v>
      </c>
      <c r="H29" t="s">
        <v>9</v>
      </c>
    </row>
    <row r="30" spans="1:8" x14ac:dyDescent="0.2">
      <c r="A30" s="1" t="s">
        <v>37</v>
      </c>
      <c r="B30" t="s">
        <v>8</v>
      </c>
      <c r="C30" t="s">
        <v>9</v>
      </c>
      <c r="D30" t="s">
        <v>9</v>
      </c>
      <c r="E30" t="s">
        <v>8</v>
      </c>
      <c r="F30" t="s">
        <v>8</v>
      </c>
      <c r="G30" t="s">
        <v>8</v>
      </c>
      <c r="H30" t="s">
        <v>9</v>
      </c>
    </row>
    <row r="31" spans="1:8" x14ac:dyDescent="0.2">
      <c r="A31" s="1" t="s">
        <v>38</v>
      </c>
      <c r="B31" t="s">
        <v>8</v>
      </c>
      <c r="C31" t="s">
        <v>9</v>
      </c>
      <c r="D31" t="s">
        <v>9</v>
      </c>
      <c r="E31" t="s">
        <v>9</v>
      </c>
      <c r="F31" t="s">
        <v>8</v>
      </c>
      <c r="G31" t="s">
        <v>9</v>
      </c>
      <c r="H31" t="s">
        <v>9</v>
      </c>
    </row>
    <row r="32" spans="1:8" x14ac:dyDescent="0.2">
      <c r="A32" s="1" t="s">
        <v>39</v>
      </c>
      <c r="B32" t="s">
        <v>8</v>
      </c>
      <c r="C32" t="s">
        <v>9</v>
      </c>
      <c r="D32" t="s">
        <v>9</v>
      </c>
      <c r="E32" t="s">
        <v>8</v>
      </c>
      <c r="F32" t="s">
        <v>8</v>
      </c>
      <c r="G32" t="s">
        <v>8</v>
      </c>
      <c r="H32" t="s">
        <v>9</v>
      </c>
    </row>
    <row r="33" spans="1:8" x14ac:dyDescent="0.2">
      <c r="A33" s="1" t="s">
        <v>40</v>
      </c>
      <c r="B33" t="s">
        <v>8</v>
      </c>
      <c r="C33" t="s">
        <v>9</v>
      </c>
      <c r="D33" t="s">
        <v>9</v>
      </c>
      <c r="E33" t="s">
        <v>9</v>
      </c>
      <c r="F33" t="s">
        <v>8</v>
      </c>
      <c r="G33" t="s">
        <v>8</v>
      </c>
      <c r="H33" t="s">
        <v>9</v>
      </c>
    </row>
    <row r="34" spans="1:8" x14ac:dyDescent="0.2">
      <c r="A34" s="1" t="s">
        <v>41</v>
      </c>
      <c r="B34" t="s">
        <v>8</v>
      </c>
      <c r="C34" t="s">
        <v>9</v>
      </c>
      <c r="D34" t="s">
        <v>9</v>
      </c>
      <c r="E34" t="s">
        <v>8</v>
      </c>
      <c r="F34" t="s">
        <v>8</v>
      </c>
      <c r="G34" t="s">
        <v>8</v>
      </c>
      <c r="H34" t="s">
        <v>9</v>
      </c>
    </row>
    <row r="35" spans="1:8" x14ac:dyDescent="0.2">
      <c r="A35" s="1" t="s">
        <v>42</v>
      </c>
      <c r="B35" t="s">
        <v>8</v>
      </c>
      <c r="C35" t="s">
        <v>9</v>
      </c>
      <c r="D35" t="s">
        <v>9</v>
      </c>
      <c r="E35" t="s">
        <v>8</v>
      </c>
      <c r="F35" t="s">
        <v>8</v>
      </c>
      <c r="G35" t="s">
        <v>8</v>
      </c>
      <c r="H35" t="s">
        <v>9</v>
      </c>
    </row>
    <row r="36" spans="1:8" x14ac:dyDescent="0.2">
      <c r="A36" s="1" t="s">
        <v>43</v>
      </c>
      <c r="B36" t="s">
        <v>8</v>
      </c>
      <c r="C36" t="s">
        <v>8</v>
      </c>
      <c r="D36" t="s">
        <v>8</v>
      </c>
      <c r="E36" t="s">
        <v>8</v>
      </c>
      <c r="F36" t="s">
        <v>8</v>
      </c>
      <c r="G36" t="s">
        <v>8</v>
      </c>
      <c r="H36" t="s">
        <v>8</v>
      </c>
    </row>
    <row r="37" spans="1:8" x14ac:dyDescent="0.2">
      <c r="A37" s="1" t="s">
        <v>44</v>
      </c>
      <c r="B37" t="s">
        <v>9</v>
      </c>
      <c r="C37" t="s">
        <v>8</v>
      </c>
      <c r="D37" t="s">
        <v>9</v>
      </c>
      <c r="E37" t="s">
        <v>9</v>
      </c>
      <c r="F37" t="s">
        <v>9</v>
      </c>
      <c r="G37" t="s">
        <v>9</v>
      </c>
      <c r="H37" t="s">
        <v>8</v>
      </c>
    </row>
    <row r="38" spans="1:8" x14ac:dyDescent="0.2">
      <c r="A38" s="1" t="s">
        <v>45</v>
      </c>
      <c r="B38" t="s">
        <v>9</v>
      </c>
      <c r="C38" t="s">
        <v>8</v>
      </c>
      <c r="D38" t="s">
        <v>8</v>
      </c>
      <c r="E38" t="s">
        <v>8</v>
      </c>
      <c r="F38" t="s">
        <v>9</v>
      </c>
      <c r="G38" t="s">
        <v>9</v>
      </c>
      <c r="H38" t="s">
        <v>8</v>
      </c>
    </row>
    <row r="39" spans="1:8" x14ac:dyDescent="0.2">
      <c r="A39" s="1" t="s">
        <v>46</v>
      </c>
      <c r="B39" t="s">
        <v>8</v>
      </c>
      <c r="C39" t="s">
        <v>9</v>
      </c>
      <c r="D39" t="s">
        <v>8</v>
      </c>
      <c r="E39" t="s">
        <v>8</v>
      </c>
      <c r="F39" t="s">
        <v>8</v>
      </c>
      <c r="G39" t="s">
        <v>8</v>
      </c>
      <c r="H39" t="s">
        <v>9</v>
      </c>
    </row>
    <row r="40" spans="1:8" x14ac:dyDescent="0.2">
      <c r="A40" s="1" t="s">
        <v>47</v>
      </c>
      <c r="B40" t="s">
        <v>8</v>
      </c>
      <c r="C40" t="s">
        <v>9</v>
      </c>
      <c r="D40" t="s">
        <v>8</v>
      </c>
      <c r="E40" t="s">
        <v>8</v>
      </c>
      <c r="F40" t="s">
        <v>8</v>
      </c>
      <c r="G40" t="s">
        <v>8</v>
      </c>
      <c r="H40" t="s">
        <v>9</v>
      </c>
    </row>
    <row r="41" spans="1:8" x14ac:dyDescent="0.2">
      <c r="A41" s="1" t="s">
        <v>48</v>
      </c>
      <c r="B41" t="s">
        <v>8</v>
      </c>
      <c r="C41" t="s">
        <v>9</v>
      </c>
      <c r="D41" t="s">
        <v>9</v>
      </c>
      <c r="E41" t="s">
        <v>9</v>
      </c>
      <c r="F41" t="s">
        <v>8</v>
      </c>
      <c r="G41" t="s">
        <v>9</v>
      </c>
      <c r="H41" t="s">
        <v>9</v>
      </c>
    </row>
    <row r="42" spans="1:8" x14ac:dyDescent="0.2">
      <c r="A42" s="1" t="s">
        <v>49</v>
      </c>
      <c r="B42" t="s">
        <v>8</v>
      </c>
      <c r="C42" t="s">
        <v>8</v>
      </c>
      <c r="D42" t="s">
        <v>8</v>
      </c>
      <c r="E42" t="s">
        <v>8</v>
      </c>
      <c r="F42" t="s">
        <v>8</v>
      </c>
      <c r="G42" t="s">
        <v>8</v>
      </c>
      <c r="H42" t="s">
        <v>8</v>
      </c>
    </row>
    <row r="43" spans="1:8" x14ac:dyDescent="0.2">
      <c r="A43" s="1" t="s">
        <v>50</v>
      </c>
      <c r="B43" t="s">
        <v>8</v>
      </c>
      <c r="C43" t="s">
        <v>9</v>
      </c>
      <c r="D43" t="s">
        <v>9</v>
      </c>
      <c r="E43" t="s">
        <v>9</v>
      </c>
      <c r="F43" t="s">
        <v>8</v>
      </c>
      <c r="G43" t="s">
        <v>9</v>
      </c>
      <c r="H43" t="s">
        <v>9</v>
      </c>
    </row>
    <row r="44" spans="1:8" x14ac:dyDescent="0.2">
      <c r="A44" s="1" t="s">
        <v>51</v>
      </c>
      <c r="B44" t="s">
        <v>9</v>
      </c>
      <c r="C44" t="s">
        <v>8</v>
      </c>
      <c r="D44" t="s">
        <v>8</v>
      </c>
      <c r="E44" t="s">
        <v>9</v>
      </c>
      <c r="F44" t="s">
        <v>9</v>
      </c>
      <c r="G44" t="s">
        <v>9</v>
      </c>
      <c r="H44" t="s">
        <v>8</v>
      </c>
    </row>
    <row r="45" spans="1:8" x14ac:dyDescent="0.2">
      <c r="A45" s="1" t="s">
        <v>52</v>
      </c>
      <c r="B45" t="s">
        <v>8</v>
      </c>
      <c r="C45" t="s">
        <v>8</v>
      </c>
      <c r="D45" t="s">
        <v>8</v>
      </c>
      <c r="E45" t="s">
        <v>8</v>
      </c>
      <c r="F45" t="s">
        <v>8</v>
      </c>
      <c r="G45" t="s">
        <v>8</v>
      </c>
      <c r="H45" t="s">
        <v>8</v>
      </c>
    </row>
    <row r="46" spans="1:8" x14ac:dyDescent="0.2">
      <c r="A46" s="1" t="s">
        <v>53</v>
      </c>
      <c r="B46" t="s">
        <v>8</v>
      </c>
      <c r="C46" t="s">
        <v>9</v>
      </c>
      <c r="D46" t="s">
        <v>9</v>
      </c>
      <c r="E46" t="s">
        <v>8</v>
      </c>
      <c r="F46" t="s">
        <v>8</v>
      </c>
      <c r="G46" t="s">
        <v>8</v>
      </c>
      <c r="H46" t="s">
        <v>9</v>
      </c>
    </row>
    <row r="47" spans="1:8" x14ac:dyDescent="0.2">
      <c r="A47" s="1" t="s">
        <v>54</v>
      </c>
      <c r="B47" t="s">
        <v>9</v>
      </c>
      <c r="C47" t="s">
        <v>9</v>
      </c>
      <c r="D47" t="s">
        <v>9</v>
      </c>
      <c r="E47" t="s">
        <v>9</v>
      </c>
      <c r="F47" t="s">
        <v>9</v>
      </c>
      <c r="G47" t="s">
        <v>9</v>
      </c>
      <c r="H47" t="s">
        <v>8</v>
      </c>
    </row>
    <row r="48" spans="1:8" x14ac:dyDescent="0.2">
      <c r="A48" s="1" t="s">
        <v>55</v>
      </c>
      <c r="B48" t="s">
        <v>8</v>
      </c>
      <c r="C48" t="s">
        <v>9</v>
      </c>
      <c r="D48" t="s">
        <v>9</v>
      </c>
      <c r="E48" t="s">
        <v>8</v>
      </c>
      <c r="F48" t="s">
        <v>8</v>
      </c>
      <c r="G48" t="s">
        <v>8</v>
      </c>
      <c r="H48" t="s">
        <v>9</v>
      </c>
    </row>
    <row r="49" spans="1:14" x14ac:dyDescent="0.2">
      <c r="A49" s="1" t="s">
        <v>56</v>
      </c>
      <c r="B49" t="s">
        <v>8</v>
      </c>
      <c r="C49" t="s">
        <v>9</v>
      </c>
      <c r="D49" t="s">
        <v>8</v>
      </c>
      <c r="E49" t="s">
        <v>8</v>
      </c>
      <c r="F49" t="s">
        <v>8</v>
      </c>
      <c r="G49" t="s">
        <v>8</v>
      </c>
      <c r="H49" t="s">
        <v>9</v>
      </c>
    </row>
    <row r="50" spans="1:14" x14ac:dyDescent="0.2">
      <c r="A50" s="1" t="s">
        <v>57</v>
      </c>
      <c r="B50" t="s">
        <v>8</v>
      </c>
      <c r="C50" t="s">
        <v>9</v>
      </c>
      <c r="D50" t="s">
        <v>8</v>
      </c>
      <c r="E50" t="s">
        <v>8</v>
      </c>
      <c r="F50" t="s">
        <v>8</v>
      </c>
      <c r="G50" t="s">
        <v>8</v>
      </c>
      <c r="H50" t="s">
        <v>9</v>
      </c>
    </row>
    <row r="51" spans="1:14" x14ac:dyDescent="0.2">
      <c r="A51" s="1" t="s">
        <v>58</v>
      </c>
      <c r="B51" t="s">
        <v>8</v>
      </c>
      <c r="C51" t="s">
        <v>9</v>
      </c>
      <c r="D51" t="s">
        <v>9</v>
      </c>
      <c r="E51" t="s">
        <v>9</v>
      </c>
      <c r="F51" t="s">
        <v>8</v>
      </c>
      <c r="G51" t="s">
        <v>9</v>
      </c>
      <c r="H51" t="s">
        <v>9</v>
      </c>
    </row>
    <row r="52" spans="1:14" x14ac:dyDescent="0.2">
      <c r="A52" s="1" t="s">
        <v>59</v>
      </c>
      <c r="B52" t="s">
        <v>9</v>
      </c>
      <c r="C52" t="s">
        <v>8</v>
      </c>
      <c r="D52" t="s">
        <v>9</v>
      </c>
      <c r="E52" t="s">
        <v>8</v>
      </c>
      <c r="F52" t="s">
        <v>9</v>
      </c>
      <c r="G52" t="s">
        <v>8</v>
      </c>
      <c r="H52" t="s">
        <v>8</v>
      </c>
    </row>
    <row r="53" spans="1:14" x14ac:dyDescent="0.2">
      <c r="A53" s="1" t="s">
        <v>60</v>
      </c>
      <c r="B53" t="s">
        <v>9</v>
      </c>
      <c r="C53" t="s">
        <v>9</v>
      </c>
      <c r="D53" t="s">
        <v>9</v>
      </c>
      <c r="E53" t="s">
        <v>9</v>
      </c>
      <c r="F53" t="s">
        <v>9</v>
      </c>
      <c r="G53" t="s">
        <v>9</v>
      </c>
      <c r="H53" t="s">
        <v>9</v>
      </c>
    </row>
    <row r="54" spans="1:14" x14ac:dyDescent="0.2">
      <c r="A54" s="1" t="s">
        <v>61</v>
      </c>
      <c r="B54" t="s">
        <v>8</v>
      </c>
      <c r="C54" t="s">
        <v>9</v>
      </c>
      <c r="D54" t="s">
        <v>8</v>
      </c>
      <c r="E54" t="s">
        <v>8</v>
      </c>
      <c r="F54" t="s">
        <v>8</v>
      </c>
      <c r="G54" t="s">
        <v>8</v>
      </c>
      <c r="H54" t="s">
        <v>9</v>
      </c>
    </row>
    <row r="55" spans="1:14" x14ac:dyDescent="0.2">
      <c r="A55" s="1" t="s">
        <v>62</v>
      </c>
      <c r="B55" t="s">
        <v>8</v>
      </c>
      <c r="C55" t="s">
        <v>9</v>
      </c>
      <c r="D55" t="s">
        <v>9</v>
      </c>
      <c r="E55" t="s">
        <v>9</v>
      </c>
      <c r="F55" t="s">
        <v>9</v>
      </c>
      <c r="G55" t="s">
        <v>9</v>
      </c>
      <c r="H55" t="s">
        <v>9</v>
      </c>
    </row>
    <row r="56" spans="1:14" x14ac:dyDescent="0.2">
      <c r="A56" s="1" t="s">
        <v>63</v>
      </c>
      <c r="B56" t="s">
        <v>8</v>
      </c>
      <c r="C56" t="s">
        <v>9</v>
      </c>
      <c r="D56" t="s">
        <v>9</v>
      </c>
      <c r="E56" t="s">
        <v>8</v>
      </c>
      <c r="F56" t="s">
        <v>8</v>
      </c>
      <c r="G56" t="s">
        <v>8</v>
      </c>
      <c r="H56" t="s">
        <v>9</v>
      </c>
    </row>
    <row r="57" spans="1:14" x14ac:dyDescent="0.2">
      <c r="A57" s="1" t="s">
        <v>64</v>
      </c>
      <c r="B57" t="s">
        <v>8</v>
      </c>
      <c r="C57" t="s">
        <v>9</v>
      </c>
      <c r="D57" t="s">
        <v>9</v>
      </c>
      <c r="E57" t="s">
        <v>8</v>
      </c>
      <c r="F57" t="s">
        <v>8</v>
      </c>
      <c r="G57" t="s">
        <v>8</v>
      </c>
      <c r="H57" t="s">
        <v>9</v>
      </c>
    </row>
    <row r="58" spans="1:14" x14ac:dyDescent="0.2">
      <c r="A58" s="1" t="s">
        <v>65</v>
      </c>
      <c r="B58" t="s">
        <v>8</v>
      </c>
      <c r="C58" t="s">
        <v>9</v>
      </c>
      <c r="D58" t="s">
        <v>9</v>
      </c>
      <c r="E58" t="s">
        <v>9</v>
      </c>
      <c r="F58" t="s">
        <v>8</v>
      </c>
      <c r="G58" t="s">
        <v>9</v>
      </c>
      <c r="H58" t="s">
        <v>9</v>
      </c>
    </row>
    <row r="59" spans="1:14" x14ac:dyDescent="0.2">
      <c r="A59" s="1" t="s">
        <v>66</v>
      </c>
      <c r="B59" t="s">
        <v>8</v>
      </c>
      <c r="C59" t="s">
        <v>9</v>
      </c>
      <c r="D59" t="s">
        <v>9</v>
      </c>
      <c r="E59" t="s">
        <v>9</v>
      </c>
      <c r="F59" t="s">
        <v>8</v>
      </c>
      <c r="G59" t="s">
        <v>9</v>
      </c>
      <c r="H59" t="s">
        <v>9</v>
      </c>
    </row>
    <row r="60" spans="1:14" x14ac:dyDescent="0.2">
      <c r="A60" s="1" t="s">
        <v>67</v>
      </c>
      <c r="B60" t="s">
        <v>9</v>
      </c>
      <c r="C60" t="s">
        <v>8</v>
      </c>
      <c r="D60" t="s">
        <v>9</v>
      </c>
      <c r="E60" t="s">
        <v>9</v>
      </c>
      <c r="F60" t="s">
        <v>9</v>
      </c>
      <c r="G60" t="s">
        <v>9</v>
      </c>
      <c r="H60" t="s">
        <v>8</v>
      </c>
    </row>
    <row r="61" spans="1:14" x14ac:dyDescent="0.2">
      <c r="A61" s="1" t="s">
        <v>68</v>
      </c>
      <c r="B61" t="s">
        <v>8</v>
      </c>
      <c r="C61" t="s">
        <v>9</v>
      </c>
      <c r="D61" t="s">
        <v>8</v>
      </c>
      <c r="E61" t="s">
        <v>8</v>
      </c>
      <c r="F61" t="s">
        <v>8</v>
      </c>
      <c r="G61" t="s">
        <v>8</v>
      </c>
      <c r="H61" t="s">
        <v>9</v>
      </c>
    </row>
    <row r="62" spans="1:14" x14ac:dyDescent="0.2">
      <c r="A62" s="1" t="s">
        <v>69</v>
      </c>
      <c r="B62" t="s">
        <v>8</v>
      </c>
      <c r="C62" s="2" t="s">
        <v>9</v>
      </c>
      <c r="D62" s="2" t="s">
        <v>9</v>
      </c>
      <c r="E62" s="2" t="s">
        <v>9</v>
      </c>
      <c r="F62" t="s">
        <v>8</v>
      </c>
      <c r="G62" s="2" t="s">
        <v>9</v>
      </c>
      <c r="H62" t="s">
        <v>9</v>
      </c>
    </row>
    <row r="63" spans="1:14" x14ac:dyDescent="0.2">
      <c r="A63" s="1" t="s">
        <v>70</v>
      </c>
      <c r="B63" t="s">
        <v>8</v>
      </c>
      <c r="C63" s="2" t="s">
        <v>9</v>
      </c>
      <c r="D63" s="2" t="s">
        <v>9</v>
      </c>
      <c r="E63" s="2" t="s">
        <v>8</v>
      </c>
      <c r="F63" t="s">
        <v>8</v>
      </c>
      <c r="G63" t="s">
        <v>8</v>
      </c>
      <c r="H63" t="s">
        <v>9</v>
      </c>
    </row>
    <row r="64" spans="1:14" x14ac:dyDescent="0.2">
      <c r="A64" s="1" t="s">
        <v>71</v>
      </c>
      <c r="B64" t="s">
        <v>8</v>
      </c>
      <c r="C64" s="2" t="s">
        <v>9</v>
      </c>
      <c r="D64" s="2" t="s">
        <v>9</v>
      </c>
      <c r="E64" s="2" t="s">
        <v>9</v>
      </c>
      <c r="F64" t="s">
        <v>8</v>
      </c>
      <c r="G64" s="2" t="s">
        <v>9</v>
      </c>
      <c r="H64" t="s">
        <v>9</v>
      </c>
      <c r="K64" s="3" t="s">
        <v>141</v>
      </c>
      <c r="L64" s="3"/>
      <c r="M64" s="3"/>
      <c r="N64" s="3"/>
    </row>
    <row r="65" spans="1:14" x14ac:dyDescent="0.2">
      <c r="A65" s="1" t="s">
        <v>72</v>
      </c>
      <c r="B65" t="s">
        <v>8</v>
      </c>
      <c r="C65" t="s">
        <v>9</v>
      </c>
      <c r="D65" t="s">
        <v>8</v>
      </c>
      <c r="E65" t="s">
        <v>8</v>
      </c>
      <c r="F65" t="s">
        <v>8</v>
      </c>
      <c r="G65" t="s">
        <v>8</v>
      </c>
      <c r="H65" t="s">
        <v>9</v>
      </c>
      <c r="L65" t="s">
        <v>138</v>
      </c>
      <c r="M65" t="s">
        <v>139</v>
      </c>
      <c r="N65" t="s">
        <v>140</v>
      </c>
    </row>
    <row r="66" spans="1:14" x14ac:dyDescent="0.2">
      <c r="A66" s="1" t="s">
        <v>73</v>
      </c>
      <c r="B66" t="s">
        <v>9</v>
      </c>
      <c r="C66" t="s">
        <v>8</v>
      </c>
      <c r="D66" t="s">
        <v>8</v>
      </c>
      <c r="E66" t="s">
        <v>8</v>
      </c>
      <c r="F66" t="s">
        <v>8</v>
      </c>
      <c r="G66" t="s">
        <v>8</v>
      </c>
      <c r="H66" t="s">
        <v>8</v>
      </c>
      <c r="K66" t="s">
        <v>69</v>
      </c>
      <c r="L66">
        <f xml:space="preserve"> 500 -M66</f>
        <v>312</v>
      </c>
      <c r="M66">
        <f xml:space="preserve"> B109+F109</f>
        <v>188</v>
      </c>
      <c r="N66">
        <f xml:space="preserve"> (L66/500)*100</f>
        <v>62.4</v>
      </c>
    </row>
    <row r="67" spans="1:14" x14ac:dyDescent="0.2">
      <c r="A67" s="1" t="s">
        <v>74</v>
      </c>
      <c r="B67" t="s">
        <v>9</v>
      </c>
      <c r="C67" t="s">
        <v>8</v>
      </c>
      <c r="D67" t="s">
        <v>8</v>
      </c>
      <c r="E67" t="s">
        <v>9</v>
      </c>
      <c r="F67" t="s">
        <v>9</v>
      </c>
      <c r="G67" t="s">
        <v>9</v>
      </c>
      <c r="H67" t="s">
        <v>8</v>
      </c>
      <c r="K67" t="s">
        <v>70</v>
      </c>
      <c r="L67">
        <f t="shared" ref="L67:L68" si="0" xml:space="preserve"> 500 -M67</f>
        <v>309</v>
      </c>
      <c r="M67">
        <f xml:space="preserve"> F109+B109+G109</f>
        <v>191</v>
      </c>
      <c r="N67">
        <f t="shared" ref="N67:N68" si="1" xml:space="preserve"> (L67/500)*100</f>
        <v>61.8</v>
      </c>
    </row>
    <row r="68" spans="1:14" x14ac:dyDescent="0.2">
      <c r="A68" s="1" t="s">
        <v>75</v>
      </c>
      <c r="B68" t="s">
        <v>8</v>
      </c>
      <c r="C68" t="s">
        <v>9</v>
      </c>
      <c r="D68" t="s">
        <v>9</v>
      </c>
      <c r="E68" t="s">
        <v>8</v>
      </c>
      <c r="F68" t="s">
        <v>8</v>
      </c>
      <c r="G68" t="s">
        <v>8</v>
      </c>
      <c r="H68" t="s">
        <v>9</v>
      </c>
      <c r="K68" t="s">
        <v>71</v>
      </c>
      <c r="L68">
        <f t="shared" si="0"/>
        <v>312</v>
      </c>
      <c r="M68">
        <f xml:space="preserve"> B109+F109</f>
        <v>188</v>
      </c>
      <c r="N68">
        <f t="shared" si="1"/>
        <v>62.4</v>
      </c>
    </row>
    <row r="69" spans="1:14" x14ac:dyDescent="0.2">
      <c r="A69" s="1" t="s">
        <v>76</v>
      </c>
      <c r="B69" t="s">
        <v>8</v>
      </c>
      <c r="C69" t="s">
        <v>9</v>
      </c>
      <c r="D69" t="s">
        <v>8</v>
      </c>
      <c r="E69" t="s">
        <v>8</v>
      </c>
      <c r="F69" t="s">
        <v>8</v>
      </c>
      <c r="G69" t="s">
        <v>8</v>
      </c>
      <c r="H69" t="s">
        <v>9</v>
      </c>
    </row>
    <row r="70" spans="1:14" x14ac:dyDescent="0.2">
      <c r="A70" s="1" t="s">
        <v>77</v>
      </c>
      <c r="B70" t="s">
        <v>9</v>
      </c>
      <c r="C70" t="s">
        <v>8</v>
      </c>
      <c r="D70" t="s">
        <v>8</v>
      </c>
      <c r="E70" t="s">
        <v>9</v>
      </c>
      <c r="F70" t="s">
        <v>9</v>
      </c>
      <c r="G70" t="s">
        <v>9</v>
      </c>
      <c r="H70" t="s">
        <v>8</v>
      </c>
    </row>
    <row r="71" spans="1:14" x14ac:dyDescent="0.2">
      <c r="A71" s="1" t="s">
        <v>78</v>
      </c>
      <c r="B71" t="s">
        <v>8</v>
      </c>
      <c r="C71" t="s">
        <v>9</v>
      </c>
      <c r="D71" t="s">
        <v>9</v>
      </c>
      <c r="E71" t="s">
        <v>8</v>
      </c>
      <c r="F71" t="s">
        <v>8</v>
      </c>
      <c r="G71" t="s">
        <v>8</v>
      </c>
      <c r="H71" t="s">
        <v>9</v>
      </c>
    </row>
    <row r="72" spans="1:14" x14ac:dyDescent="0.2">
      <c r="A72" s="1" t="s">
        <v>79</v>
      </c>
      <c r="B72" t="s">
        <v>8</v>
      </c>
      <c r="C72" t="s">
        <v>9</v>
      </c>
      <c r="D72" t="s">
        <v>9</v>
      </c>
      <c r="E72" t="s">
        <v>9</v>
      </c>
      <c r="F72" t="s">
        <v>8</v>
      </c>
      <c r="G72" t="s">
        <v>8</v>
      </c>
      <c r="H72" t="s">
        <v>9</v>
      </c>
    </row>
    <row r="73" spans="1:14" x14ac:dyDescent="0.2">
      <c r="A73" s="1" t="s">
        <v>80</v>
      </c>
      <c r="B73" t="s">
        <v>8</v>
      </c>
      <c r="C73" t="s">
        <v>9</v>
      </c>
      <c r="D73" t="s">
        <v>8</v>
      </c>
      <c r="E73" t="s">
        <v>8</v>
      </c>
      <c r="F73" t="s">
        <v>8</v>
      </c>
      <c r="G73" t="s">
        <v>8</v>
      </c>
      <c r="H73" t="s">
        <v>9</v>
      </c>
    </row>
    <row r="74" spans="1:14" x14ac:dyDescent="0.2">
      <c r="A74" s="1" t="s">
        <v>81</v>
      </c>
      <c r="B74" t="s">
        <v>8</v>
      </c>
      <c r="C74" t="s">
        <v>9</v>
      </c>
      <c r="D74" t="s">
        <v>9</v>
      </c>
      <c r="E74" t="s">
        <v>8</v>
      </c>
      <c r="F74" t="s">
        <v>8</v>
      </c>
      <c r="G74" t="s">
        <v>8</v>
      </c>
      <c r="H74" t="s">
        <v>9</v>
      </c>
    </row>
    <row r="75" spans="1:14" x14ac:dyDescent="0.2">
      <c r="A75" s="1" t="s">
        <v>82</v>
      </c>
      <c r="B75" t="s">
        <v>8</v>
      </c>
      <c r="C75" t="s">
        <v>9</v>
      </c>
      <c r="D75" t="s">
        <v>9</v>
      </c>
      <c r="E75" t="s">
        <v>9</v>
      </c>
      <c r="F75" t="s">
        <v>8</v>
      </c>
      <c r="G75" t="s">
        <v>8</v>
      </c>
      <c r="H75" t="s">
        <v>9</v>
      </c>
    </row>
    <row r="76" spans="1:14" x14ac:dyDescent="0.2">
      <c r="A76" s="1" t="s">
        <v>83</v>
      </c>
      <c r="B76" t="s">
        <v>8</v>
      </c>
      <c r="C76" t="s">
        <v>9</v>
      </c>
      <c r="D76" t="s">
        <v>8</v>
      </c>
      <c r="E76" t="s">
        <v>8</v>
      </c>
      <c r="F76" t="s">
        <v>8</v>
      </c>
      <c r="G76" t="s">
        <v>8</v>
      </c>
      <c r="H76" t="s">
        <v>9</v>
      </c>
    </row>
    <row r="77" spans="1:14" x14ac:dyDescent="0.2">
      <c r="A77" s="1" t="s">
        <v>84</v>
      </c>
      <c r="B77" t="s">
        <v>9</v>
      </c>
      <c r="C77" t="s">
        <v>9</v>
      </c>
      <c r="D77" t="s">
        <v>8</v>
      </c>
      <c r="E77" t="s">
        <v>9</v>
      </c>
      <c r="F77" t="s">
        <v>9</v>
      </c>
      <c r="G77" t="s">
        <v>9</v>
      </c>
      <c r="H77" t="s">
        <v>9</v>
      </c>
    </row>
    <row r="78" spans="1:14" x14ac:dyDescent="0.2">
      <c r="A78" s="1" t="s">
        <v>85</v>
      </c>
      <c r="B78" t="s">
        <v>8</v>
      </c>
      <c r="C78" t="s">
        <v>9</v>
      </c>
      <c r="D78" t="s">
        <v>9</v>
      </c>
      <c r="E78" t="s">
        <v>8</v>
      </c>
      <c r="F78" t="s">
        <v>8</v>
      </c>
      <c r="G78" t="s">
        <v>8</v>
      </c>
      <c r="H78" t="s">
        <v>9</v>
      </c>
    </row>
    <row r="79" spans="1:14" x14ac:dyDescent="0.2">
      <c r="A79" s="1" t="s">
        <v>86</v>
      </c>
      <c r="B79" t="s">
        <v>9</v>
      </c>
      <c r="C79" t="s">
        <v>9</v>
      </c>
      <c r="D79" t="s">
        <v>9</v>
      </c>
      <c r="E79" t="s">
        <v>9</v>
      </c>
      <c r="F79" t="s">
        <v>9</v>
      </c>
      <c r="G79" t="s">
        <v>9</v>
      </c>
      <c r="H79" t="s">
        <v>9</v>
      </c>
    </row>
    <row r="80" spans="1:14" x14ac:dyDescent="0.2">
      <c r="A80" s="1" t="s">
        <v>87</v>
      </c>
      <c r="B80" t="s">
        <v>9</v>
      </c>
      <c r="C80" t="s">
        <v>9</v>
      </c>
      <c r="D80" t="s">
        <v>9</v>
      </c>
      <c r="E80" t="s">
        <v>9</v>
      </c>
      <c r="F80" t="s">
        <v>9</v>
      </c>
      <c r="G80" t="s">
        <v>9</v>
      </c>
      <c r="H80" t="s">
        <v>9</v>
      </c>
    </row>
    <row r="81" spans="1:8" x14ac:dyDescent="0.2">
      <c r="A81" s="1" t="s">
        <v>88</v>
      </c>
      <c r="B81" t="s">
        <v>9</v>
      </c>
      <c r="C81" t="s">
        <v>8</v>
      </c>
      <c r="D81" t="s">
        <v>8</v>
      </c>
      <c r="E81" t="s">
        <v>9</v>
      </c>
      <c r="F81" t="s">
        <v>9</v>
      </c>
      <c r="G81" t="s">
        <v>9</v>
      </c>
      <c r="H81" t="s">
        <v>8</v>
      </c>
    </row>
    <row r="82" spans="1:8" x14ac:dyDescent="0.2">
      <c r="A82" s="1" t="s">
        <v>89</v>
      </c>
      <c r="B82" t="s">
        <v>9</v>
      </c>
      <c r="C82" t="s">
        <v>9</v>
      </c>
      <c r="D82" t="s">
        <v>9</v>
      </c>
      <c r="E82" t="s">
        <v>9</v>
      </c>
      <c r="F82" t="s">
        <v>9</v>
      </c>
      <c r="G82" t="s">
        <v>9</v>
      </c>
      <c r="H82" t="s">
        <v>9</v>
      </c>
    </row>
    <row r="83" spans="1:8" x14ac:dyDescent="0.2">
      <c r="A83" s="1" t="s">
        <v>90</v>
      </c>
      <c r="B83" t="s">
        <v>8</v>
      </c>
      <c r="C83" t="s">
        <v>9</v>
      </c>
      <c r="D83" t="s">
        <v>8</v>
      </c>
      <c r="E83" t="s">
        <v>8</v>
      </c>
      <c r="F83" t="s">
        <v>8</v>
      </c>
      <c r="G83" t="s">
        <v>8</v>
      </c>
      <c r="H83" t="s">
        <v>9</v>
      </c>
    </row>
    <row r="84" spans="1:8" x14ac:dyDescent="0.2">
      <c r="A84" s="1" t="s">
        <v>91</v>
      </c>
      <c r="B84" t="s">
        <v>8</v>
      </c>
      <c r="C84" t="s">
        <v>9</v>
      </c>
      <c r="D84" t="s">
        <v>8</v>
      </c>
      <c r="E84" t="s">
        <v>8</v>
      </c>
      <c r="F84" t="s">
        <v>8</v>
      </c>
      <c r="G84" t="s">
        <v>8</v>
      </c>
      <c r="H84" t="s">
        <v>9</v>
      </c>
    </row>
    <row r="85" spans="1:8" x14ac:dyDescent="0.2">
      <c r="A85" s="1" t="s">
        <v>92</v>
      </c>
      <c r="B85" t="s">
        <v>9</v>
      </c>
      <c r="C85" t="s">
        <v>9</v>
      </c>
      <c r="D85" t="s">
        <v>9</v>
      </c>
      <c r="E85" t="s">
        <v>9</v>
      </c>
      <c r="F85" t="s">
        <v>9</v>
      </c>
      <c r="G85" t="s">
        <v>9</v>
      </c>
      <c r="H85" t="s">
        <v>9</v>
      </c>
    </row>
    <row r="86" spans="1:8" x14ac:dyDescent="0.2">
      <c r="A86" s="1" t="s">
        <v>93</v>
      </c>
      <c r="B86" t="s">
        <v>8</v>
      </c>
      <c r="C86" t="s">
        <v>9</v>
      </c>
      <c r="D86" t="s">
        <v>9</v>
      </c>
      <c r="E86" t="s">
        <v>9</v>
      </c>
      <c r="F86" t="s">
        <v>8</v>
      </c>
      <c r="G86" t="s">
        <v>9</v>
      </c>
      <c r="H86" t="s">
        <v>9</v>
      </c>
    </row>
    <row r="87" spans="1:8" x14ac:dyDescent="0.2">
      <c r="A87" s="1" t="s">
        <v>94</v>
      </c>
      <c r="B87" t="s">
        <v>8</v>
      </c>
      <c r="C87" t="s">
        <v>9</v>
      </c>
      <c r="D87" t="s">
        <v>9</v>
      </c>
      <c r="E87" t="s">
        <v>9</v>
      </c>
      <c r="F87" t="s">
        <v>8</v>
      </c>
      <c r="G87" t="s">
        <v>8</v>
      </c>
      <c r="H87" t="s">
        <v>9</v>
      </c>
    </row>
    <row r="88" spans="1:8" x14ac:dyDescent="0.2">
      <c r="A88" s="1" t="s">
        <v>95</v>
      </c>
      <c r="B88" t="s">
        <v>8</v>
      </c>
      <c r="C88" t="s">
        <v>9</v>
      </c>
      <c r="D88" t="s">
        <v>8</v>
      </c>
      <c r="E88" t="s">
        <v>8</v>
      </c>
      <c r="F88" t="s">
        <v>8</v>
      </c>
      <c r="G88" t="s">
        <v>8</v>
      </c>
      <c r="H88" t="s">
        <v>9</v>
      </c>
    </row>
    <row r="89" spans="1:8" x14ac:dyDescent="0.2">
      <c r="A89" s="1" t="s">
        <v>96</v>
      </c>
      <c r="B89" t="s">
        <v>8</v>
      </c>
      <c r="C89" t="s">
        <v>9</v>
      </c>
      <c r="D89" t="s">
        <v>9</v>
      </c>
      <c r="E89" t="s">
        <v>9</v>
      </c>
      <c r="F89" t="s">
        <v>8</v>
      </c>
      <c r="G89" t="s">
        <v>8</v>
      </c>
      <c r="H89" t="s">
        <v>9</v>
      </c>
    </row>
    <row r="90" spans="1:8" x14ac:dyDescent="0.2">
      <c r="A90" s="1" t="s">
        <v>97</v>
      </c>
      <c r="B90" t="s">
        <v>9</v>
      </c>
      <c r="C90" t="s">
        <v>8</v>
      </c>
      <c r="D90" t="s">
        <v>9</v>
      </c>
      <c r="E90" t="s">
        <v>9</v>
      </c>
      <c r="F90" t="s">
        <v>9</v>
      </c>
      <c r="G90" t="s">
        <v>9</v>
      </c>
      <c r="H90" t="s">
        <v>8</v>
      </c>
    </row>
    <row r="91" spans="1:8" x14ac:dyDescent="0.2">
      <c r="A91" s="1" t="s">
        <v>98</v>
      </c>
      <c r="B91" t="s">
        <v>8</v>
      </c>
      <c r="C91" t="s">
        <v>9</v>
      </c>
      <c r="D91" t="s">
        <v>9</v>
      </c>
      <c r="E91" t="s">
        <v>8</v>
      </c>
      <c r="F91" t="s">
        <v>8</v>
      </c>
      <c r="G91" t="s">
        <v>8</v>
      </c>
      <c r="H91" t="s">
        <v>9</v>
      </c>
    </row>
    <row r="92" spans="1:8" x14ac:dyDescent="0.2">
      <c r="A92" s="1" t="s">
        <v>99</v>
      </c>
      <c r="B92" t="s">
        <v>9</v>
      </c>
      <c r="C92" t="s">
        <v>9</v>
      </c>
      <c r="D92" t="s">
        <v>9</v>
      </c>
      <c r="E92" t="s">
        <v>9</v>
      </c>
      <c r="F92" t="s">
        <v>9</v>
      </c>
      <c r="G92" t="s">
        <v>9</v>
      </c>
      <c r="H92" t="s">
        <v>9</v>
      </c>
    </row>
    <row r="93" spans="1:8" x14ac:dyDescent="0.2">
      <c r="A93" s="1" t="s">
        <v>100</v>
      </c>
      <c r="B93" t="s">
        <v>9</v>
      </c>
      <c r="C93" t="s">
        <v>8</v>
      </c>
      <c r="D93" t="s">
        <v>9</v>
      </c>
      <c r="E93" t="s">
        <v>9</v>
      </c>
      <c r="F93" t="s">
        <v>9</v>
      </c>
      <c r="G93" t="s">
        <v>9</v>
      </c>
      <c r="H93" t="s">
        <v>8</v>
      </c>
    </row>
    <row r="94" spans="1:8" x14ac:dyDescent="0.2">
      <c r="A94" s="1" t="s">
        <v>101</v>
      </c>
      <c r="B94" t="s">
        <v>9</v>
      </c>
      <c r="C94" t="s">
        <v>8</v>
      </c>
      <c r="D94" t="s">
        <v>8</v>
      </c>
      <c r="E94" t="s">
        <v>9</v>
      </c>
      <c r="F94" t="s">
        <v>9</v>
      </c>
      <c r="G94" t="s">
        <v>9</v>
      </c>
      <c r="H94" t="s">
        <v>8</v>
      </c>
    </row>
    <row r="95" spans="1:8" x14ac:dyDescent="0.2">
      <c r="A95" s="1" t="s">
        <v>102</v>
      </c>
      <c r="B95" t="s">
        <v>8</v>
      </c>
      <c r="C95" t="s">
        <v>9</v>
      </c>
      <c r="D95" t="s">
        <v>9</v>
      </c>
      <c r="E95" t="s">
        <v>9</v>
      </c>
      <c r="F95" t="s">
        <v>8</v>
      </c>
      <c r="G95" t="s">
        <v>9</v>
      </c>
      <c r="H95" t="s">
        <v>9</v>
      </c>
    </row>
    <row r="96" spans="1:8" x14ac:dyDescent="0.2">
      <c r="A96" s="1" t="s">
        <v>103</v>
      </c>
      <c r="B96" t="s">
        <v>9</v>
      </c>
      <c r="C96" t="s">
        <v>8</v>
      </c>
      <c r="D96" t="s">
        <v>8</v>
      </c>
      <c r="E96" t="s">
        <v>8</v>
      </c>
      <c r="F96" t="s">
        <v>8</v>
      </c>
      <c r="G96" t="s">
        <v>8</v>
      </c>
      <c r="H96" t="s">
        <v>8</v>
      </c>
    </row>
    <row r="97" spans="1:8" x14ac:dyDescent="0.2">
      <c r="A97" s="1" t="s">
        <v>104</v>
      </c>
      <c r="B97" t="s">
        <v>9</v>
      </c>
      <c r="C97" t="s">
        <v>8</v>
      </c>
      <c r="D97" t="s">
        <v>9</v>
      </c>
      <c r="E97" t="s">
        <v>8</v>
      </c>
      <c r="F97" t="s">
        <v>9</v>
      </c>
      <c r="G97" t="s">
        <v>8</v>
      </c>
      <c r="H97" t="s">
        <v>8</v>
      </c>
    </row>
    <row r="98" spans="1:8" x14ac:dyDescent="0.2">
      <c r="A98" s="1" t="s">
        <v>105</v>
      </c>
      <c r="B98" t="s">
        <v>9</v>
      </c>
      <c r="C98" t="s">
        <v>8</v>
      </c>
      <c r="D98" t="s">
        <v>9</v>
      </c>
      <c r="E98" t="s">
        <v>9</v>
      </c>
      <c r="F98" t="s">
        <v>9</v>
      </c>
      <c r="G98" t="s">
        <v>9</v>
      </c>
      <c r="H98" t="s">
        <v>8</v>
      </c>
    </row>
    <row r="99" spans="1:8" x14ac:dyDescent="0.2">
      <c r="A99" s="1" t="s">
        <v>106</v>
      </c>
      <c r="B99" t="s">
        <v>8</v>
      </c>
      <c r="C99" t="s">
        <v>9</v>
      </c>
      <c r="D99" t="s">
        <v>8</v>
      </c>
      <c r="E99" t="s">
        <v>8</v>
      </c>
      <c r="F99" t="s">
        <v>8</v>
      </c>
      <c r="G99" t="s">
        <v>8</v>
      </c>
      <c r="H99" t="s">
        <v>9</v>
      </c>
    </row>
    <row r="100" spans="1:8" x14ac:dyDescent="0.2">
      <c r="A100" s="1" t="s">
        <v>107</v>
      </c>
      <c r="B100" t="s">
        <v>9</v>
      </c>
      <c r="C100" t="s">
        <v>8</v>
      </c>
      <c r="D100" t="s">
        <v>8</v>
      </c>
      <c r="E100" t="s">
        <v>8</v>
      </c>
      <c r="F100" t="s">
        <v>9</v>
      </c>
      <c r="G100" t="s">
        <v>8</v>
      </c>
      <c r="H100" t="s">
        <v>8</v>
      </c>
    </row>
    <row r="101" spans="1:8" x14ac:dyDescent="0.2">
      <c r="A101" s="1" t="s">
        <v>108</v>
      </c>
      <c r="B101" t="s">
        <v>9</v>
      </c>
      <c r="C101" t="s">
        <v>9</v>
      </c>
      <c r="D101" t="s">
        <v>9</v>
      </c>
      <c r="E101" t="s">
        <v>9</v>
      </c>
      <c r="F101" t="s">
        <v>9</v>
      </c>
      <c r="G101" t="s">
        <v>9</v>
      </c>
      <c r="H101" t="s">
        <v>9</v>
      </c>
    </row>
    <row r="102" spans="1:8" x14ac:dyDescent="0.2">
      <c r="A102" s="1" t="s">
        <v>109</v>
      </c>
      <c r="B102" t="s">
        <v>9</v>
      </c>
      <c r="C102" t="s">
        <v>8</v>
      </c>
      <c r="D102" t="s">
        <v>9</v>
      </c>
      <c r="E102" t="s">
        <v>9</v>
      </c>
      <c r="F102" t="s">
        <v>9</v>
      </c>
      <c r="G102" t="s">
        <v>9</v>
      </c>
      <c r="H102" t="s">
        <v>8</v>
      </c>
    </row>
    <row r="103" spans="1:8" x14ac:dyDescent="0.2">
      <c r="A103" s="1" t="s">
        <v>110</v>
      </c>
      <c r="B103" t="s">
        <v>9</v>
      </c>
      <c r="C103" t="s">
        <v>8</v>
      </c>
      <c r="D103" t="s">
        <v>9</v>
      </c>
      <c r="E103" t="s">
        <v>8</v>
      </c>
      <c r="F103" t="s">
        <v>9</v>
      </c>
      <c r="G103" t="s">
        <v>8</v>
      </c>
      <c r="H103" t="s">
        <v>8</v>
      </c>
    </row>
    <row r="104" spans="1:8" x14ac:dyDescent="0.2">
      <c r="A104" s="1" t="s">
        <v>111</v>
      </c>
      <c r="B104" t="s">
        <v>9</v>
      </c>
      <c r="C104" t="s">
        <v>8</v>
      </c>
      <c r="D104" t="s">
        <v>8</v>
      </c>
      <c r="E104" t="s">
        <v>8</v>
      </c>
      <c r="F104" t="s">
        <v>9</v>
      </c>
      <c r="G104" t="s">
        <v>9</v>
      </c>
      <c r="H104" t="s">
        <v>8</v>
      </c>
    </row>
    <row r="105" spans="1:8" x14ac:dyDescent="0.2">
      <c r="A105" s="1" t="s">
        <v>112</v>
      </c>
      <c r="B105" t="s">
        <v>9</v>
      </c>
      <c r="C105" t="s">
        <v>8</v>
      </c>
      <c r="D105" t="s">
        <v>9</v>
      </c>
      <c r="E105" t="s">
        <v>9</v>
      </c>
      <c r="F105" t="s">
        <v>9</v>
      </c>
      <c r="G105" t="s">
        <v>9</v>
      </c>
      <c r="H105" t="s">
        <v>8</v>
      </c>
    </row>
    <row r="106" spans="1:8" x14ac:dyDescent="0.2">
      <c r="A106" s="1" t="s">
        <v>113</v>
      </c>
      <c r="B106" t="s">
        <v>9</v>
      </c>
      <c r="C106" t="s">
        <v>8</v>
      </c>
      <c r="D106" t="s">
        <v>8</v>
      </c>
      <c r="E106" t="s">
        <v>9</v>
      </c>
      <c r="F106" t="s">
        <v>9</v>
      </c>
      <c r="G106" t="s">
        <v>9</v>
      </c>
      <c r="H106" t="s">
        <v>8</v>
      </c>
    </row>
    <row r="107" spans="1:8" x14ac:dyDescent="0.2">
      <c r="A107" s="1" t="s">
        <v>114</v>
      </c>
      <c r="B107" t="s">
        <v>9</v>
      </c>
      <c r="C107" t="s">
        <v>8</v>
      </c>
      <c r="D107" t="s">
        <v>8</v>
      </c>
      <c r="E107" t="s">
        <v>8</v>
      </c>
      <c r="F107" t="s">
        <v>8</v>
      </c>
      <c r="G107" t="s">
        <v>8</v>
      </c>
      <c r="H107" t="s">
        <v>8</v>
      </c>
    </row>
    <row r="108" spans="1:8" x14ac:dyDescent="0.2">
      <c r="A108" s="1" t="s">
        <v>115</v>
      </c>
      <c r="B108" t="s">
        <v>8</v>
      </c>
      <c r="C108" t="s">
        <v>8</v>
      </c>
      <c r="D108" t="s">
        <v>8</v>
      </c>
      <c r="E108" t="s">
        <v>9</v>
      </c>
      <c r="F108" t="s">
        <v>8</v>
      </c>
      <c r="G108" t="s">
        <v>9</v>
      </c>
      <c r="H108" t="s">
        <v>8</v>
      </c>
    </row>
    <row r="109" spans="1:8" x14ac:dyDescent="0.2">
      <c r="A109" s="1" t="s">
        <v>116</v>
      </c>
      <c r="B109">
        <v>187</v>
      </c>
      <c r="C109">
        <v>241</v>
      </c>
      <c r="D109">
        <v>67</v>
      </c>
      <c r="E109">
        <v>1</v>
      </c>
      <c r="F109">
        <v>1</v>
      </c>
      <c r="G109">
        <v>3</v>
      </c>
      <c r="H109">
        <v>500</v>
      </c>
    </row>
    <row r="110" spans="1:8" x14ac:dyDescent="0.2">
      <c r="A110" s="1" t="s">
        <v>117</v>
      </c>
      <c r="B110">
        <v>741</v>
      </c>
      <c r="C110">
        <v>1976</v>
      </c>
      <c r="D110">
        <v>2987</v>
      </c>
      <c r="E110">
        <v>4638</v>
      </c>
      <c r="F110">
        <v>3852</v>
      </c>
      <c r="G110">
        <v>2238</v>
      </c>
      <c r="H110">
        <v>48</v>
      </c>
    </row>
    <row r="111" spans="1:8" x14ac:dyDescent="0.2">
      <c r="A111" s="1" t="s">
        <v>118</v>
      </c>
      <c r="B111">
        <v>4900</v>
      </c>
      <c r="C111">
        <v>8241</v>
      </c>
      <c r="D111">
        <v>8225</v>
      </c>
      <c r="E111">
        <v>4638</v>
      </c>
      <c r="F111">
        <v>3852</v>
      </c>
      <c r="G111">
        <v>6381</v>
      </c>
      <c r="H111">
        <v>2550</v>
      </c>
    </row>
    <row r="112" spans="1:8" x14ac:dyDescent="0.2">
      <c r="A112" s="1" t="s">
        <v>119</v>
      </c>
      <c r="B112">
        <v>1731.005347593582</v>
      </c>
      <c r="C112">
        <v>4117.3858921161818</v>
      </c>
      <c r="D112">
        <v>4426.4477611940301</v>
      </c>
      <c r="E112">
        <v>4638</v>
      </c>
      <c r="F112">
        <v>3852</v>
      </c>
      <c r="G112">
        <v>3933.333333333333</v>
      </c>
      <c r="H112">
        <v>676.89000000000055</v>
      </c>
    </row>
    <row r="113" spans="1:8" x14ac:dyDescent="0.2">
      <c r="A113" s="1" t="s">
        <v>120</v>
      </c>
      <c r="B113" t="s">
        <v>121</v>
      </c>
      <c r="C113" t="s">
        <v>122</v>
      </c>
      <c r="D113" t="s">
        <v>123</v>
      </c>
      <c r="E113" t="s">
        <v>124</v>
      </c>
      <c r="F113" t="s">
        <v>125</v>
      </c>
      <c r="G113" t="s">
        <v>126</v>
      </c>
      <c r="H113" t="s">
        <v>127</v>
      </c>
    </row>
    <row r="114" spans="1:8" x14ac:dyDescent="0.2">
      <c r="A114" s="1" t="s">
        <v>128</v>
      </c>
      <c r="B114">
        <v>17</v>
      </c>
      <c r="C114">
        <v>103</v>
      </c>
      <c r="D114">
        <v>72</v>
      </c>
      <c r="E114">
        <v>50</v>
      </c>
      <c r="F114">
        <v>21</v>
      </c>
      <c r="G114">
        <v>38</v>
      </c>
      <c r="H114">
        <v>102</v>
      </c>
    </row>
    <row r="115" spans="1:8" x14ac:dyDescent="0.2">
      <c r="A115" s="1" t="s">
        <v>129</v>
      </c>
      <c r="B115" t="s">
        <v>130</v>
      </c>
      <c r="C115" t="s">
        <v>131</v>
      </c>
      <c r="D115" t="s">
        <v>132</v>
      </c>
      <c r="E115" t="s">
        <v>133</v>
      </c>
      <c r="F115" t="s">
        <v>134</v>
      </c>
      <c r="G115" t="s">
        <v>135</v>
      </c>
      <c r="H115" t="s">
        <v>136</v>
      </c>
    </row>
    <row r="116" spans="1:8" x14ac:dyDescent="0.2">
      <c r="A116" s="1" t="s">
        <v>137</v>
      </c>
      <c r="B116">
        <v>85</v>
      </c>
      <c r="C116">
        <v>3</v>
      </c>
      <c r="D116">
        <v>36</v>
      </c>
      <c r="E116">
        <v>58</v>
      </c>
      <c r="F116">
        <v>81</v>
      </c>
      <c r="G116">
        <v>70</v>
      </c>
      <c r="H116">
        <v>4</v>
      </c>
    </row>
  </sheetData>
  <mergeCells count="1">
    <mergeCell ref="K64:N6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20201210_2035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2020-12-10T20:06:42Z</dcterms:created>
  <dcterms:modified xsi:type="dcterms:W3CDTF">2020-12-11T19:29:26Z</dcterms:modified>
</cp:coreProperties>
</file>