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pp\MIT Dropbox\Federico Tessari\UPitt-Project\ToolPlacement\"/>
    </mc:Choice>
  </mc:AlternateContent>
  <xr:revisionPtr revIDLastSave="0" documentId="13_ncr:1_{232CA4CC-3DAA-4835-AF80-8ED7BCF05721}" xr6:coauthVersionLast="47" xr6:coauthVersionMax="47" xr10:uidLastSave="{00000000-0000-0000-0000-000000000000}"/>
  <bookViews>
    <workbookView xWindow="-110" yWindow="-110" windowWidth="19420" windowHeight="10420" xr2:uid="{D27B079B-63A0-804C-BB73-965D216276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0" i="1" l="1"/>
  <c r="G9" i="1"/>
  <c r="G8" i="1"/>
  <c r="G6" i="1"/>
  <c r="G7" i="1"/>
  <c r="G5" i="1"/>
  <c r="G4" i="1"/>
  <c r="G3" i="1"/>
  <c r="G2" i="1"/>
  <c r="G11" i="1" l="1"/>
</calcChain>
</file>

<file path=xl/sharedStrings.xml><?xml version="1.0" encoding="utf-8"?>
<sst xmlns="http://schemas.openxmlformats.org/spreadsheetml/2006/main" count="44" uniqueCount="36">
  <si>
    <t>Provider</t>
  </si>
  <si>
    <t>Name</t>
  </si>
  <si>
    <t>Quantity</t>
  </si>
  <si>
    <t>Link</t>
  </si>
  <si>
    <t>Price/pc. ($)</t>
  </si>
  <si>
    <t>Price total ($)</t>
  </si>
  <si>
    <t>TOTAL ($)</t>
  </si>
  <si>
    <t>Order nr</t>
  </si>
  <si>
    <t>McMaster Carr</t>
  </si>
  <si>
    <t>Ultra-Thin Ball Bearing: 440 Stainless Steel Ring, Open, 10mm Shaft Diameter and 22mm Housing ID</t>
  </si>
  <si>
    <t>6656K75</t>
  </si>
  <si>
    <t>https://www.mcmaster.com/2349K213/</t>
  </si>
  <si>
    <t>2349K213</t>
  </si>
  <si>
    <t>Permanently Lubricated Ball Bearing: Open, Trade Number 6001, for 12 mm Shaft Diameter</t>
  </si>
  <si>
    <t>https://www.mcmaster.com/60715K111/</t>
  </si>
  <si>
    <t>60715K111</t>
  </si>
  <si>
    <t>One-Piece Thrust Ball Bearing
Shielded, for 5/16" Shaft Diameter, 11/16" OD</t>
  </si>
  <si>
    <t>https://www.mcmaster.com/8412K12/</t>
  </si>
  <si>
    <t>8412K12</t>
  </si>
  <si>
    <t>Inline Ball Joint Linkage
M8 x 1.25 mm Thread</t>
  </si>
  <si>
    <t>External Retaining Ring
for 8 mm OD, DIN 1.4122 Stainless Steel</t>
  </si>
  <si>
    <t>90967A120</t>
  </si>
  <si>
    <t>https://www.mcmaster.com/90967A120/</t>
  </si>
  <si>
    <t>Headless Clevis Pin with Retaining Ring Groove
18-8 Stainless Steel, 4 mm Diameter, 24 mm Usable Length</t>
  </si>
  <si>
    <t>93890A731</t>
  </si>
  <si>
    <t>https://www.mcmaster.com/93890A731/</t>
  </si>
  <si>
    <t>Clevis Pin with Retaining Ring Groove
18-8 Stainless Steel, 6 mm Diameter, 28 mm Usable Length</t>
  </si>
  <si>
    <t>92735A112</t>
  </si>
  <si>
    <t>https://www.mcmaster.com/92735A112/</t>
  </si>
  <si>
    <t>Clevis Pin with Retaining Ring Groove
18-8 Stainless Steel, 6 mm Diameter, 33 mm Usable Length</t>
  </si>
  <si>
    <t>92735A113</t>
  </si>
  <si>
    <t>https://www.mcmaster.com/92735A113/</t>
  </si>
  <si>
    <t>External Retaining Ring
for 12 mm OD, Zinc-Chromate-Plated Spring Steel</t>
  </si>
  <si>
    <t>90154A273</t>
  </si>
  <si>
    <t>https://www.mcmaster.com/90154A273/</t>
  </si>
  <si>
    <t xml:space="preserve">https://www.mcmaster.com/6656K75/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</si>
</sst>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2735A113/" TargetMode="External"/><Relationship Id="rId3" Type="http://schemas.openxmlformats.org/officeDocument/2006/relationships/hyperlink" Target="https://www.mcmaster.com/60715K111/" TargetMode="External"/><Relationship Id="rId7" Type="http://schemas.openxmlformats.org/officeDocument/2006/relationships/hyperlink" Target="https://www.mcmaster.com/92735A112/" TargetMode="External"/><Relationship Id="rId2" Type="http://schemas.openxmlformats.org/officeDocument/2006/relationships/hyperlink" Target="https://www.mcmaster.com/2349K213/" TargetMode="External"/><Relationship Id="rId1" Type="http://schemas.openxmlformats.org/officeDocument/2006/relationships/hyperlink" Target="https://www.mcmaster.com/6656K75/" TargetMode="External"/><Relationship Id="rId6" Type="http://schemas.openxmlformats.org/officeDocument/2006/relationships/hyperlink" Target="https://www.mcmaster.com/93890A731/" TargetMode="External"/><Relationship Id="rId5" Type="http://schemas.openxmlformats.org/officeDocument/2006/relationships/hyperlink" Target="https://www.mcmaster.com/90967A120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8412K12/" TargetMode="External"/><Relationship Id="rId9" Type="http://schemas.openxmlformats.org/officeDocument/2006/relationships/hyperlink" Target="https://www.mcmaster.com/90154A2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F573-E536-5F44-96BD-7665232041AD}">
  <dimension ref="A1:G19"/>
  <sheetViews>
    <sheetView tabSelected="1" zoomScale="55" zoomScaleNormal="55" workbookViewId="0">
      <pane ySplit="1" topLeftCell="A2" activePane="bottomLeft" state="frozen"/>
      <selection pane="bottomLeft" activeCell="E10" sqref="E10"/>
    </sheetView>
  </sheetViews>
  <sheetFormatPr defaultColWidth="10.83203125" defaultRowHeight="18.5" x14ac:dyDescent="0.45"/>
  <cols>
    <col min="1" max="1" width="15.83203125" style="3" bestFit="1" customWidth="1"/>
    <col min="2" max="2" width="68.6640625" style="8" bestFit="1" customWidth="1"/>
    <col min="3" max="3" width="26.1640625" style="3" bestFit="1" customWidth="1"/>
    <col min="4" max="4" width="10" style="3" bestFit="1" customWidth="1"/>
    <col min="5" max="5" width="108" style="3" bestFit="1" customWidth="1"/>
    <col min="6" max="6" width="12.83203125" style="3" bestFit="1" customWidth="1"/>
    <col min="7" max="7" width="14" style="5" bestFit="1" customWidth="1"/>
    <col min="8" max="16384" width="10.83203125" style="1"/>
  </cols>
  <sheetData>
    <row r="1" spans="1:7" s="2" customFormat="1" x14ac:dyDescent="0.45">
      <c r="A1" s="6" t="s">
        <v>0</v>
      </c>
      <c r="B1" s="10" t="s">
        <v>1</v>
      </c>
      <c r="C1" s="6" t="s">
        <v>7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37" x14ac:dyDescent="0.45">
      <c r="A2" s="3" t="s">
        <v>8</v>
      </c>
      <c r="B2" s="8" t="s">
        <v>9</v>
      </c>
      <c r="C2" s="3" t="s">
        <v>10</v>
      </c>
      <c r="D2" s="3">
        <v>4</v>
      </c>
      <c r="E2" s="13" t="s">
        <v>35</v>
      </c>
      <c r="F2" s="3">
        <v>16.12</v>
      </c>
      <c r="G2" s="5">
        <f>F2*D2</f>
        <v>64.48</v>
      </c>
    </row>
    <row r="3" spans="1:7" ht="37" x14ac:dyDescent="0.45">
      <c r="A3" s="3" t="s">
        <v>8</v>
      </c>
      <c r="B3" s="11" t="s">
        <v>13</v>
      </c>
      <c r="C3" s="3" t="s">
        <v>12</v>
      </c>
      <c r="D3" s="3">
        <v>4</v>
      </c>
      <c r="E3" s="4" t="s">
        <v>11</v>
      </c>
      <c r="F3" s="3">
        <v>21.7</v>
      </c>
      <c r="G3" s="5">
        <f>F3*D3</f>
        <v>86.8</v>
      </c>
    </row>
    <row r="4" spans="1:7" ht="37" x14ac:dyDescent="0.45">
      <c r="A4" s="3" t="s">
        <v>8</v>
      </c>
      <c r="B4" s="11" t="s">
        <v>16</v>
      </c>
      <c r="C4" s="3" t="s">
        <v>15</v>
      </c>
      <c r="D4" s="3">
        <v>2</v>
      </c>
      <c r="E4" s="4" t="s">
        <v>14</v>
      </c>
      <c r="F4" s="3">
        <v>48.72</v>
      </c>
      <c r="G4" s="5">
        <f>F4*D4</f>
        <v>97.44</v>
      </c>
    </row>
    <row r="5" spans="1:7" ht="37" x14ac:dyDescent="0.45">
      <c r="A5" s="3" t="s">
        <v>8</v>
      </c>
      <c r="B5" s="11" t="s">
        <v>19</v>
      </c>
      <c r="C5" s="3" t="s">
        <v>18</v>
      </c>
      <c r="D5" s="3">
        <v>2</v>
      </c>
      <c r="E5" s="4" t="s">
        <v>17</v>
      </c>
      <c r="F5" s="3">
        <v>11.7</v>
      </c>
      <c r="G5" s="5">
        <f>F5*D5</f>
        <v>23.4</v>
      </c>
    </row>
    <row r="6" spans="1:7" ht="37" x14ac:dyDescent="0.45">
      <c r="A6" s="3" t="s">
        <v>8</v>
      </c>
      <c r="B6" s="11" t="s">
        <v>20</v>
      </c>
      <c r="C6" s="3" t="s">
        <v>21</v>
      </c>
      <c r="D6" s="3">
        <v>1</v>
      </c>
      <c r="E6" s="4" t="s">
        <v>22</v>
      </c>
      <c r="F6" s="3">
        <v>7.66</v>
      </c>
      <c r="G6" s="5">
        <f t="shared" ref="G6:G10" si="0">F6*D6</f>
        <v>7.66</v>
      </c>
    </row>
    <row r="7" spans="1:7" ht="37" x14ac:dyDescent="0.45">
      <c r="A7" s="3" t="s">
        <v>8</v>
      </c>
      <c r="B7" s="8" t="s">
        <v>23</v>
      </c>
      <c r="C7" s="3" t="s">
        <v>24</v>
      </c>
      <c r="D7" s="3">
        <v>2</v>
      </c>
      <c r="E7" s="4" t="s">
        <v>25</v>
      </c>
      <c r="F7" s="3">
        <v>10.64</v>
      </c>
      <c r="G7" s="5">
        <f t="shared" si="0"/>
        <v>21.28</v>
      </c>
    </row>
    <row r="8" spans="1:7" ht="37" x14ac:dyDescent="0.45">
      <c r="A8" s="3" t="s">
        <v>8</v>
      </c>
      <c r="B8" s="8" t="s">
        <v>26</v>
      </c>
      <c r="C8" s="3" t="s">
        <v>27</v>
      </c>
      <c r="D8" s="3">
        <v>1</v>
      </c>
      <c r="E8" s="4" t="s">
        <v>28</v>
      </c>
      <c r="F8" s="3">
        <v>8.4499999999999993</v>
      </c>
      <c r="G8" s="5">
        <f t="shared" si="0"/>
        <v>8.4499999999999993</v>
      </c>
    </row>
    <row r="9" spans="1:7" ht="35" x14ac:dyDescent="0.45">
      <c r="A9" s="3" t="s">
        <v>8</v>
      </c>
      <c r="B9" s="9" t="s">
        <v>29</v>
      </c>
      <c r="C9" s="3" t="s">
        <v>30</v>
      </c>
      <c r="D9" s="3">
        <v>1</v>
      </c>
      <c r="E9" s="4" t="s">
        <v>31</v>
      </c>
      <c r="F9" s="3">
        <v>9.58</v>
      </c>
      <c r="G9" s="5">
        <f t="shared" si="0"/>
        <v>9.58</v>
      </c>
    </row>
    <row r="10" spans="1:7" ht="35" x14ac:dyDescent="0.45">
      <c r="A10" s="3" t="s">
        <v>8</v>
      </c>
      <c r="B10" s="9" t="s">
        <v>32</v>
      </c>
      <c r="C10" s="3" t="s">
        <v>33</v>
      </c>
      <c r="D10" s="3">
        <v>1</v>
      </c>
      <c r="E10" s="4" t="s">
        <v>34</v>
      </c>
      <c r="F10" s="3">
        <v>11.77</v>
      </c>
      <c r="G10" s="5">
        <f t="shared" si="0"/>
        <v>11.77</v>
      </c>
    </row>
    <row r="11" spans="1:7" x14ac:dyDescent="0.45">
      <c r="A11" s="1"/>
      <c r="B11" s="12"/>
      <c r="C11" s="1"/>
      <c r="D11" s="1"/>
      <c r="E11" s="1"/>
      <c r="F11" s="7" t="s">
        <v>6</v>
      </c>
      <c r="G11" s="3">
        <f>SUM(G3:G9)</f>
        <v>254.61</v>
      </c>
    </row>
    <row r="19" spans="5:5" x14ac:dyDescent="0.45">
      <c r="E19" s="8"/>
    </row>
  </sheetData>
  <hyperlinks>
    <hyperlink ref="E2" r:id="rId1" xr:uid="{A3FAA42B-1CB3-4764-84E4-6252F2B8901A}"/>
    <hyperlink ref="E3" r:id="rId2" xr:uid="{688F095F-F34D-436F-A52F-E1F13DAF6F9D}"/>
    <hyperlink ref="E4" r:id="rId3" xr:uid="{6F516577-83CF-47FD-8A3A-C020ED394829}"/>
    <hyperlink ref="E5" r:id="rId4" xr:uid="{10567823-CC9C-4240-8A9B-0331AC87CE0A}"/>
    <hyperlink ref="E6" r:id="rId5" xr:uid="{DBE8127E-56C3-4E2D-9243-64571FA6A8A3}"/>
    <hyperlink ref="E7" r:id="rId6" xr:uid="{8F46D275-03B2-44E2-9870-CA6955E3BF3D}"/>
    <hyperlink ref="E8" r:id="rId7" xr:uid="{E467AD82-9E28-45C7-ADD7-E5D34AF0866F}"/>
    <hyperlink ref="E9" r:id="rId8" xr:uid="{D9F77105-7237-4B19-819D-4B7B86CCA45A}"/>
    <hyperlink ref="E10" r:id="rId9" xr:uid="{6C3A9909-6223-42AD-AF88-B57AA5962EC8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Lachner</dc:creator>
  <cp:keywords/>
  <dc:description/>
  <cp:lastModifiedBy>Federico Tessari</cp:lastModifiedBy>
  <cp:revision/>
  <dcterms:created xsi:type="dcterms:W3CDTF">2023-02-08T01:00:22Z</dcterms:created>
  <dcterms:modified xsi:type="dcterms:W3CDTF">2025-08-29T13:40:21Z</dcterms:modified>
  <cp:category/>
  <cp:contentStatus/>
</cp:coreProperties>
</file>