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me\Desktop\"/>
    </mc:Choice>
  </mc:AlternateContent>
  <xr:revisionPtr revIDLastSave="0" documentId="13_ncr:1_{F3422E19-7D1A-45BC-9402-0266E3C7EDFC}" xr6:coauthVersionLast="45" xr6:coauthVersionMax="45" xr10:uidLastSave="{00000000-0000-0000-0000-000000000000}"/>
  <bookViews>
    <workbookView xWindow="-108" yWindow="-108" windowWidth="30936" windowHeight="16896" activeTab="3" xr2:uid="{7BF8A269-0376-4B9D-BC01-5925F69AAD86}"/>
  </bookViews>
  <sheets>
    <sheet name="Stats Assumptions" sheetId="1" r:id="rId1"/>
    <sheet name="Weekly Stats" sheetId="3" r:id="rId2"/>
    <sheet name="Hourly Stats" sheetId="2" r:id="rId3"/>
    <sheet name="Bed Capacity Calc" sheetId="6" r:id="rId4"/>
    <sheet name="Rand Planned" sheetId="8" r:id="rId5"/>
    <sheet name="Rand Unplanned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8" l="1"/>
  <c r="J11" i="8"/>
  <c r="D11" i="8"/>
  <c r="D10" i="8"/>
  <c r="D9" i="8"/>
  <c r="D8" i="8"/>
  <c r="D2" i="8"/>
  <c r="H25" i="8"/>
  <c r="C25" i="8"/>
  <c r="J25" i="8" s="1"/>
  <c r="C24" i="8"/>
  <c r="J24" i="8" s="1"/>
  <c r="C23" i="8"/>
  <c r="D23" i="8" s="1"/>
  <c r="C22" i="8"/>
  <c r="J22" i="8" s="1"/>
  <c r="C21" i="8"/>
  <c r="J21" i="8" s="1"/>
  <c r="C20" i="8"/>
  <c r="D20" i="8" s="1"/>
  <c r="C19" i="8"/>
  <c r="J19" i="8" s="1"/>
  <c r="C18" i="8"/>
  <c r="D18" i="8" s="1"/>
  <c r="C17" i="8"/>
  <c r="I17" i="8" s="1"/>
  <c r="F16" i="8"/>
  <c r="E16" i="8"/>
  <c r="C16" i="8"/>
  <c r="G16" i="8" s="1"/>
  <c r="C15" i="8"/>
  <c r="D15" i="8" s="1"/>
  <c r="C14" i="8"/>
  <c r="D14" i="8" s="1"/>
  <c r="C13" i="8"/>
  <c r="H13" i="8" s="1"/>
  <c r="C12" i="8"/>
  <c r="D12" i="8" s="1"/>
  <c r="C11" i="8"/>
  <c r="C10" i="8"/>
  <c r="G10" i="8" s="1"/>
  <c r="C9" i="8"/>
  <c r="J9" i="8" s="1"/>
  <c r="C8" i="8"/>
  <c r="C7" i="8"/>
  <c r="I7" i="8" s="1"/>
  <c r="C6" i="8"/>
  <c r="J6" i="8" s="1"/>
  <c r="C5" i="8"/>
  <c r="D5" i="8" s="1"/>
  <c r="C4" i="8"/>
  <c r="H4" i="8" s="1"/>
  <c r="C3" i="8"/>
  <c r="J3" i="8" s="1"/>
  <c r="C2" i="8"/>
  <c r="I12" i="7"/>
  <c r="I19" i="7"/>
  <c r="I20" i="7"/>
  <c r="G12" i="7"/>
  <c r="G22" i="7"/>
  <c r="G24" i="7"/>
  <c r="E10" i="7"/>
  <c r="E12" i="7"/>
  <c r="D11" i="7"/>
  <c r="D22" i="7"/>
  <c r="D23" i="7"/>
  <c r="D10" i="7"/>
  <c r="F7" i="7"/>
  <c r="I7" i="7"/>
  <c r="D2" i="7"/>
  <c r="E2" i="7"/>
  <c r="F2" i="7"/>
  <c r="G2" i="7"/>
  <c r="H2" i="7"/>
  <c r="I2" i="7"/>
  <c r="C2" i="7"/>
  <c r="B2" i="7"/>
  <c r="C12" i="7"/>
  <c r="C19" i="7"/>
  <c r="C22" i="7"/>
  <c r="C23" i="7"/>
  <c r="C24" i="7"/>
  <c r="B4" i="7"/>
  <c r="E4" i="7" s="1"/>
  <c r="B5" i="7"/>
  <c r="H5" i="7" s="1"/>
  <c r="B6" i="7"/>
  <c r="D6" i="7" s="1"/>
  <c r="B7" i="7"/>
  <c r="H7" i="7" s="1"/>
  <c r="B8" i="7"/>
  <c r="I8" i="7" s="1"/>
  <c r="B9" i="7"/>
  <c r="H9" i="7" s="1"/>
  <c r="B10" i="7"/>
  <c r="H10" i="7" s="1"/>
  <c r="B11" i="7"/>
  <c r="H11" i="7" s="1"/>
  <c r="B12" i="7"/>
  <c r="D12" i="7" s="1"/>
  <c r="B13" i="7"/>
  <c r="D13" i="7" s="1"/>
  <c r="B14" i="7"/>
  <c r="G14" i="7" s="1"/>
  <c r="B15" i="7"/>
  <c r="H15" i="7" s="1"/>
  <c r="B16" i="7"/>
  <c r="G16" i="7" s="1"/>
  <c r="B17" i="7"/>
  <c r="G17" i="7" s="1"/>
  <c r="B18" i="7"/>
  <c r="G18" i="7" s="1"/>
  <c r="B19" i="7"/>
  <c r="E19" i="7" s="1"/>
  <c r="B20" i="7"/>
  <c r="H20" i="7" s="1"/>
  <c r="B21" i="7"/>
  <c r="C21" i="7" s="1"/>
  <c r="B22" i="7"/>
  <c r="H22" i="7" s="1"/>
  <c r="B23" i="7"/>
  <c r="H23" i="7" s="1"/>
  <c r="B24" i="7"/>
  <c r="D24" i="7" s="1"/>
  <c r="B25" i="7"/>
  <c r="D25" i="7" s="1"/>
  <c r="B3" i="7"/>
  <c r="E3" i="7" s="1"/>
  <c r="D5" i="7" l="1"/>
  <c r="AC3" i="2" s="1"/>
  <c r="J14" i="8"/>
  <c r="FB4" i="2" s="1"/>
  <c r="E13" i="8"/>
  <c r="AK4" i="2" s="1"/>
  <c r="I20" i="8"/>
  <c r="EJ4" i="2" s="1"/>
  <c r="J15" i="8"/>
  <c r="FC4" i="2" s="1"/>
  <c r="J16" i="8"/>
  <c r="I18" i="7"/>
  <c r="FF3" i="2" s="1"/>
  <c r="J13" i="8"/>
  <c r="G15" i="7"/>
  <c r="DG3" i="2" s="1"/>
  <c r="D20" i="7"/>
  <c r="AR3" i="2" s="1"/>
  <c r="G10" i="7"/>
  <c r="DB3" i="2" s="1"/>
  <c r="I14" i="7"/>
  <c r="FB3" i="2" s="1"/>
  <c r="E7" i="8"/>
  <c r="AE4" i="2" s="1"/>
  <c r="D13" i="8"/>
  <c r="M4" i="2" s="1"/>
  <c r="J17" i="8"/>
  <c r="FE4" i="2" s="1"/>
  <c r="C16" i="7"/>
  <c r="P3" i="2" s="1"/>
  <c r="D3" i="7"/>
  <c r="AA3" i="2" s="1"/>
  <c r="D15" i="7"/>
  <c r="AM3" i="2" s="1"/>
  <c r="I25" i="7"/>
  <c r="FM3" i="2" s="1"/>
  <c r="I13" i="7"/>
  <c r="FA3" i="2" s="1"/>
  <c r="F7" i="8"/>
  <c r="BC4" i="2" s="1"/>
  <c r="J18" i="8"/>
  <c r="FF4" i="2" s="1"/>
  <c r="D16" i="8"/>
  <c r="I4" i="7"/>
  <c r="ER3" i="2" s="1"/>
  <c r="C11" i="7"/>
  <c r="K3" i="2" s="1"/>
  <c r="D4" i="7"/>
  <c r="AB3" i="2" s="1"/>
  <c r="E24" i="7"/>
  <c r="BT3" i="2" s="1"/>
  <c r="I23" i="7"/>
  <c r="FK3" i="2" s="1"/>
  <c r="I11" i="7"/>
  <c r="EY3" i="2" s="1"/>
  <c r="D17" i="8"/>
  <c r="Q4" i="2" s="1"/>
  <c r="I17" i="7"/>
  <c r="FE3" i="2" s="1"/>
  <c r="F13" i="8"/>
  <c r="BI4" i="2" s="1"/>
  <c r="I15" i="7"/>
  <c r="FC3" i="2" s="1"/>
  <c r="I24" i="7"/>
  <c r="FL3" i="2" s="1"/>
  <c r="C10" i="7"/>
  <c r="J3" i="2" s="1"/>
  <c r="G5" i="7"/>
  <c r="CW3" i="2" s="1"/>
  <c r="E22" i="7"/>
  <c r="BR3" i="2" s="1"/>
  <c r="I22" i="7"/>
  <c r="FJ3" i="2" s="1"/>
  <c r="I10" i="7"/>
  <c r="EX3" i="2" s="1"/>
  <c r="H17" i="8"/>
  <c r="DI4" i="2" s="1"/>
  <c r="E25" i="8"/>
  <c r="AW4" i="2" s="1"/>
  <c r="G19" i="8"/>
  <c r="CM4" i="2" s="1"/>
  <c r="I16" i="7"/>
  <c r="FD3" i="2" s="1"/>
  <c r="F5" i="7"/>
  <c r="BY3" i="2" s="1"/>
  <c r="E15" i="7"/>
  <c r="BK3" i="2" s="1"/>
  <c r="I21" i="7"/>
  <c r="FI3" i="2" s="1"/>
  <c r="I9" i="7"/>
  <c r="EW3" i="2" s="1"/>
  <c r="G25" i="8"/>
  <c r="CS4" i="2" s="1"/>
  <c r="J10" i="8"/>
  <c r="D19" i="8"/>
  <c r="EA3" i="2"/>
  <c r="B3" i="2"/>
  <c r="FH3" i="2"/>
  <c r="DQ4" i="2"/>
  <c r="S3" i="2"/>
  <c r="DE4" i="2"/>
  <c r="EJ3" i="2"/>
  <c r="EE3" i="2"/>
  <c r="X3" i="2"/>
  <c r="DN3" i="2"/>
  <c r="E4" i="2"/>
  <c r="L3" i="2"/>
  <c r="AY3" i="2"/>
  <c r="W3" i="2"/>
  <c r="AW3" i="2"/>
  <c r="AK3" i="2"/>
  <c r="V3" i="2"/>
  <c r="DD3" i="2"/>
  <c r="FL4" i="2"/>
  <c r="U3" i="2"/>
  <c r="EG4" i="2"/>
  <c r="EZ4" i="2"/>
  <c r="EQ4" i="2"/>
  <c r="ET4" i="2"/>
  <c r="FG4" i="2"/>
  <c r="EW4" i="2"/>
  <c r="FI4" i="2"/>
  <c r="FJ4" i="2"/>
  <c r="FM4" i="2"/>
  <c r="DW4" i="2"/>
  <c r="CV4" i="2"/>
  <c r="CJ4" i="2"/>
  <c r="CD4" i="2"/>
  <c r="BL4" i="2"/>
  <c r="AN4" i="2"/>
  <c r="B4" i="2"/>
  <c r="N4" i="2"/>
  <c r="H4" i="2"/>
  <c r="T4" i="2"/>
  <c r="K4" i="2"/>
  <c r="W4" i="2"/>
  <c r="F19" i="8"/>
  <c r="E19" i="8"/>
  <c r="D25" i="8"/>
  <c r="F25" i="8"/>
  <c r="F23" i="8"/>
  <c r="G23" i="8"/>
  <c r="H23" i="8"/>
  <c r="I23" i="8"/>
  <c r="J23" i="8"/>
  <c r="E23" i="8"/>
  <c r="D22" i="8"/>
  <c r="E22" i="8"/>
  <c r="F22" i="8"/>
  <c r="G22" i="8"/>
  <c r="G20" i="8"/>
  <c r="H20" i="8"/>
  <c r="J20" i="8"/>
  <c r="E20" i="8"/>
  <c r="F20" i="8"/>
  <c r="E17" i="8"/>
  <c r="F17" i="8"/>
  <c r="G17" i="8"/>
  <c r="F14" i="8"/>
  <c r="H14" i="8"/>
  <c r="E14" i="8"/>
  <c r="I14" i="8"/>
  <c r="G14" i="8"/>
  <c r="E11" i="8"/>
  <c r="H11" i="8"/>
  <c r="I11" i="8"/>
  <c r="F11" i="8"/>
  <c r="G11" i="8"/>
  <c r="E10" i="8"/>
  <c r="F10" i="8"/>
  <c r="H8" i="8"/>
  <c r="I8" i="8"/>
  <c r="J8" i="8"/>
  <c r="E8" i="8"/>
  <c r="F8" i="8"/>
  <c r="G8" i="8"/>
  <c r="D7" i="8"/>
  <c r="F5" i="8"/>
  <c r="H5" i="8"/>
  <c r="I5" i="8"/>
  <c r="J5" i="8"/>
  <c r="E5" i="8"/>
  <c r="G5" i="8"/>
  <c r="F4" i="8"/>
  <c r="D4" i="8"/>
  <c r="E4" i="8"/>
  <c r="H2" i="8"/>
  <c r="I2" i="8"/>
  <c r="J2" i="8"/>
  <c r="E2" i="8"/>
  <c r="F2" i="8"/>
  <c r="G2" i="8"/>
  <c r="G4" i="8"/>
  <c r="G13" i="8"/>
  <c r="D6" i="8"/>
  <c r="H10" i="8"/>
  <c r="H19" i="8"/>
  <c r="H22" i="8"/>
  <c r="E6" i="8"/>
  <c r="I10" i="8"/>
  <c r="E15" i="8"/>
  <c r="I19" i="8"/>
  <c r="I22" i="8"/>
  <c r="F3" i="8"/>
  <c r="J7" i="8"/>
  <c r="F9" i="8"/>
  <c r="F12" i="8"/>
  <c r="F15" i="8"/>
  <c r="F18" i="8"/>
  <c r="F21" i="8"/>
  <c r="F24" i="8"/>
  <c r="G3" i="8"/>
  <c r="G6" i="8"/>
  <c r="G9" i="8"/>
  <c r="G12" i="8"/>
  <c r="G15" i="8"/>
  <c r="G18" i="8"/>
  <c r="G21" i="8"/>
  <c r="G24" i="8"/>
  <c r="G7" i="8"/>
  <c r="H7" i="8"/>
  <c r="H16" i="8"/>
  <c r="D24" i="8"/>
  <c r="I4" i="8"/>
  <c r="E9" i="8"/>
  <c r="I13" i="8"/>
  <c r="I16" i="8"/>
  <c r="E21" i="8"/>
  <c r="I25" i="8"/>
  <c r="J4" i="8"/>
  <c r="F6" i="8"/>
  <c r="H3" i="8"/>
  <c r="H6" i="8"/>
  <c r="H9" i="8"/>
  <c r="H12" i="8"/>
  <c r="H15" i="8"/>
  <c r="H18" i="8"/>
  <c r="H21" i="8"/>
  <c r="H24" i="8"/>
  <c r="D3" i="8"/>
  <c r="E3" i="8"/>
  <c r="E12" i="8"/>
  <c r="E18" i="8"/>
  <c r="E24" i="8"/>
  <c r="I3" i="8"/>
  <c r="I6" i="8"/>
  <c r="I9" i="8"/>
  <c r="I12" i="8"/>
  <c r="I15" i="8"/>
  <c r="I18" i="8"/>
  <c r="I21" i="8"/>
  <c r="I24" i="8"/>
  <c r="D21" i="8"/>
  <c r="EP3" i="2"/>
  <c r="EU3" i="2"/>
  <c r="FG3" i="2"/>
  <c r="EV3" i="2"/>
  <c r="EZ3" i="2"/>
  <c r="DR3" i="2"/>
  <c r="DU3" i="2"/>
  <c r="DW3" i="2"/>
  <c r="DY3" i="2"/>
  <c r="DZ3" i="2"/>
  <c r="EL3" i="2"/>
  <c r="EM3" i="2"/>
  <c r="DP3" i="2"/>
  <c r="CT3" i="2"/>
  <c r="DF3" i="2"/>
  <c r="DH3" i="2"/>
  <c r="DI3" i="2"/>
  <c r="DJ3" i="2"/>
  <c r="BV3" i="2"/>
  <c r="CA3" i="2"/>
  <c r="AX3" i="2"/>
  <c r="BO3" i="2"/>
  <c r="BF3" i="2"/>
  <c r="AZ3" i="2"/>
  <c r="BH3" i="2"/>
  <c r="AJ3" i="2"/>
  <c r="AV3" i="2"/>
  <c r="Z3" i="2"/>
  <c r="AD3" i="2"/>
  <c r="AH3" i="2"/>
  <c r="AT3" i="2"/>
  <c r="AI3" i="2"/>
  <c r="AU3" i="2"/>
  <c r="F21" i="7"/>
  <c r="F9" i="7"/>
  <c r="H21" i="7"/>
  <c r="C18" i="7"/>
  <c r="I3" i="7"/>
  <c r="C17" i="7"/>
  <c r="C4" i="7"/>
  <c r="E5" i="7"/>
  <c r="G7" i="7"/>
  <c r="D21" i="7"/>
  <c r="E25" i="7"/>
  <c r="E13" i="7"/>
  <c r="F19" i="7"/>
  <c r="G25" i="7"/>
  <c r="G13" i="7"/>
  <c r="H19" i="7"/>
  <c r="F18" i="7"/>
  <c r="H18" i="7"/>
  <c r="C15" i="7"/>
  <c r="H4" i="7"/>
  <c r="C6" i="7"/>
  <c r="E7" i="7"/>
  <c r="D19" i="7"/>
  <c r="E23" i="7"/>
  <c r="E11" i="7"/>
  <c r="F17" i="7"/>
  <c r="G23" i="7"/>
  <c r="G11" i="7"/>
  <c r="H17" i="7"/>
  <c r="G4" i="7"/>
  <c r="I6" i="7"/>
  <c r="D7" i="7"/>
  <c r="D18" i="7"/>
  <c r="F16" i="7"/>
  <c r="H16" i="7"/>
  <c r="C14" i="7"/>
  <c r="C25" i="7"/>
  <c r="C13" i="7"/>
  <c r="F4" i="7"/>
  <c r="H6" i="7"/>
  <c r="C8" i="7"/>
  <c r="D17" i="7"/>
  <c r="E21" i="7"/>
  <c r="E9" i="7"/>
  <c r="F15" i="7"/>
  <c r="G21" i="7"/>
  <c r="G9" i="7"/>
  <c r="C3" i="7"/>
  <c r="G6" i="7"/>
  <c r="D8" i="7"/>
  <c r="D16" i="7"/>
  <c r="E20" i="7"/>
  <c r="F8" i="7"/>
  <c r="F14" i="7"/>
  <c r="G20" i="7"/>
  <c r="H8" i="7"/>
  <c r="H14" i="7"/>
  <c r="H25" i="7"/>
  <c r="G3" i="7"/>
  <c r="C5" i="7"/>
  <c r="E6" i="7"/>
  <c r="D9" i="7"/>
  <c r="D14" i="7"/>
  <c r="E18" i="7"/>
  <c r="F24" i="7"/>
  <c r="F12" i="7"/>
  <c r="H24" i="7"/>
  <c r="H12" i="7"/>
  <c r="F25" i="7"/>
  <c r="F13" i="7"/>
  <c r="G19" i="7"/>
  <c r="H13" i="7"/>
  <c r="F11" i="7"/>
  <c r="H3" i="7"/>
  <c r="F6" i="7"/>
  <c r="C9" i="7"/>
  <c r="F3" i="7"/>
  <c r="I5" i="7"/>
  <c r="E17" i="7"/>
  <c r="F23" i="7"/>
  <c r="C20" i="7"/>
  <c r="C7" i="7"/>
  <c r="E16" i="7"/>
  <c r="F22" i="7"/>
  <c r="F10" i="7"/>
  <c r="E8" i="7"/>
  <c r="E14" i="7"/>
  <c r="F20" i="7"/>
  <c r="G8" i="7"/>
  <c r="G3" i="2" l="1"/>
  <c r="O3" i="2"/>
  <c r="D3" i="2"/>
  <c r="Q3" i="2"/>
  <c r="H3" i="2"/>
  <c r="I3" i="2"/>
  <c r="R3" i="2"/>
  <c r="M3" i="2"/>
  <c r="Y3" i="2"/>
  <c r="DQ3" i="2"/>
  <c r="E3" i="2"/>
  <c r="C3" i="2"/>
  <c r="N3" i="2"/>
  <c r="T3" i="2"/>
  <c r="F3" i="2"/>
  <c r="EP4" i="2"/>
  <c r="EY4" i="2"/>
  <c r="FK4" i="2"/>
  <c r="FD4" i="2"/>
  <c r="EX4" i="2"/>
  <c r="EV4" i="2"/>
  <c r="FH4" i="2"/>
  <c r="FA4" i="2"/>
  <c r="ER4" i="2"/>
  <c r="EU4" i="2"/>
  <c r="ES4" i="2"/>
  <c r="EE4" i="2"/>
  <c r="EO4" i="2"/>
  <c r="EN4" i="2"/>
  <c r="DY4" i="2"/>
  <c r="EF4" i="2"/>
  <c r="EL4" i="2"/>
  <c r="DU4" i="2"/>
  <c r="DV4" i="2"/>
  <c r="EC4" i="2"/>
  <c r="EI4" i="2"/>
  <c r="ED4" i="2"/>
  <c r="EB4" i="2"/>
  <c r="DS4" i="2"/>
  <c r="EK4" i="2"/>
  <c r="EH4" i="2"/>
  <c r="DT4" i="2"/>
  <c r="DZ4" i="2"/>
  <c r="DX4" i="2"/>
  <c r="DR4" i="2"/>
  <c r="EA4" i="2"/>
  <c r="EM4" i="2"/>
  <c r="DH4" i="2"/>
  <c r="DN4" i="2"/>
  <c r="CT4" i="2"/>
  <c r="DC4" i="2"/>
  <c r="DO4" i="2"/>
  <c r="CY4" i="2"/>
  <c r="DP4" i="2"/>
  <c r="CZ4" i="2"/>
  <c r="DM4" i="2"/>
  <c r="DF4" i="2"/>
  <c r="DJ4" i="2"/>
  <c r="DG4" i="2"/>
  <c r="DL4" i="2"/>
  <c r="DD4" i="2"/>
  <c r="CW4" i="2"/>
  <c r="DA4" i="2"/>
  <c r="DB4" i="2"/>
  <c r="DK4" i="2"/>
  <c r="CX4" i="2"/>
  <c r="CU4" i="2"/>
  <c r="BV4" i="2"/>
  <c r="BV5" i="2" s="1"/>
  <c r="CB4" i="2"/>
  <c r="CQ4" i="2"/>
  <c r="CA4" i="2"/>
  <c r="CH4" i="2"/>
  <c r="CR4" i="2"/>
  <c r="CO4" i="2"/>
  <c r="BY4" i="2"/>
  <c r="CN4" i="2"/>
  <c r="CL4" i="2"/>
  <c r="CG4" i="2"/>
  <c r="CP4" i="2"/>
  <c r="CI4" i="2"/>
  <c r="BX4" i="2"/>
  <c r="CF4" i="2"/>
  <c r="CC4" i="2"/>
  <c r="CE4" i="2"/>
  <c r="CK4" i="2"/>
  <c r="BZ4" i="2"/>
  <c r="BW4" i="2"/>
  <c r="AX4" i="2"/>
  <c r="BG4" i="2"/>
  <c r="BM4" i="2"/>
  <c r="BT4" i="2"/>
  <c r="BA4" i="2"/>
  <c r="BQ4" i="2"/>
  <c r="BD4" i="2"/>
  <c r="BP4" i="2"/>
  <c r="BN4" i="2"/>
  <c r="BS4" i="2"/>
  <c r="BB4" i="2"/>
  <c r="BH4" i="2"/>
  <c r="AZ4" i="2"/>
  <c r="BU4" i="2"/>
  <c r="BE4" i="2"/>
  <c r="BF4" i="2"/>
  <c r="BK4" i="2"/>
  <c r="AY4" i="2"/>
  <c r="BJ4" i="2"/>
  <c r="BR4" i="2"/>
  <c r="BO4" i="2"/>
  <c r="Z4" i="2"/>
  <c r="Z5" i="2" s="1"/>
  <c r="AT4" i="2"/>
  <c r="AV4" i="2"/>
  <c r="AW5" i="2" s="1"/>
  <c r="AO4" i="2"/>
  <c r="AG4" i="2"/>
  <c r="AP4" i="2"/>
  <c r="AD4" i="2"/>
  <c r="AD5" i="2" s="1"/>
  <c r="AM4" i="2"/>
  <c r="AM5" i="2" s="1"/>
  <c r="AJ4" i="2"/>
  <c r="AK5" i="2" s="1"/>
  <c r="AA4" i="2"/>
  <c r="AA5" i="2" s="1"/>
  <c r="AB4" i="2"/>
  <c r="AF4" i="2"/>
  <c r="AI4" i="2"/>
  <c r="AR4" i="2"/>
  <c r="AR5" i="2" s="1"/>
  <c r="AU4" i="2"/>
  <c r="AL4" i="2"/>
  <c r="AC4" i="2"/>
  <c r="AQ4" i="2"/>
  <c r="AS4" i="2"/>
  <c r="AH4" i="2"/>
  <c r="L4" i="2"/>
  <c r="O4" i="2"/>
  <c r="D4" i="2"/>
  <c r="F4" i="2"/>
  <c r="Y4" i="2"/>
  <c r="J4" i="2"/>
  <c r="P4" i="2"/>
  <c r="C4" i="2"/>
  <c r="V4" i="2"/>
  <c r="G4" i="2"/>
  <c r="U4" i="2"/>
  <c r="X4" i="2"/>
  <c r="S4" i="2"/>
  <c r="R4" i="2"/>
  <c r="I4" i="2"/>
  <c r="EQ3" i="2"/>
  <c r="ES3" i="2"/>
  <c r="ET3" i="2"/>
  <c r="EC3" i="2"/>
  <c r="ED3" i="2"/>
  <c r="EF3" i="2"/>
  <c r="EB3" i="2"/>
  <c r="EN3" i="2"/>
  <c r="EO3" i="2"/>
  <c r="EG3" i="2"/>
  <c r="DX3" i="2"/>
  <c r="DT3" i="2"/>
  <c r="EH3" i="2"/>
  <c r="DV3" i="2"/>
  <c r="EI3" i="2"/>
  <c r="EK3" i="2"/>
  <c r="DS3" i="2"/>
  <c r="CZ3" i="2"/>
  <c r="DC3" i="2"/>
  <c r="CX3" i="2"/>
  <c r="CV3" i="2"/>
  <c r="DO3" i="2"/>
  <c r="CU3" i="2"/>
  <c r="DE3" i="2"/>
  <c r="DK3" i="2"/>
  <c r="DA3" i="2"/>
  <c r="DM3" i="2"/>
  <c r="CY3" i="2"/>
  <c r="DL3" i="2"/>
  <c r="CD3" i="2"/>
  <c r="CO3" i="2"/>
  <c r="CP3" i="2"/>
  <c r="CC3" i="2"/>
  <c r="CE3" i="2"/>
  <c r="CI3" i="2"/>
  <c r="CS3" i="2"/>
  <c r="CQ3" i="2"/>
  <c r="CM3" i="2"/>
  <c r="CK3" i="2"/>
  <c r="CG3" i="2"/>
  <c r="CJ3" i="2"/>
  <c r="CF3" i="2"/>
  <c r="CH3" i="2"/>
  <c r="BW3" i="2"/>
  <c r="CR3" i="2"/>
  <c r="CB3" i="2"/>
  <c r="CL3" i="2"/>
  <c r="CN3" i="2"/>
  <c r="BZ3" i="2"/>
  <c r="BX3" i="2"/>
  <c r="BN3" i="2"/>
  <c r="BP3" i="2"/>
  <c r="BS3" i="2"/>
  <c r="BI3" i="2"/>
  <c r="BD3" i="2"/>
  <c r="BG3" i="2"/>
  <c r="BU3" i="2"/>
  <c r="BB3" i="2"/>
  <c r="BL3" i="2"/>
  <c r="BC3" i="2"/>
  <c r="BE3" i="2"/>
  <c r="BA3" i="2"/>
  <c r="BJ3" i="2"/>
  <c r="BM3" i="2"/>
  <c r="BQ3" i="2"/>
  <c r="AF3" i="2"/>
  <c r="AQ3" i="2"/>
  <c r="AG3" i="2"/>
  <c r="AN3" i="2"/>
  <c r="AP3" i="2"/>
  <c r="AL3" i="2"/>
  <c r="AS3" i="2"/>
  <c r="AE3" i="2"/>
  <c r="AO3" i="2"/>
  <c r="H4" i="3" l="1"/>
  <c r="H3" i="3"/>
  <c r="G4" i="3"/>
  <c r="G3" i="3"/>
  <c r="F4" i="3"/>
  <c r="F3" i="3"/>
  <c r="E4" i="3"/>
  <c r="AV5" i="2"/>
  <c r="E3" i="3"/>
  <c r="AQ5" i="2"/>
  <c r="D4" i="3"/>
  <c r="D3" i="3"/>
  <c r="AU5" i="2"/>
  <c r="AO5" i="2"/>
  <c r="AI5" i="2"/>
  <c r="AT5" i="2"/>
  <c r="AJ5" i="2"/>
  <c r="AB5" i="2"/>
  <c r="AH5" i="2"/>
  <c r="AL5" i="2"/>
  <c r="AS5" i="2"/>
  <c r="AN5" i="2"/>
  <c r="AP5" i="2"/>
  <c r="C4" i="3"/>
  <c r="C3" i="3"/>
  <c r="H5" i="3" l="1"/>
  <c r="G5" i="3"/>
  <c r="F5" i="3"/>
  <c r="E5" i="3"/>
  <c r="D5" i="3"/>
  <c r="C5" i="3"/>
  <c r="B4" i="3"/>
  <c r="B3" i="3"/>
  <c r="C5" i="2"/>
  <c r="C4" i="6" s="1"/>
  <c r="D5" i="2"/>
  <c r="D4" i="6" s="1"/>
  <c r="E5" i="2"/>
  <c r="E4" i="6" s="1"/>
  <c r="F5" i="2"/>
  <c r="F4" i="6" s="1"/>
  <c r="G5" i="2"/>
  <c r="G4" i="6" s="1"/>
  <c r="H5" i="2"/>
  <c r="H4" i="6" s="1"/>
  <c r="I5" i="2"/>
  <c r="I4" i="6" s="1"/>
  <c r="J5" i="2"/>
  <c r="J4" i="6" s="1"/>
  <c r="K5" i="2"/>
  <c r="K4" i="6" s="1"/>
  <c r="L5" i="2"/>
  <c r="L4" i="6" s="1"/>
  <c r="M5" i="2"/>
  <c r="M4" i="6" s="1"/>
  <c r="N5" i="2"/>
  <c r="N4" i="6" s="1"/>
  <c r="O5" i="2"/>
  <c r="O4" i="6" s="1"/>
  <c r="P5" i="2"/>
  <c r="P4" i="6" s="1"/>
  <c r="Q5" i="2"/>
  <c r="Q4" i="6" s="1"/>
  <c r="R5" i="2"/>
  <c r="R4" i="6" s="1"/>
  <c r="S5" i="2"/>
  <c r="S4" i="6" s="1"/>
  <c r="T5" i="2"/>
  <c r="T4" i="6" s="1"/>
  <c r="U5" i="2"/>
  <c r="U4" i="6" s="1"/>
  <c r="V5" i="2"/>
  <c r="V4" i="6" s="1"/>
  <c r="W5" i="2"/>
  <c r="W4" i="6" s="1"/>
  <c r="X5" i="2"/>
  <c r="X4" i="6" s="1"/>
  <c r="Y5" i="2"/>
  <c r="Y4" i="6" s="1"/>
  <c r="Z4" i="6"/>
  <c r="AA4" i="6"/>
  <c r="AB4" i="6"/>
  <c r="AD4" i="6"/>
  <c r="AH4" i="6"/>
  <c r="AI4" i="6"/>
  <c r="AJ4" i="6"/>
  <c r="AK4" i="6"/>
  <c r="AM4" i="6"/>
  <c r="AN4" i="6"/>
  <c r="AQ4" i="6"/>
  <c r="AR4" i="6"/>
  <c r="AS4" i="6"/>
  <c r="AT4" i="6"/>
  <c r="AU4" i="6"/>
  <c r="AV4" i="6"/>
  <c r="AW4" i="6"/>
  <c r="AX5" i="2"/>
  <c r="AY5" i="2"/>
  <c r="AY4" i="6" s="1"/>
  <c r="AZ5" i="2"/>
  <c r="AZ4" i="6" s="1"/>
  <c r="BA5" i="2"/>
  <c r="BA4" i="6" s="1"/>
  <c r="BB5" i="2"/>
  <c r="BB4" i="6" s="1"/>
  <c r="BC5" i="2"/>
  <c r="BC4" i="6" s="1"/>
  <c r="BD5" i="2"/>
  <c r="BD4" i="6" s="1"/>
  <c r="BE5" i="2"/>
  <c r="BE4" i="6" s="1"/>
  <c r="BF5" i="2"/>
  <c r="BF4" i="6" s="1"/>
  <c r="BG5" i="2"/>
  <c r="BG4" i="6" s="1"/>
  <c r="BH5" i="2"/>
  <c r="BH4" i="6" s="1"/>
  <c r="BI5" i="2"/>
  <c r="BI4" i="6" s="1"/>
  <c r="BJ5" i="2"/>
  <c r="BJ4" i="6" s="1"/>
  <c r="BK5" i="2"/>
  <c r="BK4" i="6" s="1"/>
  <c r="BL5" i="2"/>
  <c r="BL4" i="6" s="1"/>
  <c r="BM5" i="2"/>
  <c r="BM4" i="6" s="1"/>
  <c r="BN5" i="2"/>
  <c r="BN4" i="6" s="1"/>
  <c r="BO5" i="2"/>
  <c r="BO4" i="6" s="1"/>
  <c r="BP5" i="2"/>
  <c r="BP4" i="6" s="1"/>
  <c r="BQ5" i="2"/>
  <c r="BQ4" i="6" s="1"/>
  <c r="BR5" i="2"/>
  <c r="BR4" i="6" s="1"/>
  <c r="BS5" i="2"/>
  <c r="BS4" i="6" s="1"/>
  <c r="BT5" i="2"/>
  <c r="BT4" i="6" s="1"/>
  <c r="BU5" i="2"/>
  <c r="BU4" i="6" s="1"/>
  <c r="BV4" i="6"/>
  <c r="BW5" i="2"/>
  <c r="BW4" i="6" s="1"/>
  <c r="BX5" i="2"/>
  <c r="BX4" i="6" s="1"/>
  <c r="BY5" i="2"/>
  <c r="BY4" i="6" s="1"/>
  <c r="BZ5" i="2"/>
  <c r="BZ4" i="6" s="1"/>
  <c r="CA5" i="2"/>
  <c r="CA4" i="6" s="1"/>
  <c r="CB5" i="2"/>
  <c r="CB4" i="6" s="1"/>
  <c r="CC5" i="2"/>
  <c r="CC4" i="6" s="1"/>
  <c r="CD5" i="2"/>
  <c r="CD4" i="6" s="1"/>
  <c r="CE5" i="2"/>
  <c r="CE4" i="6" s="1"/>
  <c r="CF5" i="2"/>
  <c r="CF4" i="6" s="1"/>
  <c r="CG5" i="2"/>
  <c r="CG4" i="6" s="1"/>
  <c r="CH5" i="2"/>
  <c r="CH4" i="6" s="1"/>
  <c r="CI5" i="2"/>
  <c r="CI4" i="6" s="1"/>
  <c r="CJ5" i="2"/>
  <c r="CJ4" i="6" s="1"/>
  <c r="CK5" i="2"/>
  <c r="CK4" i="6" s="1"/>
  <c r="CL5" i="2"/>
  <c r="CL4" i="6" s="1"/>
  <c r="CM5" i="2"/>
  <c r="CM4" i="6" s="1"/>
  <c r="CN5" i="2"/>
  <c r="CN4" i="6" s="1"/>
  <c r="CO5" i="2"/>
  <c r="CO4" i="6" s="1"/>
  <c r="CP5" i="2"/>
  <c r="CP4" i="6" s="1"/>
  <c r="CQ5" i="2"/>
  <c r="CQ4" i="6" s="1"/>
  <c r="CR5" i="2"/>
  <c r="CR4" i="6" s="1"/>
  <c r="CS5" i="2"/>
  <c r="CS4" i="6" s="1"/>
  <c r="CT5" i="2"/>
  <c r="CT4" i="6" s="1"/>
  <c r="CU5" i="2"/>
  <c r="CU4" i="6" s="1"/>
  <c r="CV5" i="2"/>
  <c r="CV4" i="6" s="1"/>
  <c r="CW5" i="2"/>
  <c r="CW4" i="6" s="1"/>
  <c r="CX5" i="2"/>
  <c r="CX4" i="6" s="1"/>
  <c r="CY5" i="2"/>
  <c r="CY4" i="6" s="1"/>
  <c r="CZ5" i="2"/>
  <c r="CZ4" i="6" s="1"/>
  <c r="DA5" i="2"/>
  <c r="DA4" i="6" s="1"/>
  <c r="DB5" i="2"/>
  <c r="DB4" i="6" s="1"/>
  <c r="DC5" i="2"/>
  <c r="DC4" i="6" s="1"/>
  <c r="DD5" i="2"/>
  <c r="DD4" i="6" s="1"/>
  <c r="DE5" i="2"/>
  <c r="DE4" i="6" s="1"/>
  <c r="DF5" i="2"/>
  <c r="DF4" i="6" s="1"/>
  <c r="DG5" i="2"/>
  <c r="DG4" i="6" s="1"/>
  <c r="DH5" i="2"/>
  <c r="DH4" i="6" s="1"/>
  <c r="DI5" i="2"/>
  <c r="DI4" i="6" s="1"/>
  <c r="DJ5" i="2"/>
  <c r="DJ4" i="6" s="1"/>
  <c r="DK5" i="2"/>
  <c r="DK4" i="6" s="1"/>
  <c r="DL5" i="2"/>
  <c r="DL4" i="6" s="1"/>
  <c r="DM5" i="2"/>
  <c r="DM4" i="6" s="1"/>
  <c r="DN5" i="2"/>
  <c r="DN4" i="6" s="1"/>
  <c r="DO5" i="2"/>
  <c r="DO4" i="6" s="1"/>
  <c r="DP5" i="2"/>
  <c r="DP4" i="6" s="1"/>
  <c r="DQ5" i="2"/>
  <c r="DQ4" i="6" s="1"/>
  <c r="DR5" i="2"/>
  <c r="DR4" i="6" s="1"/>
  <c r="DS5" i="2"/>
  <c r="DS4" i="6" s="1"/>
  <c r="DT5" i="2"/>
  <c r="DT4" i="6" s="1"/>
  <c r="DU5" i="2"/>
  <c r="DU4" i="6" s="1"/>
  <c r="DV5" i="2"/>
  <c r="DV4" i="6" s="1"/>
  <c r="DW5" i="2"/>
  <c r="DW4" i="6" s="1"/>
  <c r="DX5" i="2"/>
  <c r="DX4" i="6" s="1"/>
  <c r="DY5" i="2"/>
  <c r="DY4" i="6" s="1"/>
  <c r="DZ5" i="2"/>
  <c r="DZ4" i="6" s="1"/>
  <c r="EA5" i="2"/>
  <c r="EA4" i="6" s="1"/>
  <c r="EB5" i="2"/>
  <c r="EB4" i="6" s="1"/>
  <c r="EC5" i="2"/>
  <c r="EC4" i="6" s="1"/>
  <c r="ED5" i="2"/>
  <c r="ED4" i="6" s="1"/>
  <c r="EE5" i="2"/>
  <c r="EE4" i="6" s="1"/>
  <c r="EF5" i="2"/>
  <c r="EF4" i="6" s="1"/>
  <c r="EG5" i="2"/>
  <c r="EG4" i="6" s="1"/>
  <c r="EH5" i="2"/>
  <c r="EH4" i="6" s="1"/>
  <c r="EI5" i="2"/>
  <c r="EI4" i="6" s="1"/>
  <c r="EJ5" i="2"/>
  <c r="EJ4" i="6" s="1"/>
  <c r="EK5" i="2"/>
  <c r="EK4" i="6" s="1"/>
  <c r="EL5" i="2"/>
  <c r="EL4" i="6" s="1"/>
  <c r="EM5" i="2"/>
  <c r="EM4" i="6" s="1"/>
  <c r="EN5" i="2"/>
  <c r="EN4" i="6" s="1"/>
  <c r="EO5" i="2"/>
  <c r="EO4" i="6" s="1"/>
  <c r="EP5" i="2"/>
  <c r="EP4" i="6" s="1"/>
  <c r="EQ5" i="2"/>
  <c r="EQ4" i="6" s="1"/>
  <c r="ER5" i="2"/>
  <c r="ER4" i="6" s="1"/>
  <c r="ES5" i="2"/>
  <c r="ES4" i="6" s="1"/>
  <c r="ET5" i="2"/>
  <c r="ET4" i="6" s="1"/>
  <c r="EU5" i="2"/>
  <c r="EU4" i="6" s="1"/>
  <c r="EV5" i="2"/>
  <c r="EV4" i="6" s="1"/>
  <c r="EW5" i="2"/>
  <c r="EW4" i="6" s="1"/>
  <c r="EX5" i="2"/>
  <c r="EX4" i="6" s="1"/>
  <c r="EY5" i="2"/>
  <c r="EY4" i="6" s="1"/>
  <c r="EZ5" i="2"/>
  <c r="EZ4" i="6" s="1"/>
  <c r="FA5" i="2"/>
  <c r="FA4" i="6" s="1"/>
  <c r="FB5" i="2"/>
  <c r="FB4" i="6" s="1"/>
  <c r="FC5" i="2"/>
  <c r="FC4" i="6" s="1"/>
  <c r="FD5" i="2"/>
  <c r="FD4" i="6" s="1"/>
  <c r="FE5" i="2"/>
  <c r="FE4" i="6" s="1"/>
  <c r="FF5" i="2"/>
  <c r="FF4" i="6" s="1"/>
  <c r="FG5" i="2"/>
  <c r="FG4" i="6" s="1"/>
  <c r="FH5" i="2"/>
  <c r="FH4" i="6" s="1"/>
  <c r="FI5" i="2"/>
  <c r="FI4" i="6" s="1"/>
  <c r="FJ5" i="2"/>
  <c r="FJ4" i="6" s="1"/>
  <c r="FK5" i="2"/>
  <c r="FK4" i="6" s="1"/>
  <c r="FL5" i="2"/>
  <c r="FL4" i="6" s="1"/>
  <c r="FM5" i="2"/>
  <c r="FM4" i="6" s="1"/>
  <c r="B5" i="2"/>
  <c r="B4" i="6" s="1"/>
  <c r="A5" i="6"/>
  <c r="AP4" i="6"/>
  <c r="AO4" i="6"/>
  <c r="AL4" i="6"/>
  <c r="B18" i="1"/>
  <c r="B11" i="1"/>
  <c r="ET5" i="6" l="1"/>
  <c r="DV5" i="6"/>
  <c r="CX5" i="6"/>
  <c r="BZ5" i="6"/>
  <c r="BB5" i="6"/>
  <c r="W5" i="6"/>
  <c r="B5" i="6"/>
  <c r="ED5" i="6"/>
  <c r="DR5" i="6"/>
  <c r="DF5" i="6"/>
  <c r="CT5" i="6"/>
  <c r="CH5" i="6"/>
  <c r="BV5" i="6"/>
  <c r="BJ5" i="6"/>
  <c r="S5" i="6"/>
  <c r="G5" i="6"/>
  <c r="R5" i="6"/>
  <c r="FL5" i="6"/>
  <c r="EB5" i="6"/>
  <c r="DD5" i="6"/>
  <c r="BT5" i="6"/>
  <c r="FK5" i="6"/>
  <c r="EY5" i="6"/>
  <c r="EA5" i="6"/>
  <c r="DC5" i="6"/>
  <c r="CE5" i="6"/>
  <c r="BS5" i="6"/>
  <c r="P5" i="6"/>
  <c r="D5" i="6"/>
  <c r="FJ5" i="6"/>
  <c r="EX5" i="6"/>
  <c r="EL5" i="6"/>
  <c r="DZ5" i="6"/>
  <c r="DN5" i="6"/>
  <c r="DB5" i="6"/>
  <c r="CP5" i="6"/>
  <c r="CD5" i="6"/>
  <c r="BR5" i="6"/>
  <c r="BF5" i="6"/>
  <c r="EZ5" i="6"/>
  <c r="CR5" i="6"/>
  <c r="EM5" i="6"/>
  <c r="DO5" i="6"/>
  <c r="CQ5" i="6"/>
  <c r="BG5" i="6"/>
  <c r="FI5" i="6"/>
  <c r="EW5" i="6"/>
  <c r="EK5" i="6"/>
  <c r="DY5" i="6"/>
  <c r="DM5" i="6"/>
  <c r="DA5" i="6"/>
  <c r="CO5" i="6"/>
  <c r="CC5" i="6"/>
  <c r="BQ5" i="6"/>
  <c r="BE5" i="6"/>
  <c r="Z5" i="6"/>
  <c r="N5" i="6"/>
  <c r="F5" i="6"/>
  <c r="EN5" i="6"/>
  <c r="DP5" i="6"/>
  <c r="CF5" i="6"/>
  <c r="BH5" i="6"/>
  <c r="FH5" i="6"/>
  <c r="EV5" i="6"/>
  <c r="EJ5" i="6"/>
  <c r="DX5" i="6"/>
  <c r="DL5" i="6"/>
  <c r="CZ5" i="6"/>
  <c r="CN5" i="6"/>
  <c r="CB5" i="6"/>
  <c r="BP5" i="6"/>
  <c r="BD5" i="6"/>
  <c r="FG5" i="6"/>
  <c r="EU5" i="6"/>
  <c r="EI5" i="6"/>
  <c r="DW5" i="6"/>
  <c r="DK5" i="6"/>
  <c r="CY5" i="6"/>
  <c r="CM5" i="6"/>
  <c r="CA5" i="6"/>
  <c r="BO5" i="6"/>
  <c r="BC5" i="6"/>
  <c r="X5" i="6"/>
  <c r="L5" i="6"/>
  <c r="FF5" i="6"/>
  <c r="EH5" i="6"/>
  <c r="DJ5" i="6"/>
  <c r="CL5" i="6"/>
  <c r="BN5" i="6"/>
  <c r="K5" i="6"/>
  <c r="V5" i="6"/>
  <c r="J5" i="6"/>
  <c r="FD5" i="6"/>
  <c r="ER5" i="6"/>
  <c r="EF5" i="6"/>
  <c r="DT5" i="6"/>
  <c r="DH5" i="6"/>
  <c r="CV5" i="6"/>
  <c r="CJ5" i="6"/>
  <c r="BX5" i="6"/>
  <c r="BL5" i="6"/>
  <c r="AZ5" i="6"/>
  <c r="U5" i="6"/>
  <c r="I5" i="6"/>
  <c r="T5" i="6"/>
  <c r="H5" i="6"/>
  <c r="B5" i="3"/>
  <c r="AX4" i="6"/>
  <c r="AQ5" i="6"/>
  <c r="AB5" i="6"/>
  <c r="AN5" i="6"/>
  <c r="AL5" i="6"/>
  <c r="C5" i="6"/>
  <c r="AC5" i="2"/>
  <c r="AJ5" i="6"/>
  <c r="AS5" i="6"/>
  <c r="AX5" i="6"/>
  <c r="AV5" i="6"/>
  <c r="AP5" i="6"/>
  <c r="AR5" i="6"/>
  <c r="AI5" i="6"/>
  <c r="AU5" i="6"/>
  <c r="AT5" i="6"/>
  <c r="AE5" i="6"/>
  <c r="FE5" i="6"/>
  <c r="M5" i="6"/>
  <c r="Y5" i="6"/>
  <c r="AK5" i="6"/>
  <c r="AW5" i="6"/>
  <c r="BI5" i="6"/>
  <c r="BU5" i="6"/>
  <c r="CG5" i="6"/>
  <c r="CS5" i="6"/>
  <c r="DE5" i="6"/>
  <c r="DQ5" i="6"/>
  <c r="EC5" i="6"/>
  <c r="EO5" i="6"/>
  <c r="FA5" i="6"/>
  <c r="FM5" i="6"/>
  <c r="EP5" i="6"/>
  <c r="FB5" i="6"/>
  <c r="A6" i="6"/>
  <c r="O5" i="6"/>
  <c r="AA5" i="6"/>
  <c r="AM5" i="6"/>
  <c r="BK5" i="6"/>
  <c r="BW5" i="6"/>
  <c r="CI5" i="6"/>
  <c r="CU5" i="6"/>
  <c r="DG5" i="6"/>
  <c r="DS5" i="6"/>
  <c r="EE5" i="6"/>
  <c r="EQ5" i="6"/>
  <c r="FC5" i="6"/>
  <c r="E5" i="6"/>
  <c r="Q5" i="6"/>
  <c r="AC5" i="6"/>
  <c r="AO5" i="6"/>
  <c r="BA5" i="6"/>
  <c r="BM5" i="6"/>
  <c r="BY5" i="6"/>
  <c r="CK5" i="6"/>
  <c r="CW5" i="6"/>
  <c r="DI5" i="6"/>
  <c r="DU5" i="6"/>
  <c r="EG5" i="6"/>
  <c r="ES5" i="6"/>
  <c r="AY5" i="6" l="1"/>
  <c r="AZ6" i="6" s="1"/>
  <c r="AC4" i="6"/>
  <c r="FE6" i="6"/>
  <c r="ES6" i="6"/>
  <c r="EG6" i="6"/>
  <c r="DU6" i="6"/>
  <c r="DI6" i="6"/>
  <c r="CW6" i="6"/>
  <c r="CK6" i="6"/>
  <c r="BY6" i="6"/>
  <c r="BM6" i="6"/>
  <c r="BA6" i="6"/>
  <c r="AO6" i="6"/>
  <c r="AC6" i="6"/>
  <c r="Q6" i="6"/>
  <c r="E6" i="6"/>
  <c r="DK6" i="6"/>
  <c r="FD6" i="6"/>
  <c r="ER6" i="6"/>
  <c r="EF6" i="6"/>
  <c r="DT6" i="6"/>
  <c r="DH6" i="6"/>
  <c r="CV6" i="6"/>
  <c r="CJ6" i="6"/>
  <c r="BX6" i="6"/>
  <c r="BL6" i="6"/>
  <c r="AN6" i="6"/>
  <c r="AB6" i="6"/>
  <c r="P6" i="6"/>
  <c r="D6" i="6"/>
  <c r="EE6" i="6"/>
  <c r="BK6" i="6"/>
  <c r="AA6" i="6"/>
  <c r="CM6" i="6"/>
  <c r="FC6" i="6"/>
  <c r="EQ6" i="6"/>
  <c r="DS6" i="6"/>
  <c r="DG6" i="6"/>
  <c r="CU6" i="6"/>
  <c r="CI6" i="6"/>
  <c r="BW6" i="6"/>
  <c r="AY6" i="6"/>
  <c r="AM6" i="6"/>
  <c r="O6" i="6"/>
  <c r="C6" i="6"/>
  <c r="CY6" i="6"/>
  <c r="BC6" i="6"/>
  <c r="G6" i="6"/>
  <c r="A7" i="6"/>
  <c r="FB6" i="6"/>
  <c r="EP6" i="6"/>
  <c r="ED6" i="6"/>
  <c r="DR6" i="6"/>
  <c r="DF6" i="6"/>
  <c r="CT6" i="6"/>
  <c r="CH6" i="6"/>
  <c r="BV6" i="6"/>
  <c r="BJ6" i="6"/>
  <c r="AX6" i="6"/>
  <c r="AL6" i="6"/>
  <c r="Z6" i="6"/>
  <c r="N6" i="6"/>
  <c r="B6" i="6"/>
  <c r="BO6" i="6"/>
  <c r="FM6" i="6"/>
  <c r="FA6" i="6"/>
  <c r="EO6" i="6"/>
  <c r="EC6" i="6"/>
  <c r="DQ6" i="6"/>
  <c r="DE6" i="6"/>
  <c r="CS6" i="6"/>
  <c r="CG6" i="6"/>
  <c r="BU6" i="6"/>
  <c r="BI6" i="6"/>
  <c r="AW6" i="6"/>
  <c r="AK6" i="6"/>
  <c r="Y6" i="6"/>
  <c r="M6" i="6"/>
  <c r="S6" i="6"/>
  <c r="FL6" i="6"/>
  <c r="EZ6" i="6"/>
  <c r="EN6" i="6"/>
  <c r="EB6" i="6"/>
  <c r="DP6" i="6"/>
  <c r="DD6" i="6"/>
  <c r="CR6" i="6"/>
  <c r="CF6" i="6"/>
  <c r="BT6" i="6"/>
  <c r="BH6" i="6"/>
  <c r="AV6" i="6"/>
  <c r="AJ6" i="6"/>
  <c r="X6" i="6"/>
  <c r="L6" i="6"/>
  <c r="CA6" i="6"/>
  <c r="FK6" i="6"/>
  <c r="EY6" i="6"/>
  <c r="EM6" i="6"/>
  <c r="EA6" i="6"/>
  <c r="DO6" i="6"/>
  <c r="DC6" i="6"/>
  <c r="CQ6" i="6"/>
  <c r="CE6" i="6"/>
  <c r="BS6" i="6"/>
  <c r="BG6" i="6"/>
  <c r="AU6" i="6"/>
  <c r="W6" i="6"/>
  <c r="K6" i="6"/>
  <c r="DW6" i="6"/>
  <c r="FJ6" i="6"/>
  <c r="EX6" i="6"/>
  <c r="EL6" i="6"/>
  <c r="DZ6" i="6"/>
  <c r="DN6" i="6"/>
  <c r="DB6" i="6"/>
  <c r="CP6" i="6"/>
  <c r="CD6" i="6"/>
  <c r="BR6" i="6"/>
  <c r="BF6" i="6"/>
  <c r="AT6" i="6"/>
  <c r="V6" i="6"/>
  <c r="J6" i="6"/>
  <c r="EI6" i="6"/>
  <c r="FI6" i="6"/>
  <c r="EW6" i="6"/>
  <c r="EK6" i="6"/>
  <c r="DY6" i="6"/>
  <c r="DM6" i="6"/>
  <c r="DA6" i="6"/>
  <c r="CO6" i="6"/>
  <c r="CC6" i="6"/>
  <c r="BQ6" i="6"/>
  <c r="BE6" i="6"/>
  <c r="AS6" i="6"/>
  <c r="U6" i="6"/>
  <c r="I6" i="6"/>
  <c r="FG6" i="6"/>
  <c r="AQ6" i="6"/>
  <c r="FH6" i="6"/>
  <c r="EV6" i="6"/>
  <c r="EJ6" i="6"/>
  <c r="DX6" i="6"/>
  <c r="DL6" i="6"/>
  <c r="CZ6" i="6"/>
  <c r="CN6" i="6"/>
  <c r="CB6" i="6"/>
  <c r="BP6" i="6"/>
  <c r="BD6" i="6"/>
  <c r="AR6" i="6"/>
  <c r="AF6" i="6"/>
  <c r="T6" i="6"/>
  <c r="H6" i="6"/>
  <c r="FF6" i="6"/>
  <c r="ET6" i="6"/>
  <c r="EH6" i="6"/>
  <c r="DV6" i="6"/>
  <c r="DJ6" i="6"/>
  <c r="CX6" i="6"/>
  <c r="CL6" i="6"/>
  <c r="BZ6" i="6"/>
  <c r="BN6" i="6"/>
  <c r="BB6" i="6"/>
  <c r="AP6" i="6"/>
  <c r="AD6" i="6"/>
  <c r="R6" i="6"/>
  <c r="F6" i="6"/>
  <c r="EU6" i="6"/>
  <c r="AD5" i="6" l="1"/>
  <c r="FD7" i="6"/>
  <c r="ER7" i="6"/>
  <c r="EF7" i="6"/>
  <c r="DT7" i="6"/>
  <c r="DH7" i="6"/>
  <c r="CV7" i="6"/>
  <c r="CJ7" i="6"/>
  <c r="BX7" i="6"/>
  <c r="BL7" i="6"/>
  <c r="AZ7" i="6"/>
  <c r="AN7" i="6"/>
  <c r="AB7" i="6"/>
  <c r="P7" i="6"/>
  <c r="D7" i="6"/>
  <c r="CL7" i="6"/>
  <c r="FC7" i="6"/>
  <c r="EQ7" i="6"/>
  <c r="EE7" i="6"/>
  <c r="DS7" i="6"/>
  <c r="DG7" i="6"/>
  <c r="CU7" i="6"/>
  <c r="CI7" i="6"/>
  <c r="BW7" i="6"/>
  <c r="BK7" i="6"/>
  <c r="AY7" i="6"/>
  <c r="AM7" i="6"/>
  <c r="AA7" i="6"/>
  <c r="O7" i="6"/>
  <c r="C7" i="6"/>
  <c r="BZ7" i="6"/>
  <c r="AD7" i="6"/>
  <c r="A8" i="6"/>
  <c r="FB7" i="6"/>
  <c r="EP7" i="6"/>
  <c r="ED7" i="6"/>
  <c r="DR7" i="6"/>
  <c r="DF7" i="6"/>
  <c r="CT7" i="6"/>
  <c r="CH7" i="6"/>
  <c r="BV7" i="6"/>
  <c r="BJ7" i="6"/>
  <c r="AX7" i="6"/>
  <c r="AL7" i="6"/>
  <c r="Z7" i="6"/>
  <c r="N7" i="6"/>
  <c r="B7" i="6"/>
  <c r="BN7" i="6"/>
  <c r="FM7" i="6"/>
  <c r="FA7" i="6"/>
  <c r="EO7" i="6"/>
  <c r="EC7" i="6"/>
  <c r="DQ7" i="6"/>
  <c r="DE7" i="6"/>
  <c r="CS7" i="6"/>
  <c r="CG7" i="6"/>
  <c r="BU7" i="6"/>
  <c r="BI7" i="6"/>
  <c r="AW7" i="6"/>
  <c r="AK7" i="6"/>
  <c r="Y7" i="6"/>
  <c r="M7" i="6"/>
  <c r="AP7" i="6"/>
  <c r="FL7" i="6"/>
  <c r="EZ7" i="6"/>
  <c r="EN7" i="6"/>
  <c r="EB7" i="6"/>
  <c r="DP7" i="6"/>
  <c r="DD7" i="6"/>
  <c r="CR7" i="6"/>
  <c r="CF7" i="6"/>
  <c r="BT7" i="6"/>
  <c r="BH7" i="6"/>
  <c r="AV7" i="6"/>
  <c r="X7" i="6"/>
  <c r="L7" i="6"/>
  <c r="EH7" i="6"/>
  <c r="F7" i="6"/>
  <c r="FK7" i="6"/>
  <c r="EY7" i="6"/>
  <c r="EM7" i="6"/>
  <c r="EA7" i="6"/>
  <c r="DO7" i="6"/>
  <c r="DC7" i="6"/>
  <c r="CQ7" i="6"/>
  <c r="CE7" i="6"/>
  <c r="BS7" i="6"/>
  <c r="BG7" i="6"/>
  <c r="AU7" i="6"/>
  <c r="W7" i="6"/>
  <c r="K7" i="6"/>
  <c r="BB7" i="6"/>
  <c r="FJ7" i="6"/>
  <c r="EX7" i="6"/>
  <c r="EL7" i="6"/>
  <c r="DZ7" i="6"/>
  <c r="DN7" i="6"/>
  <c r="DB7" i="6"/>
  <c r="CP7" i="6"/>
  <c r="CD7" i="6"/>
  <c r="BR7" i="6"/>
  <c r="BF7" i="6"/>
  <c r="AT7" i="6"/>
  <c r="V7" i="6"/>
  <c r="J7" i="6"/>
  <c r="CX7" i="6"/>
  <c r="FI7" i="6"/>
  <c r="EW7" i="6"/>
  <c r="EK7" i="6"/>
  <c r="DY7" i="6"/>
  <c r="DM7" i="6"/>
  <c r="DA7" i="6"/>
  <c r="CO7" i="6"/>
  <c r="CC7" i="6"/>
  <c r="BQ7" i="6"/>
  <c r="BE7" i="6"/>
  <c r="AS7" i="6"/>
  <c r="AG7" i="6"/>
  <c r="U7" i="6"/>
  <c r="I7" i="6"/>
  <c r="ET7" i="6"/>
  <c r="FH7" i="6"/>
  <c r="EV7" i="6"/>
  <c r="EJ7" i="6"/>
  <c r="DX7" i="6"/>
  <c r="DL7" i="6"/>
  <c r="CZ7" i="6"/>
  <c r="CN7" i="6"/>
  <c r="CB7" i="6"/>
  <c r="BP7" i="6"/>
  <c r="BD7" i="6"/>
  <c r="AR7" i="6"/>
  <c r="T7" i="6"/>
  <c r="H7" i="6"/>
  <c r="DJ7" i="6"/>
  <c r="FG7" i="6"/>
  <c r="EU7" i="6"/>
  <c r="EI7" i="6"/>
  <c r="DW7" i="6"/>
  <c r="DK7" i="6"/>
  <c r="CY7" i="6"/>
  <c r="CM7" i="6"/>
  <c r="CA7" i="6"/>
  <c r="BO7" i="6"/>
  <c r="BC7" i="6"/>
  <c r="AQ7" i="6"/>
  <c r="AE7" i="6"/>
  <c r="S7" i="6"/>
  <c r="G7" i="6"/>
  <c r="FF7" i="6"/>
  <c r="R7" i="6"/>
  <c r="FE7" i="6"/>
  <c r="ES7" i="6"/>
  <c r="EG7" i="6"/>
  <c r="DU7" i="6"/>
  <c r="DI7" i="6"/>
  <c r="CW7" i="6"/>
  <c r="CK7" i="6"/>
  <c r="BY7" i="6"/>
  <c r="BM7" i="6"/>
  <c r="BA7" i="6"/>
  <c r="AO7" i="6"/>
  <c r="AC7" i="6"/>
  <c r="Q7" i="6"/>
  <c r="E7" i="6"/>
  <c r="DV7" i="6"/>
  <c r="AE6" i="6" l="1"/>
  <c r="AF7" i="6" s="1"/>
  <c r="AG8" i="6" s="1"/>
  <c r="FM8" i="6"/>
  <c r="FA8" i="6"/>
  <c r="FD8" i="6"/>
  <c r="EQ8" i="6"/>
  <c r="EE8" i="6"/>
  <c r="DS8" i="6"/>
  <c r="DG8" i="6"/>
  <c r="CU8" i="6"/>
  <c r="CI8" i="6"/>
  <c r="BW8" i="6"/>
  <c r="BK8" i="6"/>
  <c r="AY8" i="6"/>
  <c r="AM8" i="6"/>
  <c r="AA8" i="6"/>
  <c r="O8" i="6"/>
  <c r="C8" i="6"/>
  <c r="BY8" i="6"/>
  <c r="FC8" i="6"/>
  <c r="EP8" i="6"/>
  <c r="ED8" i="6"/>
  <c r="DR8" i="6"/>
  <c r="DF8" i="6"/>
  <c r="CT8" i="6"/>
  <c r="CH8" i="6"/>
  <c r="BV8" i="6"/>
  <c r="BJ8" i="6"/>
  <c r="AX8" i="6"/>
  <c r="AL8" i="6"/>
  <c r="Z8" i="6"/>
  <c r="N8" i="6"/>
  <c r="B8" i="6"/>
  <c r="DI8" i="6"/>
  <c r="E8" i="6"/>
  <c r="FB8" i="6"/>
  <c r="EO8" i="6"/>
  <c r="EC8" i="6"/>
  <c r="DQ8" i="6"/>
  <c r="DE8" i="6"/>
  <c r="CS8" i="6"/>
  <c r="CG8" i="6"/>
  <c r="BU8" i="6"/>
  <c r="BI8" i="6"/>
  <c r="AW8" i="6"/>
  <c r="Y8" i="6"/>
  <c r="M8" i="6"/>
  <c r="ES8" i="6"/>
  <c r="Q8" i="6"/>
  <c r="A9" i="6"/>
  <c r="EZ8" i="6"/>
  <c r="EN8" i="6"/>
  <c r="EB8" i="6"/>
  <c r="DP8" i="6"/>
  <c r="DD8" i="6"/>
  <c r="CR8" i="6"/>
  <c r="CF8" i="6"/>
  <c r="BT8" i="6"/>
  <c r="BH8" i="6"/>
  <c r="AV8" i="6"/>
  <c r="X8" i="6"/>
  <c r="L8" i="6"/>
  <c r="AC8" i="6"/>
  <c r="FL8" i="6"/>
  <c r="EY8" i="6"/>
  <c r="EM8" i="6"/>
  <c r="EA8" i="6"/>
  <c r="DO8" i="6"/>
  <c r="DC8" i="6"/>
  <c r="CQ8" i="6"/>
  <c r="CE8" i="6"/>
  <c r="BS8" i="6"/>
  <c r="BG8" i="6"/>
  <c r="AU8" i="6"/>
  <c r="W8" i="6"/>
  <c r="K8" i="6"/>
  <c r="CK8" i="6"/>
  <c r="FK8" i="6"/>
  <c r="EX8" i="6"/>
  <c r="EL8" i="6"/>
  <c r="DZ8" i="6"/>
  <c r="DN8" i="6"/>
  <c r="DB8" i="6"/>
  <c r="CP8" i="6"/>
  <c r="CD8" i="6"/>
  <c r="BR8" i="6"/>
  <c r="BF8" i="6"/>
  <c r="AT8" i="6"/>
  <c r="AH8" i="6"/>
  <c r="V8" i="6"/>
  <c r="J8" i="6"/>
  <c r="BA8" i="6"/>
  <c r="FJ8" i="6"/>
  <c r="EW8" i="6"/>
  <c r="EK8" i="6"/>
  <c r="DY8" i="6"/>
  <c r="DM8" i="6"/>
  <c r="DA8" i="6"/>
  <c r="CO8" i="6"/>
  <c r="CC8" i="6"/>
  <c r="BQ8" i="6"/>
  <c r="BE8" i="6"/>
  <c r="AS8" i="6"/>
  <c r="U8" i="6"/>
  <c r="I8" i="6"/>
  <c r="CW8" i="6"/>
  <c r="FI8" i="6"/>
  <c r="EV8" i="6"/>
  <c r="EJ8" i="6"/>
  <c r="DX8" i="6"/>
  <c r="DL8" i="6"/>
  <c r="CZ8" i="6"/>
  <c r="CN8" i="6"/>
  <c r="CB8" i="6"/>
  <c r="BP8" i="6"/>
  <c r="BD8" i="6"/>
  <c r="AR8" i="6"/>
  <c r="AF8" i="6"/>
  <c r="T8" i="6"/>
  <c r="H8" i="6"/>
  <c r="DU8" i="6"/>
  <c r="FH8" i="6"/>
  <c r="EU8" i="6"/>
  <c r="EI8" i="6"/>
  <c r="DW8" i="6"/>
  <c r="DK8" i="6"/>
  <c r="CY8" i="6"/>
  <c r="CM8" i="6"/>
  <c r="CA8" i="6"/>
  <c r="BO8" i="6"/>
  <c r="BC8" i="6"/>
  <c r="AQ8" i="6"/>
  <c r="AE8" i="6"/>
  <c r="S8" i="6"/>
  <c r="G8" i="6"/>
  <c r="EG8" i="6"/>
  <c r="AO8" i="6"/>
  <c r="FG8" i="6"/>
  <c r="ET8" i="6"/>
  <c r="EH8" i="6"/>
  <c r="DV8" i="6"/>
  <c r="DJ8" i="6"/>
  <c r="CX8" i="6"/>
  <c r="CL8" i="6"/>
  <c r="BZ8" i="6"/>
  <c r="BN8" i="6"/>
  <c r="BB8" i="6"/>
  <c r="AP8" i="6"/>
  <c r="AD8" i="6"/>
  <c r="R8" i="6"/>
  <c r="F8" i="6"/>
  <c r="FE8" i="6"/>
  <c r="ER8" i="6"/>
  <c r="EF8" i="6"/>
  <c r="DT8" i="6"/>
  <c r="DH8" i="6"/>
  <c r="CV8" i="6"/>
  <c r="CJ8" i="6"/>
  <c r="BX8" i="6"/>
  <c r="BL8" i="6"/>
  <c r="AZ8" i="6"/>
  <c r="AN8" i="6"/>
  <c r="AB8" i="6"/>
  <c r="P8" i="6"/>
  <c r="D8" i="6"/>
  <c r="FF8" i="6"/>
  <c r="BM8" i="6"/>
  <c r="FL9" i="6" l="1"/>
  <c r="EZ9" i="6"/>
  <c r="EN9" i="6"/>
  <c r="EB9" i="6"/>
  <c r="DP9" i="6"/>
  <c r="DD9" i="6"/>
  <c r="CR9" i="6"/>
  <c r="CF9" i="6"/>
  <c r="BT9" i="6"/>
  <c r="BH9" i="6"/>
  <c r="AV9" i="6"/>
  <c r="X9" i="6"/>
  <c r="L9" i="6"/>
  <c r="FK9" i="6"/>
  <c r="EY9" i="6"/>
  <c r="EM9" i="6"/>
  <c r="EA9" i="6"/>
  <c r="DO9" i="6"/>
  <c r="DC9" i="6"/>
  <c r="CQ9" i="6"/>
  <c r="CE9" i="6"/>
  <c r="BS9" i="6"/>
  <c r="BG9" i="6"/>
  <c r="FI9" i="6"/>
  <c r="EW9" i="6"/>
  <c r="EK9" i="6"/>
  <c r="DY9" i="6"/>
  <c r="DM9" i="6"/>
  <c r="DA9" i="6"/>
  <c r="CO9" i="6"/>
  <c r="CC9" i="6"/>
  <c r="FG9" i="6"/>
  <c r="EU9" i="6"/>
  <c r="EI9" i="6"/>
  <c r="DW9" i="6"/>
  <c r="EX9" i="6"/>
  <c r="EF9" i="6"/>
  <c r="DN9" i="6"/>
  <c r="CX9" i="6"/>
  <c r="CI9" i="6"/>
  <c r="BR9" i="6"/>
  <c r="BD9" i="6"/>
  <c r="AQ9" i="6"/>
  <c r="AD9" i="6"/>
  <c r="Q9" i="6"/>
  <c r="D9" i="6"/>
  <c r="EV9" i="6"/>
  <c r="EE9" i="6"/>
  <c r="DL9" i="6"/>
  <c r="CW9" i="6"/>
  <c r="CH9" i="6"/>
  <c r="BQ9" i="6"/>
  <c r="BC9" i="6"/>
  <c r="AP9" i="6"/>
  <c r="AC9" i="6"/>
  <c r="P9" i="6"/>
  <c r="C9" i="6"/>
  <c r="BF9" i="6"/>
  <c r="A10" i="6"/>
  <c r="ET9" i="6"/>
  <c r="ED9" i="6"/>
  <c r="DK9" i="6"/>
  <c r="CV9" i="6"/>
  <c r="CG9" i="6"/>
  <c r="BP9" i="6"/>
  <c r="BB9" i="6"/>
  <c r="AO9" i="6"/>
  <c r="AB9" i="6"/>
  <c r="O9" i="6"/>
  <c r="B9" i="6"/>
  <c r="EH9" i="6"/>
  <c r="S9" i="6"/>
  <c r="FM9" i="6"/>
  <c r="ES9" i="6"/>
  <c r="EC9" i="6"/>
  <c r="DJ9" i="6"/>
  <c r="CU9" i="6"/>
  <c r="CD9" i="6"/>
  <c r="BO9" i="6"/>
  <c r="BA9" i="6"/>
  <c r="AN9" i="6"/>
  <c r="AA9" i="6"/>
  <c r="N9" i="6"/>
  <c r="CK9" i="6"/>
  <c r="FJ9" i="6"/>
  <c r="ER9" i="6"/>
  <c r="DZ9" i="6"/>
  <c r="DI9" i="6"/>
  <c r="CT9" i="6"/>
  <c r="CB9" i="6"/>
  <c r="BN9" i="6"/>
  <c r="AZ9" i="6"/>
  <c r="AM9" i="6"/>
  <c r="Z9" i="6"/>
  <c r="M9" i="6"/>
  <c r="AS9" i="6"/>
  <c r="FH9" i="6"/>
  <c r="EQ9" i="6"/>
  <c r="DX9" i="6"/>
  <c r="DH9" i="6"/>
  <c r="CS9" i="6"/>
  <c r="CA9" i="6"/>
  <c r="BM9" i="6"/>
  <c r="AY9" i="6"/>
  <c r="Y9" i="6"/>
  <c r="K9" i="6"/>
  <c r="FB9" i="6"/>
  <c r="FF9" i="6"/>
  <c r="EP9" i="6"/>
  <c r="DV9" i="6"/>
  <c r="DG9" i="6"/>
  <c r="CP9" i="6"/>
  <c r="BZ9" i="6"/>
  <c r="BL9" i="6"/>
  <c r="AX9" i="6"/>
  <c r="W9" i="6"/>
  <c r="J9" i="6"/>
  <c r="DR9" i="6"/>
  <c r="FE9" i="6"/>
  <c r="EO9" i="6"/>
  <c r="DU9" i="6"/>
  <c r="DF9" i="6"/>
  <c r="CN9" i="6"/>
  <c r="BY9" i="6"/>
  <c r="BK9" i="6"/>
  <c r="AW9" i="6"/>
  <c r="AI9" i="6"/>
  <c r="V9" i="6"/>
  <c r="I9" i="6"/>
  <c r="BV9" i="6"/>
  <c r="FD9" i="6"/>
  <c r="EL9" i="6"/>
  <c r="DT9" i="6"/>
  <c r="DE9" i="6"/>
  <c r="CM9" i="6"/>
  <c r="BX9" i="6"/>
  <c r="BJ9" i="6"/>
  <c r="AU9" i="6"/>
  <c r="AH9" i="6"/>
  <c r="U9" i="6"/>
  <c r="H9" i="6"/>
  <c r="CZ9" i="6"/>
  <c r="F9" i="6"/>
  <c r="FC9" i="6"/>
  <c r="EJ9" i="6"/>
  <c r="DS9" i="6"/>
  <c r="DB9" i="6"/>
  <c r="CL9" i="6"/>
  <c r="BW9" i="6"/>
  <c r="BI9" i="6"/>
  <c r="AT9" i="6"/>
  <c r="AG9" i="6"/>
  <c r="T9" i="6"/>
  <c r="G9" i="6"/>
  <c r="AF9" i="6"/>
  <c r="FA9" i="6"/>
  <c r="EG9" i="6"/>
  <c r="DQ9" i="6"/>
  <c r="CY9" i="6"/>
  <c r="CJ9" i="6"/>
  <c r="BU9" i="6"/>
  <c r="BE9" i="6"/>
  <c r="AR9" i="6"/>
  <c r="AE9" i="6"/>
  <c r="R9" i="6"/>
  <c r="E9" i="6"/>
  <c r="FK10" i="6" l="1"/>
  <c r="EY10" i="6"/>
  <c r="EM10" i="6"/>
  <c r="EA10" i="6"/>
  <c r="DO10" i="6"/>
  <c r="DC10" i="6"/>
  <c r="CQ10" i="6"/>
  <c r="CE10" i="6"/>
  <c r="BS10" i="6"/>
  <c r="BG10" i="6"/>
  <c r="AU10" i="6"/>
  <c r="AI10" i="6"/>
  <c r="W10" i="6"/>
  <c r="K10" i="6"/>
  <c r="FJ10" i="6"/>
  <c r="EX10" i="6"/>
  <c r="EL10" i="6"/>
  <c r="DZ10" i="6"/>
  <c r="DN10" i="6"/>
  <c r="DB10" i="6"/>
  <c r="CP10" i="6"/>
  <c r="CD10" i="6"/>
  <c r="BR10" i="6"/>
  <c r="BF10" i="6"/>
  <c r="AT10" i="6"/>
  <c r="AH10" i="6"/>
  <c r="V10" i="6"/>
  <c r="J10" i="6"/>
  <c r="FH10" i="6"/>
  <c r="EV10" i="6"/>
  <c r="EJ10" i="6"/>
  <c r="DX10" i="6"/>
  <c r="DL10" i="6"/>
  <c r="CZ10" i="6"/>
  <c r="CN10" i="6"/>
  <c r="CB10" i="6"/>
  <c r="BP10" i="6"/>
  <c r="BD10" i="6"/>
  <c r="AR10" i="6"/>
  <c r="AF10" i="6"/>
  <c r="T10" i="6"/>
  <c r="H10" i="6"/>
  <c r="FG10" i="6"/>
  <c r="EU10" i="6"/>
  <c r="EI10" i="6"/>
  <c r="DW10" i="6"/>
  <c r="DK10" i="6"/>
  <c r="CY10" i="6"/>
  <c r="CM10" i="6"/>
  <c r="FF10" i="6"/>
  <c r="ET10" i="6"/>
  <c r="EH10" i="6"/>
  <c r="DV10" i="6"/>
  <c r="DJ10" i="6"/>
  <c r="CX10" i="6"/>
  <c r="CL10" i="6"/>
  <c r="BZ10" i="6"/>
  <c r="BN10" i="6"/>
  <c r="BB10" i="6"/>
  <c r="AP10" i="6"/>
  <c r="AD10" i="6"/>
  <c r="R10" i="6"/>
  <c r="F10" i="6"/>
  <c r="FE10" i="6"/>
  <c r="ES10" i="6"/>
  <c r="EG10" i="6"/>
  <c r="DU10" i="6"/>
  <c r="DI10" i="6"/>
  <c r="CW10" i="6"/>
  <c r="CK10" i="6"/>
  <c r="BY10" i="6"/>
  <c r="BM10" i="6"/>
  <c r="FD10" i="6"/>
  <c r="ER10" i="6"/>
  <c r="EF10" i="6"/>
  <c r="DT10" i="6"/>
  <c r="DH10" i="6"/>
  <c r="CV10" i="6"/>
  <c r="CJ10" i="6"/>
  <c r="FC10" i="6"/>
  <c r="EC10" i="6"/>
  <c r="DA10" i="6"/>
  <c r="BX10" i="6"/>
  <c r="BE10" i="6"/>
  <c r="U10" i="6"/>
  <c r="C10" i="6"/>
  <c r="E10" i="6"/>
  <c r="FB10" i="6"/>
  <c r="EB10" i="6"/>
  <c r="CU10" i="6"/>
  <c r="BW10" i="6"/>
  <c r="BC10" i="6"/>
  <c r="S10" i="6"/>
  <c r="B10" i="6"/>
  <c r="DE10" i="6"/>
  <c r="FA10" i="6"/>
  <c r="DY10" i="6"/>
  <c r="CT10" i="6"/>
  <c r="BV10" i="6"/>
  <c r="BA10" i="6"/>
  <c r="Q10" i="6"/>
  <c r="FL10" i="6"/>
  <c r="EZ10" i="6"/>
  <c r="DS10" i="6"/>
  <c r="CS10" i="6"/>
  <c r="BU10" i="6"/>
  <c r="AZ10" i="6"/>
  <c r="AJ10" i="6"/>
  <c r="P10" i="6"/>
  <c r="EW10" i="6"/>
  <c r="DR10" i="6"/>
  <c r="CR10" i="6"/>
  <c r="BT10" i="6"/>
  <c r="AY10" i="6"/>
  <c r="AG10" i="6"/>
  <c r="O10" i="6"/>
  <c r="Y10" i="6"/>
  <c r="EQ10" i="6"/>
  <c r="DQ10" i="6"/>
  <c r="CO10" i="6"/>
  <c r="BQ10" i="6"/>
  <c r="AX10" i="6"/>
  <c r="AE10" i="6"/>
  <c r="N10" i="6"/>
  <c r="EP10" i="6"/>
  <c r="DP10" i="6"/>
  <c r="CI10" i="6"/>
  <c r="BO10" i="6"/>
  <c r="AW10" i="6"/>
  <c r="AC10" i="6"/>
  <c r="M10" i="6"/>
  <c r="EO10" i="6"/>
  <c r="DM10" i="6"/>
  <c r="CH10" i="6"/>
  <c r="BL10" i="6"/>
  <c r="AV10" i="6"/>
  <c r="AB10" i="6"/>
  <c r="L10" i="6"/>
  <c r="BI10" i="6"/>
  <c r="A11" i="6"/>
  <c r="EN10" i="6"/>
  <c r="DG10" i="6"/>
  <c r="CG10" i="6"/>
  <c r="BK10" i="6"/>
  <c r="AS10" i="6"/>
  <c r="AA10" i="6"/>
  <c r="I10" i="6"/>
  <c r="EE10" i="6"/>
  <c r="FM10" i="6"/>
  <c r="EK10" i="6"/>
  <c r="DF10" i="6"/>
  <c r="CF10" i="6"/>
  <c r="BJ10" i="6"/>
  <c r="AQ10" i="6"/>
  <c r="Z10" i="6"/>
  <c r="G10" i="6"/>
  <c r="CC10" i="6"/>
  <c r="FI10" i="6"/>
  <c r="ED10" i="6"/>
  <c r="DD10" i="6"/>
  <c r="CA10" i="6"/>
  <c r="BH10" i="6"/>
  <c r="AN10" i="6"/>
  <c r="X10" i="6"/>
  <c r="D10" i="6"/>
  <c r="AO10" i="6"/>
  <c r="FJ11" i="6" l="1"/>
  <c r="EX11" i="6"/>
  <c r="EL11" i="6"/>
  <c r="DZ11" i="6"/>
  <c r="DN11" i="6"/>
  <c r="DB11" i="6"/>
  <c r="CP11" i="6"/>
  <c r="CD11" i="6"/>
  <c r="BR11" i="6"/>
  <c r="BF11" i="6"/>
  <c r="AT11" i="6"/>
  <c r="AH11" i="6"/>
  <c r="V11" i="6"/>
  <c r="J11" i="6"/>
  <c r="FI11" i="6"/>
  <c r="EW11" i="6"/>
  <c r="EK11" i="6"/>
  <c r="DY11" i="6"/>
  <c r="DM11" i="6"/>
  <c r="DA11" i="6"/>
  <c r="CO11" i="6"/>
  <c r="CC11" i="6"/>
  <c r="BQ11" i="6"/>
  <c r="BE11" i="6"/>
  <c r="AS11" i="6"/>
  <c r="AG11" i="6"/>
  <c r="U11" i="6"/>
  <c r="I11" i="6"/>
  <c r="FH11" i="6"/>
  <c r="EV11" i="6"/>
  <c r="EJ11" i="6"/>
  <c r="FG11" i="6"/>
  <c r="EU11" i="6"/>
  <c r="EI11" i="6"/>
  <c r="DW11" i="6"/>
  <c r="DK11" i="6"/>
  <c r="CY11" i="6"/>
  <c r="CM11" i="6"/>
  <c r="CA11" i="6"/>
  <c r="BO11" i="6"/>
  <c r="BC11" i="6"/>
  <c r="AQ11" i="6"/>
  <c r="AE11" i="6"/>
  <c r="S11" i="6"/>
  <c r="G11" i="6"/>
  <c r="FF11" i="6"/>
  <c r="ET11" i="6"/>
  <c r="EH11" i="6"/>
  <c r="DV11" i="6"/>
  <c r="DJ11" i="6"/>
  <c r="CX11" i="6"/>
  <c r="CL11" i="6"/>
  <c r="BZ11" i="6"/>
  <c r="BN11" i="6"/>
  <c r="BB11" i="6"/>
  <c r="AP11" i="6"/>
  <c r="AD11" i="6"/>
  <c r="R11" i="6"/>
  <c r="F11" i="6"/>
  <c r="FE11" i="6"/>
  <c r="ES11" i="6"/>
  <c r="EG11" i="6"/>
  <c r="DU11" i="6"/>
  <c r="DI11" i="6"/>
  <c r="CW11" i="6"/>
  <c r="CK11" i="6"/>
  <c r="BY11" i="6"/>
  <c r="BM11" i="6"/>
  <c r="BA11" i="6"/>
  <c r="AO11" i="6"/>
  <c r="AC11" i="6"/>
  <c r="Q11" i="6"/>
  <c r="E11" i="6"/>
  <c r="FD11" i="6"/>
  <c r="ER11" i="6"/>
  <c r="EF11" i="6"/>
  <c r="DT11" i="6"/>
  <c r="DH11" i="6"/>
  <c r="CV11" i="6"/>
  <c r="CJ11" i="6"/>
  <c r="BX11" i="6"/>
  <c r="BL11" i="6"/>
  <c r="AZ11" i="6"/>
  <c r="AB11" i="6"/>
  <c r="P11" i="6"/>
  <c r="D11" i="6"/>
  <c r="FC11" i="6"/>
  <c r="EQ11" i="6"/>
  <c r="EE11" i="6"/>
  <c r="DS11" i="6"/>
  <c r="DG11" i="6"/>
  <c r="CU11" i="6"/>
  <c r="CI11" i="6"/>
  <c r="BW11" i="6"/>
  <c r="BK11" i="6"/>
  <c r="AY11" i="6"/>
  <c r="AA11" i="6"/>
  <c r="O11" i="6"/>
  <c r="C11" i="6"/>
  <c r="A12" i="6"/>
  <c r="FB11" i="6"/>
  <c r="EP11" i="6"/>
  <c r="ED11" i="6"/>
  <c r="FL11" i="6"/>
  <c r="EZ11" i="6"/>
  <c r="EN11" i="6"/>
  <c r="EB11" i="6"/>
  <c r="DP11" i="6"/>
  <c r="DD11" i="6"/>
  <c r="CR11" i="6"/>
  <c r="CF11" i="6"/>
  <c r="BT11" i="6"/>
  <c r="BH11" i="6"/>
  <c r="AV11" i="6"/>
  <c r="AJ11" i="6"/>
  <c r="DX11" i="6"/>
  <c r="CN11" i="6"/>
  <c r="BD11" i="6"/>
  <c r="W11" i="6"/>
  <c r="DR11" i="6"/>
  <c r="CH11" i="6"/>
  <c r="AX11" i="6"/>
  <c r="T11" i="6"/>
  <c r="DQ11" i="6"/>
  <c r="CG11" i="6"/>
  <c r="AW11" i="6"/>
  <c r="N11" i="6"/>
  <c r="DO11" i="6"/>
  <c r="CE11" i="6"/>
  <c r="AU11" i="6"/>
  <c r="M11" i="6"/>
  <c r="FM11" i="6"/>
  <c r="DL11" i="6"/>
  <c r="CB11" i="6"/>
  <c r="AR11" i="6"/>
  <c r="L11" i="6"/>
  <c r="BI11" i="6"/>
  <c r="FK11" i="6"/>
  <c r="DF11" i="6"/>
  <c r="BV11" i="6"/>
  <c r="K11" i="6"/>
  <c r="FA11" i="6"/>
  <c r="DE11" i="6"/>
  <c r="BU11" i="6"/>
  <c r="AK11" i="6"/>
  <c r="H11" i="6"/>
  <c r="Y11" i="6"/>
  <c r="EY11" i="6"/>
  <c r="DC11" i="6"/>
  <c r="BS11" i="6"/>
  <c r="AI11" i="6"/>
  <c r="B11" i="6"/>
  <c r="CS11" i="6"/>
  <c r="EO11" i="6"/>
  <c r="CZ11" i="6"/>
  <c r="BP11" i="6"/>
  <c r="AF11" i="6"/>
  <c r="EC11" i="6"/>
  <c r="EM11" i="6"/>
  <c r="CT11" i="6"/>
  <c r="BJ11" i="6"/>
  <c r="Z11" i="6"/>
  <c r="EA11" i="6"/>
  <c r="CQ11" i="6"/>
  <c r="BG11" i="6"/>
  <c r="X11" i="6"/>
  <c r="FI12" i="6" l="1"/>
  <c r="EW12" i="6"/>
  <c r="EK12" i="6"/>
  <c r="DY12" i="6"/>
  <c r="DM12" i="6"/>
  <c r="DA12" i="6"/>
  <c r="CO12" i="6"/>
  <c r="CC12" i="6"/>
  <c r="BQ12" i="6"/>
  <c r="BE12" i="6"/>
  <c r="AS12" i="6"/>
  <c r="AG12" i="6"/>
  <c r="U12" i="6"/>
  <c r="I12" i="6"/>
  <c r="FH12" i="6"/>
  <c r="EV12" i="6"/>
  <c r="EJ12" i="6"/>
  <c r="DX12" i="6"/>
  <c r="DL12" i="6"/>
  <c r="CZ12" i="6"/>
  <c r="CN12" i="6"/>
  <c r="CB12" i="6"/>
  <c r="BP12" i="6"/>
  <c r="BD12" i="6"/>
  <c r="AR12" i="6"/>
  <c r="AF12" i="6"/>
  <c r="T12" i="6"/>
  <c r="H12" i="6"/>
  <c r="FG12" i="6"/>
  <c r="EU12" i="6"/>
  <c r="EI12" i="6"/>
  <c r="DW12" i="6"/>
  <c r="DK12" i="6"/>
  <c r="CY12" i="6"/>
  <c r="CM12" i="6"/>
  <c r="CA12" i="6"/>
  <c r="BO12" i="6"/>
  <c r="BC12" i="6"/>
  <c r="AQ12" i="6"/>
  <c r="AE12" i="6"/>
  <c r="S12" i="6"/>
  <c r="G12" i="6"/>
  <c r="FF12" i="6"/>
  <c r="ET12" i="6"/>
  <c r="EH12" i="6"/>
  <c r="DV12" i="6"/>
  <c r="DJ12" i="6"/>
  <c r="CX12" i="6"/>
  <c r="CL12" i="6"/>
  <c r="BZ12" i="6"/>
  <c r="BN12" i="6"/>
  <c r="BB12" i="6"/>
  <c r="AP12" i="6"/>
  <c r="AD12" i="6"/>
  <c r="R12" i="6"/>
  <c r="F12" i="6"/>
  <c r="FE12" i="6"/>
  <c r="ES12" i="6"/>
  <c r="EG12" i="6"/>
  <c r="DU12" i="6"/>
  <c r="DI12" i="6"/>
  <c r="CW12" i="6"/>
  <c r="CK12" i="6"/>
  <c r="BY12" i="6"/>
  <c r="BM12" i="6"/>
  <c r="BA12" i="6"/>
  <c r="AC12" i="6"/>
  <c r="Q12" i="6"/>
  <c r="E12" i="6"/>
  <c r="FD12" i="6"/>
  <c r="ER12" i="6"/>
  <c r="EF12" i="6"/>
  <c r="DT12" i="6"/>
  <c r="DH12" i="6"/>
  <c r="CV12" i="6"/>
  <c r="CJ12" i="6"/>
  <c r="BX12" i="6"/>
  <c r="BL12" i="6"/>
  <c r="AZ12" i="6"/>
  <c r="AB12" i="6"/>
  <c r="P12" i="6"/>
  <c r="D12" i="6"/>
  <c r="FC12" i="6"/>
  <c r="EQ12" i="6"/>
  <c r="EE12" i="6"/>
  <c r="DS12" i="6"/>
  <c r="DG12" i="6"/>
  <c r="CU12" i="6"/>
  <c r="CI12" i="6"/>
  <c r="BW12" i="6"/>
  <c r="BK12" i="6"/>
  <c r="AY12" i="6"/>
  <c r="AA12" i="6"/>
  <c r="O12" i="6"/>
  <c r="C12" i="6"/>
  <c r="A13" i="6"/>
  <c r="FB12" i="6"/>
  <c r="EP12" i="6"/>
  <c r="ED12" i="6"/>
  <c r="DR12" i="6"/>
  <c r="DF12" i="6"/>
  <c r="CT12" i="6"/>
  <c r="CH12" i="6"/>
  <c r="BV12" i="6"/>
  <c r="BJ12" i="6"/>
  <c r="AX12" i="6"/>
  <c r="AL12" i="6"/>
  <c r="Z12" i="6"/>
  <c r="N12" i="6"/>
  <c r="B12" i="6"/>
  <c r="FM12" i="6"/>
  <c r="FA12" i="6"/>
  <c r="EO12" i="6"/>
  <c r="EC12" i="6"/>
  <c r="DQ12" i="6"/>
  <c r="DE12" i="6"/>
  <c r="CS12" i="6"/>
  <c r="CG12" i="6"/>
  <c r="BU12" i="6"/>
  <c r="BI12" i="6"/>
  <c r="AW12" i="6"/>
  <c r="AK12" i="6"/>
  <c r="Y12" i="6"/>
  <c r="M12" i="6"/>
  <c r="FL12" i="6"/>
  <c r="EZ12" i="6"/>
  <c r="EN12" i="6"/>
  <c r="FK12" i="6"/>
  <c r="EY12" i="6"/>
  <c r="EM12" i="6"/>
  <c r="EA12" i="6"/>
  <c r="DO12" i="6"/>
  <c r="DC12" i="6"/>
  <c r="CQ12" i="6"/>
  <c r="CE12" i="6"/>
  <c r="BS12" i="6"/>
  <c r="BG12" i="6"/>
  <c r="AU12" i="6"/>
  <c r="AI12" i="6"/>
  <c r="W12" i="6"/>
  <c r="K12" i="6"/>
  <c r="CR12" i="6"/>
  <c r="X12" i="6"/>
  <c r="CP12" i="6"/>
  <c r="V12" i="6"/>
  <c r="CF12" i="6"/>
  <c r="L12" i="6"/>
  <c r="AJ12" i="6"/>
  <c r="FJ12" i="6"/>
  <c r="CD12" i="6"/>
  <c r="J12" i="6"/>
  <c r="EX12" i="6"/>
  <c r="BT12" i="6"/>
  <c r="DD12" i="6"/>
  <c r="EL12" i="6"/>
  <c r="BR12" i="6"/>
  <c r="EB12" i="6"/>
  <c r="BH12" i="6"/>
  <c r="DZ12" i="6"/>
  <c r="BF12" i="6"/>
  <c r="DP12" i="6"/>
  <c r="AV12" i="6"/>
  <c r="DN12" i="6"/>
  <c r="AT12" i="6"/>
  <c r="DB12" i="6"/>
  <c r="AH12" i="6"/>
  <c r="FH13" i="6" l="1"/>
  <c r="EV13" i="6"/>
  <c r="EJ13" i="6"/>
  <c r="DX13" i="6"/>
  <c r="DL13" i="6"/>
  <c r="CZ13" i="6"/>
  <c r="CN13" i="6"/>
  <c r="CB13" i="6"/>
  <c r="BP13" i="6"/>
  <c r="BD13" i="6"/>
  <c r="AR13" i="6"/>
  <c r="AF13" i="6"/>
  <c r="T13" i="6"/>
  <c r="H13" i="6"/>
  <c r="FG13" i="6"/>
  <c r="EU13" i="6"/>
  <c r="EI13" i="6"/>
  <c r="DW13" i="6"/>
  <c r="DK13" i="6"/>
  <c r="CY13" i="6"/>
  <c r="CM13" i="6"/>
  <c r="CA13" i="6"/>
  <c r="BO13" i="6"/>
  <c r="BC13" i="6"/>
  <c r="AQ13" i="6"/>
  <c r="AE13" i="6"/>
  <c r="S13" i="6"/>
  <c r="G13" i="6"/>
  <c r="FF13" i="6"/>
  <c r="ET13" i="6"/>
  <c r="EH13" i="6"/>
  <c r="DV13" i="6"/>
  <c r="DJ13" i="6"/>
  <c r="CX13" i="6"/>
  <c r="CL13" i="6"/>
  <c r="BZ13" i="6"/>
  <c r="BN13" i="6"/>
  <c r="BB13" i="6"/>
  <c r="AD13" i="6"/>
  <c r="R13" i="6"/>
  <c r="F13" i="6"/>
  <c r="FE13" i="6"/>
  <c r="ES13" i="6"/>
  <c r="EG13" i="6"/>
  <c r="DU13" i="6"/>
  <c r="DI13" i="6"/>
  <c r="CW13" i="6"/>
  <c r="CK13" i="6"/>
  <c r="BY13" i="6"/>
  <c r="BM13" i="6"/>
  <c r="BA13" i="6"/>
  <c r="AC13" i="6"/>
  <c r="Q13" i="6"/>
  <c r="E13" i="6"/>
  <c r="FD13" i="6"/>
  <c r="ER13" i="6"/>
  <c r="EF13" i="6"/>
  <c r="DT13" i="6"/>
  <c r="DH13" i="6"/>
  <c r="CV13" i="6"/>
  <c r="CJ13" i="6"/>
  <c r="BX13" i="6"/>
  <c r="BL13" i="6"/>
  <c r="AZ13" i="6"/>
  <c r="AB13" i="6"/>
  <c r="P13" i="6"/>
  <c r="D13" i="6"/>
  <c r="FC13" i="6"/>
  <c r="EQ13" i="6"/>
  <c r="EE13" i="6"/>
  <c r="DS13" i="6"/>
  <c r="DG13" i="6"/>
  <c r="CU13" i="6"/>
  <c r="CI13" i="6"/>
  <c r="BW13" i="6"/>
  <c r="BK13" i="6"/>
  <c r="AY13" i="6"/>
  <c r="AM13" i="6"/>
  <c r="AA13" i="6"/>
  <c r="O13" i="6"/>
  <c r="C13" i="6"/>
  <c r="A14" i="6"/>
  <c r="FB13" i="6"/>
  <c r="EP13" i="6"/>
  <c r="ED13" i="6"/>
  <c r="DR13" i="6"/>
  <c r="DF13" i="6"/>
  <c r="CT13" i="6"/>
  <c r="CH13" i="6"/>
  <c r="BV13" i="6"/>
  <c r="BJ13" i="6"/>
  <c r="AX13" i="6"/>
  <c r="AL13" i="6"/>
  <c r="Z13" i="6"/>
  <c r="N13" i="6"/>
  <c r="B13" i="6"/>
  <c r="FM13" i="6"/>
  <c r="FA13" i="6"/>
  <c r="EO13" i="6"/>
  <c r="EC13" i="6"/>
  <c r="DQ13" i="6"/>
  <c r="DE13" i="6"/>
  <c r="CS13" i="6"/>
  <c r="CG13" i="6"/>
  <c r="BU13" i="6"/>
  <c r="BI13" i="6"/>
  <c r="AW13" i="6"/>
  <c r="AK13" i="6"/>
  <c r="Y13" i="6"/>
  <c r="M13" i="6"/>
  <c r="FL13" i="6"/>
  <c r="EZ13" i="6"/>
  <c r="EN13" i="6"/>
  <c r="EB13" i="6"/>
  <c r="DP13" i="6"/>
  <c r="DD13" i="6"/>
  <c r="CR13" i="6"/>
  <c r="CF13" i="6"/>
  <c r="BT13" i="6"/>
  <c r="BH13" i="6"/>
  <c r="AV13" i="6"/>
  <c r="AJ13" i="6"/>
  <c r="X13" i="6"/>
  <c r="L13" i="6"/>
  <c r="FK13" i="6"/>
  <c r="EY13" i="6"/>
  <c r="EM13" i="6"/>
  <c r="EA13" i="6"/>
  <c r="DO13" i="6"/>
  <c r="DC13" i="6"/>
  <c r="CQ13" i="6"/>
  <c r="CE13" i="6"/>
  <c r="BS13" i="6"/>
  <c r="BG13" i="6"/>
  <c r="AU13" i="6"/>
  <c r="AI13" i="6"/>
  <c r="W13" i="6"/>
  <c r="K13" i="6"/>
  <c r="FJ13" i="6"/>
  <c r="EX13" i="6"/>
  <c r="EL13" i="6"/>
  <c r="DZ13" i="6"/>
  <c r="DN13" i="6"/>
  <c r="DB13" i="6"/>
  <c r="CP13" i="6"/>
  <c r="CD13" i="6"/>
  <c r="BR13" i="6"/>
  <c r="BF13" i="6"/>
  <c r="AT13" i="6"/>
  <c r="AH13" i="6"/>
  <c r="V13" i="6"/>
  <c r="J13" i="6"/>
  <c r="AG13" i="6"/>
  <c r="FI13" i="6"/>
  <c r="U13" i="6"/>
  <c r="EW13" i="6"/>
  <c r="I13" i="6"/>
  <c r="EK13" i="6"/>
  <c r="DY13" i="6"/>
  <c r="DM13" i="6"/>
  <c r="DA13" i="6"/>
  <c r="CO13" i="6"/>
  <c r="BE13" i="6"/>
  <c r="CC13" i="6"/>
  <c r="BQ13" i="6"/>
  <c r="AS13" i="6"/>
  <c r="FG14" i="6" l="1"/>
  <c r="EU14" i="6"/>
  <c r="EI14" i="6"/>
  <c r="DW14" i="6"/>
  <c r="DK14" i="6"/>
  <c r="CY14" i="6"/>
  <c r="CM14" i="6"/>
  <c r="CA14" i="6"/>
  <c r="BO14" i="6"/>
  <c r="BC14" i="6"/>
  <c r="AE14" i="6"/>
  <c r="S14" i="6"/>
  <c r="G14" i="6"/>
  <c r="FF14" i="6"/>
  <c r="ET14" i="6"/>
  <c r="EH14" i="6"/>
  <c r="DV14" i="6"/>
  <c r="DJ14" i="6"/>
  <c r="CX14" i="6"/>
  <c r="CL14" i="6"/>
  <c r="BZ14" i="6"/>
  <c r="BN14" i="6"/>
  <c r="BB14" i="6"/>
  <c r="AD14" i="6"/>
  <c r="R14" i="6"/>
  <c r="F14" i="6"/>
  <c r="FE14" i="6"/>
  <c r="ES14" i="6"/>
  <c r="EG14" i="6"/>
  <c r="DU14" i="6"/>
  <c r="DI14" i="6"/>
  <c r="CW14" i="6"/>
  <c r="CK14" i="6"/>
  <c r="BY14" i="6"/>
  <c r="BM14" i="6"/>
  <c r="BA14" i="6"/>
  <c r="AC14" i="6"/>
  <c r="Q14" i="6"/>
  <c r="E14" i="6"/>
  <c r="FD14" i="6"/>
  <c r="ER14" i="6"/>
  <c r="EF14" i="6"/>
  <c r="DT14" i="6"/>
  <c r="DH14" i="6"/>
  <c r="CV14" i="6"/>
  <c r="CJ14" i="6"/>
  <c r="BX14" i="6"/>
  <c r="BL14" i="6"/>
  <c r="AZ14" i="6"/>
  <c r="AN14" i="6"/>
  <c r="AB14" i="6"/>
  <c r="P14" i="6"/>
  <c r="D14" i="6"/>
  <c r="FC14" i="6"/>
  <c r="EQ14" i="6"/>
  <c r="EE14" i="6"/>
  <c r="DS14" i="6"/>
  <c r="DG14" i="6"/>
  <c r="CU14" i="6"/>
  <c r="CI14" i="6"/>
  <c r="BW14" i="6"/>
  <c r="BK14" i="6"/>
  <c r="AY14" i="6"/>
  <c r="AM14" i="6"/>
  <c r="AA14" i="6"/>
  <c r="O14" i="6"/>
  <c r="C14" i="6"/>
  <c r="A15" i="6"/>
  <c r="FB14" i="6"/>
  <c r="EP14" i="6"/>
  <c r="ED14" i="6"/>
  <c r="DR14" i="6"/>
  <c r="DF14" i="6"/>
  <c r="CT14" i="6"/>
  <c r="CH14" i="6"/>
  <c r="BV14" i="6"/>
  <c r="BJ14" i="6"/>
  <c r="AX14" i="6"/>
  <c r="AL14" i="6"/>
  <c r="Z14" i="6"/>
  <c r="N14" i="6"/>
  <c r="B14" i="6"/>
  <c r="FM14" i="6"/>
  <c r="FA14" i="6"/>
  <c r="EO14" i="6"/>
  <c r="EC14" i="6"/>
  <c r="DQ14" i="6"/>
  <c r="DE14" i="6"/>
  <c r="CS14" i="6"/>
  <c r="CG14" i="6"/>
  <c r="BU14" i="6"/>
  <c r="BI14" i="6"/>
  <c r="AW14" i="6"/>
  <c r="AK14" i="6"/>
  <c r="Y14" i="6"/>
  <c r="M14" i="6"/>
  <c r="FL14" i="6"/>
  <c r="EZ14" i="6"/>
  <c r="EN14" i="6"/>
  <c r="EB14" i="6"/>
  <c r="DP14" i="6"/>
  <c r="DD14" i="6"/>
  <c r="CR14" i="6"/>
  <c r="CF14" i="6"/>
  <c r="BT14" i="6"/>
  <c r="BH14" i="6"/>
  <c r="AV14" i="6"/>
  <c r="AJ14" i="6"/>
  <c r="X14" i="6"/>
  <c r="L14" i="6"/>
  <c r="FK14" i="6"/>
  <c r="EY14" i="6"/>
  <c r="EM14" i="6"/>
  <c r="EA14" i="6"/>
  <c r="DO14" i="6"/>
  <c r="DC14" i="6"/>
  <c r="CQ14" i="6"/>
  <c r="CE14" i="6"/>
  <c r="BS14" i="6"/>
  <c r="BG14" i="6"/>
  <c r="AU14" i="6"/>
  <c r="AI14" i="6"/>
  <c r="W14" i="6"/>
  <c r="K14" i="6"/>
  <c r="FJ14" i="6"/>
  <c r="EX14" i="6"/>
  <c r="EL14" i="6"/>
  <c r="DZ14" i="6"/>
  <c r="DN14" i="6"/>
  <c r="DB14" i="6"/>
  <c r="CP14" i="6"/>
  <c r="CD14" i="6"/>
  <c r="BR14" i="6"/>
  <c r="BF14" i="6"/>
  <c r="AT14" i="6"/>
  <c r="AH14" i="6"/>
  <c r="V14" i="6"/>
  <c r="J14" i="6"/>
  <c r="FI14" i="6"/>
  <c r="EW14" i="6"/>
  <c r="EK14" i="6"/>
  <c r="DY14" i="6"/>
  <c r="DM14" i="6"/>
  <c r="DA14" i="6"/>
  <c r="CO14" i="6"/>
  <c r="CC14" i="6"/>
  <c r="BQ14" i="6"/>
  <c r="BE14" i="6"/>
  <c r="AS14" i="6"/>
  <c r="AG14" i="6"/>
  <c r="U14" i="6"/>
  <c r="I14" i="6"/>
  <c r="EV14" i="6"/>
  <c r="H14" i="6"/>
  <c r="EJ14" i="6"/>
  <c r="DX14" i="6"/>
  <c r="DL14" i="6"/>
  <c r="CZ14" i="6"/>
  <c r="CN14" i="6"/>
  <c r="CB14" i="6"/>
  <c r="BP14" i="6"/>
  <c r="BD14" i="6"/>
  <c r="AR14" i="6"/>
  <c r="AF14" i="6"/>
  <c r="FH14" i="6"/>
  <c r="T14" i="6"/>
  <c r="FF15" i="6" l="1"/>
  <c r="ET15" i="6"/>
  <c r="EH15" i="6"/>
  <c r="DV15" i="6"/>
  <c r="DJ15" i="6"/>
  <c r="CX15" i="6"/>
  <c r="CL15" i="6"/>
  <c r="BZ15" i="6"/>
  <c r="BN15" i="6"/>
  <c r="BB15" i="6"/>
  <c r="AD15" i="6"/>
  <c r="R15" i="6"/>
  <c r="F15" i="6"/>
  <c r="FE15" i="6"/>
  <c r="ES15" i="6"/>
  <c r="EG15" i="6"/>
  <c r="DU15" i="6"/>
  <c r="DI15" i="6"/>
  <c r="CW15" i="6"/>
  <c r="CK15" i="6"/>
  <c r="BY15" i="6"/>
  <c r="BM15" i="6"/>
  <c r="BA15" i="6"/>
  <c r="AO15" i="6"/>
  <c r="AC15" i="6"/>
  <c r="Q15" i="6"/>
  <c r="E15" i="6"/>
  <c r="FD15" i="6"/>
  <c r="ER15" i="6"/>
  <c r="EF15" i="6"/>
  <c r="DT15" i="6"/>
  <c r="DH15" i="6"/>
  <c r="CV15" i="6"/>
  <c r="CJ15" i="6"/>
  <c r="BX15" i="6"/>
  <c r="BL15" i="6"/>
  <c r="AZ15" i="6"/>
  <c r="AN15" i="6"/>
  <c r="AB15" i="6"/>
  <c r="P15" i="6"/>
  <c r="D15" i="6"/>
  <c r="FC15" i="6"/>
  <c r="EQ15" i="6"/>
  <c r="EE15" i="6"/>
  <c r="DS15" i="6"/>
  <c r="DG15" i="6"/>
  <c r="CU15" i="6"/>
  <c r="CI15" i="6"/>
  <c r="BW15" i="6"/>
  <c r="BK15" i="6"/>
  <c r="AY15" i="6"/>
  <c r="AM15" i="6"/>
  <c r="AA15" i="6"/>
  <c r="O15" i="6"/>
  <c r="C15" i="6"/>
  <c r="A16" i="6"/>
  <c r="FB15" i="6"/>
  <c r="EP15" i="6"/>
  <c r="ED15" i="6"/>
  <c r="DR15" i="6"/>
  <c r="DF15" i="6"/>
  <c r="CT15" i="6"/>
  <c r="CH15" i="6"/>
  <c r="BV15" i="6"/>
  <c r="BJ15" i="6"/>
  <c r="AX15" i="6"/>
  <c r="AL15" i="6"/>
  <c r="Z15" i="6"/>
  <c r="N15" i="6"/>
  <c r="B15" i="6"/>
  <c r="FM15" i="6"/>
  <c r="FA15" i="6"/>
  <c r="EO15" i="6"/>
  <c r="EC15" i="6"/>
  <c r="DQ15" i="6"/>
  <c r="DE15" i="6"/>
  <c r="CS15" i="6"/>
  <c r="CG15" i="6"/>
  <c r="BU15" i="6"/>
  <c r="BI15" i="6"/>
  <c r="AW15" i="6"/>
  <c r="AK15" i="6"/>
  <c r="Y15" i="6"/>
  <c r="M15" i="6"/>
  <c r="FL15" i="6"/>
  <c r="EZ15" i="6"/>
  <c r="EN15" i="6"/>
  <c r="EB15" i="6"/>
  <c r="DP15" i="6"/>
  <c r="DD15" i="6"/>
  <c r="CR15" i="6"/>
  <c r="CF15" i="6"/>
  <c r="BT15" i="6"/>
  <c r="BH15" i="6"/>
  <c r="AV15" i="6"/>
  <c r="AJ15" i="6"/>
  <c r="X15" i="6"/>
  <c r="L15" i="6"/>
  <c r="FK15" i="6"/>
  <c r="EY15" i="6"/>
  <c r="EM15" i="6"/>
  <c r="EA15" i="6"/>
  <c r="DO15" i="6"/>
  <c r="DC15" i="6"/>
  <c r="CQ15" i="6"/>
  <c r="CE15" i="6"/>
  <c r="BS15" i="6"/>
  <c r="BG15" i="6"/>
  <c r="AU15" i="6"/>
  <c r="AI15" i="6"/>
  <c r="W15" i="6"/>
  <c r="K15" i="6"/>
  <c r="FJ15" i="6"/>
  <c r="EX15" i="6"/>
  <c r="EL15" i="6"/>
  <c r="DZ15" i="6"/>
  <c r="DN15" i="6"/>
  <c r="DB15" i="6"/>
  <c r="CP15" i="6"/>
  <c r="CD15" i="6"/>
  <c r="BR15" i="6"/>
  <c r="BF15" i="6"/>
  <c r="AT15" i="6"/>
  <c r="AH15" i="6"/>
  <c r="V15" i="6"/>
  <c r="J15" i="6"/>
  <c r="FI15" i="6"/>
  <c r="EW15" i="6"/>
  <c r="EK15" i="6"/>
  <c r="DY15" i="6"/>
  <c r="DM15" i="6"/>
  <c r="DA15" i="6"/>
  <c r="CO15" i="6"/>
  <c r="CC15" i="6"/>
  <c r="BQ15" i="6"/>
  <c r="BE15" i="6"/>
  <c r="AS15" i="6"/>
  <c r="AG15" i="6"/>
  <c r="U15" i="6"/>
  <c r="I15" i="6"/>
  <c r="FH15" i="6"/>
  <c r="EV15" i="6"/>
  <c r="EJ15" i="6"/>
  <c r="DX15" i="6"/>
  <c r="DL15" i="6"/>
  <c r="CZ15" i="6"/>
  <c r="CN15" i="6"/>
  <c r="CB15" i="6"/>
  <c r="BP15" i="6"/>
  <c r="BD15" i="6"/>
  <c r="AF15" i="6"/>
  <c r="T15" i="6"/>
  <c r="H15" i="6"/>
  <c r="DW15" i="6"/>
  <c r="DK15" i="6"/>
  <c r="EU15" i="6"/>
  <c r="CY15" i="6"/>
  <c r="CM15" i="6"/>
  <c r="CA15" i="6"/>
  <c r="BO15" i="6"/>
  <c r="BC15" i="6"/>
  <c r="G15" i="6"/>
  <c r="AE15" i="6"/>
  <c r="FG15" i="6"/>
  <c r="S15" i="6"/>
  <c r="EI15" i="6"/>
  <c r="FE16" i="6" l="1"/>
  <c r="ES16" i="6"/>
  <c r="EG16" i="6"/>
  <c r="DU16" i="6"/>
  <c r="DI16" i="6"/>
  <c r="CW16" i="6"/>
  <c r="CK16" i="6"/>
  <c r="BY16" i="6"/>
  <c r="BM16" i="6"/>
  <c r="BA16" i="6"/>
  <c r="AO16" i="6"/>
  <c r="AC16" i="6"/>
  <c r="Q16" i="6"/>
  <c r="E16" i="6"/>
  <c r="FD16" i="6"/>
  <c r="ER16" i="6"/>
  <c r="EF16" i="6"/>
  <c r="DT16" i="6"/>
  <c r="DH16" i="6"/>
  <c r="CV16" i="6"/>
  <c r="CJ16" i="6"/>
  <c r="BX16" i="6"/>
  <c r="BL16" i="6"/>
  <c r="AZ16" i="6"/>
  <c r="AN16" i="6"/>
  <c r="AB16" i="6"/>
  <c r="P16" i="6"/>
  <c r="D16" i="6"/>
  <c r="FC16" i="6"/>
  <c r="EQ16" i="6"/>
  <c r="EE16" i="6"/>
  <c r="DS16" i="6"/>
  <c r="DG16" i="6"/>
  <c r="CU16" i="6"/>
  <c r="CI16" i="6"/>
  <c r="BW16" i="6"/>
  <c r="BK16" i="6"/>
  <c r="AY16" i="6"/>
  <c r="AM16" i="6"/>
  <c r="AA16" i="6"/>
  <c r="O16" i="6"/>
  <c r="C16" i="6"/>
  <c r="A17" i="6"/>
  <c r="FB16" i="6"/>
  <c r="EP16" i="6"/>
  <c r="ED16" i="6"/>
  <c r="DR16" i="6"/>
  <c r="DF16" i="6"/>
  <c r="CT16" i="6"/>
  <c r="CH16" i="6"/>
  <c r="BV16" i="6"/>
  <c r="BJ16" i="6"/>
  <c r="AX16" i="6"/>
  <c r="AL16" i="6"/>
  <c r="Z16" i="6"/>
  <c r="N16" i="6"/>
  <c r="B16" i="6"/>
  <c r="FM16" i="6"/>
  <c r="FA16" i="6"/>
  <c r="EO16" i="6"/>
  <c r="EC16" i="6"/>
  <c r="DQ16" i="6"/>
  <c r="DE16" i="6"/>
  <c r="CS16" i="6"/>
  <c r="CG16" i="6"/>
  <c r="BU16" i="6"/>
  <c r="BI16" i="6"/>
  <c r="AW16" i="6"/>
  <c r="AK16" i="6"/>
  <c r="Y16" i="6"/>
  <c r="M16" i="6"/>
  <c r="FL16" i="6"/>
  <c r="EZ16" i="6"/>
  <c r="EN16" i="6"/>
  <c r="EB16" i="6"/>
  <c r="DP16" i="6"/>
  <c r="DD16" i="6"/>
  <c r="CR16" i="6"/>
  <c r="CF16" i="6"/>
  <c r="BT16" i="6"/>
  <c r="BH16" i="6"/>
  <c r="AV16" i="6"/>
  <c r="AJ16" i="6"/>
  <c r="X16" i="6"/>
  <c r="L16" i="6"/>
  <c r="FK16" i="6"/>
  <c r="EY16" i="6"/>
  <c r="EM16" i="6"/>
  <c r="EA16" i="6"/>
  <c r="DO16" i="6"/>
  <c r="DC16" i="6"/>
  <c r="CQ16" i="6"/>
  <c r="CE16" i="6"/>
  <c r="BS16" i="6"/>
  <c r="BG16" i="6"/>
  <c r="AU16" i="6"/>
  <c r="AI16" i="6"/>
  <c r="W16" i="6"/>
  <c r="K16" i="6"/>
  <c r="FJ16" i="6"/>
  <c r="EX16" i="6"/>
  <c r="EL16" i="6"/>
  <c r="DZ16" i="6"/>
  <c r="DN16" i="6"/>
  <c r="DB16" i="6"/>
  <c r="CP16" i="6"/>
  <c r="CD16" i="6"/>
  <c r="BR16" i="6"/>
  <c r="BF16" i="6"/>
  <c r="AT16" i="6"/>
  <c r="AH16" i="6"/>
  <c r="V16" i="6"/>
  <c r="J16" i="6"/>
  <c r="FI16" i="6"/>
  <c r="EW16" i="6"/>
  <c r="EK16" i="6"/>
  <c r="DY16" i="6"/>
  <c r="DM16" i="6"/>
  <c r="DA16" i="6"/>
  <c r="CO16" i="6"/>
  <c r="CC16" i="6"/>
  <c r="BQ16" i="6"/>
  <c r="BE16" i="6"/>
  <c r="AG16" i="6"/>
  <c r="U16" i="6"/>
  <c r="I16" i="6"/>
  <c r="FH16" i="6"/>
  <c r="EV16" i="6"/>
  <c r="EJ16" i="6"/>
  <c r="DX16" i="6"/>
  <c r="DL16" i="6"/>
  <c r="CZ16" i="6"/>
  <c r="CN16" i="6"/>
  <c r="CB16" i="6"/>
  <c r="BP16" i="6"/>
  <c r="BD16" i="6"/>
  <c r="AF16" i="6"/>
  <c r="T16" i="6"/>
  <c r="H16" i="6"/>
  <c r="FG16" i="6"/>
  <c r="EU16" i="6"/>
  <c r="EI16" i="6"/>
  <c r="DW16" i="6"/>
  <c r="DK16" i="6"/>
  <c r="CY16" i="6"/>
  <c r="CM16" i="6"/>
  <c r="CA16" i="6"/>
  <c r="BO16" i="6"/>
  <c r="BC16" i="6"/>
  <c r="AE16" i="6"/>
  <c r="S16" i="6"/>
  <c r="G16" i="6"/>
  <c r="CX16" i="6"/>
  <c r="CL16" i="6"/>
  <c r="BZ16" i="6"/>
  <c r="BN16" i="6"/>
  <c r="BB16" i="6"/>
  <c r="AP16" i="6"/>
  <c r="AD16" i="6"/>
  <c r="FF16" i="6"/>
  <c r="R16" i="6"/>
  <c r="ET16" i="6"/>
  <c r="F16" i="6"/>
  <c r="EH16" i="6"/>
  <c r="DJ16" i="6"/>
  <c r="DV16" i="6"/>
  <c r="FD17" i="6" l="1"/>
  <c r="ER17" i="6"/>
  <c r="EF17" i="6"/>
  <c r="DT17" i="6"/>
  <c r="DH17" i="6"/>
  <c r="CV17" i="6"/>
  <c r="CJ17" i="6"/>
  <c r="BX17" i="6"/>
  <c r="BL17" i="6"/>
  <c r="AZ17" i="6"/>
  <c r="AN17" i="6"/>
  <c r="AB17" i="6"/>
  <c r="P17" i="6"/>
  <c r="D17" i="6"/>
  <c r="FC17" i="6"/>
  <c r="EQ17" i="6"/>
  <c r="EE17" i="6"/>
  <c r="DS17" i="6"/>
  <c r="DG17" i="6"/>
  <c r="CU17" i="6"/>
  <c r="CI17" i="6"/>
  <c r="BW17" i="6"/>
  <c r="BK17" i="6"/>
  <c r="AY17" i="6"/>
  <c r="AM17" i="6"/>
  <c r="AA17" i="6"/>
  <c r="O17" i="6"/>
  <c r="C17" i="6"/>
  <c r="A18" i="6"/>
  <c r="FB17" i="6"/>
  <c r="EP17" i="6"/>
  <c r="ED17" i="6"/>
  <c r="DR17" i="6"/>
  <c r="DF17" i="6"/>
  <c r="CT17" i="6"/>
  <c r="CH17" i="6"/>
  <c r="BV17" i="6"/>
  <c r="BJ17" i="6"/>
  <c r="AX17" i="6"/>
  <c r="AL17" i="6"/>
  <c r="Z17" i="6"/>
  <c r="N17" i="6"/>
  <c r="B17" i="6"/>
  <c r="FM17" i="6"/>
  <c r="FA17" i="6"/>
  <c r="EO17" i="6"/>
  <c r="EC17" i="6"/>
  <c r="DQ17" i="6"/>
  <c r="DE17" i="6"/>
  <c r="CS17" i="6"/>
  <c r="CG17" i="6"/>
  <c r="BU17" i="6"/>
  <c r="BI17" i="6"/>
  <c r="AW17" i="6"/>
  <c r="AK17" i="6"/>
  <c r="Y17" i="6"/>
  <c r="M17" i="6"/>
  <c r="FL17" i="6"/>
  <c r="EZ17" i="6"/>
  <c r="EN17" i="6"/>
  <c r="EB17" i="6"/>
  <c r="DP17" i="6"/>
  <c r="DD17" i="6"/>
  <c r="CR17" i="6"/>
  <c r="CF17" i="6"/>
  <c r="BT17" i="6"/>
  <c r="BH17" i="6"/>
  <c r="AV17" i="6"/>
  <c r="AJ17" i="6"/>
  <c r="X17" i="6"/>
  <c r="L17" i="6"/>
  <c r="FK17" i="6"/>
  <c r="EY17" i="6"/>
  <c r="EM17" i="6"/>
  <c r="EA17" i="6"/>
  <c r="DO17" i="6"/>
  <c r="DC17" i="6"/>
  <c r="CQ17" i="6"/>
  <c r="CE17" i="6"/>
  <c r="BS17" i="6"/>
  <c r="BG17" i="6"/>
  <c r="AU17" i="6"/>
  <c r="AI17" i="6"/>
  <c r="W17" i="6"/>
  <c r="K17" i="6"/>
  <c r="FJ17" i="6"/>
  <c r="EX17" i="6"/>
  <c r="EL17" i="6"/>
  <c r="DZ17" i="6"/>
  <c r="DN17" i="6"/>
  <c r="DB17" i="6"/>
  <c r="CP17" i="6"/>
  <c r="CD17" i="6"/>
  <c r="BR17" i="6"/>
  <c r="BF17" i="6"/>
  <c r="AH17" i="6"/>
  <c r="V17" i="6"/>
  <c r="J17" i="6"/>
  <c r="FI17" i="6"/>
  <c r="EW17" i="6"/>
  <c r="EK17" i="6"/>
  <c r="DY17" i="6"/>
  <c r="DM17" i="6"/>
  <c r="DA17" i="6"/>
  <c r="CO17" i="6"/>
  <c r="CC17" i="6"/>
  <c r="BQ17" i="6"/>
  <c r="BE17" i="6"/>
  <c r="AG17" i="6"/>
  <c r="U17" i="6"/>
  <c r="I17" i="6"/>
  <c r="FH17" i="6"/>
  <c r="EV17" i="6"/>
  <c r="EJ17" i="6"/>
  <c r="DX17" i="6"/>
  <c r="DL17" i="6"/>
  <c r="CZ17" i="6"/>
  <c r="CN17" i="6"/>
  <c r="CB17" i="6"/>
  <c r="BP17" i="6"/>
  <c r="BD17" i="6"/>
  <c r="AF17" i="6"/>
  <c r="T17" i="6"/>
  <c r="H17" i="6"/>
  <c r="FG17" i="6"/>
  <c r="EU17" i="6"/>
  <c r="EI17" i="6"/>
  <c r="DW17" i="6"/>
  <c r="DK17" i="6"/>
  <c r="CY17" i="6"/>
  <c r="CM17" i="6"/>
  <c r="CA17" i="6"/>
  <c r="BO17" i="6"/>
  <c r="BC17" i="6"/>
  <c r="AQ17" i="6"/>
  <c r="AE17" i="6"/>
  <c r="S17" i="6"/>
  <c r="G17" i="6"/>
  <c r="FF17" i="6"/>
  <c r="ET17" i="6"/>
  <c r="EH17" i="6"/>
  <c r="DV17" i="6"/>
  <c r="DJ17" i="6"/>
  <c r="CX17" i="6"/>
  <c r="CL17" i="6"/>
  <c r="BZ17" i="6"/>
  <c r="BN17" i="6"/>
  <c r="BB17" i="6"/>
  <c r="AP17" i="6"/>
  <c r="AD17" i="6"/>
  <c r="R17" i="6"/>
  <c r="F17" i="6"/>
  <c r="BY17" i="6"/>
  <c r="BM17" i="6"/>
  <c r="BA17" i="6"/>
  <c r="CW17" i="6"/>
  <c r="AO17" i="6"/>
  <c r="AC17" i="6"/>
  <c r="FE17" i="6"/>
  <c r="Q17" i="6"/>
  <c r="ES17" i="6"/>
  <c r="E17" i="6"/>
  <c r="EG17" i="6"/>
  <c r="DU17" i="6"/>
  <c r="DI17" i="6"/>
  <c r="CK17" i="6"/>
  <c r="FC18" i="6" l="1"/>
  <c r="EQ18" i="6"/>
  <c r="EE18" i="6"/>
  <c r="DS18" i="6"/>
  <c r="DG18" i="6"/>
  <c r="CU18" i="6"/>
  <c r="CI18" i="6"/>
  <c r="BW18" i="6"/>
  <c r="BK18" i="6"/>
  <c r="AY18" i="6"/>
  <c r="AM18" i="6"/>
  <c r="AA18" i="6"/>
  <c r="O18" i="6"/>
  <c r="C18" i="6"/>
  <c r="A19" i="6"/>
  <c r="FB18" i="6"/>
  <c r="EP18" i="6"/>
  <c r="ED18" i="6"/>
  <c r="DR18" i="6"/>
  <c r="DF18" i="6"/>
  <c r="CT18" i="6"/>
  <c r="CH18" i="6"/>
  <c r="BV18" i="6"/>
  <c r="BJ18" i="6"/>
  <c r="AX18" i="6"/>
  <c r="AL18" i="6"/>
  <c r="Z18" i="6"/>
  <c r="N18" i="6"/>
  <c r="B18" i="6"/>
  <c r="FM18" i="6"/>
  <c r="FA18" i="6"/>
  <c r="EO18" i="6"/>
  <c r="EC18" i="6"/>
  <c r="DQ18" i="6"/>
  <c r="DE18" i="6"/>
  <c r="CS18" i="6"/>
  <c r="CG18" i="6"/>
  <c r="BU18" i="6"/>
  <c r="BI18" i="6"/>
  <c r="AW18" i="6"/>
  <c r="AK18" i="6"/>
  <c r="Y18" i="6"/>
  <c r="M18" i="6"/>
  <c r="FL18" i="6"/>
  <c r="EZ18" i="6"/>
  <c r="EN18" i="6"/>
  <c r="EB18" i="6"/>
  <c r="DP18" i="6"/>
  <c r="DD18" i="6"/>
  <c r="CR18" i="6"/>
  <c r="CF18" i="6"/>
  <c r="BT18" i="6"/>
  <c r="BH18" i="6"/>
  <c r="AV18" i="6"/>
  <c r="AJ18" i="6"/>
  <c r="X18" i="6"/>
  <c r="L18" i="6"/>
  <c r="FK18" i="6"/>
  <c r="EY18" i="6"/>
  <c r="EM18" i="6"/>
  <c r="EA18" i="6"/>
  <c r="DO18" i="6"/>
  <c r="DC18" i="6"/>
  <c r="CQ18" i="6"/>
  <c r="CE18" i="6"/>
  <c r="BS18" i="6"/>
  <c r="BG18" i="6"/>
  <c r="AI18" i="6"/>
  <c r="W18" i="6"/>
  <c r="K18" i="6"/>
  <c r="FJ18" i="6"/>
  <c r="EX18" i="6"/>
  <c r="EL18" i="6"/>
  <c r="DZ18" i="6"/>
  <c r="DN18" i="6"/>
  <c r="DB18" i="6"/>
  <c r="CP18" i="6"/>
  <c r="CD18" i="6"/>
  <c r="BR18" i="6"/>
  <c r="BF18" i="6"/>
  <c r="AH18" i="6"/>
  <c r="V18" i="6"/>
  <c r="J18" i="6"/>
  <c r="FI18" i="6"/>
  <c r="EW18" i="6"/>
  <c r="EK18" i="6"/>
  <c r="DY18" i="6"/>
  <c r="DM18" i="6"/>
  <c r="DA18" i="6"/>
  <c r="CO18" i="6"/>
  <c r="CC18" i="6"/>
  <c r="BQ18" i="6"/>
  <c r="BE18" i="6"/>
  <c r="AG18" i="6"/>
  <c r="U18" i="6"/>
  <c r="I18" i="6"/>
  <c r="FH18" i="6"/>
  <c r="EV18" i="6"/>
  <c r="EJ18" i="6"/>
  <c r="DX18" i="6"/>
  <c r="DL18" i="6"/>
  <c r="CZ18" i="6"/>
  <c r="CN18" i="6"/>
  <c r="CB18" i="6"/>
  <c r="BP18" i="6"/>
  <c r="BD18" i="6"/>
  <c r="AR18" i="6"/>
  <c r="AF18" i="6"/>
  <c r="T18" i="6"/>
  <c r="H18" i="6"/>
  <c r="FG18" i="6"/>
  <c r="EU18" i="6"/>
  <c r="EI18" i="6"/>
  <c r="DW18" i="6"/>
  <c r="DK18" i="6"/>
  <c r="CY18" i="6"/>
  <c r="CM18" i="6"/>
  <c r="CA18" i="6"/>
  <c r="BO18" i="6"/>
  <c r="BC18" i="6"/>
  <c r="AQ18" i="6"/>
  <c r="AE18" i="6"/>
  <c r="S18" i="6"/>
  <c r="G18" i="6"/>
  <c r="FF18" i="6"/>
  <c r="ET18" i="6"/>
  <c r="EH18" i="6"/>
  <c r="DV18" i="6"/>
  <c r="DJ18" i="6"/>
  <c r="CX18" i="6"/>
  <c r="CL18" i="6"/>
  <c r="BZ18" i="6"/>
  <c r="BN18" i="6"/>
  <c r="BB18" i="6"/>
  <c r="AP18" i="6"/>
  <c r="AD18" i="6"/>
  <c r="R18" i="6"/>
  <c r="F18" i="6"/>
  <c r="FE18" i="6"/>
  <c r="ES18" i="6"/>
  <c r="EG18" i="6"/>
  <c r="DU18" i="6"/>
  <c r="DI18" i="6"/>
  <c r="CW18" i="6"/>
  <c r="CK18" i="6"/>
  <c r="BY18" i="6"/>
  <c r="BM18" i="6"/>
  <c r="BA18" i="6"/>
  <c r="AO18" i="6"/>
  <c r="AC18" i="6"/>
  <c r="Q18" i="6"/>
  <c r="E18" i="6"/>
  <c r="AZ18" i="6"/>
  <c r="AN18" i="6"/>
  <c r="AB18" i="6"/>
  <c r="FD18" i="6"/>
  <c r="P18" i="6"/>
  <c r="ER18" i="6"/>
  <c r="D18" i="6"/>
  <c r="EF18" i="6"/>
  <c r="DT18" i="6"/>
  <c r="DH18" i="6"/>
  <c r="CV18" i="6"/>
  <c r="BX18" i="6"/>
  <c r="CJ18" i="6"/>
  <c r="BL18" i="6"/>
  <c r="FG19" i="6" l="1"/>
  <c r="EU19" i="6"/>
  <c r="EI19" i="6"/>
  <c r="DW19" i="6"/>
  <c r="DK19" i="6"/>
  <c r="CY19" i="6"/>
  <c r="CM19" i="6"/>
  <c r="CA19" i="6"/>
  <c r="BO19" i="6"/>
  <c r="FE19" i="6"/>
  <c r="ES19" i="6"/>
  <c r="EG19" i="6"/>
  <c r="DU19" i="6"/>
  <c r="DI19" i="6"/>
  <c r="CW19" i="6"/>
  <c r="CK19" i="6"/>
  <c r="BY19" i="6"/>
  <c r="FD19" i="6"/>
  <c r="ER19" i="6"/>
  <c r="FC19" i="6"/>
  <c r="EQ19" i="6"/>
  <c r="EE19" i="6"/>
  <c r="DS19" i="6"/>
  <c r="DG19" i="6"/>
  <c r="CU19" i="6"/>
  <c r="CI19" i="6"/>
  <c r="EZ19" i="6"/>
  <c r="EJ19" i="6"/>
  <c r="DR19" i="6"/>
  <c r="DC19" i="6"/>
  <c r="CN19" i="6"/>
  <c r="BW19" i="6"/>
  <c r="BJ19" i="6"/>
  <c r="AX19" i="6"/>
  <c r="AL19" i="6"/>
  <c r="Z19" i="6"/>
  <c r="N19" i="6"/>
  <c r="B19" i="6"/>
  <c r="EY19" i="6"/>
  <c r="EH19" i="6"/>
  <c r="DQ19" i="6"/>
  <c r="DB19" i="6"/>
  <c r="CL19" i="6"/>
  <c r="BV19" i="6"/>
  <c r="BI19" i="6"/>
  <c r="AW19" i="6"/>
  <c r="AK19" i="6"/>
  <c r="Y19" i="6"/>
  <c r="M19" i="6"/>
  <c r="A20" i="6"/>
  <c r="EX19" i="6"/>
  <c r="EF19" i="6"/>
  <c r="DP19" i="6"/>
  <c r="DA19" i="6"/>
  <c r="CJ19" i="6"/>
  <c r="BU19" i="6"/>
  <c r="BH19" i="6"/>
  <c r="AJ19" i="6"/>
  <c r="X19" i="6"/>
  <c r="L19" i="6"/>
  <c r="FM19" i="6"/>
  <c r="EW19" i="6"/>
  <c r="ED19" i="6"/>
  <c r="DO19" i="6"/>
  <c r="CZ19" i="6"/>
  <c r="CH19" i="6"/>
  <c r="BT19" i="6"/>
  <c r="BG19" i="6"/>
  <c r="AI19" i="6"/>
  <c r="W19" i="6"/>
  <c r="K19" i="6"/>
  <c r="FL19" i="6"/>
  <c r="EV19" i="6"/>
  <c r="EC19" i="6"/>
  <c r="DN19" i="6"/>
  <c r="CX19" i="6"/>
  <c r="CG19" i="6"/>
  <c r="BS19" i="6"/>
  <c r="BF19" i="6"/>
  <c r="AH19" i="6"/>
  <c r="V19" i="6"/>
  <c r="J19" i="6"/>
  <c r="FK19" i="6"/>
  <c r="ET19" i="6"/>
  <c r="EB19" i="6"/>
  <c r="DM19" i="6"/>
  <c r="CV19" i="6"/>
  <c r="CF19" i="6"/>
  <c r="BR19" i="6"/>
  <c r="BE19" i="6"/>
  <c r="AS19" i="6"/>
  <c r="AG19" i="6"/>
  <c r="U19" i="6"/>
  <c r="I19" i="6"/>
  <c r="FJ19" i="6"/>
  <c r="EP19" i="6"/>
  <c r="EA19" i="6"/>
  <c r="DL19" i="6"/>
  <c r="CT19" i="6"/>
  <c r="CE19" i="6"/>
  <c r="BQ19" i="6"/>
  <c r="BD19" i="6"/>
  <c r="AR19" i="6"/>
  <c r="AF19" i="6"/>
  <c r="T19" i="6"/>
  <c r="H19" i="6"/>
  <c r="FI19" i="6"/>
  <c r="EO19" i="6"/>
  <c r="DZ19" i="6"/>
  <c r="DJ19" i="6"/>
  <c r="CS19" i="6"/>
  <c r="CD19" i="6"/>
  <c r="BP19" i="6"/>
  <c r="BC19" i="6"/>
  <c r="AQ19" i="6"/>
  <c r="AE19" i="6"/>
  <c r="S19" i="6"/>
  <c r="G19" i="6"/>
  <c r="FH19" i="6"/>
  <c r="EN19" i="6"/>
  <c r="DY19" i="6"/>
  <c r="DH19" i="6"/>
  <c r="CR19" i="6"/>
  <c r="CC19" i="6"/>
  <c r="BN19" i="6"/>
  <c r="BB19" i="6"/>
  <c r="AP19" i="6"/>
  <c r="AD19" i="6"/>
  <c r="R19" i="6"/>
  <c r="F19" i="6"/>
  <c r="FF19" i="6"/>
  <c r="EM19" i="6"/>
  <c r="DX19" i="6"/>
  <c r="DF19" i="6"/>
  <c r="CQ19" i="6"/>
  <c r="CB19" i="6"/>
  <c r="BM19" i="6"/>
  <c r="BA19" i="6"/>
  <c r="AO19" i="6"/>
  <c r="AC19" i="6"/>
  <c r="Q19" i="6"/>
  <c r="E19" i="6"/>
  <c r="FB19" i="6"/>
  <c r="EL19" i="6"/>
  <c r="DV19" i="6"/>
  <c r="DE19" i="6"/>
  <c r="CP19" i="6"/>
  <c r="BZ19" i="6"/>
  <c r="BL19" i="6"/>
  <c r="AZ19" i="6"/>
  <c r="AN19" i="6"/>
  <c r="AB19" i="6"/>
  <c r="P19" i="6"/>
  <c r="D19" i="6"/>
  <c r="AA19" i="6"/>
  <c r="O19" i="6"/>
  <c r="C19" i="6"/>
  <c r="FA19" i="6"/>
  <c r="EK19" i="6"/>
  <c r="DT19" i="6"/>
  <c r="AY19" i="6"/>
  <c r="DD19" i="6"/>
  <c r="CO19" i="6"/>
  <c r="BX19" i="6"/>
  <c r="BK19" i="6"/>
  <c r="AM19" i="6"/>
  <c r="FF20" i="6" l="1"/>
  <c r="ET20" i="6"/>
  <c r="EH20" i="6"/>
  <c r="DV20" i="6"/>
  <c r="DJ20" i="6"/>
  <c r="CX20" i="6"/>
  <c r="CL20" i="6"/>
  <c r="BZ20" i="6"/>
  <c r="BN20" i="6"/>
  <c r="BB20" i="6"/>
  <c r="AP20" i="6"/>
  <c r="AD20" i="6"/>
  <c r="R20" i="6"/>
  <c r="F20" i="6"/>
  <c r="FD20" i="6"/>
  <c r="ER20" i="6"/>
  <c r="EF20" i="6"/>
  <c r="DT20" i="6"/>
  <c r="DH20" i="6"/>
  <c r="CV20" i="6"/>
  <c r="CJ20" i="6"/>
  <c r="BX20" i="6"/>
  <c r="BL20" i="6"/>
  <c r="AZ20" i="6"/>
  <c r="AN20" i="6"/>
  <c r="AB20" i="6"/>
  <c r="P20" i="6"/>
  <c r="D20" i="6"/>
  <c r="FC20" i="6"/>
  <c r="EQ20" i="6"/>
  <c r="EE20" i="6"/>
  <c r="DS20" i="6"/>
  <c r="DG20" i="6"/>
  <c r="CU20" i="6"/>
  <c r="CI20" i="6"/>
  <c r="BW20" i="6"/>
  <c r="BK20" i="6"/>
  <c r="AY20" i="6"/>
  <c r="AM20" i="6"/>
  <c r="AA20" i="6"/>
  <c r="O20" i="6"/>
  <c r="C20" i="6"/>
  <c r="A21" i="6"/>
  <c r="FB20" i="6"/>
  <c r="EP20" i="6"/>
  <c r="ED20" i="6"/>
  <c r="DR20" i="6"/>
  <c r="DF20" i="6"/>
  <c r="CT20" i="6"/>
  <c r="CH20" i="6"/>
  <c r="BV20" i="6"/>
  <c r="BJ20" i="6"/>
  <c r="AX20" i="6"/>
  <c r="AL20" i="6"/>
  <c r="Z20" i="6"/>
  <c r="N20" i="6"/>
  <c r="B20" i="6"/>
  <c r="FL20" i="6"/>
  <c r="EZ20" i="6"/>
  <c r="EN20" i="6"/>
  <c r="EB20" i="6"/>
  <c r="DP20" i="6"/>
  <c r="DD20" i="6"/>
  <c r="CR20" i="6"/>
  <c r="CF20" i="6"/>
  <c r="BT20" i="6"/>
  <c r="BH20" i="6"/>
  <c r="AJ20" i="6"/>
  <c r="X20" i="6"/>
  <c r="FH20" i="6"/>
  <c r="EV20" i="6"/>
  <c r="EJ20" i="6"/>
  <c r="DX20" i="6"/>
  <c r="DL20" i="6"/>
  <c r="CZ20" i="6"/>
  <c r="EY20" i="6"/>
  <c r="EA20" i="6"/>
  <c r="DC20" i="6"/>
  <c r="CG20" i="6"/>
  <c r="BO20" i="6"/>
  <c r="AS20" i="6"/>
  <c r="W20" i="6"/>
  <c r="G20" i="6"/>
  <c r="EX20" i="6"/>
  <c r="DZ20" i="6"/>
  <c r="DB20" i="6"/>
  <c r="CE20" i="6"/>
  <c r="BM20" i="6"/>
  <c r="AR20" i="6"/>
  <c r="V20" i="6"/>
  <c r="E20" i="6"/>
  <c r="EW20" i="6"/>
  <c r="DY20" i="6"/>
  <c r="DA20" i="6"/>
  <c r="CD20" i="6"/>
  <c r="BI20" i="6"/>
  <c r="AQ20" i="6"/>
  <c r="U20" i="6"/>
  <c r="EU20" i="6"/>
  <c r="DW20" i="6"/>
  <c r="CY20" i="6"/>
  <c r="CC20" i="6"/>
  <c r="BG20" i="6"/>
  <c r="AO20" i="6"/>
  <c r="T20" i="6"/>
  <c r="ES20" i="6"/>
  <c r="DU20" i="6"/>
  <c r="CW20" i="6"/>
  <c r="CB20" i="6"/>
  <c r="BF20" i="6"/>
  <c r="AK20" i="6"/>
  <c r="S20" i="6"/>
  <c r="FM20" i="6"/>
  <c r="EO20" i="6"/>
  <c r="DQ20" i="6"/>
  <c r="CS20" i="6"/>
  <c r="CA20" i="6"/>
  <c r="BE20" i="6"/>
  <c r="AI20" i="6"/>
  <c r="Q20" i="6"/>
  <c r="FK20" i="6"/>
  <c r="EM20" i="6"/>
  <c r="DO20" i="6"/>
  <c r="CQ20" i="6"/>
  <c r="BY20" i="6"/>
  <c r="BD20" i="6"/>
  <c r="AH20" i="6"/>
  <c r="M20" i="6"/>
  <c r="FJ20" i="6"/>
  <c r="EL20" i="6"/>
  <c r="DN20" i="6"/>
  <c r="CP20" i="6"/>
  <c r="BU20" i="6"/>
  <c r="BC20" i="6"/>
  <c r="AG20" i="6"/>
  <c r="L20" i="6"/>
  <c r="FI20" i="6"/>
  <c r="EK20" i="6"/>
  <c r="DM20" i="6"/>
  <c r="CO20" i="6"/>
  <c r="BS20" i="6"/>
  <c r="BA20" i="6"/>
  <c r="AF20" i="6"/>
  <c r="K20" i="6"/>
  <c r="FG20" i="6"/>
  <c r="EI20" i="6"/>
  <c r="DK20" i="6"/>
  <c r="CN20" i="6"/>
  <c r="BR20" i="6"/>
  <c r="AE20" i="6"/>
  <c r="J20" i="6"/>
  <c r="FE20" i="6"/>
  <c r="EG20" i="6"/>
  <c r="DI20" i="6"/>
  <c r="CM20" i="6"/>
  <c r="BQ20" i="6"/>
  <c r="AC20" i="6"/>
  <c r="I20" i="6"/>
  <c r="AT20" i="6"/>
  <c r="CK20" i="6"/>
  <c r="Y20" i="6"/>
  <c r="H20" i="6"/>
  <c r="FA20" i="6"/>
  <c r="EC20" i="6"/>
  <c r="DE20" i="6"/>
  <c r="BP20" i="6"/>
  <c r="FF21" i="6" l="1"/>
  <c r="ET21" i="6"/>
  <c r="EH21" i="6"/>
  <c r="FE21" i="6"/>
  <c r="ES21" i="6"/>
  <c r="EG21" i="6"/>
  <c r="DU21" i="6"/>
  <c r="DI21" i="6"/>
  <c r="CW21" i="6"/>
  <c r="CK21" i="6"/>
  <c r="BY21" i="6"/>
  <c r="BM21" i="6"/>
  <c r="BA21" i="6"/>
  <c r="AO21" i="6"/>
  <c r="AC21" i="6"/>
  <c r="Q21" i="6"/>
  <c r="E21" i="6"/>
  <c r="FC21" i="6"/>
  <c r="EQ21" i="6"/>
  <c r="EE21" i="6"/>
  <c r="DS21" i="6"/>
  <c r="DG21" i="6"/>
  <c r="CU21" i="6"/>
  <c r="CI21" i="6"/>
  <c r="BW21" i="6"/>
  <c r="BK21" i="6"/>
  <c r="AY21" i="6"/>
  <c r="AM21" i="6"/>
  <c r="AA21" i="6"/>
  <c r="O21" i="6"/>
  <c r="C21" i="6"/>
  <c r="A22" i="6"/>
  <c r="FB21" i="6"/>
  <c r="EP21" i="6"/>
  <c r="ED21" i="6"/>
  <c r="DR21" i="6"/>
  <c r="DF21" i="6"/>
  <c r="CT21" i="6"/>
  <c r="CH21" i="6"/>
  <c r="BV21" i="6"/>
  <c r="BJ21" i="6"/>
  <c r="AL21" i="6"/>
  <c r="Z21" i="6"/>
  <c r="N21" i="6"/>
  <c r="B21" i="6"/>
  <c r="FM21" i="6"/>
  <c r="FA21" i="6"/>
  <c r="EO21" i="6"/>
  <c r="EC21" i="6"/>
  <c r="DQ21" i="6"/>
  <c r="DE21" i="6"/>
  <c r="CS21" i="6"/>
  <c r="CG21" i="6"/>
  <c r="BU21" i="6"/>
  <c r="BI21" i="6"/>
  <c r="AK21" i="6"/>
  <c r="Y21" i="6"/>
  <c r="M21" i="6"/>
  <c r="FL21" i="6"/>
  <c r="FK21" i="6"/>
  <c r="EY21" i="6"/>
  <c r="EM21" i="6"/>
  <c r="EA21" i="6"/>
  <c r="DO21" i="6"/>
  <c r="DC21" i="6"/>
  <c r="CQ21" i="6"/>
  <c r="CE21" i="6"/>
  <c r="BS21" i="6"/>
  <c r="BG21" i="6"/>
  <c r="AU21" i="6"/>
  <c r="AI21" i="6"/>
  <c r="W21" i="6"/>
  <c r="K21" i="6"/>
  <c r="FG21" i="6"/>
  <c r="EU21" i="6"/>
  <c r="EI21" i="6"/>
  <c r="DW21" i="6"/>
  <c r="DK21" i="6"/>
  <c r="CY21" i="6"/>
  <c r="CM21" i="6"/>
  <c r="CA21" i="6"/>
  <c r="BO21" i="6"/>
  <c r="BC21" i="6"/>
  <c r="AQ21" i="6"/>
  <c r="AE21" i="6"/>
  <c r="S21" i="6"/>
  <c r="G21" i="6"/>
  <c r="FD21" i="6"/>
  <c r="DZ21" i="6"/>
  <c r="DB21" i="6"/>
  <c r="CD21" i="6"/>
  <c r="BF21" i="6"/>
  <c r="AH21" i="6"/>
  <c r="J21" i="6"/>
  <c r="EZ21" i="6"/>
  <c r="DY21" i="6"/>
  <c r="DA21" i="6"/>
  <c r="CC21" i="6"/>
  <c r="BE21" i="6"/>
  <c r="AG21" i="6"/>
  <c r="I21" i="6"/>
  <c r="EX21" i="6"/>
  <c r="DX21" i="6"/>
  <c r="CZ21" i="6"/>
  <c r="CB21" i="6"/>
  <c r="BD21" i="6"/>
  <c r="AF21" i="6"/>
  <c r="H21" i="6"/>
  <c r="EW21" i="6"/>
  <c r="DV21" i="6"/>
  <c r="CX21" i="6"/>
  <c r="BZ21" i="6"/>
  <c r="BB21" i="6"/>
  <c r="AD21" i="6"/>
  <c r="F21" i="6"/>
  <c r="EV21" i="6"/>
  <c r="DT21" i="6"/>
  <c r="CV21" i="6"/>
  <c r="BX21" i="6"/>
  <c r="AZ21" i="6"/>
  <c r="AB21" i="6"/>
  <c r="D21" i="6"/>
  <c r="ER21" i="6"/>
  <c r="DP21" i="6"/>
  <c r="CR21" i="6"/>
  <c r="BT21" i="6"/>
  <c r="X21" i="6"/>
  <c r="EN21" i="6"/>
  <c r="DN21" i="6"/>
  <c r="CP21" i="6"/>
  <c r="BR21" i="6"/>
  <c r="AT21" i="6"/>
  <c r="V21" i="6"/>
  <c r="EL21" i="6"/>
  <c r="DM21" i="6"/>
  <c r="CO21" i="6"/>
  <c r="BQ21" i="6"/>
  <c r="AS21" i="6"/>
  <c r="U21" i="6"/>
  <c r="EK21" i="6"/>
  <c r="DL21" i="6"/>
  <c r="CN21" i="6"/>
  <c r="BP21" i="6"/>
  <c r="AR21" i="6"/>
  <c r="T21" i="6"/>
  <c r="FJ21" i="6"/>
  <c r="EJ21" i="6"/>
  <c r="DJ21" i="6"/>
  <c r="CL21" i="6"/>
  <c r="BN21" i="6"/>
  <c r="AP21" i="6"/>
  <c r="R21" i="6"/>
  <c r="FI21" i="6"/>
  <c r="EF21" i="6"/>
  <c r="DH21" i="6"/>
  <c r="CJ21" i="6"/>
  <c r="BL21" i="6"/>
  <c r="AN21" i="6"/>
  <c r="P21" i="6"/>
  <c r="FH21" i="6"/>
  <c r="EB21" i="6"/>
  <c r="DD21" i="6"/>
  <c r="CF21" i="6"/>
  <c r="BH21" i="6"/>
  <c r="AJ21" i="6"/>
  <c r="L21" i="6"/>
  <c r="FE22" i="6" l="1"/>
  <c r="ES22" i="6"/>
  <c r="EG22" i="6"/>
  <c r="DU22" i="6"/>
  <c r="DI22" i="6"/>
  <c r="CW22" i="6"/>
  <c r="CK22" i="6"/>
  <c r="BY22" i="6"/>
  <c r="BM22" i="6"/>
  <c r="BA22" i="6"/>
  <c r="AO22" i="6"/>
  <c r="AC22" i="6"/>
  <c r="Q22" i="6"/>
  <c r="E22" i="6"/>
  <c r="FD22" i="6"/>
  <c r="ER22" i="6"/>
  <c r="EF22" i="6"/>
  <c r="DT22" i="6"/>
  <c r="DH22" i="6"/>
  <c r="CV22" i="6"/>
  <c r="CJ22" i="6"/>
  <c r="BX22" i="6"/>
  <c r="BL22" i="6"/>
  <c r="AZ22" i="6"/>
  <c r="AN22" i="6"/>
  <c r="AB22" i="6"/>
  <c r="P22" i="6"/>
  <c r="D22" i="6"/>
  <c r="FC22" i="6"/>
  <c r="EQ22" i="6"/>
  <c r="EE22" i="6"/>
  <c r="DS22" i="6"/>
  <c r="DG22" i="6"/>
  <c r="CU22" i="6"/>
  <c r="CI22" i="6"/>
  <c r="A23" i="6"/>
  <c r="FB22" i="6"/>
  <c r="EP22" i="6"/>
  <c r="ED22" i="6"/>
  <c r="DR22" i="6"/>
  <c r="DF22" i="6"/>
  <c r="CT22" i="6"/>
  <c r="CH22" i="6"/>
  <c r="BV22" i="6"/>
  <c r="BJ22" i="6"/>
  <c r="AL22" i="6"/>
  <c r="Z22" i="6"/>
  <c r="N22" i="6"/>
  <c r="B22" i="6"/>
  <c r="FM22" i="6"/>
  <c r="FA22" i="6"/>
  <c r="EO22" i="6"/>
  <c r="EC22" i="6"/>
  <c r="DQ22" i="6"/>
  <c r="DE22" i="6"/>
  <c r="CS22" i="6"/>
  <c r="CG22" i="6"/>
  <c r="BU22" i="6"/>
  <c r="BI22" i="6"/>
  <c r="AK22" i="6"/>
  <c r="Y22" i="6"/>
  <c r="M22" i="6"/>
  <c r="FL22" i="6"/>
  <c r="EZ22" i="6"/>
  <c r="EN22" i="6"/>
  <c r="EB22" i="6"/>
  <c r="DP22" i="6"/>
  <c r="DD22" i="6"/>
  <c r="CR22" i="6"/>
  <c r="CF22" i="6"/>
  <c r="BT22" i="6"/>
  <c r="BH22" i="6"/>
  <c r="AV22" i="6"/>
  <c r="AJ22" i="6"/>
  <c r="X22" i="6"/>
  <c r="L22" i="6"/>
  <c r="FK22" i="6"/>
  <c r="EY22" i="6"/>
  <c r="EM22" i="6"/>
  <c r="EA22" i="6"/>
  <c r="DO22" i="6"/>
  <c r="DC22" i="6"/>
  <c r="CQ22" i="6"/>
  <c r="CE22" i="6"/>
  <c r="BS22" i="6"/>
  <c r="BG22" i="6"/>
  <c r="AU22" i="6"/>
  <c r="AI22" i="6"/>
  <c r="W22" i="6"/>
  <c r="K22" i="6"/>
  <c r="FJ22" i="6"/>
  <c r="EX22" i="6"/>
  <c r="EL22" i="6"/>
  <c r="DZ22" i="6"/>
  <c r="DN22" i="6"/>
  <c r="DB22" i="6"/>
  <c r="CP22" i="6"/>
  <c r="CD22" i="6"/>
  <c r="BR22" i="6"/>
  <c r="BF22" i="6"/>
  <c r="AT22" i="6"/>
  <c r="AH22" i="6"/>
  <c r="V22" i="6"/>
  <c r="J22" i="6"/>
  <c r="FI22" i="6"/>
  <c r="EW22" i="6"/>
  <c r="EK22" i="6"/>
  <c r="DY22" i="6"/>
  <c r="DM22" i="6"/>
  <c r="DA22" i="6"/>
  <c r="CO22" i="6"/>
  <c r="FH22" i="6"/>
  <c r="EV22" i="6"/>
  <c r="EJ22" i="6"/>
  <c r="DX22" i="6"/>
  <c r="DL22" i="6"/>
  <c r="CZ22" i="6"/>
  <c r="CN22" i="6"/>
  <c r="FF22" i="6"/>
  <c r="ET22" i="6"/>
  <c r="EH22" i="6"/>
  <c r="DV22" i="6"/>
  <c r="DJ22" i="6"/>
  <c r="CX22" i="6"/>
  <c r="CL22" i="6"/>
  <c r="BZ22" i="6"/>
  <c r="BN22" i="6"/>
  <c r="BB22" i="6"/>
  <c r="AP22" i="6"/>
  <c r="AD22" i="6"/>
  <c r="R22" i="6"/>
  <c r="F22" i="6"/>
  <c r="EI22" i="6"/>
  <c r="BK22" i="6"/>
  <c r="AA22" i="6"/>
  <c r="DW22" i="6"/>
  <c r="BE22" i="6"/>
  <c r="U22" i="6"/>
  <c r="DK22" i="6"/>
  <c r="BD22" i="6"/>
  <c r="T22" i="6"/>
  <c r="CY22" i="6"/>
  <c r="BC22" i="6"/>
  <c r="S22" i="6"/>
  <c r="CM22" i="6"/>
  <c r="O22" i="6"/>
  <c r="CC22" i="6"/>
  <c r="AS22" i="6"/>
  <c r="I22" i="6"/>
  <c r="CB22" i="6"/>
  <c r="AR22" i="6"/>
  <c r="H22" i="6"/>
  <c r="CA22" i="6"/>
  <c r="AQ22" i="6"/>
  <c r="G22" i="6"/>
  <c r="BW22" i="6"/>
  <c r="AM22" i="6"/>
  <c r="C22" i="6"/>
  <c r="BQ22" i="6"/>
  <c r="AG22" i="6"/>
  <c r="FG22" i="6"/>
  <c r="BP22" i="6"/>
  <c r="AF22" i="6"/>
  <c r="BO22" i="6"/>
  <c r="EU22" i="6"/>
  <c r="AE22" i="6"/>
  <c r="FD23" i="6" l="1"/>
  <c r="ER23" i="6"/>
  <c r="EF23" i="6"/>
  <c r="DT23" i="6"/>
  <c r="DH23" i="6"/>
  <c r="CV23" i="6"/>
  <c r="CJ23" i="6"/>
  <c r="BX23" i="6"/>
  <c r="BL23" i="6"/>
  <c r="AN23" i="6"/>
  <c r="AB23" i="6"/>
  <c r="P23" i="6"/>
  <c r="D23" i="6"/>
  <c r="FC23" i="6"/>
  <c r="EQ23" i="6"/>
  <c r="EE23" i="6"/>
  <c r="DS23" i="6"/>
  <c r="DG23" i="6"/>
  <c r="CU23" i="6"/>
  <c r="CI23" i="6"/>
  <c r="BW23" i="6"/>
  <c r="BK23" i="6"/>
  <c r="AM23" i="6"/>
  <c r="AA23" i="6"/>
  <c r="O23" i="6"/>
  <c r="C23" i="6"/>
  <c r="A24" i="6"/>
  <c r="FB23" i="6"/>
  <c r="EP23" i="6"/>
  <c r="ED23" i="6"/>
  <c r="DR23" i="6"/>
  <c r="DF23" i="6"/>
  <c r="CT23" i="6"/>
  <c r="CH23" i="6"/>
  <c r="BV23" i="6"/>
  <c r="BJ23" i="6"/>
  <c r="AL23" i="6"/>
  <c r="Z23" i="6"/>
  <c r="N23" i="6"/>
  <c r="B23" i="6"/>
  <c r="FM23" i="6"/>
  <c r="FA23" i="6"/>
  <c r="EO23" i="6"/>
  <c r="EC23" i="6"/>
  <c r="DQ23" i="6"/>
  <c r="DE23" i="6"/>
  <c r="CS23" i="6"/>
  <c r="CG23" i="6"/>
  <c r="BU23" i="6"/>
  <c r="BI23" i="6"/>
  <c r="AW23" i="6"/>
  <c r="AK23" i="6"/>
  <c r="Y23" i="6"/>
  <c r="M23" i="6"/>
  <c r="FL23" i="6"/>
  <c r="EZ23" i="6"/>
  <c r="EN23" i="6"/>
  <c r="EB23" i="6"/>
  <c r="DP23" i="6"/>
  <c r="DD23" i="6"/>
  <c r="CR23" i="6"/>
  <c r="CF23" i="6"/>
  <c r="BT23" i="6"/>
  <c r="BH23" i="6"/>
  <c r="AV23" i="6"/>
  <c r="AJ23" i="6"/>
  <c r="X23" i="6"/>
  <c r="L23" i="6"/>
  <c r="FK23" i="6"/>
  <c r="EY23" i="6"/>
  <c r="EM23" i="6"/>
  <c r="EA23" i="6"/>
  <c r="DO23" i="6"/>
  <c r="DC23" i="6"/>
  <c r="CQ23" i="6"/>
  <c r="CE23" i="6"/>
  <c r="BS23" i="6"/>
  <c r="BG23" i="6"/>
  <c r="AU23" i="6"/>
  <c r="AI23" i="6"/>
  <c r="W23" i="6"/>
  <c r="K23" i="6"/>
  <c r="FJ23" i="6"/>
  <c r="EX23" i="6"/>
  <c r="EL23" i="6"/>
  <c r="DZ23" i="6"/>
  <c r="DN23" i="6"/>
  <c r="DB23" i="6"/>
  <c r="CP23" i="6"/>
  <c r="CD23" i="6"/>
  <c r="BR23" i="6"/>
  <c r="BF23" i="6"/>
  <c r="AT23" i="6"/>
  <c r="AH23" i="6"/>
  <c r="V23" i="6"/>
  <c r="J23" i="6"/>
  <c r="FI23" i="6"/>
  <c r="EW23" i="6"/>
  <c r="EK23" i="6"/>
  <c r="DY23" i="6"/>
  <c r="DM23" i="6"/>
  <c r="DA23" i="6"/>
  <c r="CO23" i="6"/>
  <c r="CC23" i="6"/>
  <c r="BQ23" i="6"/>
  <c r="BE23" i="6"/>
  <c r="AS23" i="6"/>
  <c r="AG23" i="6"/>
  <c r="U23" i="6"/>
  <c r="I23" i="6"/>
  <c r="FH23" i="6"/>
  <c r="EV23" i="6"/>
  <c r="EJ23" i="6"/>
  <c r="DX23" i="6"/>
  <c r="DL23" i="6"/>
  <c r="CZ23" i="6"/>
  <c r="CN23" i="6"/>
  <c r="CB23" i="6"/>
  <c r="BP23" i="6"/>
  <c r="BD23" i="6"/>
  <c r="AR23" i="6"/>
  <c r="AF23" i="6"/>
  <c r="T23" i="6"/>
  <c r="H23" i="6"/>
  <c r="FG23" i="6"/>
  <c r="EU23" i="6"/>
  <c r="EI23" i="6"/>
  <c r="DW23" i="6"/>
  <c r="DK23" i="6"/>
  <c r="CY23" i="6"/>
  <c r="CM23" i="6"/>
  <c r="CA23" i="6"/>
  <c r="BO23" i="6"/>
  <c r="BC23" i="6"/>
  <c r="AQ23" i="6"/>
  <c r="AE23" i="6"/>
  <c r="S23" i="6"/>
  <c r="G23" i="6"/>
  <c r="FE23" i="6"/>
  <c r="ES23" i="6"/>
  <c r="EG23" i="6"/>
  <c r="DU23" i="6"/>
  <c r="DI23" i="6"/>
  <c r="CW23" i="6"/>
  <c r="CK23" i="6"/>
  <c r="BY23" i="6"/>
  <c r="BM23" i="6"/>
  <c r="BA23" i="6"/>
  <c r="AO23" i="6"/>
  <c r="AC23" i="6"/>
  <c r="Q23" i="6"/>
  <c r="E23" i="6"/>
  <c r="DJ23" i="6"/>
  <c r="CX23" i="6"/>
  <c r="CL23" i="6"/>
  <c r="BZ23" i="6"/>
  <c r="BN23" i="6"/>
  <c r="BB23" i="6"/>
  <c r="AP23" i="6"/>
  <c r="AD23" i="6"/>
  <c r="FF23" i="6"/>
  <c r="R23" i="6"/>
  <c r="ET23" i="6"/>
  <c r="F23" i="6"/>
  <c r="EH23" i="6"/>
  <c r="DV23" i="6"/>
  <c r="FC24" i="6" l="1"/>
  <c r="EQ24" i="6"/>
  <c r="EE24" i="6"/>
  <c r="DS24" i="6"/>
  <c r="DG24" i="6"/>
  <c r="CU24" i="6"/>
  <c r="CI24" i="6"/>
  <c r="BW24" i="6"/>
  <c r="BK24" i="6"/>
  <c r="AM24" i="6"/>
  <c r="AA24" i="6"/>
  <c r="O24" i="6"/>
  <c r="C24" i="6"/>
  <c r="A25" i="6"/>
  <c r="FB24" i="6"/>
  <c r="EP24" i="6"/>
  <c r="ED24" i="6"/>
  <c r="DR24" i="6"/>
  <c r="DF24" i="6"/>
  <c r="CT24" i="6"/>
  <c r="CH24" i="6"/>
  <c r="BV24" i="6"/>
  <c r="BJ24" i="6"/>
  <c r="AX24" i="6"/>
  <c r="AL24" i="6"/>
  <c r="Z24" i="6"/>
  <c r="N24" i="6"/>
  <c r="B24" i="6"/>
  <c r="FM24" i="6"/>
  <c r="FA24" i="6"/>
  <c r="EO24" i="6"/>
  <c r="EC24" i="6"/>
  <c r="DQ24" i="6"/>
  <c r="DE24" i="6"/>
  <c r="CS24" i="6"/>
  <c r="CG24" i="6"/>
  <c r="BU24" i="6"/>
  <c r="BI24" i="6"/>
  <c r="AW24" i="6"/>
  <c r="AK24" i="6"/>
  <c r="Y24" i="6"/>
  <c r="M24" i="6"/>
  <c r="FL24" i="6"/>
  <c r="EZ24" i="6"/>
  <c r="EN24" i="6"/>
  <c r="EB24" i="6"/>
  <c r="DP24" i="6"/>
  <c r="DD24" i="6"/>
  <c r="CR24" i="6"/>
  <c r="CF24" i="6"/>
  <c r="BT24" i="6"/>
  <c r="BH24" i="6"/>
  <c r="AV24" i="6"/>
  <c r="AJ24" i="6"/>
  <c r="X24" i="6"/>
  <c r="L24" i="6"/>
  <c r="FK24" i="6"/>
  <c r="EY24" i="6"/>
  <c r="EM24" i="6"/>
  <c r="EA24" i="6"/>
  <c r="DO24" i="6"/>
  <c r="DC24" i="6"/>
  <c r="CQ24" i="6"/>
  <c r="CE24" i="6"/>
  <c r="BS24" i="6"/>
  <c r="BG24" i="6"/>
  <c r="AU24" i="6"/>
  <c r="AI24" i="6"/>
  <c r="W24" i="6"/>
  <c r="K24" i="6"/>
  <c r="FJ24" i="6"/>
  <c r="EX24" i="6"/>
  <c r="EL24" i="6"/>
  <c r="DZ24" i="6"/>
  <c r="DN24" i="6"/>
  <c r="DB24" i="6"/>
  <c r="CP24" i="6"/>
  <c r="CD24" i="6"/>
  <c r="BR24" i="6"/>
  <c r="BF24" i="6"/>
  <c r="AT24" i="6"/>
  <c r="AH24" i="6"/>
  <c r="V24" i="6"/>
  <c r="J24" i="6"/>
  <c r="FI24" i="6"/>
  <c r="EW24" i="6"/>
  <c r="EK24" i="6"/>
  <c r="DY24" i="6"/>
  <c r="DM24" i="6"/>
  <c r="DA24" i="6"/>
  <c r="CO24" i="6"/>
  <c r="CC24" i="6"/>
  <c r="BQ24" i="6"/>
  <c r="BE24" i="6"/>
  <c r="AS24" i="6"/>
  <c r="AG24" i="6"/>
  <c r="U24" i="6"/>
  <c r="I24" i="6"/>
  <c r="FH24" i="6"/>
  <c r="EV24" i="6"/>
  <c r="EJ24" i="6"/>
  <c r="DX24" i="6"/>
  <c r="DL24" i="6"/>
  <c r="CZ24" i="6"/>
  <c r="CN24" i="6"/>
  <c r="CB24" i="6"/>
  <c r="BP24" i="6"/>
  <c r="BD24" i="6"/>
  <c r="AR24" i="6"/>
  <c r="AF24" i="6"/>
  <c r="T24" i="6"/>
  <c r="H24" i="6"/>
  <c r="FG24" i="6"/>
  <c r="EU24" i="6"/>
  <c r="EI24" i="6"/>
  <c r="DW24" i="6"/>
  <c r="DK24" i="6"/>
  <c r="CY24" i="6"/>
  <c r="CM24" i="6"/>
  <c r="CA24" i="6"/>
  <c r="BO24" i="6"/>
  <c r="BC24" i="6"/>
  <c r="AQ24" i="6"/>
  <c r="AE24" i="6"/>
  <c r="S24" i="6"/>
  <c r="G24" i="6"/>
  <c r="FF24" i="6"/>
  <c r="ET24" i="6"/>
  <c r="EH24" i="6"/>
  <c r="DV24" i="6"/>
  <c r="DJ24" i="6"/>
  <c r="CX24" i="6"/>
  <c r="CL24" i="6"/>
  <c r="BZ24" i="6"/>
  <c r="BN24" i="6"/>
  <c r="BB24" i="6"/>
  <c r="AP24" i="6"/>
  <c r="AD24" i="6"/>
  <c r="R24" i="6"/>
  <c r="F24" i="6"/>
  <c r="FD24" i="6"/>
  <c r="ER24" i="6"/>
  <c r="EF24" i="6"/>
  <c r="DT24" i="6"/>
  <c r="DH24" i="6"/>
  <c r="CV24" i="6"/>
  <c r="CJ24" i="6"/>
  <c r="BX24" i="6"/>
  <c r="BL24" i="6"/>
  <c r="AN24" i="6"/>
  <c r="AB24" i="6"/>
  <c r="P24" i="6"/>
  <c r="D24" i="6"/>
  <c r="CK24" i="6"/>
  <c r="BY24" i="6"/>
  <c r="BM24" i="6"/>
  <c r="AO24" i="6"/>
  <c r="AC24" i="6"/>
  <c r="FE24" i="6"/>
  <c r="Q24" i="6"/>
  <c r="ES24" i="6"/>
  <c r="E24" i="6"/>
  <c r="EG24" i="6"/>
  <c r="DU24" i="6"/>
  <c r="DI24" i="6"/>
  <c r="CW24" i="6"/>
  <c r="A26" i="6" l="1"/>
  <c r="FB25" i="6"/>
  <c r="EP25" i="6"/>
  <c r="ED25" i="6"/>
  <c r="DR25" i="6"/>
  <c r="DF25" i="6"/>
  <c r="CT25" i="6"/>
  <c r="CH25" i="6"/>
  <c r="BV25" i="6"/>
  <c r="BJ25" i="6"/>
  <c r="AX25" i="6"/>
  <c r="AL25" i="6"/>
  <c r="Z25" i="6"/>
  <c r="N25" i="6"/>
  <c r="B25" i="6"/>
  <c r="FM25" i="6"/>
  <c r="FA25" i="6"/>
  <c r="EO25" i="6"/>
  <c r="EC25" i="6"/>
  <c r="DQ25" i="6"/>
  <c r="DE25" i="6"/>
  <c r="CS25" i="6"/>
  <c r="CG25" i="6"/>
  <c r="BU25" i="6"/>
  <c r="BI25" i="6"/>
  <c r="AW25" i="6"/>
  <c r="AK25" i="6"/>
  <c r="Y25" i="6"/>
  <c r="M25" i="6"/>
  <c r="FL25" i="6"/>
  <c r="EZ25" i="6"/>
  <c r="EN25" i="6"/>
  <c r="EB25" i="6"/>
  <c r="DP25" i="6"/>
  <c r="DD25" i="6"/>
  <c r="CR25" i="6"/>
  <c r="CF25" i="6"/>
  <c r="BT25" i="6"/>
  <c r="BH25" i="6"/>
  <c r="AV25" i="6"/>
  <c r="AJ25" i="6"/>
  <c r="X25" i="6"/>
  <c r="L25" i="6"/>
  <c r="FK25" i="6"/>
  <c r="EY25" i="6"/>
  <c r="EM25" i="6"/>
  <c r="EA25" i="6"/>
  <c r="DO25" i="6"/>
  <c r="DC25" i="6"/>
  <c r="CQ25" i="6"/>
  <c r="CE25" i="6"/>
  <c r="BS25" i="6"/>
  <c r="BG25" i="6"/>
  <c r="AU25" i="6"/>
  <c r="AI25" i="6"/>
  <c r="W25" i="6"/>
  <c r="K25" i="6"/>
  <c r="FJ25" i="6"/>
  <c r="EX25" i="6"/>
  <c r="EL25" i="6"/>
  <c r="DZ25" i="6"/>
  <c r="DN25" i="6"/>
  <c r="DB25" i="6"/>
  <c r="CP25" i="6"/>
  <c r="CD25" i="6"/>
  <c r="BR25" i="6"/>
  <c r="BF25" i="6"/>
  <c r="AT25" i="6"/>
  <c r="AH25" i="6"/>
  <c r="V25" i="6"/>
  <c r="J25" i="6"/>
  <c r="FI25" i="6"/>
  <c r="EW25" i="6"/>
  <c r="EK25" i="6"/>
  <c r="DY25" i="6"/>
  <c r="DM25" i="6"/>
  <c r="DA25" i="6"/>
  <c r="CO25" i="6"/>
  <c r="CC25" i="6"/>
  <c r="BQ25" i="6"/>
  <c r="BE25" i="6"/>
  <c r="AS25" i="6"/>
  <c r="AG25" i="6"/>
  <c r="U25" i="6"/>
  <c r="I25" i="6"/>
  <c r="FH25" i="6"/>
  <c r="EV25" i="6"/>
  <c r="EJ25" i="6"/>
  <c r="DX25" i="6"/>
  <c r="DL25" i="6"/>
  <c r="CZ25" i="6"/>
  <c r="CN25" i="6"/>
  <c r="CB25" i="6"/>
  <c r="BP25" i="6"/>
  <c r="BD25" i="6"/>
  <c r="AR25" i="6"/>
  <c r="AF25" i="6"/>
  <c r="T25" i="6"/>
  <c r="H25" i="6"/>
  <c r="FG25" i="6"/>
  <c r="EU25" i="6"/>
  <c r="EI25" i="6"/>
  <c r="DW25" i="6"/>
  <c r="DK25" i="6"/>
  <c r="CY25" i="6"/>
  <c r="CM25" i="6"/>
  <c r="CA25" i="6"/>
  <c r="BO25" i="6"/>
  <c r="BC25" i="6"/>
  <c r="AQ25" i="6"/>
  <c r="AE25" i="6"/>
  <c r="S25" i="6"/>
  <c r="G25" i="6"/>
  <c r="FF25" i="6"/>
  <c r="ET25" i="6"/>
  <c r="EH25" i="6"/>
  <c r="DV25" i="6"/>
  <c r="DJ25" i="6"/>
  <c r="CX25" i="6"/>
  <c r="CL25" i="6"/>
  <c r="BZ25" i="6"/>
  <c r="BN25" i="6"/>
  <c r="AP25" i="6"/>
  <c r="AD25" i="6"/>
  <c r="R25" i="6"/>
  <c r="F25" i="6"/>
  <c r="FE25" i="6"/>
  <c r="ES25" i="6"/>
  <c r="EG25" i="6"/>
  <c r="DU25" i="6"/>
  <c r="DI25" i="6"/>
  <c r="CW25" i="6"/>
  <c r="CK25" i="6"/>
  <c r="BY25" i="6"/>
  <c r="BM25" i="6"/>
  <c r="AO25" i="6"/>
  <c r="AC25" i="6"/>
  <c r="Q25" i="6"/>
  <c r="E25" i="6"/>
  <c r="FC25" i="6"/>
  <c r="EQ25" i="6"/>
  <c r="EE25" i="6"/>
  <c r="DS25" i="6"/>
  <c r="DG25" i="6"/>
  <c r="CU25" i="6"/>
  <c r="CI25" i="6"/>
  <c r="BW25" i="6"/>
  <c r="BK25" i="6"/>
  <c r="AY25" i="6"/>
  <c r="AM25" i="6"/>
  <c r="AA25" i="6"/>
  <c r="O25" i="6"/>
  <c r="C25" i="6"/>
  <c r="BL25" i="6"/>
  <c r="AN25" i="6"/>
  <c r="AB25" i="6"/>
  <c r="FD25" i="6"/>
  <c r="P25" i="6"/>
  <c r="ER25" i="6"/>
  <c r="D25" i="6"/>
  <c r="EF25" i="6"/>
  <c r="DT25" i="6"/>
  <c r="DH25" i="6"/>
  <c r="CV25" i="6"/>
  <c r="CJ25" i="6"/>
  <c r="BX25" i="6"/>
  <c r="FM26" i="6" l="1"/>
  <c r="FA26" i="6"/>
  <c r="EO26" i="6"/>
  <c r="EC26" i="6"/>
  <c r="DQ26" i="6"/>
  <c r="DE26" i="6"/>
  <c r="CS26" i="6"/>
  <c r="CG26" i="6"/>
  <c r="BU26" i="6"/>
  <c r="BI26" i="6"/>
  <c r="AW26" i="6"/>
  <c r="AK26" i="6"/>
  <c r="Y26" i="6"/>
  <c r="M26" i="6"/>
  <c r="FL26" i="6"/>
  <c r="EZ26" i="6"/>
  <c r="EN26" i="6"/>
  <c r="EB26" i="6"/>
  <c r="DP26" i="6"/>
  <c r="DD26" i="6"/>
  <c r="CR26" i="6"/>
  <c r="CF26" i="6"/>
  <c r="BT26" i="6"/>
  <c r="BH26" i="6"/>
  <c r="AV26" i="6"/>
  <c r="AJ26" i="6"/>
  <c r="X26" i="6"/>
  <c r="L26" i="6"/>
  <c r="FK26" i="6"/>
  <c r="EY26" i="6"/>
  <c r="EM26" i="6"/>
  <c r="EA26" i="6"/>
  <c r="DO26" i="6"/>
  <c r="DC26" i="6"/>
  <c r="CQ26" i="6"/>
  <c r="CE26" i="6"/>
  <c r="BS26" i="6"/>
  <c r="BG26" i="6"/>
  <c r="AU26" i="6"/>
  <c r="AI26" i="6"/>
  <c r="W26" i="6"/>
  <c r="K26" i="6"/>
  <c r="FJ26" i="6"/>
  <c r="EX26" i="6"/>
  <c r="EL26" i="6"/>
  <c r="DZ26" i="6"/>
  <c r="DN26" i="6"/>
  <c r="DB26" i="6"/>
  <c r="CP26" i="6"/>
  <c r="CD26" i="6"/>
  <c r="BR26" i="6"/>
  <c r="BF26" i="6"/>
  <c r="AT26" i="6"/>
  <c r="AH26" i="6"/>
  <c r="V26" i="6"/>
  <c r="J26" i="6"/>
  <c r="FI26" i="6"/>
  <c r="EW26" i="6"/>
  <c r="EK26" i="6"/>
  <c r="DY26" i="6"/>
  <c r="DM26" i="6"/>
  <c r="DA26" i="6"/>
  <c r="CO26" i="6"/>
  <c r="CC26" i="6"/>
  <c r="BQ26" i="6"/>
  <c r="BE26" i="6"/>
  <c r="AS26" i="6"/>
  <c r="AG26" i="6"/>
  <c r="U26" i="6"/>
  <c r="I26" i="6"/>
  <c r="FH26" i="6"/>
  <c r="EV26" i="6"/>
  <c r="EJ26" i="6"/>
  <c r="DX26" i="6"/>
  <c r="DL26" i="6"/>
  <c r="CZ26" i="6"/>
  <c r="CN26" i="6"/>
  <c r="CB26" i="6"/>
  <c r="BP26" i="6"/>
  <c r="BD26" i="6"/>
  <c r="AR26" i="6"/>
  <c r="AF26" i="6"/>
  <c r="T26" i="6"/>
  <c r="H26" i="6"/>
  <c r="FG26" i="6"/>
  <c r="EU26" i="6"/>
  <c r="EI26" i="6"/>
  <c r="DW26" i="6"/>
  <c r="DK26" i="6"/>
  <c r="CY26" i="6"/>
  <c r="CM26" i="6"/>
  <c r="CA26" i="6"/>
  <c r="BO26" i="6"/>
  <c r="AQ26" i="6"/>
  <c r="AE26" i="6"/>
  <c r="S26" i="6"/>
  <c r="G26" i="6"/>
  <c r="FF26" i="6"/>
  <c r="ET26" i="6"/>
  <c r="EH26" i="6"/>
  <c r="DV26" i="6"/>
  <c r="DJ26" i="6"/>
  <c r="CX26" i="6"/>
  <c r="CL26" i="6"/>
  <c r="BZ26" i="6"/>
  <c r="BN26" i="6"/>
  <c r="AP26" i="6"/>
  <c r="AD26" i="6"/>
  <c r="R26" i="6"/>
  <c r="F26" i="6"/>
  <c r="FE26" i="6"/>
  <c r="ES26" i="6"/>
  <c r="EG26" i="6"/>
  <c r="DU26" i="6"/>
  <c r="DI26" i="6"/>
  <c r="CW26" i="6"/>
  <c r="CK26" i="6"/>
  <c r="BY26" i="6"/>
  <c r="BM26" i="6"/>
  <c r="AO26" i="6"/>
  <c r="AC26" i="6"/>
  <c r="Q26" i="6"/>
  <c r="E26" i="6"/>
  <c r="FD26" i="6"/>
  <c r="ER26" i="6"/>
  <c r="EF26" i="6"/>
  <c r="DT26" i="6"/>
  <c r="DH26" i="6"/>
  <c r="CV26" i="6"/>
  <c r="CJ26" i="6"/>
  <c r="BX26" i="6"/>
  <c r="BL26" i="6"/>
  <c r="AZ26" i="6"/>
  <c r="AN26" i="6"/>
  <c r="AB26" i="6"/>
  <c r="P26" i="6"/>
  <c r="D26" i="6"/>
  <c r="A27" i="6"/>
  <c r="FB26" i="6"/>
  <c r="EP26" i="6"/>
  <c r="ED26" i="6"/>
  <c r="DR26" i="6"/>
  <c r="DF26" i="6"/>
  <c r="CT26" i="6"/>
  <c r="CH26" i="6"/>
  <c r="BV26" i="6"/>
  <c r="BJ26" i="6"/>
  <c r="AX26" i="6"/>
  <c r="AL26" i="6"/>
  <c r="Z26" i="6"/>
  <c r="N26" i="6"/>
  <c r="B26" i="6"/>
  <c r="AM26" i="6"/>
  <c r="AA26" i="6"/>
  <c r="FC26" i="6"/>
  <c r="O26" i="6"/>
  <c r="EQ26" i="6"/>
  <c r="C26" i="6"/>
  <c r="EE26" i="6"/>
  <c r="DS26" i="6"/>
  <c r="DG26" i="6"/>
  <c r="CU26" i="6"/>
  <c r="CI26" i="6"/>
  <c r="BW26" i="6"/>
  <c r="BK26" i="6"/>
  <c r="AY26" i="6"/>
  <c r="FL27" i="6" l="1"/>
  <c r="EZ27" i="6"/>
  <c r="EN27" i="6"/>
  <c r="EB27" i="6"/>
  <c r="DP27" i="6"/>
  <c r="DD27" i="6"/>
  <c r="CR27" i="6"/>
  <c r="CF27" i="6"/>
  <c r="BT27" i="6"/>
  <c r="BH27" i="6"/>
  <c r="AV27" i="6"/>
  <c r="AJ27" i="6"/>
  <c r="X27" i="6"/>
  <c r="L27" i="6"/>
  <c r="FK27" i="6"/>
  <c r="EY27" i="6"/>
  <c r="EM27" i="6"/>
  <c r="EA27" i="6"/>
  <c r="DO27" i="6"/>
  <c r="DC27" i="6"/>
  <c r="CQ27" i="6"/>
  <c r="CE27" i="6"/>
  <c r="BS27" i="6"/>
  <c r="BG27" i="6"/>
  <c r="AU27" i="6"/>
  <c r="AI27" i="6"/>
  <c r="W27" i="6"/>
  <c r="K27" i="6"/>
  <c r="FJ27" i="6"/>
  <c r="EX27" i="6"/>
  <c r="EL27" i="6"/>
  <c r="DZ27" i="6"/>
  <c r="DN27" i="6"/>
  <c r="DB27" i="6"/>
  <c r="CP27" i="6"/>
  <c r="CD27" i="6"/>
  <c r="BR27" i="6"/>
  <c r="BF27" i="6"/>
  <c r="AT27" i="6"/>
  <c r="AH27" i="6"/>
  <c r="V27" i="6"/>
  <c r="J27" i="6"/>
  <c r="FI27" i="6"/>
  <c r="EW27" i="6"/>
  <c r="EK27" i="6"/>
  <c r="DY27" i="6"/>
  <c r="DM27" i="6"/>
  <c r="DA27" i="6"/>
  <c r="CO27" i="6"/>
  <c r="CC27" i="6"/>
  <c r="BQ27" i="6"/>
  <c r="BE27" i="6"/>
  <c r="AS27" i="6"/>
  <c r="AG27" i="6"/>
  <c r="U27" i="6"/>
  <c r="I27" i="6"/>
  <c r="FH27" i="6"/>
  <c r="EV27" i="6"/>
  <c r="EJ27" i="6"/>
  <c r="DX27" i="6"/>
  <c r="DL27" i="6"/>
  <c r="CZ27" i="6"/>
  <c r="CN27" i="6"/>
  <c r="CB27" i="6"/>
  <c r="BP27" i="6"/>
  <c r="AR27" i="6"/>
  <c r="AF27" i="6"/>
  <c r="T27" i="6"/>
  <c r="H27" i="6"/>
  <c r="FG27" i="6"/>
  <c r="EU27" i="6"/>
  <c r="EI27" i="6"/>
  <c r="DW27" i="6"/>
  <c r="DK27" i="6"/>
  <c r="CY27" i="6"/>
  <c r="CM27" i="6"/>
  <c r="CA27" i="6"/>
  <c r="BO27" i="6"/>
  <c r="AQ27" i="6"/>
  <c r="AE27" i="6"/>
  <c r="S27" i="6"/>
  <c r="G27" i="6"/>
  <c r="FF27" i="6"/>
  <c r="ET27" i="6"/>
  <c r="EH27" i="6"/>
  <c r="DV27" i="6"/>
  <c r="DJ27" i="6"/>
  <c r="CX27" i="6"/>
  <c r="CL27" i="6"/>
  <c r="BZ27" i="6"/>
  <c r="BN27" i="6"/>
  <c r="AP27" i="6"/>
  <c r="AD27" i="6"/>
  <c r="R27" i="6"/>
  <c r="F27" i="6"/>
  <c r="FE27" i="6"/>
  <c r="ES27" i="6"/>
  <c r="EG27" i="6"/>
  <c r="DU27" i="6"/>
  <c r="DI27" i="6"/>
  <c r="CW27" i="6"/>
  <c r="CK27" i="6"/>
  <c r="BY27" i="6"/>
  <c r="BM27" i="6"/>
  <c r="BA27" i="6"/>
  <c r="AO27" i="6"/>
  <c r="AC27" i="6"/>
  <c r="Q27" i="6"/>
  <c r="E27" i="6"/>
  <c r="FD27" i="6"/>
  <c r="ER27" i="6"/>
  <c r="EF27" i="6"/>
  <c r="DT27" i="6"/>
  <c r="DH27" i="6"/>
  <c r="CV27" i="6"/>
  <c r="CJ27" i="6"/>
  <c r="BX27" i="6"/>
  <c r="BL27" i="6"/>
  <c r="AZ27" i="6"/>
  <c r="AN27" i="6"/>
  <c r="AB27" i="6"/>
  <c r="P27" i="6"/>
  <c r="D27" i="6"/>
  <c r="FC27" i="6"/>
  <c r="EQ27" i="6"/>
  <c r="EE27" i="6"/>
  <c r="DS27" i="6"/>
  <c r="DG27" i="6"/>
  <c r="CU27" i="6"/>
  <c r="CI27" i="6"/>
  <c r="BW27" i="6"/>
  <c r="BK27" i="6"/>
  <c r="AY27" i="6"/>
  <c r="AM27" i="6"/>
  <c r="AA27" i="6"/>
  <c r="O27" i="6"/>
  <c r="C27" i="6"/>
  <c r="FM27" i="6"/>
  <c r="FA27" i="6"/>
  <c r="EO27" i="6"/>
  <c r="EC27" i="6"/>
  <c r="DQ27" i="6"/>
  <c r="DE27" i="6"/>
  <c r="CS27" i="6"/>
  <c r="CG27" i="6"/>
  <c r="BU27" i="6"/>
  <c r="BI27" i="6"/>
  <c r="AW27" i="6"/>
  <c r="AK27" i="6"/>
  <c r="Y27" i="6"/>
  <c r="M27" i="6"/>
  <c r="FB27" i="6"/>
  <c r="N27" i="6"/>
  <c r="EP27" i="6"/>
  <c r="B27" i="6"/>
  <c r="ED27" i="6"/>
  <c r="DR27" i="6"/>
  <c r="DF27" i="6"/>
  <c r="CT27" i="6"/>
  <c r="CH27" i="6"/>
  <c r="BV27" i="6"/>
  <c r="BJ27" i="6"/>
  <c r="AX27" i="6"/>
  <c r="AL27" i="6"/>
  <c r="A28" i="6"/>
  <c r="Z27" i="6"/>
  <c r="AC7" i="2" l="1"/>
  <c r="AC9" i="2" s="1"/>
  <c r="F7" i="2"/>
  <c r="F8" i="2" s="1"/>
  <c r="AD7" i="2"/>
  <c r="AD8" i="2" s="1"/>
  <c r="S7" i="2"/>
  <c r="S9" i="2" s="1"/>
  <c r="H7" i="2"/>
  <c r="H9" i="2" s="1"/>
  <c r="G7" i="2"/>
  <c r="G9" i="2" s="1"/>
  <c r="N7" i="2"/>
  <c r="N8" i="2" s="1"/>
  <c r="T7" i="2"/>
  <c r="T8" i="2" s="1"/>
  <c r="I7" i="2"/>
  <c r="I8" i="2" s="1"/>
  <c r="B7" i="2"/>
  <c r="B8" i="2" s="1"/>
  <c r="Z7" i="2"/>
  <c r="Z8" i="2" s="1"/>
  <c r="R7" i="2"/>
  <c r="R8" i="2" s="1"/>
  <c r="U7" i="2"/>
  <c r="U8" i="2" s="1"/>
  <c r="J7" i="2"/>
  <c r="J9" i="2" s="1"/>
  <c r="Y7" i="2"/>
  <c r="Y9" i="2" s="1"/>
  <c r="BV7" i="2"/>
  <c r="BV8" i="2" s="1"/>
  <c r="C7" i="2"/>
  <c r="C9" i="2" s="1"/>
  <c r="V7" i="2"/>
  <c r="V9" i="2" s="1"/>
  <c r="K7" i="2"/>
  <c r="K9" i="2" s="1"/>
  <c r="O7" i="2"/>
  <c r="O9" i="2" s="1"/>
  <c r="D7" i="2"/>
  <c r="D8" i="2" s="1"/>
  <c r="W7" i="2"/>
  <c r="W8" i="2" s="1"/>
  <c r="M7" i="2"/>
  <c r="M9" i="2" s="1"/>
  <c r="AA7" i="2"/>
  <c r="AA8" i="2" s="1"/>
  <c r="P7" i="2"/>
  <c r="P8" i="2" s="1"/>
  <c r="L7" i="2"/>
  <c r="L8" i="2" s="1"/>
  <c r="Q7" i="2"/>
  <c r="Q8" i="2" s="1"/>
  <c r="AB7" i="2"/>
  <c r="AB9" i="2" s="1"/>
  <c r="E7" i="2"/>
  <c r="E8" i="2" s="1"/>
  <c r="X7" i="2"/>
  <c r="X9" i="2" s="1"/>
  <c r="AE5" i="2"/>
  <c r="FK28" i="6"/>
  <c r="EY28" i="6"/>
  <c r="EM28" i="6"/>
  <c r="EA28" i="6"/>
  <c r="DO28" i="6"/>
  <c r="DC28" i="6"/>
  <c r="CQ28" i="6"/>
  <c r="CE28" i="6"/>
  <c r="BS28" i="6"/>
  <c r="BG28" i="6"/>
  <c r="AU28" i="6"/>
  <c r="AI28" i="6"/>
  <c r="W28" i="6"/>
  <c r="K28" i="6"/>
  <c r="FJ28" i="6"/>
  <c r="EX28" i="6"/>
  <c r="EL28" i="6"/>
  <c r="DZ28" i="6"/>
  <c r="DN28" i="6"/>
  <c r="DB28" i="6"/>
  <c r="CP28" i="6"/>
  <c r="CD28" i="6"/>
  <c r="BR28" i="6"/>
  <c r="BF28" i="6"/>
  <c r="AT28" i="6"/>
  <c r="AH28" i="6"/>
  <c r="V28" i="6"/>
  <c r="J28" i="6"/>
  <c r="FI28" i="6"/>
  <c r="EW28" i="6"/>
  <c r="EK28" i="6"/>
  <c r="DY28" i="6"/>
  <c r="DM28" i="6"/>
  <c r="DA28" i="6"/>
  <c r="CO28" i="6"/>
  <c r="CC28" i="6"/>
  <c r="BQ28" i="6"/>
  <c r="AS28" i="6"/>
  <c r="AG28" i="6"/>
  <c r="U28" i="6"/>
  <c r="I28" i="6"/>
  <c r="FH28" i="6"/>
  <c r="EV28" i="6"/>
  <c r="EJ28" i="6"/>
  <c r="DX28" i="6"/>
  <c r="DL28" i="6"/>
  <c r="CZ28" i="6"/>
  <c r="CN28" i="6"/>
  <c r="CB28" i="6"/>
  <c r="BP28" i="6"/>
  <c r="AR28" i="6"/>
  <c r="AF28" i="6"/>
  <c r="T28" i="6"/>
  <c r="H28" i="6"/>
  <c r="FG28" i="6"/>
  <c r="EU28" i="6"/>
  <c r="EI28" i="6"/>
  <c r="DW28" i="6"/>
  <c r="DK28" i="6"/>
  <c r="CY28" i="6"/>
  <c r="CM28" i="6"/>
  <c r="CA28" i="6"/>
  <c r="BO28" i="6"/>
  <c r="AQ28" i="6"/>
  <c r="AE28" i="6"/>
  <c r="S28" i="6"/>
  <c r="G28" i="6"/>
  <c r="FF28" i="6"/>
  <c r="ET28" i="6"/>
  <c r="EH28" i="6"/>
  <c r="DV28" i="6"/>
  <c r="DJ28" i="6"/>
  <c r="CX28" i="6"/>
  <c r="CL28" i="6"/>
  <c r="BZ28" i="6"/>
  <c r="BN28" i="6"/>
  <c r="BB28" i="6"/>
  <c r="AP28" i="6"/>
  <c r="AD28" i="6"/>
  <c r="R28" i="6"/>
  <c r="F28" i="6"/>
  <c r="FE28" i="6"/>
  <c r="ES28" i="6"/>
  <c r="EG28" i="6"/>
  <c r="DU28" i="6"/>
  <c r="DI28" i="6"/>
  <c r="CW28" i="6"/>
  <c r="CK28" i="6"/>
  <c r="BY28" i="6"/>
  <c r="BM28" i="6"/>
  <c r="BA28" i="6"/>
  <c r="AO28" i="6"/>
  <c r="AC28" i="6"/>
  <c r="Q28" i="6"/>
  <c r="E28" i="6"/>
  <c r="FD28" i="6"/>
  <c r="ER28" i="6"/>
  <c r="EF28" i="6"/>
  <c r="DT28" i="6"/>
  <c r="DH28" i="6"/>
  <c r="CV28" i="6"/>
  <c r="CJ28" i="6"/>
  <c r="BX28" i="6"/>
  <c r="BL28" i="6"/>
  <c r="AZ28" i="6"/>
  <c r="AN28" i="6"/>
  <c r="AB28" i="6"/>
  <c r="P28" i="6"/>
  <c r="D28" i="6"/>
  <c r="FC28" i="6"/>
  <c r="EQ28" i="6"/>
  <c r="EE28" i="6"/>
  <c r="DS28" i="6"/>
  <c r="DG28" i="6"/>
  <c r="CU28" i="6"/>
  <c r="CI28" i="6"/>
  <c r="BW28" i="6"/>
  <c r="BK28" i="6"/>
  <c r="AY28" i="6"/>
  <c r="AM28" i="6"/>
  <c r="AA28" i="6"/>
  <c r="O28" i="6"/>
  <c r="C28" i="6"/>
  <c r="A29" i="6"/>
  <c r="FB28" i="6"/>
  <c r="EP28" i="6"/>
  <c r="ED28" i="6"/>
  <c r="DR28" i="6"/>
  <c r="DF28" i="6"/>
  <c r="CT28" i="6"/>
  <c r="CH28" i="6"/>
  <c r="BV28" i="6"/>
  <c r="BJ28" i="6"/>
  <c r="AX28" i="6"/>
  <c r="AL28" i="6"/>
  <c r="Z28" i="6"/>
  <c r="N28" i="6"/>
  <c r="B28" i="6"/>
  <c r="FL28" i="6"/>
  <c r="EZ28" i="6"/>
  <c r="EN28" i="6"/>
  <c r="EB28" i="6"/>
  <c r="DP28" i="6"/>
  <c r="DD28" i="6"/>
  <c r="CR28" i="6"/>
  <c r="CF28" i="6"/>
  <c r="BT28" i="6"/>
  <c r="BH28" i="6"/>
  <c r="AV28" i="6"/>
  <c r="AJ28" i="6"/>
  <c r="X28" i="6"/>
  <c r="L28" i="6"/>
  <c r="EC28" i="6"/>
  <c r="DQ28" i="6"/>
  <c r="DE28" i="6"/>
  <c r="CS28" i="6"/>
  <c r="CG28" i="6"/>
  <c r="BU28" i="6"/>
  <c r="BI28" i="6"/>
  <c r="AW28" i="6"/>
  <c r="AK28" i="6"/>
  <c r="FM28" i="6"/>
  <c r="Y28" i="6"/>
  <c r="FA28" i="6"/>
  <c r="M28" i="6"/>
  <c r="EO28" i="6"/>
  <c r="S8" i="2" l="1"/>
  <c r="H8" i="2"/>
  <c r="J8" i="2"/>
  <c r="U9" i="2"/>
  <c r="K8" i="2"/>
  <c r="AC8" i="2"/>
  <c r="F9" i="2"/>
  <c r="O8" i="2"/>
  <c r="Y8" i="2"/>
  <c r="T9" i="2"/>
  <c r="V8" i="2"/>
  <c r="AA9" i="2"/>
  <c r="I9" i="2"/>
  <c r="B9" i="2"/>
  <c r="AG5" i="2" s="1"/>
  <c r="AG4" i="6" s="1"/>
  <c r="AH5" i="6" s="1"/>
  <c r="C8" i="2"/>
  <c r="D9" i="2"/>
  <c r="N9" i="2"/>
  <c r="AD9" i="2"/>
  <c r="L9" i="2"/>
  <c r="W9" i="2"/>
  <c r="G8" i="2"/>
  <c r="Q9" i="2"/>
  <c r="R9" i="2"/>
  <c r="E9" i="2"/>
  <c r="X8" i="2"/>
  <c r="Z9" i="2"/>
  <c r="M8" i="2"/>
  <c r="BV9" i="2"/>
  <c r="P9" i="2"/>
  <c r="AB8" i="2"/>
  <c r="AE4" i="6"/>
  <c r="AF5" i="2"/>
  <c r="AF4" i="6" s="1"/>
  <c r="FD29" i="6"/>
  <c r="ER29" i="6"/>
  <c r="EF29" i="6"/>
  <c r="DT29" i="6"/>
  <c r="DH29" i="6"/>
  <c r="CV29" i="6"/>
  <c r="CJ29" i="6"/>
  <c r="BX29" i="6"/>
  <c r="BL29" i="6"/>
  <c r="FC29" i="6"/>
  <c r="EQ29" i="6"/>
  <c r="EE29" i="6"/>
  <c r="DS29" i="6"/>
  <c r="DG29" i="6"/>
  <c r="CU29" i="6"/>
  <c r="CI29" i="6"/>
  <c r="BW29" i="6"/>
  <c r="BK29" i="6"/>
  <c r="A30" i="6"/>
  <c r="FB29" i="6"/>
  <c r="EP29" i="6"/>
  <c r="ED29" i="6"/>
  <c r="DR29" i="6"/>
  <c r="DF29" i="6"/>
  <c r="CT29" i="6"/>
  <c r="CH29" i="6"/>
  <c r="BV29" i="6"/>
  <c r="BJ29" i="6"/>
  <c r="FM29" i="6"/>
  <c r="FA29" i="6"/>
  <c r="EO29" i="6"/>
  <c r="EC29" i="6"/>
  <c r="DQ29" i="6"/>
  <c r="DE29" i="6"/>
  <c r="CS29" i="6"/>
  <c r="CG29" i="6"/>
  <c r="BU29" i="6"/>
  <c r="BI29" i="6"/>
  <c r="FK29" i="6"/>
  <c r="EY29" i="6"/>
  <c r="EM29" i="6"/>
  <c r="EA29" i="6"/>
  <c r="DO29" i="6"/>
  <c r="DC29" i="6"/>
  <c r="FJ29" i="6"/>
  <c r="EX29" i="6"/>
  <c r="EL29" i="6"/>
  <c r="FI29" i="6"/>
  <c r="EW29" i="6"/>
  <c r="FF29" i="6"/>
  <c r="EG29" i="6"/>
  <c r="DK29" i="6"/>
  <c r="CP29" i="6"/>
  <c r="BZ29" i="6"/>
  <c r="AT29" i="6"/>
  <c r="AH29" i="6"/>
  <c r="V29" i="6"/>
  <c r="J29" i="6"/>
  <c r="FE29" i="6"/>
  <c r="EB29" i="6"/>
  <c r="DJ29" i="6"/>
  <c r="CO29" i="6"/>
  <c r="BY29" i="6"/>
  <c r="AS29" i="6"/>
  <c r="AG29" i="6"/>
  <c r="U29" i="6"/>
  <c r="I29" i="6"/>
  <c r="EZ29" i="6"/>
  <c r="DZ29" i="6"/>
  <c r="DI29" i="6"/>
  <c r="CN29" i="6"/>
  <c r="BT29" i="6"/>
  <c r="AR29" i="6"/>
  <c r="AF29" i="6"/>
  <c r="T29" i="6"/>
  <c r="H29" i="6"/>
  <c r="EV29" i="6"/>
  <c r="DY29" i="6"/>
  <c r="DD29" i="6"/>
  <c r="CM29" i="6"/>
  <c r="BS29" i="6"/>
  <c r="BC29" i="6"/>
  <c r="AQ29" i="6"/>
  <c r="AE29" i="6"/>
  <c r="S29" i="6"/>
  <c r="G29" i="6"/>
  <c r="EU29" i="6"/>
  <c r="DX29" i="6"/>
  <c r="DB29" i="6"/>
  <c r="CL29" i="6"/>
  <c r="BR29" i="6"/>
  <c r="BB29" i="6"/>
  <c r="AP29" i="6"/>
  <c r="AD29" i="6"/>
  <c r="R29" i="6"/>
  <c r="F29" i="6"/>
  <c r="ET29" i="6"/>
  <c r="DW29" i="6"/>
  <c r="DA29" i="6"/>
  <c r="CK29" i="6"/>
  <c r="BQ29" i="6"/>
  <c r="BA29" i="6"/>
  <c r="AO29" i="6"/>
  <c r="AC29" i="6"/>
  <c r="Q29" i="6"/>
  <c r="E29" i="6"/>
  <c r="ES29" i="6"/>
  <c r="DV29" i="6"/>
  <c r="CZ29" i="6"/>
  <c r="CF29" i="6"/>
  <c r="BP29" i="6"/>
  <c r="AZ29" i="6"/>
  <c r="AN29" i="6"/>
  <c r="AB29" i="6"/>
  <c r="P29" i="6"/>
  <c r="D29" i="6"/>
  <c r="EN29" i="6"/>
  <c r="DU29" i="6"/>
  <c r="CY29" i="6"/>
  <c r="CE29" i="6"/>
  <c r="BO29" i="6"/>
  <c r="AY29" i="6"/>
  <c r="AM29" i="6"/>
  <c r="AA29" i="6"/>
  <c r="O29" i="6"/>
  <c r="C29" i="6"/>
  <c r="EK29" i="6"/>
  <c r="DP29" i="6"/>
  <c r="CX29" i="6"/>
  <c r="CD29" i="6"/>
  <c r="BN29" i="6"/>
  <c r="AX29" i="6"/>
  <c r="AL29" i="6"/>
  <c r="Z29" i="6"/>
  <c r="N29" i="6"/>
  <c r="B29" i="6"/>
  <c r="FL29" i="6"/>
  <c r="EJ29" i="6"/>
  <c r="DN29" i="6"/>
  <c r="CW29" i="6"/>
  <c r="CC29" i="6"/>
  <c r="BM29" i="6"/>
  <c r="AW29" i="6"/>
  <c r="AK29" i="6"/>
  <c r="Y29" i="6"/>
  <c r="M29" i="6"/>
  <c r="FG29" i="6"/>
  <c r="EH29" i="6"/>
  <c r="DL29" i="6"/>
  <c r="CQ29" i="6"/>
  <c r="CA29" i="6"/>
  <c r="BG29" i="6"/>
  <c r="AU29" i="6"/>
  <c r="AI29" i="6"/>
  <c r="W29" i="6"/>
  <c r="K29" i="6"/>
  <c r="EI29" i="6"/>
  <c r="DM29" i="6"/>
  <c r="CR29" i="6"/>
  <c r="CB29" i="6"/>
  <c r="BH29" i="6"/>
  <c r="AV29" i="6"/>
  <c r="AJ29" i="6"/>
  <c r="X29" i="6"/>
  <c r="L29" i="6"/>
  <c r="FH29" i="6"/>
  <c r="B6" i="3" l="1"/>
  <c r="C7" i="3"/>
  <c r="AF5" i="6"/>
  <c r="AG6" i="6" s="1"/>
  <c r="AH7" i="6" s="1"/>
  <c r="AI8" i="6" s="1"/>
  <c r="AJ9" i="6" s="1"/>
  <c r="AK10" i="6" s="1"/>
  <c r="AL11" i="6" s="1"/>
  <c r="AM12" i="6" s="1"/>
  <c r="AN13" i="6" s="1"/>
  <c r="AO14" i="6" s="1"/>
  <c r="AP15" i="6" s="1"/>
  <c r="AQ16" i="6" s="1"/>
  <c r="AR17" i="6" s="1"/>
  <c r="AS18" i="6" s="1"/>
  <c r="AT19" i="6" s="1"/>
  <c r="AU20" i="6" s="1"/>
  <c r="AV21" i="6" s="1"/>
  <c r="AW22" i="6" s="1"/>
  <c r="AX23" i="6" s="1"/>
  <c r="AY24" i="6" s="1"/>
  <c r="AZ25" i="6" s="1"/>
  <c r="BA26" i="6" s="1"/>
  <c r="BB27" i="6" s="1"/>
  <c r="B7" i="3"/>
  <c r="AE7" i="2"/>
  <c r="AE9" i="2" s="1"/>
  <c r="AG5" i="6"/>
  <c r="AI6" i="6"/>
  <c r="FC30" i="6"/>
  <c r="EQ30" i="6"/>
  <c r="EE30" i="6"/>
  <c r="DS30" i="6"/>
  <c r="DG30" i="6"/>
  <c r="CU30" i="6"/>
  <c r="CI30" i="6"/>
  <c r="BW30" i="6"/>
  <c r="BK30" i="6"/>
  <c r="AY30" i="6"/>
  <c r="AM30" i="6"/>
  <c r="AA30" i="6"/>
  <c r="O30" i="6"/>
  <c r="C30" i="6"/>
  <c r="A31" i="6"/>
  <c r="FB30" i="6"/>
  <c r="EP30" i="6"/>
  <c r="ED30" i="6"/>
  <c r="DR30" i="6"/>
  <c r="DF30" i="6"/>
  <c r="CT30" i="6"/>
  <c r="CH30" i="6"/>
  <c r="BV30" i="6"/>
  <c r="BJ30" i="6"/>
  <c r="AX30" i="6"/>
  <c r="AL30" i="6"/>
  <c r="Z30" i="6"/>
  <c r="N30" i="6"/>
  <c r="B30" i="6"/>
  <c r="FM30" i="6"/>
  <c r="FA30" i="6"/>
  <c r="EO30" i="6"/>
  <c r="EC30" i="6"/>
  <c r="DQ30" i="6"/>
  <c r="DE30" i="6"/>
  <c r="CS30" i="6"/>
  <c r="CG30" i="6"/>
  <c r="BU30" i="6"/>
  <c r="BI30" i="6"/>
  <c r="AW30" i="6"/>
  <c r="AK30" i="6"/>
  <c r="Y30" i="6"/>
  <c r="M30" i="6"/>
  <c r="FL30" i="6"/>
  <c r="EZ30" i="6"/>
  <c r="EN30" i="6"/>
  <c r="EB30" i="6"/>
  <c r="DP30" i="6"/>
  <c r="DD30" i="6"/>
  <c r="CR30" i="6"/>
  <c r="CF30" i="6"/>
  <c r="BT30" i="6"/>
  <c r="BH30" i="6"/>
  <c r="AV30" i="6"/>
  <c r="AJ30" i="6"/>
  <c r="X30" i="6"/>
  <c r="L30" i="6"/>
  <c r="FK30" i="6"/>
  <c r="EY30" i="6"/>
  <c r="EM30" i="6"/>
  <c r="EA30" i="6"/>
  <c r="DO30" i="6"/>
  <c r="DC30" i="6"/>
  <c r="CQ30" i="6"/>
  <c r="CE30" i="6"/>
  <c r="BS30" i="6"/>
  <c r="AU30" i="6"/>
  <c r="AI30" i="6"/>
  <c r="FJ30" i="6"/>
  <c r="EX30" i="6"/>
  <c r="EL30" i="6"/>
  <c r="DZ30" i="6"/>
  <c r="DN30" i="6"/>
  <c r="DB30" i="6"/>
  <c r="CP30" i="6"/>
  <c r="CD30" i="6"/>
  <c r="BR30" i="6"/>
  <c r="AT30" i="6"/>
  <c r="AH30" i="6"/>
  <c r="V30" i="6"/>
  <c r="J30" i="6"/>
  <c r="FI30" i="6"/>
  <c r="EW30" i="6"/>
  <c r="EK30" i="6"/>
  <c r="DY30" i="6"/>
  <c r="DM30" i="6"/>
  <c r="DA30" i="6"/>
  <c r="CO30" i="6"/>
  <c r="CC30" i="6"/>
  <c r="BQ30" i="6"/>
  <c r="AS30" i="6"/>
  <c r="AG30" i="6"/>
  <c r="U30" i="6"/>
  <c r="I30" i="6"/>
  <c r="FH30" i="6"/>
  <c r="EV30" i="6"/>
  <c r="EJ30" i="6"/>
  <c r="DX30" i="6"/>
  <c r="DL30" i="6"/>
  <c r="CZ30" i="6"/>
  <c r="CN30" i="6"/>
  <c r="CB30" i="6"/>
  <c r="BP30" i="6"/>
  <c r="BD30" i="6"/>
  <c r="AR30" i="6"/>
  <c r="AF30" i="6"/>
  <c r="T30" i="6"/>
  <c r="H30" i="6"/>
  <c r="FF30" i="6"/>
  <c r="DV30" i="6"/>
  <c r="CL30" i="6"/>
  <c r="BB30" i="6"/>
  <c r="S30" i="6"/>
  <c r="FE30" i="6"/>
  <c r="DU30" i="6"/>
  <c r="CK30" i="6"/>
  <c r="BA30" i="6"/>
  <c r="R30" i="6"/>
  <c r="FD30" i="6"/>
  <c r="DT30" i="6"/>
  <c r="CJ30" i="6"/>
  <c r="AZ30" i="6"/>
  <c r="Q30" i="6"/>
  <c r="EU30" i="6"/>
  <c r="DK30" i="6"/>
  <c r="CA30" i="6"/>
  <c r="AQ30" i="6"/>
  <c r="P30" i="6"/>
  <c r="ET30" i="6"/>
  <c r="DJ30" i="6"/>
  <c r="BZ30" i="6"/>
  <c r="AP30" i="6"/>
  <c r="K30" i="6"/>
  <c r="ES30" i="6"/>
  <c r="DI30" i="6"/>
  <c r="BY30" i="6"/>
  <c r="AO30" i="6"/>
  <c r="G30" i="6"/>
  <c r="ER30" i="6"/>
  <c r="DH30" i="6"/>
  <c r="BX30" i="6"/>
  <c r="AN30" i="6"/>
  <c r="F30" i="6"/>
  <c r="EI30" i="6"/>
  <c r="CY30" i="6"/>
  <c r="BO30" i="6"/>
  <c r="AE30" i="6"/>
  <c r="E30" i="6"/>
  <c r="EH30" i="6"/>
  <c r="CX30" i="6"/>
  <c r="BN30" i="6"/>
  <c r="AD30" i="6"/>
  <c r="D30" i="6"/>
  <c r="EG30" i="6"/>
  <c r="CW30" i="6"/>
  <c r="BM30" i="6"/>
  <c r="AC30" i="6"/>
  <c r="FG30" i="6"/>
  <c r="DW30" i="6"/>
  <c r="CM30" i="6"/>
  <c r="BC30" i="6"/>
  <c r="W30" i="6"/>
  <c r="EF30" i="6"/>
  <c r="CV30" i="6"/>
  <c r="BL30" i="6"/>
  <c r="AB30" i="6"/>
  <c r="AF7" i="2" l="1"/>
  <c r="AF8" i="2" s="1"/>
  <c r="AH6" i="6"/>
  <c r="AH7" i="2" s="1"/>
  <c r="AH8" i="2" s="1"/>
  <c r="BC28" i="6"/>
  <c r="BD29" i="6" s="1"/>
  <c r="BE30" i="6" s="1"/>
  <c r="AE8" i="2"/>
  <c r="AG7" i="2"/>
  <c r="AG8" i="2" s="1"/>
  <c r="AJ7" i="6"/>
  <c r="A32" i="6"/>
  <c r="FB31" i="6"/>
  <c r="EP31" i="6"/>
  <c r="ED31" i="6"/>
  <c r="DR31" i="6"/>
  <c r="DF31" i="6"/>
  <c r="CT31" i="6"/>
  <c r="CH31" i="6"/>
  <c r="BV31" i="6"/>
  <c r="BJ31" i="6"/>
  <c r="AX31" i="6"/>
  <c r="AL31" i="6"/>
  <c r="Z31" i="6"/>
  <c r="N31" i="6"/>
  <c r="B31" i="6"/>
  <c r="FM31" i="6"/>
  <c r="FA31" i="6"/>
  <c r="EO31" i="6"/>
  <c r="EC31" i="6"/>
  <c r="DQ31" i="6"/>
  <c r="DE31" i="6"/>
  <c r="CS31" i="6"/>
  <c r="CG31" i="6"/>
  <c r="BU31" i="6"/>
  <c r="BI31" i="6"/>
  <c r="AW31" i="6"/>
  <c r="AK31" i="6"/>
  <c r="Y31" i="6"/>
  <c r="M31" i="6"/>
  <c r="FL31" i="6"/>
  <c r="EZ31" i="6"/>
  <c r="EN31" i="6"/>
  <c r="EB31" i="6"/>
  <c r="DP31" i="6"/>
  <c r="DD31" i="6"/>
  <c r="CR31" i="6"/>
  <c r="CF31" i="6"/>
  <c r="BT31" i="6"/>
  <c r="AV31" i="6"/>
  <c r="AJ31" i="6"/>
  <c r="X31" i="6"/>
  <c r="L31" i="6"/>
  <c r="FK31" i="6"/>
  <c r="EY31" i="6"/>
  <c r="EM31" i="6"/>
  <c r="EA31" i="6"/>
  <c r="DO31" i="6"/>
  <c r="DC31" i="6"/>
  <c r="CQ31" i="6"/>
  <c r="CE31" i="6"/>
  <c r="BS31" i="6"/>
  <c r="AU31" i="6"/>
  <c r="AI31" i="6"/>
  <c r="W31" i="6"/>
  <c r="K31" i="6"/>
  <c r="FJ31" i="6"/>
  <c r="EX31" i="6"/>
  <c r="EL31" i="6"/>
  <c r="DZ31" i="6"/>
  <c r="DN31" i="6"/>
  <c r="DB31" i="6"/>
  <c r="CP31" i="6"/>
  <c r="CD31" i="6"/>
  <c r="BR31" i="6"/>
  <c r="BF31" i="6"/>
  <c r="AT31" i="6"/>
  <c r="AH31" i="6"/>
  <c r="V31" i="6"/>
  <c r="J31" i="6"/>
  <c r="FI31" i="6"/>
  <c r="EW31" i="6"/>
  <c r="EK31" i="6"/>
  <c r="DY31" i="6"/>
  <c r="DM31" i="6"/>
  <c r="DA31" i="6"/>
  <c r="CO31" i="6"/>
  <c r="CC31" i="6"/>
  <c r="BQ31" i="6"/>
  <c r="BE31" i="6"/>
  <c r="AS31" i="6"/>
  <c r="AG31" i="6"/>
  <c r="U31" i="6"/>
  <c r="I31" i="6"/>
  <c r="FH31" i="6"/>
  <c r="EV31" i="6"/>
  <c r="EJ31" i="6"/>
  <c r="DX31" i="6"/>
  <c r="DL31" i="6"/>
  <c r="CZ31" i="6"/>
  <c r="CN31" i="6"/>
  <c r="CB31" i="6"/>
  <c r="BP31" i="6"/>
  <c r="BD31" i="6"/>
  <c r="AR31" i="6"/>
  <c r="AF31" i="6"/>
  <c r="T31" i="6"/>
  <c r="H31" i="6"/>
  <c r="FG31" i="6"/>
  <c r="EU31" i="6"/>
  <c r="EI31" i="6"/>
  <c r="DW31" i="6"/>
  <c r="DK31" i="6"/>
  <c r="CY31" i="6"/>
  <c r="CM31" i="6"/>
  <c r="CA31" i="6"/>
  <c r="BO31" i="6"/>
  <c r="BC31" i="6"/>
  <c r="AQ31" i="6"/>
  <c r="AE31" i="6"/>
  <c r="S31" i="6"/>
  <c r="G31" i="6"/>
  <c r="FF31" i="6"/>
  <c r="ET31" i="6"/>
  <c r="EH31" i="6"/>
  <c r="DV31" i="6"/>
  <c r="DJ31" i="6"/>
  <c r="CX31" i="6"/>
  <c r="CL31" i="6"/>
  <c r="FC31" i="6"/>
  <c r="DG31" i="6"/>
  <c r="BM31" i="6"/>
  <c r="AC31" i="6"/>
  <c r="ES31" i="6"/>
  <c r="CW31" i="6"/>
  <c r="BL31" i="6"/>
  <c r="AB31" i="6"/>
  <c r="ER31" i="6"/>
  <c r="CV31" i="6"/>
  <c r="BK31" i="6"/>
  <c r="AA31" i="6"/>
  <c r="EQ31" i="6"/>
  <c r="CU31" i="6"/>
  <c r="BB31" i="6"/>
  <c r="R31" i="6"/>
  <c r="EG31" i="6"/>
  <c r="CK31" i="6"/>
  <c r="BA31" i="6"/>
  <c r="Q31" i="6"/>
  <c r="EF31" i="6"/>
  <c r="CJ31" i="6"/>
  <c r="AZ31" i="6"/>
  <c r="P31" i="6"/>
  <c r="EE31" i="6"/>
  <c r="CI31" i="6"/>
  <c r="AY31" i="6"/>
  <c r="O31" i="6"/>
  <c r="DU31" i="6"/>
  <c r="BZ31" i="6"/>
  <c r="AP31" i="6"/>
  <c r="F31" i="6"/>
  <c r="DT31" i="6"/>
  <c r="BY31" i="6"/>
  <c r="AO31" i="6"/>
  <c r="E31" i="6"/>
  <c r="DS31" i="6"/>
  <c r="BX31" i="6"/>
  <c r="AN31" i="6"/>
  <c r="D31" i="6"/>
  <c r="FD31" i="6"/>
  <c r="DH31" i="6"/>
  <c r="BN31" i="6"/>
  <c r="AD31" i="6"/>
  <c r="FE31" i="6"/>
  <c r="DI31" i="6"/>
  <c r="BW31" i="6"/>
  <c r="AM31" i="6"/>
  <c r="C31" i="6"/>
  <c r="AF9" i="2" l="1"/>
  <c r="AI7" i="6"/>
  <c r="AH9" i="2"/>
  <c r="AG9" i="2"/>
  <c r="AK8" i="6"/>
  <c r="FM32" i="6"/>
  <c r="FA32" i="6"/>
  <c r="EO32" i="6"/>
  <c r="EC32" i="6"/>
  <c r="DQ32" i="6"/>
  <c r="DE32" i="6"/>
  <c r="CS32" i="6"/>
  <c r="CG32" i="6"/>
  <c r="BU32" i="6"/>
  <c r="AW32" i="6"/>
  <c r="AK32" i="6"/>
  <c r="Y32" i="6"/>
  <c r="Y1" i="6" s="1"/>
  <c r="M32" i="6"/>
  <c r="M1" i="6" s="1"/>
  <c r="FL32" i="6"/>
  <c r="EZ32" i="6"/>
  <c r="EN32" i="6"/>
  <c r="EB32" i="6"/>
  <c r="DP32" i="6"/>
  <c r="DD32" i="6"/>
  <c r="CR32" i="6"/>
  <c r="CF32" i="6"/>
  <c r="BT32" i="6"/>
  <c r="AV32" i="6"/>
  <c r="AJ32" i="6"/>
  <c r="X32" i="6"/>
  <c r="X1" i="6" s="1"/>
  <c r="L32" i="6"/>
  <c r="L1" i="6" s="1"/>
  <c r="FK32" i="6"/>
  <c r="EY32" i="6"/>
  <c r="EM32" i="6"/>
  <c r="EA32" i="6"/>
  <c r="DO32" i="6"/>
  <c r="DC32" i="6"/>
  <c r="CQ32" i="6"/>
  <c r="CE32" i="6"/>
  <c r="BS32" i="6"/>
  <c r="BG32" i="6"/>
  <c r="AU32" i="6"/>
  <c r="AI32" i="6"/>
  <c r="W32" i="6"/>
  <c r="W1" i="6" s="1"/>
  <c r="K32" i="6"/>
  <c r="K1" i="6" s="1"/>
  <c r="FJ32" i="6"/>
  <c r="EX32" i="6"/>
  <c r="EL32" i="6"/>
  <c r="DZ32" i="6"/>
  <c r="DN32" i="6"/>
  <c r="DB32" i="6"/>
  <c r="CP32" i="6"/>
  <c r="CD32" i="6"/>
  <c r="BR32" i="6"/>
  <c r="BF32" i="6"/>
  <c r="AT32" i="6"/>
  <c r="AH32" i="6"/>
  <c r="V32" i="6"/>
  <c r="V1" i="6" s="1"/>
  <c r="J32" i="6"/>
  <c r="J1" i="6" s="1"/>
  <c r="FI32" i="6"/>
  <c r="EW32" i="6"/>
  <c r="EK32" i="6"/>
  <c r="DY32" i="6"/>
  <c r="DM32" i="6"/>
  <c r="DA32" i="6"/>
  <c r="CO32" i="6"/>
  <c r="CC32" i="6"/>
  <c r="BQ32" i="6"/>
  <c r="BE32" i="6"/>
  <c r="AS32" i="6"/>
  <c r="AG32" i="6"/>
  <c r="U32" i="6"/>
  <c r="U1" i="6" s="1"/>
  <c r="I32" i="6"/>
  <c r="I1" i="6" s="1"/>
  <c r="FH32" i="6"/>
  <c r="EV32" i="6"/>
  <c r="EJ32" i="6"/>
  <c r="DX32" i="6"/>
  <c r="DL32" i="6"/>
  <c r="CZ32" i="6"/>
  <c r="CN32" i="6"/>
  <c r="CB32" i="6"/>
  <c r="BP32" i="6"/>
  <c r="BD32" i="6"/>
  <c r="AR32" i="6"/>
  <c r="AF32" i="6"/>
  <c r="T32" i="6"/>
  <c r="T1" i="6" s="1"/>
  <c r="H32" i="6"/>
  <c r="H1" i="6" s="1"/>
  <c r="FG32" i="6"/>
  <c r="EU32" i="6"/>
  <c r="EI32" i="6"/>
  <c r="DW32" i="6"/>
  <c r="DK32" i="6"/>
  <c r="CY32" i="6"/>
  <c r="CM32" i="6"/>
  <c r="CA32" i="6"/>
  <c r="BO32" i="6"/>
  <c r="BC32" i="6"/>
  <c r="AQ32" i="6"/>
  <c r="AE32" i="6"/>
  <c r="S32" i="6"/>
  <c r="S1" i="6" s="1"/>
  <c r="G32" i="6"/>
  <c r="G1" i="6" s="1"/>
  <c r="FF32" i="6"/>
  <c r="ET32" i="6"/>
  <c r="EH32" i="6"/>
  <c r="DV32" i="6"/>
  <c r="DJ32" i="6"/>
  <c r="CX32" i="6"/>
  <c r="CL32" i="6"/>
  <c r="BZ32" i="6"/>
  <c r="BN32" i="6"/>
  <c r="BB32" i="6"/>
  <c r="AP32" i="6"/>
  <c r="AD32" i="6"/>
  <c r="AD1" i="6" s="1"/>
  <c r="R32" i="6"/>
  <c r="R1" i="6" s="1"/>
  <c r="F32" i="6"/>
  <c r="F1" i="6" s="1"/>
  <c r="FE32" i="6"/>
  <c r="ES32" i="6"/>
  <c r="EG32" i="6"/>
  <c r="DU32" i="6"/>
  <c r="DI32" i="6"/>
  <c r="CW32" i="6"/>
  <c r="CK32" i="6"/>
  <c r="BY32" i="6"/>
  <c r="BM32" i="6"/>
  <c r="BA32" i="6"/>
  <c r="AO32" i="6"/>
  <c r="AC32" i="6"/>
  <c r="AC1" i="6" s="1"/>
  <c r="Q32" i="6"/>
  <c r="Q1" i="6" s="1"/>
  <c r="E32" i="6"/>
  <c r="E1" i="6" s="1"/>
  <c r="FD32" i="6"/>
  <c r="ER32" i="6"/>
  <c r="EF32" i="6"/>
  <c r="DT32" i="6"/>
  <c r="DH32" i="6"/>
  <c r="CV32" i="6"/>
  <c r="CJ32" i="6"/>
  <c r="BX32" i="6"/>
  <c r="BL32" i="6"/>
  <c r="AZ32" i="6"/>
  <c r="AN32" i="6"/>
  <c r="AB32" i="6"/>
  <c r="AB1" i="6" s="1"/>
  <c r="P32" i="6"/>
  <c r="P1" i="6" s="1"/>
  <c r="DR32" i="6"/>
  <c r="AX32" i="6"/>
  <c r="DG32" i="6"/>
  <c r="AM32" i="6"/>
  <c r="DF32" i="6"/>
  <c r="AL32" i="6"/>
  <c r="CU32" i="6"/>
  <c r="AA32" i="6"/>
  <c r="AA1" i="6" s="1"/>
  <c r="A33" i="6"/>
  <c r="CT32" i="6"/>
  <c r="Z32" i="6"/>
  <c r="Z1" i="6" s="1"/>
  <c r="FC32" i="6"/>
  <c r="CI32" i="6"/>
  <c r="O32" i="6"/>
  <c r="O1" i="6" s="1"/>
  <c r="FB32" i="6"/>
  <c r="CH32" i="6"/>
  <c r="N32" i="6"/>
  <c r="N1" i="6" s="1"/>
  <c r="EQ32" i="6"/>
  <c r="BW32" i="6"/>
  <c r="D32" i="6"/>
  <c r="D1" i="6" s="1"/>
  <c r="EP32" i="6"/>
  <c r="BV32" i="6"/>
  <c r="C32" i="6"/>
  <c r="C1" i="6" s="1"/>
  <c r="EE32" i="6"/>
  <c r="BK32" i="6"/>
  <c r="B32" i="6"/>
  <c r="B1" i="6" s="1"/>
  <c r="DS32" i="6"/>
  <c r="AY32" i="6"/>
  <c r="ED32" i="6"/>
  <c r="BJ32" i="6"/>
  <c r="AJ8" i="6" l="1"/>
  <c r="AI7" i="2"/>
  <c r="AL9" i="6"/>
  <c r="FL33" i="6"/>
  <c r="EZ33" i="6"/>
  <c r="EN33" i="6"/>
  <c r="EB33" i="6"/>
  <c r="DP33" i="6"/>
  <c r="DD33" i="6"/>
  <c r="CR33" i="6"/>
  <c r="CF33" i="6"/>
  <c r="BT33" i="6"/>
  <c r="BH33" i="6"/>
  <c r="AV33" i="6"/>
  <c r="AJ33" i="6"/>
  <c r="X33" i="6"/>
  <c r="L33" i="6"/>
  <c r="FK33" i="6"/>
  <c r="EY33" i="6"/>
  <c r="EM33" i="6"/>
  <c r="EA33" i="6"/>
  <c r="DO33" i="6"/>
  <c r="DC33" i="6"/>
  <c r="CQ33" i="6"/>
  <c r="CE33" i="6"/>
  <c r="BS33" i="6"/>
  <c r="BG33" i="6"/>
  <c r="AU33" i="6"/>
  <c r="AI33" i="6"/>
  <c r="W33" i="6"/>
  <c r="K33" i="6"/>
  <c r="FJ33" i="6"/>
  <c r="EX33" i="6"/>
  <c r="EL33" i="6"/>
  <c r="DZ33" i="6"/>
  <c r="DN33" i="6"/>
  <c r="DB33" i="6"/>
  <c r="CP33" i="6"/>
  <c r="CD33" i="6"/>
  <c r="BR33" i="6"/>
  <c r="BF33" i="6"/>
  <c r="AT33" i="6"/>
  <c r="AH33" i="6"/>
  <c r="V33" i="6"/>
  <c r="J33" i="6"/>
  <c r="FI33" i="6"/>
  <c r="EW33" i="6"/>
  <c r="EK33" i="6"/>
  <c r="DY33" i="6"/>
  <c r="DM33" i="6"/>
  <c r="DA33" i="6"/>
  <c r="CO33" i="6"/>
  <c r="CC33" i="6"/>
  <c r="BQ33" i="6"/>
  <c r="BE33" i="6"/>
  <c r="AS33" i="6"/>
  <c r="AG33" i="6"/>
  <c r="U33" i="6"/>
  <c r="I33" i="6"/>
  <c r="FH33" i="6"/>
  <c r="EV33" i="6"/>
  <c r="EJ33" i="6"/>
  <c r="DX33" i="6"/>
  <c r="DL33" i="6"/>
  <c r="CZ33" i="6"/>
  <c r="CN33" i="6"/>
  <c r="CB33" i="6"/>
  <c r="BP33" i="6"/>
  <c r="BD33" i="6"/>
  <c r="AR33" i="6"/>
  <c r="AF33" i="6"/>
  <c r="T33" i="6"/>
  <c r="H33" i="6"/>
  <c r="FG33" i="6"/>
  <c r="EU33" i="6"/>
  <c r="EI33" i="6"/>
  <c r="DW33" i="6"/>
  <c r="DK33" i="6"/>
  <c r="CY33" i="6"/>
  <c r="CM33" i="6"/>
  <c r="CA33" i="6"/>
  <c r="BO33" i="6"/>
  <c r="BC33" i="6"/>
  <c r="AQ33" i="6"/>
  <c r="AE33" i="6"/>
  <c r="S33" i="6"/>
  <c r="G33" i="6"/>
  <c r="FF33" i="6"/>
  <c r="ET33" i="6"/>
  <c r="EH33" i="6"/>
  <c r="DV33" i="6"/>
  <c r="DJ33" i="6"/>
  <c r="CX33" i="6"/>
  <c r="CL33" i="6"/>
  <c r="BZ33" i="6"/>
  <c r="BN33" i="6"/>
  <c r="BB33" i="6"/>
  <c r="AP33" i="6"/>
  <c r="AD33" i="6"/>
  <c r="R33" i="6"/>
  <c r="F33" i="6"/>
  <c r="FE33" i="6"/>
  <c r="ES33" i="6"/>
  <c r="EG33" i="6"/>
  <c r="DU33" i="6"/>
  <c r="DI33" i="6"/>
  <c r="CW33" i="6"/>
  <c r="CK33" i="6"/>
  <c r="BY33" i="6"/>
  <c r="BM33" i="6"/>
  <c r="BA33" i="6"/>
  <c r="AO33" i="6"/>
  <c r="AC33" i="6"/>
  <c r="Q33" i="6"/>
  <c r="E33" i="6"/>
  <c r="FD33" i="6"/>
  <c r="ER33" i="6"/>
  <c r="EF33" i="6"/>
  <c r="DT33" i="6"/>
  <c r="DH33" i="6"/>
  <c r="CV33" i="6"/>
  <c r="CJ33" i="6"/>
  <c r="BX33" i="6"/>
  <c r="BL33" i="6"/>
  <c r="AZ33" i="6"/>
  <c r="AN33" i="6"/>
  <c r="AB33" i="6"/>
  <c r="P33" i="6"/>
  <c r="D33" i="6"/>
  <c r="FC33" i="6"/>
  <c r="EQ33" i="6"/>
  <c r="EE33" i="6"/>
  <c r="DS33" i="6"/>
  <c r="DG33" i="6"/>
  <c r="CU33" i="6"/>
  <c r="CI33" i="6"/>
  <c r="BW33" i="6"/>
  <c r="BK33" i="6"/>
  <c r="AY33" i="6"/>
  <c r="AM33" i="6"/>
  <c r="AA33" i="6"/>
  <c r="O33" i="6"/>
  <c r="C33" i="6"/>
  <c r="FM33" i="6"/>
  <c r="CS33" i="6"/>
  <c r="Y33" i="6"/>
  <c r="FB33" i="6"/>
  <c r="CH33" i="6"/>
  <c r="N33" i="6"/>
  <c r="FA33" i="6"/>
  <c r="CG33" i="6"/>
  <c r="M33" i="6"/>
  <c r="EP33" i="6"/>
  <c r="BV33" i="6"/>
  <c r="B33" i="6"/>
  <c r="EO33" i="6"/>
  <c r="BU33" i="6"/>
  <c r="ED33" i="6"/>
  <c r="BJ33" i="6"/>
  <c r="EC33" i="6"/>
  <c r="BI33" i="6"/>
  <c r="DR33" i="6"/>
  <c r="AX33" i="6"/>
  <c r="DQ33" i="6"/>
  <c r="AW33" i="6"/>
  <c r="DF33" i="6"/>
  <c r="AL33" i="6"/>
  <c r="A34" i="6"/>
  <c r="CT33" i="6"/>
  <c r="Z33" i="6"/>
  <c r="DE33" i="6"/>
  <c r="AK33" i="6"/>
  <c r="AK9" i="6" l="1"/>
  <c r="AJ7" i="2"/>
  <c r="AI9" i="2"/>
  <c r="AI8" i="2"/>
  <c r="AM10" i="6"/>
  <c r="FK34" i="6"/>
  <c r="EY34" i="6"/>
  <c r="EM34" i="6"/>
  <c r="EA34" i="6"/>
  <c r="DO34" i="6"/>
  <c r="DC34" i="6"/>
  <c r="CQ34" i="6"/>
  <c r="CE34" i="6"/>
  <c r="BS34" i="6"/>
  <c r="BG34" i="6"/>
  <c r="AU34" i="6"/>
  <c r="AI34" i="6"/>
  <c r="W34" i="6"/>
  <c r="K34" i="6"/>
  <c r="FJ34" i="6"/>
  <c r="EX34" i="6"/>
  <c r="EL34" i="6"/>
  <c r="DZ34" i="6"/>
  <c r="DN34" i="6"/>
  <c r="DB34" i="6"/>
  <c r="CP34" i="6"/>
  <c r="CD34" i="6"/>
  <c r="BR34" i="6"/>
  <c r="BF34" i="6"/>
  <c r="AT34" i="6"/>
  <c r="AH34" i="6"/>
  <c r="V34" i="6"/>
  <c r="J34" i="6"/>
  <c r="FI34" i="6"/>
  <c r="EW34" i="6"/>
  <c r="EK34" i="6"/>
  <c r="DY34" i="6"/>
  <c r="DM34" i="6"/>
  <c r="DA34" i="6"/>
  <c r="CO34" i="6"/>
  <c r="CC34" i="6"/>
  <c r="BQ34" i="6"/>
  <c r="BE34" i="6"/>
  <c r="AS34" i="6"/>
  <c r="AG34" i="6"/>
  <c r="U34" i="6"/>
  <c r="I34" i="6"/>
  <c r="FH34" i="6"/>
  <c r="EV34" i="6"/>
  <c r="EJ34" i="6"/>
  <c r="DX34" i="6"/>
  <c r="DL34" i="6"/>
  <c r="CZ34" i="6"/>
  <c r="CN34" i="6"/>
  <c r="CB34" i="6"/>
  <c r="BP34" i="6"/>
  <c r="BD34" i="6"/>
  <c r="AR34" i="6"/>
  <c r="AF34" i="6"/>
  <c r="T34" i="6"/>
  <c r="H34" i="6"/>
  <c r="FG34" i="6"/>
  <c r="EU34" i="6"/>
  <c r="EI34" i="6"/>
  <c r="DW34" i="6"/>
  <c r="DK34" i="6"/>
  <c r="CY34" i="6"/>
  <c r="CM34" i="6"/>
  <c r="CA34" i="6"/>
  <c r="BO34" i="6"/>
  <c r="BC34" i="6"/>
  <c r="AQ34" i="6"/>
  <c r="AE34" i="6"/>
  <c r="S34" i="6"/>
  <c r="G34" i="6"/>
  <c r="FF34" i="6"/>
  <c r="ET34" i="6"/>
  <c r="EH34" i="6"/>
  <c r="DV34" i="6"/>
  <c r="DJ34" i="6"/>
  <c r="CX34" i="6"/>
  <c r="CL34" i="6"/>
  <c r="BZ34" i="6"/>
  <c r="BN34" i="6"/>
  <c r="BB34" i="6"/>
  <c r="AP34" i="6"/>
  <c r="AD34" i="6"/>
  <c r="R34" i="6"/>
  <c r="F34" i="6"/>
  <c r="FE34" i="6"/>
  <c r="ES34" i="6"/>
  <c r="EG34" i="6"/>
  <c r="DU34" i="6"/>
  <c r="DI34" i="6"/>
  <c r="CW34" i="6"/>
  <c r="CK34" i="6"/>
  <c r="BY34" i="6"/>
  <c r="BM34" i="6"/>
  <c r="BA34" i="6"/>
  <c r="AO34" i="6"/>
  <c r="AC34" i="6"/>
  <c r="Q34" i="6"/>
  <c r="E34" i="6"/>
  <c r="FD34" i="6"/>
  <c r="ER34" i="6"/>
  <c r="EF34" i="6"/>
  <c r="DT34" i="6"/>
  <c r="DH34" i="6"/>
  <c r="CV34" i="6"/>
  <c r="CJ34" i="6"/>
  <c r="BX34" i="6"/>
  <c r="BL34" i="6"/>
  <c r="AZ34" i="6"/>
  <c r="AN34" i="6"/>
  <c r="AB34" i="6"/>
  <c r="P34" i="6"/>
  <c r="D34" i="6"/>
  <c r="FC34" i="6"/>
  <c r="EQ34" i="6"/>
  <c r="EE34" i="6"/>
  <c r="DS34" i="6"/>
  <c r="DG34" i="6"/>
  <c r="CU34" i="6"/>
  <c r="CI34" i="6"/>
  <c r="BW34" i="6"/>
  <c r="BK34" i="6"/>
  <c r="AY34" i="6"/>
  <c r="AM34" i="6"/>
  <c r="AA34" i="6"/>
  <c r="O34" i="6"/>
  <c r="C34" i="6"/>
  <c r="A35" i="6"/>
  <c r="FB34" i="6"/>
  <c r="EP34" i="6"/>
  <c r="ED34" i="6"/>
  <c r="DR34" i="6"/>
  <c r="DF34" i="6"/>
  <c r="CT34" i="6"/>
  <c r="CH34" i="6"/>
  <c r="BV34" i="6"/>
  <c r="BJ34" i="6"/>
  <c r="AX34" i="6"/>
  <c r="AL34" i="6"/>
  <c r="Z34" i="6"/>
  <c r="N34" i="6"/>
  <c r="B34" i="6"/>
  <c r="EN34" i="6"/>
  <c r="BT34" i="6"/>
  <c r="EC34" i="6"/>
  <c r="BI34" i="6"/>
  <c r="EB34" i="6"/>
  <c r="BH34" i="6"/>
  <c r="DQ34" i="6"/>
  <c r="AW34" i="6"/>
  <c r="DP34" i="6"/>
  <c r="AV34" i="6"/>
  <c r="DE34" i="6"/>
  <c r="AK34" i="6"/>
  <c r="DD34" i="6"/>
  <c r="AJ34" i="6"/>
  <c r="FM34" i="6"/>
  <c r="CS34" i="6"/>
  <c r="Y34" i="6"/>
  <c r="FL34" i="6"/>
  <c r="CR34" i="6"/>
  <c r="X34" i="6"/>
  <c r="FA34" i="6"/>
  <c r="CG34" i="6"/>
  <c r="M34" i="6"/>
  <c r="EO34" i="6"/>
  <c r="BU34" i="6"/>
  <c r="EZ34" i="6"/>
  <c r="CF34" i="6"/>
  <c r="L34" i="6"/>
  <c r="AJ9" i="2" l="1"/>
  <c r="AJ8" i="2"/>
  <c r="AL10" i="6"/>
  <c r="AK7" i="2"/>
  <c r="AN11" i="6"/>
  <c r="FJ35" i="6"/>
  <c r="EX35" i="6"/>
  <c r="EL35" i="6"/>
  <c r="DZ35" i="6"/>
  <c r="DN35" i="6"/>
  <c r="DB35" i="6"/>
  <c r="CP35" i="6"/>
  <c r="CD35" i="6"/>
  <c r="BR35" i="6"/>
  <c r="BF35" i="6"/>
  <c r="AT35" i="6"/>
  <c r="AH35" i="6"/>
  <c r="V35" i="6"/>
  <c r="J35" i="6"/>
  <c r="FI35" i="6"/>
  <c r="EW35" i="6"/>
  <c r="EK35" i="6"/>
  <c r="DY35" i="6"/>
  <c r="DM35" i="6"/>
  <c r="DA35" i="6"/>
  <c r="CO35" i="6"/>
  <c r="CC35" i="6"/>
  <c r="BQ35" i="6"/>
  <c r="BE35" i="6"/>
  <c r="AS35" i="6"/>
  <c r="AG35" i="6"/>
  <c r="U35" i="6"/>
  <c r="I35" i="6"/>
  <c r="FH35" i="6"/>
  <c r="EV35" i="6"/>
  <c r="EJ35" i="6"/>
  <c r="DX35" i="6"/>
  <c r="DL35" i="6"/>
  <c r="CZ35" i="6"/>
  <c r="CN35" i="6"/>
  <c r="CB35" i="6"/>
  <c r="BP35" i="6"/>
  <c r="BD35" i="6"/>
  <c r="AR35" i="6"/>
  <c r="AF35" i="6"/>
  <c r="T35" i="6"/>
  <c r="H35" i="6"/>
  <c r="FG35" i="6"/>
  <c r="EU35" i="6"/>
  <c r="EI35" i="6"/>
  <c r="DW35" i="6"/>
  <c r="DK35" i="6"/>
  <c r="CY35" i="6"/>
  <c r="CM35" i="6"/>
  <c r="CA35" i="6"/>
  <c r="BO35" i="6"/>
  <c r="BC35" i="6"/>
  <c r="AQ35" i="6"/>
  <c r="AE35" i="6"/>
  <c r="S35" i="6"/>
  <c r="G35" i="6"/>
  <c r="FF35" i="6"/>
  <c r="ET35" i="6"/>
  <c r="EH35" i="6"/>
  <c r="DV35" i="6"/>
  <c r="DJ35" i="6"/>
  <c r="CX35" i="6"/>
  <c r="CL35" i="6"/>
  <c r="BZ35" i="6"/>
  <c r="BN35" i="6"/>
  <c r="BB35" i="6"/>
  <c r="AP35" i="6"/>
  <c r="AD35" i="6"/>
  <c r="R35" i="6"/>
  <c r="F35" i="6"/>
  <c r="FE35" i="6"/>
  <c r="ES35" i="6"/>
  <c r="EG35" i="6"/>
  <c r="DU35" i="6"/>
  <c r="DI35" i="6"/>
  <c r="CW35" i="6"/>
  <c r="CK35" i="6"/>
  <c r="BY35" i="6"/>
  <c r="BM35" i="6"/>
  <c r="BA35" i="6"/>
  <c r="AO35" i="6"/>
  <c r="AC35" i="6"/>
  <c r="Q35" i="6"/>
  <c r="E35" i="6"/>
  <c r="FD35" i="6"/>
  <c r="ER35" i="6"/>
  <c r="EF35" i="6"/>
  <c r="DT35" i="6"/>
  <c r="DH35" i="6"/>
  <c r="CV35" i="6"/>
  <c r="CJ35" i="6"/>
  <c r="BX35" i="6"/>
  <c r="BL35" i="6"/>
  <c r="AZ35" i="6"/>
  <c r="AN35" i="6"/>
  <c r="AB35" i="6"/>
  <c r="P35" i="6"/>
  <c r="D35" i="6"/>
  <c r="FC35" i="6"/>
  <c r="EQ35" i="6"/>
  <c r="EE35" i="6"/>
  <c r="DS35" i="6"/>
  <c r="DG35" i="6"/>
  <c r="CU35" i="6"/>
  <c r="CI35" i="6"/>
  <c r="BW35" i="6"/>
  <c r="BK35" i="6"/>
  <c r="AY35" i="6"/>
  <c r="AM35" i="6"/>
  <c r="AA35" i="6"/>
  <c r="O35" i="6"/>
  <c r="C35" i="6"/>
  <c r="A36" i="6"/>
  <c r="FB35" i="6"/>
  <c r="EP35" i="6"/>
  <c r="ED35" i="6"/>
  <c r="DR35" i="6"/>
  <c r="DF35" i="6"/>
  <c r="CT35" i="6"/>
  <c r="CH35" i="6"/>
  <c r="BV35" i="6"/>
  <c r="BJ35" i="6"/>
  <c r="AX35" i="6"/>
  <c r="AL35" i="6"/>
  <c r="Z35" i="6"/>
  <c r="N35" i="6"/>
  <c r="B35" i="6"/>
  <c r="FM35" i="6"/>
  <c r="FA35" i="6"/>
  <c r="EO35" i="6"/>
  <c r="EC35" i="6"/>
  <c r="DQ35" i="6"/>
  <c r="DE35" i="6"/>
  <c r="CS35" i="6"/>
  <c r="CG35" i="6"/>
  <c r="BU35" i="6"/>
  <c r="BI35" i="6"/>
  <c r="AW35" i="6"/>
  <c r="AK35" i="6"/>
  <c r="Y35" i="6"/>
  <c r="M35" i="6"/>
  <c r="FL35" i="6"/>
  <c r="EZ35" i="6"/>
  <c r="EN35" i="6"/>
  <c r="EB35" i="6"/>
  <c r="DP35" i="6"/>
  <c r="DD35" i="6"/>
  <c r="CR35" i="6"/>
  <c r="CF35" i="6"/>
  <c r="BT35" i="6"/>
  <c r="BH35" i="6"/>
  <c r="AV35" i="6"/>
  <c r="AJ35" i="6"/>
  <c r="BG35" i="6"/>
  <c r="AU35" i="6"/>
  <c r="AI35" i="6"/>
  <c r="FK35" i="6"/>
  <c r="X35" i="6"/>
  <c r="EY35" i="6"/>
  <c r="W35" i="6"/>
  <c r="EM35" i="6"/>
  <c r="L35" i="6"/>
  <c r="EA35" i="6"/>
  <c r="K35" i="6"/>
  <c r="DO35" i="6"/>
  <c r="DC35" i="6"/>
  <c r="CQ35" i="6"/>
  <c r="BS35" i="6"/>
  <c r="CE35" i="6"/>
  <c r="AK9" i="2" l="1"/>
  <c r="AK8" i="2"/>
  <c r="AM11" i="6"/>
  <c r="AL7" i="2"/>
  <c r="AO12" i="6"/>
  <c r="FI36" i="6"/>
  <c r="EW36" i="6"/>
  <c r="EK36" i="6"/>
  <c r="DY36" i="6"/>
  <c r="DM36" i="6"/>
  <c r="DA36" i="6"/>
  <c r="CO36" i="6"/>
  <c r="CC36" i="6"/>
  <c r="BQ36" i="6"/>
  <c r="BE36" i="6"/>
  <c r="AS36" i="6"/>
  <c r="AG36" i="6"/>
  <c r="U36" i="6"/>
  <c r="I36" i="6"/>
  <c r="FH36" i="6"/>
  <c r="EV36" i="6"/>
  <c r="EJ36" i="6"/>
  <c r="DX36" i="6"/>
  <c r="DL36" i="6"/>
  <c r="CZ36" i="6"/>
  <c r="CN36" i="6"/>
  <c r="CB36" i="6"/>
  <c r="BP36" i="6"/>
  <c r="BD36" i="6"/>
  <c r="AR36" i="6"/>
  <c r="AF36" i="6"/>
  <c r="T36" i="6"/>
  <c r="H36" i="6"/>
  <c r="FG36" i="6"/>
  <c r="EU36" i="6"/>
  <c r="EI36" i="6"/>
  <c r="DW36" i="6"/>
  <c r="DK36" i="6"/>
  <c r="CY36" i="6"/>
  <c r="CM36" i="6"/>
  <c r="CA36" i="6"/>
  <c r="BO36" i="6"/>
  <c r="BC36" i="6"/>
  <c r="AQ36" i="6"/>
  <c r="AE36" i="6"/>
  <c r="S36" i="6"/>
  <c r="G36" i="6"/>
  <c r="FF36" i="6"/>
  <c r="ET36" i="6"/>
  <c r="EH36" i="6"/>
  <c r="DV36" i="6"/>
  <c r="DJ36" i="6"/>
  <c r="CX36" i="6"/>
  <c r="CL36" i="6"/>
  <c r="BZ36" i="6"/>
  <c r="BN36" i="6"/>
  <c r="BB36" i="6"/>
  <c r="AP36" i="6"/>
  <c r="AD36" i="6"/>
  <c r="R36" i="6"/>
  <c r="F36" i="6"/>
  <c r="FE36" i="6"/>
  <c r="ES36" i="6"/>
  <c r="EG36" i="6"/>
  <c r="DU36" i="6"/>
  <c r="DI36" i="6"/>
  <c r="CW36" i="6"/>
  <c r="CK36" i="6"/>
  <c r="BY36" i="6"/>
  <c r="BM36" i="6"/>
  <c r="BA36" i="6"/>
  <c r="AO36" i="6"/>
  <c r="AC36" i="6"/>
  <c r="Q36" i="6"/>
  <c r="E36" i="6"/>
  <c r="FD36" i="6"/>
  <c r="ER36" i="6"/>
  <c r="EF36" i="6"/>
  <c r="DT36" i="6"/>
  <c r="DH36" i="6"/>
  <c r="CV36" i="6"/>
  <c r="CJ36" i="6"/>
  <c r="BX36" i="6"/>
  <c r="BL36" i="6"/>
  <c r="AZ36" i="6"/>
  <c r="AN36" i="6"/>
  <c r="AB36" i="6"/>
  <c r="P36" i="6"/>
  <c r="D36" i="6"/>
  <c r="FC36" i="6"/>
  <c r="EQ36" i="6"/>
  <c r="EE36" i="6"/>
  <c r="DS36" i="6"/>
  <c r="DG36" i="6"/>
  <c r="CU36" i="6"/>
  <c r="CI36" i="6"/>
  <c r="BW36" i="6"/>
  <c r="BK36" i="6"/>
  <c r="AY36" i="6"/>
  <c r="AM36" i="6"/>
  <c r="AA36" i="6"/>
  <c r="O36" i="6"/>
  <c r="C36" i="6"/>
  <c r="A37" i="6"/>
  <c r="FB36" i="6"/>
  <c r="EP36" i="6"/>
  <c r="ED36" i="6"/>
  <c r="DR36" i="6"/>
  <c r="DF36" i="6"/>
  <c r="CT36" i="6"/>
  <c r="CH36" i="6"/>
  <c r="BV36" i="6"/>
  <c r="BJ36" i="6"/>
  <c r="AX36" i="6"/>
  <c r="AL36" i="6"/>
  <c r="Z36" i="6"/>
  <c r="N36" i="6"/>
  <c r="B36" i="6"/>
  <c r="FM36" i="6"/>
  <c r="FA36" i="6"/>
  <c r="EO36" i="6"/>
  <c r="EC36" i="6"/>
  <c r="DQ36" i="6"/>
  <c r="DE36" i="6"/>
  <c r="CS36" i="6"/>
  <c r="CG36" i="6"/>
  <c r="BU36" i="6"/>
  <c r="BI36" i="6"/>
  <c r="AW36" i="6"/>
  <c r="AK36" i="6"/>
  <c r="Y36" i="6"/>
  <c r="M36" i="6"/>
  <c r="FL36" i="6"/>
  <c r="EZ36" i="6"/>
  <c r="EN36" i="6"/>
  <c r="EB36" i="6"/>
  <c r="DP36" i="6"/>
  <c r="DD36" i="6"/>
  <c r="CR36" i="6"/>
  <c r="CF36" i="6"/>
  <c r="BT36" i="6"/>
  <c r="BH36" i="6"/>
  <c r="AV36" i="6"/>
  <c r="AJ36" i="6"/>
  <c r="X36" i="6"/>
  <c r="L36" i="6"/>
  <c r="FK36" i="6"/>
  <c r="EY36" i="6"/>
  <c r="EM36" i="6"/>
  <c r="EA36" i="6"/>
  <c r="DO36" i="6"/>
  <c r="DC36" i="6"/>
  <c r="CQ36" i="6"/>
  <c r="CE36" i="6"/>
  <c r="BS36" i="6"/>
  <c r="BG36" i="6"/>
  <c r="AU36" i="6"/>
  <c r="AI36" i="6"/>
  <c r="W36" i="6"/>
  <c r="K36" i="6"/>
  <c r="AH36" i="6"/>
  <c r="FJ36" i="6"/>
  <c r="V36" i="6"/>
  <c r="EX36" i="6"/>
  <c r="J36" i="6"/>
  <c r="EL36" i="6"/>
  <c r="DZ36" i="6"/>
  <c r="DN36" i="6"/>
  <c r="DB36" i="6"/>
  <c r="CP36" i="6"/>
  <c r="CD36" i="6"/>
  <c r="BR36" i="6"/>
  <c r="AT36" i="6"/>
  <c r="BF36" i="6"/>
  <c r="BE7" i="2"/>
  <c r="BF7" i="2"/>
  <c r="AL8" i="2" l="1"/>
  <c r="AL9" i="2"/>
  <c r="AN12" i="6"/>
  <c r="AM7" i="2"/>
  <c r="AP13" i="6"/>
  <c r="FH37" i="6"/>
  <c r="EV37" i="6"/>
  <c r="EJ37" i="6"/>
  <c r="DX37" i="6"/>
  <c r="DL37" i="6"/>
  <c r="CZ37" i="6"/>
  <c r="CN37" i="6"/>
  <c r="CB37" i="6"/>
  <c r="BP37" i="6"/>
  <c r="BD37" i="6"/>
  <c r="AR37" i="6"/>
  <c r="AF37" i="6"/>
  <c r="T37" i="6"/>
  <c r="H37" i="6"/>
  <c r="FG37" i="6"/>
  <c r="EU37" i="6"/>
  <c r="EI37" i="6"/>
  <c r="DW37" i="6"/>
  <c r="DK37" i="6"/>
  <c r="CY37" i="6"/>
  <c r="CM37" i="6"/>
  <c r="CA37" i="6"/>
  <c r="BO37" i="6"/>
  <c r="BC37" i="6"/>
  <c r="AQ37" i="6"/>
  <c r="AE37" i="6"/>
  <c r="S37" i="6"/>
  <c r="G37" i="6"/>
  <c r="FF37" i="6"/>
  <c r="ET37" i="6"/>
  <c r="EH37" i="6"/>
  <c r="DV37" i="6"/>
  <c r="DJ37" i="6"/>
  <c r="CX37" i="6"/>
  <c r="CL37" i="6"/>
  <c r="BZ37" i="6"/>
  <c r="BN37" i="6"/>
  <c r="BB37" i="6"/>
  <c r="AP37" i="6"/>
  <c r="AD37" i="6"/>
  <c r="R37" i="6"/>
  <c r="F37" i="6"/>
  <c r="FE37" i="6"/>
  <c r="ES37" i="6"/>
  <c r="EG37" i="6"/>
  <c r="DU37" i="6"/>
  <c r="DI37" i="6"/>
  <c r="CW37" i="6"/>
  <c r="CK37" i="6"/>
  <c r="BY37" i="6"/>
  <c r="BM37" i="6"/>
  <c r="BA37" i="6"/>
  <c r="AO37" i="6"/>
  <c r="AC37" i="6"/>
  <c r="Q37" i="6"/>
  <c r="E37" i="6"/>
  <c r="FD37" i="6"/>
  <c r="ER37" i="6"/>
  <c r="EF37" i="6"/>
  <c r="DT37" i="6"/>
  <c r="DH37" i="6"/>
  <c r="CV37" i="6"/>
  <c r="CJ37" i="6"/>
  <c r="BX37" i="6"/>
  <c r="BL37" i="6"/>
  <c r="AZ37" i="6"/>
  <c r="AN37" i="6"/>
  <c r="AB37" i="6"/>
  <c r="P37" i="6"/>
  <c r="D37" i="6"/>
  <c r="FC37" i="6"/>
  <c r="EQ37" i="6"/>
  <c r="EE37" i="6"/>
  <c r="DS37" i="6"/>
  <c r="DG37" i="6"/>
  <c r="CU37" i="6"/>
  <c r="CI37" i="6"/>
  <c r="BW37" i="6"/>
  <c r="BK37" i="6"/>
  <c r="AY37" i="6"/>
  <c r="AM37" i="6"/>
  <c r="AA37" i="6"/>
  <c r="O37" i="6"/>
  <c r="C37" i="6"/>
  <c r="A38" i="6"/>
  <c r="FB37" i="6"/>
  <c r="EP37" i="6"/>
  <c r="ED37" i="6"/>
  <c r="DR37" i="6"/>
  <c r="DF37" i="6"/>
  <c r="CT37" i="6"/>
  <c r="CH37" i="6"/>
  <c r="BV37" i="6"/>
  <c r="BJ37" i="6"/>
  <c r="AX37" i="6"/>
  <c r="AL37" i="6"/>
  <c r="Z37" i="6"/>
  <c r="N37" i="6"/>
  <c r="B37" i="6"/>
  <c r="FM37" i="6"/>
  <c r="FA37" i="6"/>
  <c r="EO37" i="6"/>
  <c r="EC37" i="6"/>
  <c r="DQ37" i="6"/>
  <c r="DE37" i="6"/>
  <c r="CS37" i="6"/>
  <c r="CG37" i="6"/>
  <c r="BU37" i="6"/>
  <c r="BI37" i="6"/>
  <c r="AW37" i="6"/>
  <c r="AK37" i="6"/>
  <c r="Y37" i="6"/>
  <c r="M37" i="6"/>
  <c r="FL37" i="6"/>
  <c r="EZ37" i="6"/>
  <c r="EN37" i="6"/>
  <c r="EB37" i="6"/>
  <c r="DP37" i="6"/>
  <c r="DD37" i="6"/>
  <c r="CR37" i="6"/>
  <c r="CF37" i="6"/>
  <c r="BT37" i="6"/>
  <c r="BH37" i="6"/>
  <c r="AV37" i="6"/>
  <c r="AJ37" i="6"/>
  <c r="X37" i="6"/>
  <c r="L37" i="6"/>
  <c r="FK37" i="6"/>
  <c r="EY37" i="6"/>
  <c r="EM37" i="6"/>
  <c r="EA37" i="6"/>
  <c r="DO37" i="6"/>
  <c r="DC37" i="6"/>
  <c r="CQ37" i="6"/>
  <c r="CE37" i="6"/>
  <c r="BS37" i="6"/>
  <c r="BG37" i="6"/>
  <c r="AU37" i="6"/>
  <c r="AI37" i="6"/>
  <c r="W37" i="6"/>
  <c r="K37" i="6"/>
  <c r="FJ37" i="6"/>
  <c r="EX37" i="6"/>
  <c r="EL37" i="6"/>
  <c r="DZ37" i="6"/>
  <c r="DN37" i="6"/>
  <c r="DB37" i="6"/>
  <c r="CP37" i="6"/>
  <c r="CD37" i="6"/>
  <c r="BR37" i="6"/>
  <c r="BF37" i="6"/>
  <c r="AT37" i="6"/>
  <c r="AH37" i="6"/>
  <c r="V37" i="6"/>
  <c r="J37" i="6"/>
  <c r="EW37" i="6"/>
  <c r="I37" i="6"/>
  <c r="EK37" i="6"/>
  <c r="DY37" i="6"/>
  <c r="DM37" i="6"/>
  <c r="DA37" i="6"/>
  <c r="CO37" i="6"/>
  <c r="CC37" i="6"/>
  <c r="BQ37" i="6"/>
  <c r="BE37" i="6"/>
  <c r="AS37" i="6"/>
  <c r="FI37" i="6"/>
  <c r="U37" i="6"/>
  <c r="AG37" i="6"/>
  <c r="BF9" i="2"/>
  <c r="BF8" i="2"/>
  <c r="BE9" i="2"/>
  <c r="BE8" i="2"/>
  <c r="BH7" i="2"/>
  <c r="BG7" i="2"/>
  <c r="AM8" i="2" l="1"/>
  <c r="AM9" i="2"/>
  <c r="AO13" i="6"/>
  <c r="AN7" i="2"/>
  <c r="AQ14" i="6"/>
  <c r="FG38" i="6"/>
  <c r="EU38" i="6"/>
  <c r="EI38" i="6"/>
  <c r="DW38" i="6"/>
  <c r="DK38" i="6"/>
  <c r="CY38" i="6"/>
  <c r="CM38" i="6"/>
  <c r="CA38" i="6"/>
  <c r="BO38" i="6"/>
  <c r="BC38" i="6"/>
  <c r="AQ38" i="6"/>
  <c r="AE38" i="6"/>
  <c r="S38" i="6"/>
  <c r="G38" i="6"/>
  <c r="FF38" i="6"/>
  <c r="ET38" i="6"/>
  <c r="EH38" i="6"/>
  <c r="DV38" i="6"/>
  <c r="DJ38" i="6"/>
  <c r="CX38" i="6"/>
  <c r="CL38" i="6"/>
  <c r="BZ38" i="6"/>
  <c r="BN38" i="6"/>
  <c r="BB38" i="6"/>
  <c r="AP38" i="6"/>
  <c r="AD38" i="6"/>
  <c r="R38" i="6"/>
  <c r="F38" i="6"/>
  <c r="FE38" i="6"/>
  <c r="ES38" i="6"/>
  <c r="EG38" i="6"/>
  <c r="DU38" i="6"/>
  <c r="DI38" i="6"/>
  <c r="CW38" i="6"/>
  <c r="CK38" i="6"/>
  <c r="BY38" i="6"/>
  <c r="BM38" i="6"/>
  <c r="BA38" i="6"/>
  <c r="AO38" i="6"/>
  <c r="AC38" i="6"/>
  <c r="Q38" i="6"/>
  <c r="E38" i="6"/>
  <c r="FD38" i="6"/>
  <c r="ER38" i="6"/>
  <c r="EF38" i="6"/>
  <c r="DT38" i="6"/>
  <c r="DH38" i="6"/>
  <c r="CV38" i="6"/>
  <c r="CJ38" i="6"/>
  <c r="BX38" i="6"/>
  <c r="BL38" i="6"/>
  <c r="AZ38" i="6"/>
  <c r="AN38" i="6"/>
  <c r="AB38" i="6"/>
  <c r="P38" i="6"/>
  <c r="D38" i="6"/>
  <c r="FC38" i="6"/>
  <c r="EQ38" i="6"/>
  <c r="EE38" i="6"/>
  <c r="DS38" i="6"/>
  <c r="DG38" i="6"/>
  <c r="CU38" i="6"/>
  <c r="CI38" i="6"/>
  <c r="BW38" i="6"/>
  <c r="BK38" i="6"/>
  <c r="AY38" i="6"/>
  <c r="AM38" i="6"/>
  <c r="AA38" i="6"/>
  <c r="O38" i="6"/>
  <c r="C38" i="6"/>
  <c r="A39" i="6"/>
  <c r="FB38" i="6"/>
  <c r="EP38" i="6"/>
  <c r="ED38" i="6"/>
  <c r="DR38" i="6"/>
  <c r="DF38" i="6"/>
  <c r="CT38" i="6"/>
  <c r="CH38" i="6"/>
  <c r="BV38" i="6"/>
  <c r="BJ38" i="6"/>
  <c r="AX38" i="6"/>
  <c r="AL38" i="6"/>
  <c r="Z38" i="6"/>
  <c r="N38" i="6"/>
  <c r="B38" i="6"/>
  <c r="FM38" i="6"/>
  <c r="FA38" i="6"/>
  <c r="EO38" i="6"/>
  <c r="EC38" i="6"/>
  <c r="DQ38" i="6"/>
  <c r="DE38" i="6"/>
  <c r="CS38" i="6"/>
  <c r="CG38" i="6"/>
  <c r="BU38" i="6"/>
  <c r="BI38" i="6"/>
  <c r="AW38" i="6"/>
  <c r="AK38" i="6"/>
  <c r="Y38" i="6"/>
  <c r="M38" i="6"/>
  <c r="FL38" i="6"/>
  <c r="EZ38" i="6"/>
  <c r="EN38" i="6"/>
  <c r="EB38" i="6"/>
  <c r="DP38" i="6"/>
  <c r="DD38" i="6"/>
  <c r="CR38" i="6"/>
  <c r="CF38" i="6"/>
  <c r="BT38" i="6"/>
  <c r="BH38" i="6"/>
  <c r="AV38" i="6"/>
  <c r="AJ38" i="6"/>
  <c r="X38" i="6"/>
  <c r="L38" i="6"/>
  <c r="FK38" i="6"/>
  <c r="EY38" i="6"/>
  <c r="EM38" i="6"/>
  <c r="EA38" i="6"/>
  <c r="DO38" i="6"/>
  <c r="DC38" i="6"/>
  <c r="CQ38" i="6"/>
  <c r="CE38" i="6"/>
  <c r="BS38" i="6"/>
  <c r="BG38" i="6"/>
  <c r="AU38" i="6"/>
  <c r="AI38" i="6"/>
  <c r="W38" i="6"/>
  <c r="K38" i="6"/>
  <c r="FJ38" i="6"/>
  <c r="EX38" i="6"/>
  <c r="EL38" i="6"/>
  <c r="DZ38" i="6"/>
  <c r="DN38" i="6"/>
  <c r="DB38" i="6"/>
  <c r="CP38" i="6"/>
  <c r="CD38" i="6"/>
  <c r="BR38" i="6"/>
  <c r="BF38" i="6"/>
  <c r="AT38" i="6"/>
  <c r="AH38" i="6"/>
  <c r="V38" i="6"/>
  <c r="J38" i="6"/>
  <c r="FI38" i="6"/>
  <c r="EW38" i="6"/>
  <c r="EK38" i="6"/>
  <c r="DY38" i="6"/>
  <c r="DM38" i="6"/>
  <c r="DA38" i="6"/>
  <c r="CO38" i="6"/>
  <c r="CC38" i="6"/>
  <c r="BQ38" i="6"/>
  <c r="BE38" i="6"/>
  <c r="AS38" i="6"/>
  <c r="AG38" i="6"/>
  <c r="U38" i="6"/>
  <c r="I38" i="6"/>
  <c r="DX38" i="6"/>
  <c r="DL38" i="6"/>
  <c r="CZ38" i="6"/>
  <c r="CN38" i="6"/>
  <c r="CB38" i="6"/>
  <c r="BP38" i="6"/>
  <c r="BD38" i="6"/>
  <c r="AR38" i="6"/>
  <c r="AF38" i="6"/>
  <c r="FH38" i="6"/>
  <c r="T38" i="6"/>
  <c r="EJ38" i="6"/>
  <c r="EV38" i="6"/>
  <c r="H38" i="6"/>
  <c r="BI7" i="2"/>
  <c r="BH9" i="2"/>
  <c r="BH8" i="2"/>
  <c r="BG9" i="2"/>
  <c r="BG8" i="2"/>
  <c r="BJ7" i="2"/>
  <c r="AN9" i="2" l="1"/>
  <c r="AN8" i="2"/>
  <c r="AP14" i="6"/>
  <c r="AO7" i="2"/>
  <c r="AR15" i="6"/>
  <c r="FD39" i="6"/>
  <c r="ER39" i="6"/>
  <c r="EF39" i="6"/>
  <c r="DT39" i="6"/>
  <c r="DH39" i="6"/>
  <c r="CV39" i="6"/>
  <c r="CJ39" i="6"/>
  <c r="FC39" i="6"/>
  <c r="EQ39" i="6"/>
  <c r="EE39" i="6"/>
  <c r="DS39" i="6"/>
  <c r="DG39" i="6"/>
  <c r="CU39" i="6"/>
  <c r="CI39" i="6"/>
  <c r="A40" i="6"/>
  <c r="FB39" i="6"/>
  <c r="EP39" i="6"/>
  <c r="ED39" i="6"/>
  <c r="DR39" i="6"/>
  <c r="DF39" i="6"/>
  <c r="CT39" i="6"/>
  <c r="CH39" i="6"/>
  <c r="FL39" i="6"/>
  <c r="EZ39" i="6"/>
  <c r="EN39" i="6"/>
  <c r="EB39" i="6"/>
  <c r="DP39" i="6"/>
  <c r="DD39" i="6"/>
  <c r="CR39" i="6"/>
  <c r="CF39" i="6"/>
  <c r="FJ39" i="6"/>
  <c r="ET39" i="6"/>
  <c r="DZ39" i="6"/>
  <c r="DJ39" i="6"/>
  <c r="CP39" i="6"/>
  <c r="BZ39" i="6"/>
  <c r="BN39" i="6"/>
  <c r="BB39" i="6"/>
  <c r="AP39" i="6"/>
  <c r="AD39" i="6"/>
  <c r="R39" i="6"/>
  <c r="F39" i="6"/>
  <c r="FI39" i="6"/>
  <c r="ES39" i="6"/>
  <c r="DY39" i="6"/>
  <c r="DI39" i="6"/>
  <c r="CO39" i="6"/>
  <c r="BY39" i="6"/>
  <c r="BM39" i="6"/>
  <c r="BA39" i="6"/>
  <c r="AO39" i="6"/>
  <c r="AC39" i="6"/>
  <c r="Q39" i="6"/>
  <c r="E39" i="6"/>
  <c r="FH39" i="6"/>
  <c r="EO39" i="6"/>
  <c r="DX39" i="6"/>
  <c r="DE39" i="6"/>
  <c r="CN39" i="6"/>
  <c r="BX39" i="6"/>
  <c r="BL39" i="6"/>
  <c r="AZ39" i="6"/>
  <c r="AN39" i="6"/>
  <c r="AB39" i="6"/>
  <c r="P39" i="6"/>
  <c r="D39" i="6"/>
  <c r="FG39" i="6"/>
  <c r="EM39" i="6"/>
  <c r="DW39" i="6"/>
  <c r="DC39" i="6"/>
  <c r="CM39" i="6"/>
  <c r="BW39" i="6"/>
  <c r="BK39" i="6"/>
  <c r="AY39" i="6"/>
  <c r="AM39" i="6"/>
  <c r="AA39" i="6"/>
  <c r="O39" i="6"/>
  <c r="C39" i="6"/>
  <c r="FF39" i="6"/>
  <c r="EL39" i="6"/>
  <c r="DV39" i="6"/>
  <c r="DB39" i="6"/>
  <c r="CL39" i="6"/>
  <c r="BV39" i="6"/>
  <c r="BJ39" i="6"/>
  <c r="AX39" i="6"/>
  <c r="AL39" i="6"/>
  <c r="Z39" i="6"/>
  <c r="N39" i="6"/>
  <c r="B39" i="6"/>
  <c r="FE39" i="6"/>
  <c r="EK39" i="6"/>
  <c r="DU39" i="6"/>
  <c r="DA39" i="6"/>
  <c r="CK39" i="6"/>
  <c r="BU39" i="6"/>
  <c r="BI39" i="6"/>
  <c r="AW39" i="6"/>
  <c r="AK39" i="6"/>
  <c r="Y39" i="6"/>
  <c r="M39" i="6"/>
  <c r="FA39" i="6"/>
  <c r="EJ39" i="6"/>
  <c r="DQ39" i="6"/>
  <c r="CZ39" i="6"/>
  <c r="CG39" i="6"/>
  <c r="BT39" i="6"/>
  <c r="BH39" i="6"/>
  <c r="AV39" i="6"/>
  <c r="AJ39" i="6"/>
  <c r="X39" i="6"/>
  <c r="L39" i="6"/>
  <c r="EY39" i="6"/>
  <c r="EI39" i="6"/>
  <c r="DO39" i="6"/>
  <c r="CY39" i="6"/>
  <c r="CE39" i="6"/>
  <c r="BS39" i="6"/>
  <c r="BG39" i="6"/>
  <c r="AU39" i="6"/>
  <c r="AI39" i="6"/>
  <c r="W39" i="6"/>
  <c r="K39" i="6"/>
  <c r="EX39" i="6"/>
  <c r="EH39" i="6"/>
  <c r="DN39" i="6"/>
  <c r="CX39" i="6"/>
  <c r="CD39" i="6"/>
  <c r="BR39" i="6"/>
  <c r="BF39" i="6"/>
  <c r="AT39" i="6"/>
  <c r="AH39" i="6"/>
  <c r="V39" i="6"/>
  <c r="J39" i="6"/>
  <c r="EW39" i="6"/>
  <c r="EG39" i="6"/>
  <c r="DM39" i="6"/>
  <c r="CW39" i="6"/>
  <c r="CC39" i="6"/>
  <c r="BQ39" i="6"/>
  <c r="BE39" i="6"/>
  <c r="AS39" i="6"/>
  <c r="AG39" i="6"/>
  <c r="U39" i="6"/>
  <c r="I39" i="6"/>
  <c r="FM39" i="6"/>
  <c r="EV39" i="6"/>
  <c r="EC39" i="6"/>
  <c r="DL39" i="6"/>
  <c r="CS39" i="6"/>
  <c r="CB39" i="6"/>
  <c r="BP39" i="6"/>
  <c r="BD39" i="6"/>
  <c r="AR39" i="6"/>
  <c r="AF39" i="6"/>
  <c r="T39" i="6"/>
  <c r="H39" i="6"/>
  <c r="DK39" i="6"/>
  <c r="CQ39" i="6"/>
  <c r="CA39" i="6"/>
  <c r="BO39" i="6"/>
  <c r="BC39" i="6"/>
  <c r="AQ39" i="6"/>
  <c r="AE39" i="6"/>
  <c r="S39" i="6"/>
  <c r="G39" i="6"/>
  <c r="FK39" i="6"/>
  <c r="EA39" i="6"/>
  <c r="EU39" i="6"/>
  <c r="BL7" i="2"/>
  <c r="BI8" i="2"/>
  <c r="BI9" i="2"/>
  <c r="BJ9" i="2"/>
  <c r="BJ8" i="2"/>
  <c r="BK7" i="2"/>
  <c r="AO8" i="2" l="1"/>
  <c r="AO9" i="2"/>
  <c r="AQ15" i="6"/>
  <c r="AP7" i="2"/>
  <c r="AS16" i="6"/>
  <c r="FC40" i="6"/>
  <c r="EQ40" i="6"/>
  <c r="EE40" i="6"/>
  <c r="DS40" i="6"/>
  <c r="DG40" i="6"/>
  <c r="CU40" i="6"/>
  <c r="CI40" i="6"/>
  <c r="BW40" i="6"/>
  <c r="BK40" i="6"/>
  <c r="AY40" i="6"/>
  <c r="AM40" i="6"/>
  <c r="AA40" i="6"/>
  <c r="O40" i="6"/>
  <c r="C40" i="6"/>
  <c r="A41" i="6"/>
  <c r="FB40" i="6"/>
  <c r="EP40" i="6"/>
  <c r="ED40" i="6"/>
  <c r="DR40" i="6"/>
  <c r="DF40" i="6"/>
  <c r="CT40" i="6"/>
  <c r="CH40" i="6"/>
  <c r="BV40" i="6"/>
  <c r="BJ40" i="6"/>
  <c r="AX40" i="6"/>
  <c r="AL40" i="6"/>
  <c r="Z40" i="6"/>
  <c r="N40" i="6"/>
  <c r="B40" i="6"/>
  <c r="FM40" i="6"/>
  <c r="FA40" i="6"/>
  <c r="EO40" i="6"/>
  <c r="EC40" i="6"/>
  <c r="DQ40" i="6"/>
  <c r="DE40" i="6"/>
  <c r="CS40" i="6"/>
  <c r="CG40" i="6"/>
  <c r="BU40" i="6"/>
  <c r="BI40" i="6"/>
  <c r="AW40" i="6"/>
  <c r="AK40" i="6"/>
  <c r="Y40" i="6"/>
  <c r="M40" i="6"/>
  <c r="FL40" i="6"/>
  <c r="EZ40" i="6"/>
  <c r="EN40" i="6"/>
  <c r="EB40" i="6"/>
  <c r="DP40" i="6"/>
  <c r="DD40" i="6"/>
  <c r="CR40" i="6"/>
  <c r="CF40" i="6"/>
  <c r="BT40" i="6"/>
  <c r="BH40" i="6"/>
  <c r="AV40" i="6"/>
  <c r="AJ40" i="6"/>
  <c r="X40" i="6"/>
  <c r="FK40" i="6"/>
  <c r="EY40" i="6"/>
  <c r="EM40" i="6"/>
  <c r="EA40" i="6"/>
  <c r="DO40" i="6"/>
  <c r="DC40" i="6"/>
  <c r="CQ40" i="6"/>
  <c r="CE40" i="6"/>
  <c r="BS40" i="6"/>
  <c r="BG40" i="6"/>
  <c r="AU40" i="6"/>
  <c r="AI40" i="6"/>
  <c r="W40" i="6"/>
  <c r="K40" i="6"/>
  <c r="FI40" i="6"/>
  <c r="EW40" i="6"/>
  <c r="EK40" i="6"/>
  <c r="DY40" i="6"/>
  <c r="DM40" i="6"/>
  <c r="DA40" i="6"/>
  <c r="CO40" i="6"/>
  <c r="CC40" i="6"/>
  <c r="BQ40" i="6"/>
  <c r="BE40" i="6"/>
  <c r="EV40" i="6"/>
  <c r="DX40" i="6"/>
  <c r="CZ40" i="6"/>
  <c r="CB40" i="6"/>
  <c r="BD40" i="6"/>
  <c r="AH40" i="6"/>
  <c r="Q40" i="6"/>
  <c r="EU40" i="6"/>
  <c r="DW40" i="6"/>
  <c r="CY40" i="6"/>
  <c r="CA40" i="6"/>
  <c r="BC40" i="6"/>
  <c r="AG40" i="6"/>
  <c r="P40" i="6"/>
  <c r="ET40" i="6"/>
  <c r="DV40" i="6"/>
  <c r="CX40" i="6"/>
  <c r="BZ40" i="6"/>
  <c r="BB40" i="6"/>
  <c r="AF40" i="6"/>
  <c r="L40" i="6"/>
  <c r="ES40" i="6"/>
  <c r="DU40" i="6"/>
  <c r="CW40" i="6"/>
  <c r="BY40" i="6"/>
  <c r="BA40" i="6"/>
  <c r="AE40" i="6"/>
  <c r="J40" i="6"/>
  <c r="ER40" i="6"/>
  <c r="DT40" i="6"/>
  <c r="CV40" i="6"/>
  <c r="BX40" i="6"/>
  <c r="AZ40" i="6"/>
  <c r="AD40" i="6"/>
  <c r="I40" i="6"/>
  <c r="FJ40" i="6"/>
  <c r="EL40" i="6"/>
  <c r="DN40" i="6"/>
  <c r="CP40" i="6"/>
  <c r="BR40" i="6"/>
  <c r="AT40" i="6"/>
  <c r="AC40" i="6"/>
  <c r="H40" i="6"/>
  <c r="FH40" i="6"/>
  <c r="EJ40" i="6"/>
  <c r="DL40" i="6"/>
  <c r="CN40" i="6"/>
  <c r="BP40" i="6"/>
  <c r="AS40" i="6"/>
  <c r="AB40" i="6"/>
  <c r="G40" i="6"/>
  <c r="FG40" i="6"/>
  <c r="EI40" i="6"/>
  <c r="DK40" i="6"/>
  <c r="CM40" i="6"/>
  <c r="BO40" i="6"/>
  <c r="AR40" i="6"/>
  <c r="V40" i="6"/>
  <c r="F40" i="6"/>
  <c r="FF40" i="6"/>
  <c r="EH40" i="6"/>
  <c r="DJ40" i="6"/>
  <c r="CL40" i="6"/>
  <c r="BN40" i="6"/>
  <c r="AQ40" i="6"/>
  <c r="U40" i="6"/>
  <c r="E40" i="6"/>
  <c r="FE40" i="6"/>
  <c r="EG40" i="6"/>
  <c r="DI40" i="6"/>
  <c r="CK40" i="6"/>
  <c r="BM40" i="6"/>
  <c r="AP40" i="6"/>
  <c r="T40" i="6"/>
  <c r="D40" i="6"/>
  <c r="FD40" i="6"/>
  <c r="EF40" i="6"/>
  <c r="DH40" i="6"/>
  <c r="CJ40" i="6"/>
  <c r="BL40" i="6"/>
  <c r="AO40" i="6"/>
  <c r="S40" i="6"/>
  <c r="EX40" i="6"/>
  <c r="DZ40" i="6"/>
  <c r="DB40" i="6"/>
  <c r="CD40" i="6"/>
  <c r="BF40" i="6"/>
  <c r="AN40" i="6"/>
  <c r="R40" i="6"/>
  <c r="BM7" i="2"/>
  <c r="BL8" i="2"/>
  <c r="BL9" i="2"/>
  <c r="BK9" i="2"/>
  <c r="BK8" i="2"/>
  <c r="BN7" i="2"/>
  <c r="AR16" i="6" l="1"/>
  <c r="AQ7" i="2"/>
  <c r="AP8" i="2"/>
  <c r="AP9" i="2"/>
  <c r="AT17" i="6"/>
  <c r="A42" i="6"/>
  <c r="FB41" i="6"/>
  <c r="EP41" i="6"/>
  <c r="ED41" i="6"/>
  <c r="DR41" i="6"/>
  <c r="DF41" i="6"/>
  <c r="CT41" i="6"/>
  <c r="CH41" i="6"/>
  <c r="BV41" i="6"/>
  <c r="BJ41" i="6"/>
  <c r="AX41" i="6"/>
  <c r="AL41" i="6"/>
  <c r="Z41" i="6"/>
  <c r="N41" i="6"/>
  <c r="B41" i="6"/>
  <c r="FM41" i="6"/>
  <c r="FA41" i="6"/>
  <c r="EO41" i="6"/>
  <c r="EC41" i="6"/>
  <c r="DQ41" i="6"/>
  <c r="DE41" i="6"/>
  <c r="CS41" i="6"/>
  <c r="CG41" i="6"/>
  <c r="BU41" i="6"/>
  <c r="BI41" i="6"/>
  <c r="AW41" i="6"/>
  <c r="AK41" i="6"/>
  <c r="Y41" i="6"/>
  <c r="M41" i="6"/>
  <c r="FL41" i="6"/>
  <c r="EZ41" i="6"/>
  <c r="EN41" i="6"/>
  <c r="EB41" i="6"/>
  <c r="DP41" i="6"/>
  <c r="DD41" i="6"/>
  <c r="CR41" i="6"/>
  <c r="CF41" i="6"/>
  <c r="BT41" i="6"/>
  <c r="BH41" i="6"/>
  <c r="AV41" i="6"/>
  <c r="AJ41" i="6"/>
  <c r="X41" i="6"/>
  <c r="L41" i="6"/>
  <c r="FK41" i="6"/>
  <c r="EY41" i="6"/>
  <c r="EM41" i="6"/>
  <c r="EA41" i="6"/>
  <c r="DO41" i="6"/>
  <c r="DC41" i="6"/>
  <c r="CQ41" i="6"/>
  <c r="CE41" i="6"/>
  <c r="BS41" i="6"/>
  <c r="BG41" i="6"/>
  <c r="AU41" i="6"/>
  <c r="AI41" i="6"/>
  <c r="W41" i="6"/>
  <c r="K41" i="6"/>
  <c r="FJ41" i="6"/>
  <c r="EX41" i="6"/>
  <c r="EL41" i="6"/>
  <c r="DZ41" i="6"/>
  <c r="DN41" i="6"/>
  <c r="DB41" i="6"/>
  <c r="CP41" i="6"/>
  <c r="CD41" i="6"/>
  <c r="BR41" i="6"/>
  <c r="BF41" i="6"/>
  <c r="AT41" i="6"/>
  <c r="AH41" i="6"/>
  <c r="V41" i="6"/>
  <c r="J41" i="6"/>
  <c r="FH41" i="6"/>
  <c r="EV41" i="6"/>
  <c r="EJ41" i="6"/>
  <c r="DX41" i="6"/>
  <c r="DL41" i="6"/>
  <c r="CZ41" i="6"/>
  <c r="CN41" i="6"/>
  <c r="CB41" i="6"/>
  <c r="BP41" i="6"/>
  <c r="BD41" i="6"/>
  <c r="AR41" i="6"/>
  <c r="AF41" i="6"/>
  <c r="T41" i="6"/>
  <c r="H41" i="6"/>
  <c r="FG41" i="6"/>
  <c r="EU41" i="6"/>
  <c r="EI41" i="6"/>
  <c r="DW41" i="6"/>
  <c r="FD41" i="6"/>
  <c r="ER41" i="6"/>
  <c r="EF41" i="6"/>
  <c r="DT41" i="6"/>
  <c r="DH41" i="6"/>
  <c r="EG41" i="6"/>
  <c r="CY41" i="6"/>
  <c r="CA41" i="6"/>
  <c r="BC41" i="6"/>
  <c r="AE41" i="6"/>
  <c r="G41" i="6"/>
  <c r="EE41" i="6"/>
  <c r="CX41" i="6"/>
  <c r="BZ41" i="6"/>
  <c r="BB41" i="6"/>
  <c r="AD41" i="6"/>
  <c r="F41" i="6"/>
  <c r="FI41" i="6"/>
  <c r="DY41" i="6"/>
  <c r="CW41" i="6"/>
  <c r="BY41" i="6"/>
  <c r="BA41" i="6"/>
  <c r="AC41" i="6"/>
  <c r="E41" i="6"/>
  <c r="FF41" i="6"/>
  <c r="DV41" i="6"/>
  <c r="CV41" i="6"/>
  <c r="BX41" i="6"/>
  <c r="AZ41" i="6"/>
  <c r="AB41" i="6"/>
  <c r="D41" i="6"/>
  <c r="FE41" i="6"/>
  <c r="DU41" i="6"/>
  <c r="CU41" i="6"/>
  <c r="BW41" i="6"/>
  <c r="AY41" i="6"/>
  <c r="AA41" i="6"/>
  <c r="C41" i="6"/>
  <c r="FC41" i="6"/>
  <c r="DS41" i="6"/>
  <c r="CO41" i="6"/>
  <c r="BQ41" i="6"/>
  <c r="AS41" i="6"/>
  <c r="U41" i="6"/>
  <c r="EW41" i="6"/>
  <c r="DM41" i="6"/>
  <c r="CM41" i="6"/>
  <c r="BO41" i="6"/>
  <c r="AQ41" i="6"/>
  <c r="S41" i="6"/>
  <c r="ET41" i="6"/>
  <c r="DK41" i="6"/>
  <c r="CL41" i="6"/>
  <c r="BN41" i="6"/>
  <c r="AP41" i="6"/>
  <c r="R41" i="6"/>
  <c r="ES41" i="6"/>
  <c r="DJ41" i="6"/>
  <c r="CK41" i="6"/>
  <c r="BM41" i="6"/>
  <c r="AO41" i="6"/>
  <c r="Q41" i="6"/>
  <c r="EQ41" i="6"/>
  <c r="DI41" i="6"/>
  <c r="CJ41" i="6"/>
  <c r="BL41" i="6"/>
  <c r="AN41" i="6"/>
  <c r="P41" i="6"/>
  <c r="EK41" i="6"/>
  <c r="DG41" i="6"/>
  <c r="CI41" i="6"/>
  <c r="BK41" i="6"/>
  <c r="AM41" i="6"/>
  <c r="O41" i="6"/>
  <c r="AG41" i="6"/>
  <c r="I41" i="6"/>
  <c r="EH41" i="6"/>
  <c r="DA41" i="6"/>
  <c r="BE41" i="6"/>
  <c r="CC41" i="6"/>
  <c r="BN8" i="2"/>
  <c r="BN9" i="2"/>
  <c r="BP7" i="2"/>
  <c r="BM8" i="2"/>
  <c r="BM9" i="2"/>
  <c r="BO7" i="2"/>
  <c r="AQ9" i="2" l="1"/>
  <c r="AQ8" i="2"/>
  <c r="AS17" i="6"/>
  <c r="AR7" i="2"/>
  <c r="AU18" i="6"/>
  <c r="A43" i="6"/>
  <c r="FB42" i="6"/>
  <c r="EP42" i="6"/>
  <c r="ED42" i="6"/>
  <c r="DR42" i="6"/>
  <c r="DF42" i="6"/>
  <c r="CT42" i="6"/>
  <c r="CH42" i="6"/>
  <c r="BV42" i="6"/>
  <c r="BJ42" i="6"/>
  <c r="AX42" i="6"/>
  <c r="AL42" i="6"/>
  <c r="Z42" i="6"/>
  <c r="FM42" i="6"/>
  <c r="FA42" i="6"/>
  <c r="EO42" i="6"/>
  <c r="EC42" i="6"/>
  <c r="DQ42" i="6"/>
  <c r="DE42" i="6"/>
  <c r="CS42" i="6"/>
  <c r="CG42" i="6"/>
  <c r="BU42" i="6"/>
  <c r="BI42" i="6"/>
  <c r="AW42" i="6"/>
  <c r="AK42" i="6"/>
  <c r="Y42" i="6"/>
  <c r="M42" i="6"/>
  <c r="FL42" i="6"/>
  <c r="EZ42" i="6"/>
  <c r="EN42" i="6"/>
  <c r="EB42" i="6"/>
  <c r="DP42" i="6"/>
  <c r="DD42" i="6"/>
  <c r="CR42" i="6"/>
  <c r="CF42" i="6"/>
  <c r="BT42" i="6"/>
  <c r="BH42" i="6"/>
  <c r="AV42" i="6"/>
  <c r="AJ42" i="6"/>
  <c r="X42" i="6"/>
  <c r="L42" i="6"/>
  <c r="FK42" i="6"/>
  <c r="EY42" i="6"/>
  <c r="EM42" i="6"/>
  <c r="EA42" i="6"/>
  <c r="DO42" i="6"/>
  <c r="DC42" i="6"/>
  <c r="CQ42" i="6"/>
  <c r="CE42" i="6"/>
  <c r="BS42" i="6"/>
  <c r="BG42" i="6"/>
  <c r="AU42" i="6"/>
  <c r="AI42" i="6"/>
  <c r="W42" i="6"/>
  <c r="K42" i="6"/>
  <c r="FJ42" i="6"/>
  <c r="EX42" i="6"/>
  <c r="EL42" i="6"/>
  <c r="DZ42" i="6"/>
  <c r="DN42" i="6"/>
  <c r="DB42" i="6"/>
  <c r="CP42" i="6"/>
  <c r="CD42" i="6"/>
  <c r="BR42" i="6"/>
  <c r="BF42" i="6"/>
  <c r="AT42" i="6"/>
  <c r="AH42" i="6"/>
  <c r="V42" i="6"/>
  <c r="J42" i="6"/>
  <c r="FI42" i="6"/>
  <c r="EW42" i="6"/>
  <c r="EK42" i="6"/>
  <c r="DY42" i="6"/>
  <c r="DM42" i="6"/>
  <c r="DA42" i="6"/>
  <c r="CO42" i="6"/>
  <c r="CC42" i="6"/>
  <c r="BQ42" i="6"/>
  <c r="BE42" i="6"/>
  <c r="AS42" i="6"/>
  <c r="AG42" i="6"/>
  <c r="U42" i="6"/>
  <c r="I42" i="6"/>
  <c r="FH42" i="6"/>
  <c r="EV42" i="6"/>
  <c r="EJ42" i="6"/>
  <c r="DX42" i="6"/>
  <c r="DL42" i="6"/>
  <c r="CZ42" i="6"/>
  <c r="CN42" i="6"/>
  <c r="CB42" i="6"/>
  <c r="FG42" i="6"/>
  <c r="EU42" i="6"/>
  <c r="EI42" i="6"/>
  <c r="DW42" i="6"/>
  <c r="DK42" i="6"/>
  <c r="CY42" i="6"/>
  <c r="CM42" i="6"/>
  <c r="CA42" i="6"/>
  <c r="BO42" i="6"/>
  <c r="BC42" i="6"/>
  <c r="AQ42" i="6"/>
  <c r="AE42" i="6"/>
  <c r="S42" i="6"/>
  <c r="G42" i="6"/>
  <c r="FF42" i="6"/>
  <c r="ET42" i="6"/>
  <c r="EH42" i="6"/>
  <c r="DV42" i="6"/>
  <c r="DJ42" i="6"/>
  <c r="CX42" i="6"/>
  <c r="CL42" i="6"/>
  <c r="BZ42" i="6"/>
  <c r="BN42" i="6"/>
  <c r="BB42" i="6"/>
  <c r="AP42" i="6"/>
  <c r="AD42" i="6"/>
  <c r="R42" i="6"/>
  <c r="F42" i="6"/>
  <c r="FE42" i="6"/>
  <c r="ES42" i="6"/>
  <c r="EG42" i="6"/>
  <c r="DU42" i="6"/>
  <c r="DI42" i="6"/>
  <c r="FC42" i="6"/>
  <c r="EQ42" i="6"/>
  <c r="EE42" i="6"/>
  <c r="DS42" i="6"/>
  <c r="DG42" i="6"/>
  <c r="CU42" i="6"/>
  <c r="CI42" i="6"/>
  <c r="BW42" i="6"/>
  <c r="BK42" i="6"/>
  <c r="AY42" i="6"/>
  <c r="AM42" i="6"/>
  <c r="AA42" i="6"/>
  <c r="O42" i="6"/>
  <c r="C42" i="6"/>
  <c r="CW42" i="6"/>
  <c r="AR42" i="6"/>
  <c r="D42" i="6"/>
  <c r="CV42" i="6"/>
  <c r="AO42" i="6"/>
  <c r="B42" i="6"/>
  <c r="CK42" i="6"/>
  <c r="AN42" i="6"/>
  <c r="CJ42" i="6"/>
  <c r="AF42" i="6"/>
  <c r="BY42" i="6"/>
  <c r="AC42" i="6"/>
  <c r="BX42" i="6"/>
  <c r="AB42" i="6"/>
  <c r="BP42" i="6"/>
  <c r="T42" i="6"/>
  <c r="FD42" i="6"/>
  <c r="BM42" i="6"/>
  <c r="Q42" i="6"/>
  <c r="ER42" i="6"/>
  <c r="BL42" i="6"/>
  <c r="P42" i="6"/>
  <c r="EF42" i="6"/>
  <c r="BD42" i="6"/>
  <c r="N42" i="6"/>
  <c r="DT42" i="6"/>
  <c r="BA42" i="6"/>
  <c r="H42" i="6"/>
  <c r="DH42" i="6"/>
  <c r="AZ42" i="6"/>
  <c r="E42" i="6"/>
  <c r="BO9" i="2"/>
  <c r="BO8" i="2"/>
  <c r="BP8" i="2"/>
  <c r="BP9" i="2"/>
  <c r="BQ7" i="2"/>
  <c r="BR7" i="2"/>
  <c r="AT18" i="6" l="1"/>
  <c r="AS7" i="2"/>
  <c r="AR8" i="2"/>
  <c r="AR9" i="2"/>
  <c r="AV19" i="6"/>
  <c r="FM43" i="6"/>
  <c r="FA43" i="6"/>
  <c r="EO43" i="6"/>
  <c r="EC43" i="6"/>
  <c r="DQ43" i="6"/>
  <c r="DE43" i="6"/>
  <c r="CS43" i="6"/>
  <c r="CG43" i="6"/>
  <c r="BU43" i="6"/>
  <c r="BI43" i="6"/>
  <c r="AW43" i="6"/>
  <c r="AK43" i="6"/>
  <c r="Y43" i="6"/>
  <c r="M43" i="6"/>
  <c r="FL43" i="6"/>
  <c r="EZ43" i="6"/>
  <c r="EN43" i="6"/>
  <c r="EB43" i="6"/>
  <c r="DP43" i="6"/>
  <c r="DD43" i="6"/>
  <c r="CR43" i="6"/>
  <c r="CF43" i="6"/>
  <c r="BT43" i="6"/>
  <c r="BH43" i="6"/>
  <c r="AV43" i="6"/>
  <c r="AJ43" i="6"/>
  <c r="X43" i="6"/>
  <c r="L43" i="6"/>
  <c r="FK43" i="6"/>
  <c r="EY43" i="6"/>
  <c r="EM43" i="6"/>
  <c r="EA43" i="6"/>
  <c r="DO43" i="6"/>
  <c r="DC43" i="6"/>
  <c r="CQ43" i="6"/>
  <c r="CE43" i="6"/>
  <c r="BS43" i="6"/>
  <c r="BG43" i="6"/>
  <c r="AU43" i="6"/>
  <c r="AI43" i="6"/>
  <c r="W43" i="6"/>
  <c r="K43" i="6"/>
  <c r="FJ43" i="6"/>
  <c r="EX43" i="6"/>
  <c r="EL43" i="6"/>
  <c r="DZ43" i="6"/>
  <c r="DN43" i="6"/>
  <c r="DB43" i="6"/>
  <c r="CP43" i="6"/>
  <c r="CD43" i="6"/>
  <c r="BR43" i="6"/>
  <c r="BF43" i="6"/>
  <c r="AT43" i="6"/>
  <c r="AH43" i="6"/>
  <c r="V43" i="6"/>
  <c r="J43" i="6"/>
  <c r="FI43" i="6"/>
  <c r="EW43" i="6"/>
  <c r="EK43" i="6"/>
  <c r="DY43" i="6"/>
  <c r="DM43" i="6"/>
  <c r="DA43" i="6"/>
  <c r="CO43" i="6"/>
  <c r="CC43" i="6"/>
  <c r="BQ43" i="6"/>
  <c r="BE43" i="6"/>
  <c r="AS43" i="6"/>
  <c r="AG43" i="6"/>
  <c r="U43" i="6"/>
  <c r="I43" i="6"/>
  <c r="FH43" i="6"/>
  <c r="EV43" i="6"/>
  <c r="EJ43" i="6"/>
  <c r="DX43" i="6"/>
  <c r="DL43" i="6"/>
  <c r="CZ43" i="6"/>
  <c r="CN43" i="6"/>
  <c r="CB43" i="6"/>
  <c r="BP43" i="6"/>
  <c r="BD43" i="6"/>
  <c r="AR43" i="6"/>
  <c r="AF43" i="6"/>
  <c r="T43" i="6"/>
  <c r="H43" i="6"/>
  <c r="FG43" i="6"/>
  <c r="EU43" i="6"/>
  <c r="EI43" i="6"/>
  <c r="DW43" i="6"/>
  <c r="DK43" i="6"/>
  <c r="CY43" i="6"/>
  <c r="CM43" i="6"/>
  <c r="CA43" i="6"/>
  <c r="BO43" i="6"/>
  <c r="BC43" i="6"/>
  <c r="AQ43" i="6"/>
  <c r="AE43" i="6"/>
  <c r="S43" i="6"/>
  <c r="G43" i="6"/>
  <c r="FF43" i="6"/>
  <c r="ET43" i="6"/>
  <c r="EH43" i="6"/>
  <c r="DV43" i="6"/>
  <c r="DJ43" i="6"/>
  <c r="CX43" i="6"/>
  <c r="CL43" i="6"/>
  <c r="BZ43" i="6"/>
  <c r="BN43" i="6"/>
  <c r="BB43" i="6"/>
  <c r="AP43" i="6"/>
  <c r="AD43" i="6"/>
  <c r="R43" i="6"/>
  <c r="F43" i="6"/>
  <c r="FE43" i="6"/>
  <c r="ES43" i="6"/>
  <c r="EG43" i="6"/>
  <c r="DU43" i="6"/>
  <c r="DI43" i="6"/>
  <c r="CW43" i="6"/>
  <c r="CK43" i="6"/>
  <c r="BY43" i="6"/>
  <c r="BM43" i="6"/>
  <c r="BA43" i="6"/>
  <c r="AO43" i="6"/>
  <c r="AC43" i="6"/>
  <c r="Q43" i="6"/>
  <c r="E43" i="6"/>
  <c r="FD43" i="6"/>
  <c r="ER43" i="6"/>
  <c r="EF43" i="6"/>
  <c r="DT43" i="6"/>
  <c r="DH43" i="6"/>
  <c r="CV43" i="6"/>
  <c r="CJ43" i="6"/>
  <c r="BX43" i="6"/>
  <c r="BL43" i="6"/>
  <c r="AZ43" i="6"/>
  <c r="AN43" i="6"/>
  <c r="AB43" i="6"/>
  <c r="P43" i="6"/>
  <c r="D43" i="6"/>
  <c r="A44" i="6"/>
  <c r="FB43" i="6"/>
  <c r="EP43" i="6"/>
  <c r="ED43" i="6"/>
  <c r="DR43" i="6"/>
  <c r="DF43" i="6"/>
  <c r="CT43" i="6"/>
  <c r="CH43" i="6"/>
  <c r="BV43" i="6"/>
  <c r="BJ43" i="6"/>
  <c r="AX43" i="6"/>
  <c r="AL43" i="6"/>
  <c r="Z43" i="6"/>
  <c r="N43" i="6"/>
  <c r="B43" i="6"/>
  <c r="BW43" i="6"/>
  <c r="BK43" i="6"/>
  <c r="AY43" i="6"/>
  <c r="AM43" i="6"/>
  <c r="AA43" i="6"/>
  <c r="FC43" i="6"/>
  <c r="O43" i="6"/>
  <c r="EQ43" i="6"/>
  <c r="C43" i="6"/>
  <c r="EE43" i="6"/>
  <c r="DS43" i="6"/>
  <c r="DG43" i="6"/>
  <c r="CU43" i="6"/>
  <c r="CI43" i="6"/>
  <c r="BR8" i="2"/>
  <c r="BR9" i="2"/>
  <c r="BS7" i="2"/>
  <c r="BT7" i="2"/>
  <c r="BQ9" i="2"/>
  <c r="BQ8" i="2"/>
  <c r="AU19" i="6" l="1"/>
  <c r="AT7" i="2"/>
  <c r="AS8" i="2"/>
  <c r="AS9" i="2"/>
  <c r="AW20" i="6"/>
  <c r="FL44" i="6"/>
  <c r="EZ44" i="6"/>
  <c r="EN44" i="6"/>
  <c r="EB44" i="6"/>
  <c r="DP44" i="6"/>
  <c r="DD44" i="6"/>
  <c r="CR44" i="6"/>
  <c r="CF44" i="6"/>
  <c r="BT44" i="6"/>
  <c r="BH44" i="6"/>
  <c r="AV44" i="6"/>
  <c r="AJ44" i="6"/>
  <c r="X44" i="6"/>
  <c r="L44" i="6"/>
  <c r="FK44" i="6"/>
  <c r="EY44" i="6"/>
  <c r="EM44" i="6"/>
  <c r="EA44" i="6"/>
  <c r="DO44" i="6"/>
  <c r="DC44" i="6"/>
  <c r="CQ44" i="6"/>
  <c r="CE44" i="6"/>
  <c r="BS44" i="6"/>
  <c r="BG44" i="6"/>
  <c r="AU44" i="6"/>
  <c r="AI44" i="6"/>
  <c r="W44" i="6"/>
  <c r="K44" i="6"/>
  <c r="FJ44" i="6"/>
  <c r="EX44" i="6"/>
  <c r="EL44" i="6"/>
  <c r="DZ44" i="6"/>
  <c r="DN44" i="6"/>
  <c r="DB44" i="6"/>
  <c r="CP44" i="6"/>
  <c r="CD44" i="6"/>
  <c r="BR44" i="6"/>
  <c r="BF44" i="6"/>
  <c r="AT44" i="6"/>
  <c r="AH44" i="6"/>
  <c r="V44" i="6"/>
  <c r="J44" i="6"/>
  <c r="FI44" i="6"/>
  <c r="EW44" i="6"/>
  <c r="EK44" i="6"/>
  <c r="DY44" i="6"/>
  <c r="DM44" i="6"/>
  <c r="DA44" i="6"/>
  <c r="CO44" i="6"/>
  <c r="CC44" i="6"/>
  <c r="BQ44" i="6"/>
  <c r="BE44" i="6"/>
  <c r="AS44" i="6"/>
  <c r="AG44" i="6"/>
  <c r="U44" i="6"/>
  <c r="I44" i="6"/>
  <c r="FH44" i="6"/>
  <c r="EV44" i="6"/>
  <c r="EJ44" i="6"/>
  <c r="DX44" i="6"/>
  <c r="DL44" i="6"/>
  <c r="CZ44" i="6"/>
  <c r="CN44" i="6"/>
  <c r="CB44" i="6"/>
  <c r="BP44" i="6"/>
  <c r="BD44" i="6"/>
  <c r="AR44" i="6"/>
  <c r="AF44" i="6"/>
  <c r="T44" i="6"/>
  <c r="H44" i="6"/>
  <c r="FG44" i="6"/>
  <c r="EU44" i="6"/>
  <c r="EI44" i="6"/>
  <c r="DW44" i="6"/>
  <c r="DK44" i="6"/>
  <c r="CY44" i="6"/>
  <c r="CM44" i="6"/>
  <c r="CA44" i="6"/>
  <c r="BO44" i="6"/>
  <c r="BC44" i="6"/>
  <c r="AQ44" i="6"/>
  <c r="AE44" i="6"/>
  <c r="S44" i="6"/>
  <c r="G44" i="6"/>
  <c r="FF44" i="6"/>
  <c r="ET44" i="6"/>
  <c r="EH44" i="6"/>
  <c r="DV44" i="6"/>
  <c r="DJ44" i="6"/>
  <c r="CX44" i="6"/>
  <c r="CL44" i="6"/>
  <c r="BZ44" i="6"/>
  <c r="BN44" i="6"/>
  <c r="BB44" i="6"/>
  <c r="AP44" i="6"/>
  <c r="AD44" i="6"/>
  <c r="R44" i="6"/>
  <c r="F44" i="6"/>
  <c r="FE44" i="6"/>
  <c r="ES44" i="6"/>
  <c r="EG44" i="6"/>
  <c r="DU44" i="6"/>
  <c r="DI44" i="6"/>
  <c r="CW44" i="6"/>
  <c r="CK44" i="6"/>
  <c r="BY44" i="6"/>
  <c r="BM44" i="6"/>
  <c r="BA44" i="6"/>
  <c r="AO44" i="6"/>
  <c r="AC44" i="6"/>
  <c r="Q44" i="6"/>
  <c r="E44" i="6"/>
  <c r="FD44" i="6"/>
  <c r="ER44" i="6"/>
  <c r="EF44" i="6"/>
  <c r="DT44" i="6"/>
  <c r="DH44" i="6"/>
  <c r="CV44" i="6"/>
  <c r="CJ44" i="6"/>
  <c r="BX44" i="6"/>
  <c r="BL44" i="6"/>
  <c r="AZ44" i="6"/>
  <c r="AN44" i="6"/>
  <c r="AB44" i="6"/>
  <c r="P44" i="6"/>
  <c r="D44" i="6"/>
  <c r="FC44" i="6"/>
  <c r="EQ44" i="6"/>
  <c r="EE44" i="6"/>
  <c r="DS44" i="6"/>
  <c r="DG44" i="6"/>
  <c r="CU44" i="6"/>
  <c r="CI44" i="6"/>
  <c r="BW44" i="6"/>
  <c r="BK44" i="6"/>
  <c r="AY44" i="6"/>
  <c r="AM44" i="6"/>
  <c r="AA44" i="6"/>
  <c r="O44" i="6"/>
  <c r="C44" i="6"/>
  <c r="FM44" i="6"/>
  <c r="FA44" i="6"/>
  <c r="EO44" i="6"/>
  <c r="EC44" i="6"/>
  <c r="DQ44" i="6"/>
  <c r="DE44" i="6"/>
  <c r="CS44" i="6"/>
  <c r="CG44" i="6"/>
  <c r="BU44" i="6"/>
  <c r="BI44" i="6"/>
  <c r="AW44" i="6"/>
  <c r="AK44" i="6"/>
  <c r="Y44" i="6"/>
  <c r="M44" i="6"/>
  <c r="AX44" i="6"/>
  <c r="AL44" i="6"/>
  <c r="A45" i="6"/>
  <c r="Z44" i="6"/>
  <c r="FB44" i="6"/>
  <c r="N44" i="6"/>
  <c r="EP44" i="6"/>
  <c r="B44" i="6"/>
  <c r="ED44" i="6"/>
  <c r="DR44" i="6"/>
  <c r="DF44" i="6"/>
  <c r="CT44" i="6"/>
  <c r="CH44" i="6"/>
  <c r="BV44" i="6"/>
  <c r="BJ44" i="6"/>
  <c r="BS8" i="2"/>
  <c r="BS9" i="2"/>
  <c r="BT9" i="2"/>
  <c r="BT8" i="2"/>
  <c r="BU7" i="2"/>
  <c r="AT8" i="2" l="1"/>
  <c r="AT9" i="2"/>
  <c r="AV20" i="6"/>
  <c r="AU7" i="2"/>
  <c r="AX21" i="6"/>
  <c r="FK45" i="6"/>
  <c r="EY45" i="6"/>
  <c r="EM45" i="6"/>
  <c r="EA45" i="6"/>
  <c r="DO45" i="6"/>
  <c r="DC45" i="6"/>
  <c r="FJ45" i="6"/>
  <c r="EX45" i="6"/>
  <c r="EL45" i="6"/>
  <c r="DZ45" i="6"/>
  <c r="DN45" i="6"/>
  <c r="DB45" i="6"/>
  <c r="FH45" i="6"/>
  <c r="FL45" i="6"/>
  <c r="EU45" i="6"/>
  <c r="EG45" i="6"/>
  <c r="DS45" i="6"/>
  <c r="DE45" i="6"/>
  <c r="CQ45" i="6"/>
  <c r="CE45" i="6"/>
  <c r="BS45" i="6"/>
  <c r="BG45" i="6"/>
  <c r="AU45" i="6"/>
  <c r="AI45" i="6"/>
  <c r="W45" i="6"/>
  <c r="K45" i="6"/>
  <c r="FI45" i="6"/>
  <c r="ET45" i="6"/>
  <c r="EF45" i="6"/>
  <c r="DR45" i="6"/>
  <c r="DD45" i="6"/>
  <c r="CP45" i="6"/>
  <c r="CD45" i="6"/>
  <c r="BR45" i="6"/>
  <c r="BF45" i="6"/>
  <c r="AT45" i="6"/>
  <c r="AH45" i="6"/>
  <c r="V45" i="6"/>
  <c r="J45" i="6"/>
  <c r="FG45" i="6"/>
  <c r="ES45" i="6"/>
  <c r="EE45" i="6"/>
  <c r="DQ45" i="6"/>
  <c r="DA45" i="6"/>
  <c r="CO45" i="6"/>
  <c r="CC45" i="6"/>
  <c r="BQ45" i="6"/>
  <c r="BE45" i="6"/>
  <c r="AS45" i="6"/>
  <c r="AG45" i="6"/>
  <c r="U45" i="6"/>
  <c r="I45" i="6"/>
  <c r="FF45" i="6"/>
  <c r="ER45" i="6"/>
  <c r="ED45" i="6"/>
  <c r="DP45" i="6"/>
  <c r="CZ45" i="6"/>
  <c r="CN45" i="6"/>
  <c r="CB45" i="6"/>
  <c r="BP45" i="6"/>
  <c r="BD45" i="6"/>
  <c r="AR45" i="6"/>
  <c r="AF45" i="6"/>
  <c r="T45" i="6"/>
  <c r="H45" i="6"/>
  <c r="FE45" i="6"/>
  <c r="EQ45" i="6"/>
  <c r="EC45" i="6"/>
  <c r="DM45" i="6"/>
  <c r="CY45" i="6"/>
  <c r="CM45" i="6"/>
  <c r="CA45" i="6"/>
  <c r="BO45" i="6"/>
  <c r="BC45" i="6"/>
  <c r="AQ45" i="6"/>
  <c r="AE45" i="6"/>
  <c r="S45" i="6"/>
  <c r="G45" i="6"/>
  <c r="FD45" i="6"/>
  <c r="EP45" i="6"/>
  <c r="EB45" i="6"/>
  <c r="DL45" i="6"/>
  <c r="CX45" i="6"/>
  <c r="CL45" i="6"/>
  <c r="BZ45" i="6"/>
  <c r="BN45" i="6"/>
  <c r="BB45" i="6"/>
  <c r="AP45" i="6"/>
  <c r="AD45" i="6"/>
  <c r="R45" i="6"/>
  <c r="F45" i="6"/>
  <c r="FC45" i="6"/>
  <c r="EO45" i="6"/>
  <c r="DY45" i="6"/>
  <c r="DK45" i="6"/>
  <c r="CW45" i="6"/>
  <c r="CK45" i="6"/>
  <c r="BY45" i="6"/>
  <c r="BM45" i="6"/>
  <c r="BA45" i="6"/>
  <c r="AO45" i="6"/>
  <c r="AC45" i="6"/>
  <c r="Q45" i="6"/>
  <c r="E45" i="6"/>
  <c r="FB45" i="6"/>
  <c r="EN45" i="6"/>
  <c r="DX45" i="6"/>
  <c r="DJ45" i="6"/>
  <c r="CV45" i="6"/>
  <c r="CJ45" i="6"/>
  <c r="BX45" i="6"/>
  <c r="BL45" i="6"/>
  <c r="AZ45" i="6"/>
  <c r="AN45" i="6"/>
  <c r="AB45" i="6"/>
  <c r="P45" i="6"/>
  <c r="D45" i="6"/>
  <c r="FA45" i="6"/>
  <c r="EK45" i="6"/>
  <c r="DW45" i="6"/>
  <c r="DI45" i="6"/>
  <c r="CU45" i="6"/>
  <c r="CI45" i="6"/>
  <c r="BW45" i="6"/>
  <c r="BK45" i="6"/>
  <c r="AY45" i="6"/>
  <c r="AM45" i="6"/>
  <c r="AA45" i="6"/>
  <c r="O45" i="6"/>
  <c r="C45" i="6"/>
  <c r="EZ45" i="6"/>
  <c r="EJ45" i="6"/>
  <c r="DV45" i="6"/>
  <c r="DH45" i="6"/>
  <c r="CT45" i="6"/>
  <c r="CH45" i="6"/>
  <c r="BV45" i="6"/>
  <c r="BJ45" i="6"/>
  <c r="AX45" i="6"/>
  <c r="AL45" i="6"/>
  <c r="Z45" i="6"/>
  <c r="N45" i="6"/>
  <c r="B45" i="6"/>
  <c r="FM45" i="6"/>
  <c r="EV45" i="6"/>
  <c r="EH45" i="6"/>
  <c r="DT45" i="6"/>
  <c r="DF45" i="6"/>
  <c r="CR45" i="6"/>
  <c r="CF45" i="6"/>
  <c r="BT45" i="6"/>
  <c r="BH45" i="6"/>
  <c r="AV45" i="6"/>
  <c r="AJ45" i="6"/>
  <c r="X45" i="6"/>
  <c r="L45" i="6"/>
  <c r="Y45" i="6"/>
  <c r="A46" i="6"/>
  <c r="M45" i="6"/>
  <c r="EW45" i="6"/>
  <c r="EI45" i="6"/>
  <c r="DU45" i="6"/>
  <c r="DG45" i="6"/>
  <c r="CS45" i="6"/>
  <c r="CG45" i="6"/>
  <c r="BU45" i="6"/>
  <c r="BI45" i="6"/>
  <c r="AW45" i="6"/>
  <c r="AK45" i="6"/>
  <c r="BU9" i="2"/>
  <c r="BU8" i="2"/>
  <c r="BW7" i="2"/>
  <c r="BX7" i="2"/>
  <c r="AU8" i="2" l="1"/>
  <c r="AU9" i="2"/>
  <c r="AW21" i="6"/>
  <c r="AV7" i="2"/>
  <c r="AY22" i="6"/>
  <c r="FJ46" i="6"/>
  <c r="EX46" i="6"/>
  <c r="EL46" i="6"/>
  <c r="DZ46" i="6"/>
  <c r="DN46" i="6"/>
  <c r="DB46" i="6"/>
  <c r="CP46" i="6"/>
  <c r="CD46" i="6"/>
  <c r="BR46" i="6"/>
  <c r="BF46" i="6"/>
  <c r="AT46" i="6"/>
  <c r="AH46" i="6"/>
  <c r="V46" i="6"/>
  <c r="J46" i="6"/>
  <c r="FI46" i="6"/>
  <c r="EW46" i="6"/>
  <c r="EK46" i="6"/>
  <c r="DY46" i="6"/>
  <c r="DM46" i="6"/>
  <c r="DA46" i="6"/>
  <c r="CO46" i="6"/>
  <c r="CC46" i="6"/>
  <c r="BQ46" i="6"/>
  <c r="BE46" i="6"/>
  <c r="AS46" i="6"/>
  <c r="AG46" i="6"/>
  <c r="U46" i="6"/>
  <c r="I46" i="6"/>
  <c r="FG46" i="6"/>
  <c r="EU46" i="6"/>
  <c r="EI46" i="6"/>
  <c r="DW46" i="6"/>
  <c r="DK46" i="6"/>
  <c r="CY46" i="6"/>
  <c r="CM46" i="6"/>
  <c r="CA46" i="6"/>
  <c r="BO46" i="6"/>
  <c r="BC46" i="6"/>
  <c r="AQ46" i="6"/>
  <c r="AE46" i="6"/>
  <c r="S46" i="6"/>
  <c r="G46" i="6"/>
  <c r="FE46" i="6"/>
  <c r="ES46" i="6"/>
  <c r="EG46" i="6"/>
  <c r="DU46" i="6"/>
  <c r="DI46" i="6"/>
  <c r="CW46" i="6"/>
  <c r="CK46" i="6"/>
  <c r="BY46" i="6"/>
  <c r="BM46" i="6"/>
  <c r="BA46" i="6"/>
  <c r="AO46" i="6"/>
  <c r="AC46" i="6"/>
  <c r="FD46" i="6"/>
  <c r="ER46" i="6"/>
  <c r="EF46" i="6"/>
  <c r="DT46" i="6"/>
  <c r="DH46" i="6"/>
  <c r="FH46" i="6"/>
  <c r="EN46" i="6"/>
  <c r="DR46" i="6"/>
  <c r="CX46" i="6"/>
  <c r="CG46" i="6"/>
  <c r="BN46" i="6"/>
  <c r="AW46" i="6"/>
  <c r="AD46" i="6"/>
  <c r="N46" i="6"/>
  <c r="FF46" i="6"/>
  <c r="EM46" i="6"/>
  <c r="DQ46" i="6"/>
  <c r="CV46" i="6"/>
  <c r="CF46" i="6"/>
  <c r="BL46" i="6"/>
  <c r="AV46" i="6"/>
  <c r="AB46" i="6"/>
  <c r="M46" i="6"/>
  <c r="FC46" i="6"/>
  <c r="EJ46" i="6"/>
  <c r="DP46" i="6"/>
  <c r="CU46" i="6"/>
  <c r="CE46" i="6"/>
  <c r="BK46" i="6"/>
  <c r="AU46" i="6"/>
  <c r="AA46" i="6"/>
  <c r="L46" i="6"/>
  <c r="FB46" i="6"/>
  <c r="EH46" i="6"/>
  <c r="DO46" i="6"/>
  <c r="CT46" i="6"/>
  <c r="CB46" i="6"/>
  <c r="BJ46" i="6"/>
  <c r="AR46" i="6"/>
  <c r="Z46" i="6"/>
  <c r="K46" i="6"/>
  <c r="FA46" i="6"/>
  <c r="EE46" i="6"/>
  <c r="DL46" i="6"/>
  <c r="CS46" i="6"/>
  <c r="BZ46" i="6"/>
  <c r="BI46" i="6"/>
  <c r="AP46" i="6"/>
  <c r="Y46" i="6"/>
  <c r="H46" i="6"/>
  <c r="EZ46" i="6"/>
  <c r="ED46" i="6"/>
  <c r="DJ46" i="6"/>
  <c r="CR46" i="6"/>
  <c r="BX46" i="6"/>
  <c r="BH46" i="6"/>
  <c r="AN46" i="6"/>
  <c r="X46" i="6"/>
  <c r="F46" i="6"/>
  <c r="EY46" i="6"/>
  <c r="EC46" i="6"/>
  <c r="DG46" i="6"/>
  <c r="CQ46" i="6"/>
  <c r="BW46" i="6"/>
  <c r="BG46" i="6"/>
  <c r="AM46" i="6"/>
  <c r="W46" i="6"/>
  <c r="E46" i="6"/>
  <c r="EV46" i="6"/>
  <c r="EB46" i="6"/>
  <c r="DF46" i="6"/>
  <c r="CN46" i="6"/>
  <c r="BV46" i="6"/>
  <c r="BD46" i="6"/>
  <c r="AL46" i="6"/>
  <c r="T46" i="6"/>
  <c r="D46" i="6"/>
  <c r="A47" i="6"/>
  <c r="ET46" i="6"/>
  <c r="EA46" i="6"/>
  <c r="DE46" i="6"/>
  <c r="CL46" i="6"/>
  <c r="BU46" i="6"/>
  <c r="BB46" i="6"/>
  <c r="AK46" i="6"/>
  <c r="R46" i="6"/>
  <c r="C46" i="6"/>
  <c r="FM46" i="6"/>
  <c r="EQ46" i="6"/>
  <c r="DX46" i="6"/>
  <c r="DD46" i="6"/>
  <c r="CJ46" i="6"/>
  <c r="BT46" i="6"/>
  <c r="AZ46" i="6"/>
  <c r="AJ46" i="6"/>
  <c r="Q46" i="6"/>
  <c r="B46" i="6"/>
  <c r="FK46" i="6"/>
  <c r="EO46" i="6"/>
  <c r="DS46" i="6"/>
  <c r="CZ46" i="6"/>
  <c r="CH46" i="6"/>
  <c r="BP46" i="6"/>
  <c r="AX46" i="6"/>
  <c r="AF46" i="6"/>
  <c r="O46" i="6"/>
  <c r="P46" i="6"/>
  <c r="FL46" i="6"/>
  <c r="EP46" i="6"/>
  <c r="DV46" i="6"/>
  <c r="DC46" i="6"/>
  <c r="CI46" i="6"/>
  <c r="BS46" i="6"/>
  <c r="AY46" i="6"/>
  <c r="AI46" i="6"/>
  <c r="BX8" i="2"/>
  <c r="BX9" i="2"/>
  <c r="BW8" i="2"/>
  <c r="BW9" i="2"/>
  <c r="BZ7" i="2"/>
  <c r="BY7" i="2"/>
  <c r="AV8" i="2" l="1"/>
  <c r="AV9" i="2"/>
  <c r="AX22" i="6"/>
  <c r="AW7" i="2"/>
  <c r="AZ23" i="6"/>
  <c r="FI47" i="6"/>
  <c r="EW47" i="6"/>
  <c r="EK47" i="6"/>
  <c r="DY47" i="6"/>
  <c r="DM47" i="6"/>
  <c r="DA47" i="6"/>
  <c r="CO47" i="6"/>
  <c r="CC47" i="6"/>
  <c r="BQ47" i="6"/>
  <c r="BE47" i="6"/>
  <c r="AS47" i="6"/>
  <c r="AG47" i="6"/>
  <c r="U47" i="6"/>
  <c r="I47" i="6"/>
  <c r="FH47" i="6"/>
  <c r="EV47" i="6"/>
  <c r="EJ47" i="6"/>
  <c r="DX47" i="6"/>
  <c r="DL47" i="6"/>
  <c r="CZ47" i="6"/>
  <c r="CN47" i="6"/>
  <c r="CB47" i="6"/>
  <c r="BP47" i="6"/>
  <c r="BD47" i="6"/>
  <c r="AR47" i="6"/>
  <c r="AF47" i="6"/>
  <c r="T47" i="6"/>
  <c r="H47" i="6"/>
  <c r="FF47" i="6"/>
  <c r="ET47" i="6"/>
  <c r="EH47" i="6"/>
  <c r="DV47" i="6"/>
  <c r="DJ47" i="6"/>
  <c r="CX47" i="6"/>
  <c r="CL47" i="6"/>
  <c r="BZ47" i="6"/>
  <c r="BN47" i="6"/>
  <c r="BB47" i="6"/>
  <c r="AP47" i="6"/>
  <c r="AD47" i="6"/>
  <c r="R47" i="6"/>
  <c r="F47" i="6"/>
  <c r="FE47" i="6"/>
  <c r="ES47" i="6"/>
  <c r="EG47" i="6"/>
  <c r="DU47" i="6"/>
  <c r="DI47" i="6"/>
  <c r="CW47" i="6"/>
  <c r="CK47" i="6"/>
  <c r="BY47" i="6"/>
  <c r="BM47" i="6"/>
  <c r="BA47" i="6"/>
  <c r="AO47" i="6"/>
  <c r="AC47" i="6"/>
  <c r="Q47" i="6"/>
  <c r="FD47" i="6"/>
  <c r="ER47" i="6"/>
  <c r="EF47" i="6"/>
  <c r="DT47" i="6"/>
  <c r="DH47" i="6"/>
  <c r="CV47" i="6"/>
  <c r="CJ47" i="6"/>
  <c r="BX47" i="6"/>
  <c r="BL47" i="6"/>
  <c r="AZ47" i="6"/>
  <c r="AN47" i="6"/>
  <c r="AB47" i="6"/>
  <c r="P47" i="6"/>
  <c r="D47" i="6"/>
  <c r="FC47" i="6"/>
  <c r="EQ47" i="6"/>
  <c r="EE47" i="6"/>
  <c r="DS47" i="6"/>
  <c r="DG47" i="6"/>
  <c r="CU47" i="6"/>
  <c r="CI47" i="6"/>
  <c r="BW47" i="6"/>
  <c r="BK47" i="6"/>
  <c r="AY47" i="6"/>
  <c r="AM47" i="6"/>
  <c r="AA47" i="6"/>
  <c r="O47" i="6"/>
  <c r="C47" i="6"/>
  <c r="A48" i="6"/>
  <c r="FB47" i="6"/>
  <c r="EP47" i="6"/>
  <c r="ED47" i="6"/>
  <c r="DR47" i="6"/>
  <c r="DF47" i="6"/>
  <c r="CT47" i="6"/>
  <c r="CH47" i="6"/>
  <c r="BV47" i="6"/>
  <c r="BJ47" i="6"/>
  <c r="EX47" i="6"/>
  <c r="DQ47" i="6"/>
  <c r="CQ47" i="6"/>
  <c r="BO47" i="6"/>
  <c r="AL47" i="6"/>
  <c r="N47" i="6"/>
  <c r="EU47" i="6"/>
  <c r="DP47" i="6"/>
  <c r="CP47" i="6"/>
  <c r="BI47" i="6"/>
  <c r="AK47" i="6"/>
  <c r="M47" i="6"/>
  <c r="EO47" i="6"/>
  <c r="DO47" i="6"/>
  <c r="CM47" i="6"/>
  <c r="BH47" i="6"/>
  <c r="AJ47" i="6"/>
  <c r="L47" i="6"/>
  <c r="EN47" i="6"/>
  <c r="DN47" i="6"/>
  <c r="CG47" i="6"/>
  <c r="BG47" i="6"/>
  <c r="AI47" i="6"/>
  <c r="K47" i="6"/>
  <c r="FM47" i="6"/>
  <c r="EM47" i="6"/>
  <c r="DK47" i="6"/>
  <c r="CF47" i="6"/>
  <c r="BF47" i="6"/>
  <c r="AH47" i="6"/>
  <c r="J47" i="6"/>
  <c r="FL47" i="6"/>
  <c r="EL47" i="6"/>
  <c r="DE47" i="6"/>
  <c r="CE47" i="6"/>
  <c r="BC47" i="6"/>
  <c r="AE47" i="6"/>
  <c r="G47" i="6"/>
  <c r="FK47" i="6"/>
  <c r="EI47" i="6"/>
  <c r="DD47" i="6"/>
  <c r="CD47" i="6"/>
  <c r="AX47" i="6"/>
  <c r="Z47" i="6"/>
  <c r="E47" i="6"/>
  <c r="FJ47" i="6"/>
  <c r="EC47" i="6"/>
  <c r="DC47" i="6"/>
  <c r="CA47" i="6"/>
  <c r="AW47" i="6"/>
  <c r="Y47" i="6"/>
  <c r="B47" i="6"/>
  <c r="FG47" i="6"/>
  <c r="EB47" i="6"/>
  <c r="DB47" i="6"/>
  <c r="BU47" i="6"/>
  <c r="AV47" i="6"/>
  <c r="X47" i="6"/>
  <c r="FA47" i="6"/>
  <c r="EA47" i="6"/>
  <c r="CY47" i="6"/>
  <c r="BT47" i="6"/>
  <c r="AU47" i="6"/>
  <c r="W47" i="6"/>
  <c r="EY47" i="6"/>
  <c r="DW47" i="6"/>
  <c r="CR47" i="6"/>
  <c r="BR47" i="6"/>
  <c r="AQ47" i="6"/>
  <c r="S47" i="6"/>
  <c r="CS47" i="6"/>
  <c r="BS47" i="6"/>
  <c r="AT47" i="6"/>
  <c r="V47" i="6"/>
  <c r="EZ47" i="6"/>
  <c r="DZ47" i="6"/>
  <c r="BY9" i="2"/>
  <c r="BY8" i="2"/>
  <c r="BZ9" i="2"/>
  <c r="BZ8" i="2"/>
  <c r="CA7" i="2"/>
  <c r="CB7" i="2"/>
  <c r="AY23" i="6" l="1"/>
  <c r="AX7" i="2"/>
  <c r="AW9" i="2"/>
  <c r="AW8" i="2"/>
  <c r="C6" i="3" s="1"/>
  <c r="BA24" i="6"/>
  <c r="A49" i="6"/>
  <c r="FL48" i="6"/>
  <c r="FH48" i="6"/>
  <c r="EV48" i="6"/>
  <c r="EJ48" i="6"/>
  <c r="DX48" i="6"/>
  <c r="DL48" i="6"/>
  <c r="CZ48" i="6"/>
  <c r="CN48" i="6"/>
  <c r="CB48" i="6"/>
  <c r="BP48" i="6"/>
  <c r="BD48" i="6"/>
  <c r="AR48" i="6"/>
  <c r="AF48" i="6"/>
  <c r="T48" i="6"/>
  <c r="H48" i="6"/>
  <c r="FG48" i="6"/>
  <c r="EU48" i="6"/>
  <c r="EI48" i="6"/>
  <c r="DW48" i="6"/>
  <c r="DK48" i="6"/>
  <c r="CY48" i="6"/>
  <c r="CM48" i="6"/>
  <c r="CA48" i="6"/>
  <c r="BO48" i="6"/>
  <c r="BC48" i="6"/>
  <c r="AQ48" i="6"/>
  <c r="AE48" i="6"/>
  <c r="S48" i="6"/>
  <c r="G48" i="6"/>
  <c r="FE48" i="6"/>
  <c r="ES48" i="6"/>
  <c r="EG48" i="6"/>
  <c r="DU48" i="6"/>
  <c r="DI48" i="6"/>
  <c r="CW48" i="6"/>
  <c r="CK48" i="6"/>
  <c r="BY48" i="6"/>
  <c r="BM48" i="6"/>
  <c r="BA48" i="6"/>
  <c r="AO48" i="6"/>
  <c r="AC48" i="6"/>
  <c r="Q48" i="6"/>
  <c r="E48" i="6"/>
  <c r="FD48" i="6"/>
  <c r="ER48" i="6"/>
  <c r="EF48" i="6"/>
  <c r="DT48" i="6"/>
  <c r="DH48" i="6"/>
  <c r="CV48" i="6"/>
  <c r="CJ48" i="6"/>
  <c r="BX48" i="6"/>
  <c r="BL48" i="6"/>
  <c r="AZ48" i="6"/>
  <c r="AN48" i="6"/>
  <c r="AB48" i="6"/>
  <c r="P48" i="6"/>
  <c r="D48" i="6"/>
  <c r="FC48" i="6"/>
  <c r="EQ48" i="6"/>
  <c r="EE48" i="6"/>
  <c r="DS48" i="6"/>
  <c r="DG48" i="6"/>
  <c r="CU48" i="6"/>
  <c r="CI48" i="6"/>
  <c r="BW48" i="6"/>
  <c r="BK48" i="6"/>
  <c r="AY48" i="6"/>
  <c r="AM48" i="6"/>
  <c r="AA48" i="6"/>
  <c r="O48" i="6"/>
  <c r="C48" i="6"/>
  <c r="FB48" i="6"/>
  <c r="EP48" i="6"/>
  <c r="ED48" i="6"/>
  <c r="DR48" i="6"/>
  <c r="DF48" i="6"/>
  <c r="CT48" i="6"/>
  <c r="CH48" i="6"/>
  <c r="BV48" i="6"/>
  <c r="BJ48" i="6"/>
  <c r="AX48" i="6"/>
  <c r="AL48" i="6"/>
  <c r="Z48" i="6"/>
  <c r="N48" i="6"/>
  <c r="B48" i="6"/>
  <c r="FA48" i="6"/>
  <c r="EO48" i="6"/>
  <c r="EC48" i="6"/>
  <c r="DQ48" i="6"/>
  <c r="DE48" i="6"/>
  <c r="CS48" i="6"/>
  <c r="CG48" i="6"/>
  <c r="BU48" i="6"/>
  <c r="BI48" i="6"/>
  <c r="AW48" i="6"/>
  <c r="AK48" i="6"/>
  <c r="Y48" i="6"/>
  <c r="M48" i="6"/>
  <c r="FJ48" i="6"/>
  <c r="EX48" i="6"/>
  <c r="EL48" i="6"/>
  <c r="DZ48" i="6"/>
  <c r="DN48" i="6"/>
  <c r="DB48" i="6"/>
  <c r="CP48" i="6"/>
  <c r="CD48" i="6"/>
  <c r="BR48" i="6"/>
  <c r="BF48" i="6"/>
  <c r="AT48" i="6"/>
  <c r="AH48" i="6"/>
  <c r="EW48" i="6"/>
  <c r="DM48" i="6"/>
  <c r="CC48" i="6"/>
  <c r="AS48" i="6"/>
  <c r="K48" i="6"/>
  <c r="ET48" i="6"/>
  <c r="DJ48" i="6"/>
  <c r="BZ48" i="6"/>
  <c r="AP48" i="6"/>
  <c r="J48" i="6"/>
  <c r="EN48" i="6"/>
  <c r="DD48" i="6"/>
  <c r="BT48" i="6"/>
  <c r="AJ48" i="6"/>
  <c r="I48" i="6"/>
  <c r="EM48" i="6"/>
  <c r="DC48" i="6"/>
  <c r="BS48" i="6"/>
  <c r="AI48" i="6"/>
  <c r="F48" i="6"/>
  <c r="EK48" i="6"/>
  <c r="DA48" i="6"/>
  <c r="BQ48" i="6"/>
  <c r="AG48" i="6"/>
  <c r="EH48" i="6"/>
  <c r="CX48" i="6"/>
  <c r="BN48" i="6"/>
  <c r="AD48" i="6"/>
  <c r="FM48" i="6"/>
  <c r="EB48" i="6"/>
  <c r="CR48" i="6"/>
  <c r="BH48" i="6"/>
  <c r="X48" i="6"/>
  <c r="FK48" i="6"/>
  <c r="EA48" i="6"/>
  <c r="CQ48" i="6"/>
  <c r="BG48" i="6"/>
  <c r="W48" i="6"/>
  <c r="FI48" i="6"/>
  <c r="DY48" i="6"/>
  <c r="CO48" i="6"/>
  <c r="BE48" i="6"/>
  <c r="V48" i="6"/>
  <c r="FF48" i="6"/>
  <c r="DV48" i="6"/>
  <c r="CL48" i="6"/>
  <c r="BB48" i="6"/>
  <c r="U48" i="6"/>
  <c r="EY48" i="6"/>
  <c r="DO48" i="6"/>
  <c r="CE48" i="6"/>
  <c r="AU48" i="6"/>
  <c r="L48" i="6"/>
  <c r="EZ48" i="6"/>
  <c r="DP48" i="6"/>
  <c r="CF48" i="6"/>
  <c r="AV48" i="6"/>
  <c r="R48" i="6"/>
  <c r="CB8" i="2"/>
  <c r="CB9" i="2"/>
  <c r="CA8" i="2"/>
  <c r="CA9" i="2"/>
  <c r="CD7" i="2"/>
  <c r="CC7" i="2"/>
  <c r="AX8" i="2" l="1"/>
  <c r="AX9" i="2"/>
  <c r="AZ24" i="6"/>
  <c r="AY7" i="2"/>
  <c r="BB25" i="6"/>
  <c r="FM49" i="6"/>
  <c r="FA49" i="6"/>
  <c r="EO49" i="6"/>
  <c r="EC49" i="6"/>
  <c r="DQ49" i="6"/>
  <c r="DE49" i="6"/>
  <c r="CS49" i="6"/>
  <c r="CG49" i="6"/>
  <c r="BU49" i="6"/>
  <c r="BI49" i="6"/>
  <c r="AW49" i="6"/>
  <c r="AK49" i="6"/>
  <c r="Y49" i="6"/>
  <c r="M49" i="6"/>
  <c r="FK49" i="6"/>
  <c r="EY49" i="6"/>
  <c r="EM49" i="6"/>
  <c r="EA49" i="6"/>
  <c r="DO49" i="6"/>
  <c r="DC49" i="6"/>
  <c r="CQ49" i="6"/>
  <c r="CE49" i="6"/>
  <c r="BS49" i="6"/>
  <c r="BG49" i="6"/>
  <c r="AU49" i="6"/>
  <c r="AI49" i="6"/>
  <c r="W49" i="6"/>
  <c r="K49" i="6"/>
  <c r="FL49" i="6"/>
  <c r="EW49" i="6"/>
  <c r="EI49" i="6"/>
  <c r="DU49" i="6"/>
  <c r="DG49" i="6"/>
  <c r="CR49" i="6"/>
  <c r="CC49" i="6"/>
  <c r="BO49" i="6"/>
  <c r="BA49" i="6"/>
  <c r="AM49" i="6"/>
  <c r="X49" i="6"/>
  <c r="I49" i="6"/>
  <c r="FJ49" i="6"/>
  <c r="EV49" i="6"/>
  <c r="EH49" i="6"/>
  <c r="DT49" i="6"/>
  <c r="DF49" i="6"/>
  <c r="CP49" i="6"/>
  <c r="CB49" i="6"/>
  <c r="BN49" i="6"/>
  <c r="AZ49" i="6"/>
  <c r="AL49" i="6"/>
  <c r="V49" i="6"/>
  <c r="H49" i="6"/>
  <c r="FI49" i="6"/>
  <c r="FH49" i="6"/>
  <c r="ET49" i="6"/>
  <c r="EF49" i="6"/>
  <c r="DR49" i="6"/>
  <c r="DB49" i="6"/>
  <c r="CN49" i="6"/>
  <c r="BZ49" i="6"/>
  <c r="BL49" i="6"/>
  <c r="AX49" i="6"/>
  <c r="AH49" i="6"/>
  <c r="T49" i="6"/>
  <c r="F49" i="6"/>
  <c r="FG49" i="6"/>
  <c r="ES49" i="6"/>
  <c r="EE49" i="6"/>
  <c r="DP49" i="6"/>
  <c r="DA49" i="6"/>
  <c r="CM49" i="6"/>
  <c r="BY49" i="6"/>
  <c r="BK49" i="6"/>
  <c r="AV49" i="6"/>
  <c r="AG49" i="6"/>
  <c r="S49" i="6"/>
  <c r="E49" i="6"/>
  <c r="FF49" i="6"/>
  <c r="ER49" i="6"/>
  <c r="ED49" i="6"/>
  <c r="DN49" i="6"/>
  <c r="CZ49" i="6"/>
  <c r="CL49" i="6"/>
  <c r="BX49" i="6"/>
  <c r="BJ49" i="6"/>
  <c r="AT49" i="6"/>
  <c r="AF49" i="6"/>
  <c r="R49" i="6"/>
  <c r="D49" i="6"/>
  <c r="FE49" i="6"/>
  <c r="EQ49" i="6"/>
  <c r="EB49" i="6"/>
  <c r="DM49" i="6"/>
  <c r="CY49" i="6"/>
  <c r="CK49" i="6"/>
  <c r="BW49" i="6"/>
  <c r="BH49" i="6"/>
  <c r="AS49" i="6"/>
  <c r="AE49" i="6"/>
  <c r="Q49" i="6"/>
  <c r="C49" i="6"/>
  <c r="FD49" i="6"/>
  <c r="EP49" i="6"/>
  <c r="DZ49" i="6"/>
  <c r="DL49" i="6"/>
  <c r="CX49" i="6"/>
  <c r="CJ49" i="6"/>
  <c r="BV49" i="6"/>
  <c r="BF49" i="6"/>
  <c r="AR49" i="6"/>
  <c r="AD49" i="6"/>
  <c r="P49" i="6"/>
  <c r="B49" i="6"/>
  <c r="FC49" i="6"/>
  <c r="FB49" i="6"/>
  <c r="EL49" i="6"/>
  <c r="DX49" i="6"/>
  <c r="DJ49" i="6"/>
  <c r="CV49" i="6"/>
  <c r="CH49" i="6"/>
  <c r="BR49" i="6"/>
  <c r="BD49" i="6"/>
  <c r="AP49" i="6"/>
  <c r="AB49" i="6"/>
  <c r="EZ49" i="6"/>
  <c r="EK49" i="6"/>
  <c r="DW49" i="6"/>
  <c r="DI49" i="6"/>
  <c r="CU49" i="6"/>
  <c r="CF49" i="6"/>
  <c r="BQ49" i="6"/>
  <c r="BC49" i="6"/>
  <c r="AO49" i="6"/>
  <c r="AA49" i="6"/>
  <c r="L49" i="6"/>
  <c r="EJ49" i="6"/>
  <c r="CD49" i="6"/>
  <c r="Z49" i="6"/>
  <c r="EG49" i="6"/>
  <c r="CA49" i="6"/>
  <c r="U49" i="6"/>
  <c r="DY49" i="6"/>
  <c r="BT49" i="6"/>
  <c r="O49" i="6"/>
  <c r="DV49" i="6"/>
  <c r="BP49" i="6"/>
  <c r="N49" i="6"/>
  <c r="DS49" i="6"/>
  <c r="BM49" i="6"/>
  <c r="J49" i="6"/>
  <c r="DK49" i="6"/>
  <c r="BE49" i="6"/>
  <c r="G49" i="6"/>
  <c r="DH49" i="6"/>
  <c r="BB49" i="6"/>
  <c r="DD49" i="6"/>
  <c r="AY49" i="6"/>
  <c r="A50" i="6"/>
  <c r="CW49" i="6"/>
  <c r="AQ49" i="6"/>
  <c r="EX49" i="6"/>
  <c r="CT49" i="6"/>
  <c r="AN49" i="6"/>
  <c r="EN49" i="6"/>
  <c r="CI49" i="6"/>
  <c r="AC49" i="6"/>
  <c r="EU49" i="6"/>
  <c r="CO49" i="6"/>
  <c r="AJ49" i="6"/>
  <c r="CD9" i="2"/>
  <c r="CD8" i="2"/>
  <c r="CC9" i="2"/>
  <c r="CC8" i="2"/>
  <c r="CE7" i="2"/>
  <c r="CF7" i="2"/>
  <c r="AY9" i="2" l="1"/>
  <c r="AY8" i="2"/>
  <c r="BA25" i="6"/>
  <c r="AZ7" i="2"/>
  <c r="BC26" i="6"/>
  <c r="FC50" i="6"/>
  <c r="EQ50" i="6"/>
  <c r="EE50" i="6"/>
  <c r="DS50" i="6"/>
  <c r="DG50" i="6"/>
  <c r="CU50" i="6"/>
  <c r="FI50" i="6"/>
  <c r="EW50" i="6"/>
  <c r="EK50" i="6"/>
  <c r="DY50" i="6"/>
  <c r="DM50" i="6"/>
  <c r="DA50" i="6"/>
  <c r="CO50" i="6"/>
  <c r="FM50" i="6"/>
  <c r="EY50" i="6"/>
  <c r="EJ50" i="6"/>
  <c r="DV50" i="6"/>
  <c r="DH50" i="6"/>
  <c r="CS50" i="6"/>
  <c r="CF50" i="6"/>
  <c r="BT50" i="6"/>
  <c r="BH50" i="6"/>
  <c r="AV50" i="6"/>
  <c r="AJ50" i="6"/>
  <c r="X50" i="6"/>
  <c r="L50" i="6"/>
  <c r="FL50" i="6"/>
  <c r="EX50" i="6"/>
  <c r="EI50" i="6"/>
  <c r="DU50" i="6"/>
  <c r="DF50" i="6"/>
  <c r="CR50" i="6"/>
  <c r="CE50" i="6"/>
  <c r="BS50" i="6"/>
  <c r="BG50" i="6"/>
  <c r="AU50" i="6"/>
  <c r="AI50" i="6"/>
  <c r="FK50" i="6"/>
  <c r="EV50" i="6"/>
  <c r="EH50" i="6"/>
  <c r="DT50" i="6"/>
  <c r="DE50" i="6"/>
  <c r="CQ50" i="6"/>
  <c r="CD50" i="6"/>
  <c r="BR50" i="6"/>
  <c r="BF50" i="6"/>
  <c r="AT50" i="6"/>
  <c r="AH50" i="6"/>
  <c r="V50" i="6"/>
  <c r="J50" i="6"/>
  <c r="FD50" i="6"/>
  <c r="EO50" i="6"/>
  <c r="EA50" i="6"/>
  <c r="EU50" i="6"/>
  <c r="EB50" i="6"/>
  <c r="DI50" i="6"/>
  <c r="CM50" i="6"/>
  <c r="BX50" i="6"/>
  <c r="BI50" i="6"/>
  <c r="AQ50" i="6"/>
  <c r="AB50" i="6"/>
  <c r="N50" i="6"/>
  <c r="ET50" i="6"/>
  <c r="DZ50" i="6"/>
  <c r="DD50" i="6"/>
  <c r="CL50" i="6"/>
  <c r="BW50" i="6"/>
  <c r="BE50" i="6"/>
  <c r="AP50" i="6"/>
  <c r="AA50" i="6"/>
  <c r="M50" i="6"/>
  <c r="ES50" i="6"/>
  <c r="DX50" i="6"/>
  <c r="DC50" i="6"/>
  <c r="CK50" i="6"/>
  <c r="BV50" i="6"/>
  <c r="BD50" i="6"/>
  <c r="AO50" i="6"/>
  <c r="Z50" i="6"/>
  <c r="K50" i="6"/>
  <c r="A51" i="6"/>
  <c r="ER50" i="6"/>
  <c r="DW50" i="6"/>
  <c r="DB50" i="6"/>
  <c r="CJ50" i="6"/>
  <c r="BU50" i="6"/>
  <c r="BC50" i="6"/>
  <c r="AN50" i="6"/>
  <c r="Y50" i="6"/>
  <c r="I50" i="6"/>
  <c r="FJ50" i="6"/>
  <c r="EP50" i="6"/>
  <c r="DR50" i="6"/>
  <c r="CZ50" i="6"/>
  <c r="CI50" i="6"/>
  <c r="BQ50" i="6"/>
  <c r="BB50" i="6"/>
  <c r="AM50" i="6"/>
  <c r="W50" i="6"/>
  <c r="H50" i="6"/>
  <c r="FH50" i="6"/>
  <c r="EN50" i="6"/>
  <c r="DQ50" i="6"/>
  <c r="CY50" i="6"/>
  <c r="CH50" i="6"/>
  <c r="BP50" i="6"/>
  <c r="BA50" i="6"/>
  <c r="AL50" i="6"/>
  <c r="U50" i="6"/>
  <c r="G50" i="6"/>
  <c r="FG50" i="6"/>
  <c r="EM50" i="6"/>
  <c r="DP50" i="6"/>
  <c r="CX50" i="6"/>
  <c r="CG50" i="6"/>
  <c r="BO50" i="6"/>
  <c r="AZ50" i="6"/>
  <c r="AK50" i="6"/>
  <c r="T50" i="6"/>
  <c r="F50" i="6"/>
  <c r="FF50" i="6"/>
  <c r="EL50" i="6"/>
  <c r="DO50" i="6"/>
  <c r="CW50" i="6"/>
  <c r="CC50" i="6"/>
  <c r="BN50" i="6"/>
  <c r="AY50" i="6"/>
  <c r="AG50" i="6"/>
  <c r="S50" i="6"/>
  <c r="E50" i="6"/>
  <c r="FE50" i="6"/>
  <c r="EG50" i="6"/>
  <c r="DN50" i="6"/>
  <c r="CV50" i="6"/>
  <c r="CB50" i="6"/>
  <c r="BM50" i="6"/>
  <c r="AX50" i="6"/>
  <c r="AF50" i="6"/>
  <c r="R50" i="6"/>
  <c r="D50" i="6"/>
  <c r="FB50" i="6"/>
  <c r="EF50" i="6"/>
  <c r="DL50" i="6"/>
  <c r="CT50" i="6"/>
  <c r="CA50" i="6"/>
  <c r="BL50" i="6"/>
  <c r="AW50" i="6"/>
  <c r="AE50" i="6"/>
  <c r="Q50" i="6"/>
  <c r="C50" i="6"/>
  <c r="FA50" i="6"/>
  <c r="ED50" i="6"/>
  <c r="DK50" i="6"/>
  <c r="CP50" i="6"/>
  <c r="BZ50" i="6"/>
  <c r="BK50" i="6"/>
  <c r="AS50" i="6"/>
  <c r="AD50" i="6"/>
  <c r="P50" i="6"/>
  <c r="B50" i="6"/>
  <c r="EC50" i="6"/>
  <c r="DJ50" i="6"/>
  <c r="CN50" i="6"/>
  <c r="BY50" i="6"/>
  <c r="BJ50" i="6"/>
  <c r="AR50" i="6"/>
  <c r="AC50" i="6"/>
  <c r="O50" i="6"/>
  <c r="EZ50" i="6"/>
  <c r="CH7" i="2"/>
  <c r="CE8" i="2"/>
  <c r="CE9" i="2"/>
  <c r="CF9" i="2"/>
  <c r="CF8" i="2"/>
  <c r="CG7" i="2"/>
  <c r="AZ9" i="2" l="1"/>
  <c r="AZ8" i="2"/>
  <c r="BB26" i="6"/>
  <c r="BA7" i="2"/>
  <c r="BD27" i="6"/>
  <c r="A52" i="6"/>
  <c r="FB51" i="6"/>
  <c r="EP51" i="6"/>
  <c r="ED51" i="6"/>
  <c r="DR51" i="6"/>
  <c r="DF51" i="6"/>
  <c r="CT51" i="6"/>
  <c r="CH51" i="6"/>
  <c r="BV51" i="6"/>
  <c r="BJ51" i="6"/>
  <c r="AX51" i="6"/>
  <c r="AL51" i="6"/>
  <c r="Z51" i="6"/>
  <c r="N51" i="6"/>
  <c r="B51" i="6"/>
  <c r="FJ51" i="6"/>
  <c r="EX51" i="6"/>
  <c r="FH51" i="6"/>
  <c r="EV51" i="6"/>
  <c r="EJ51" i="6"/>
  <c r="DX51" i="6"/>
  <c r="DL51" i="6"/>
  <c r="CZ51" i="6"/>
  <c r="CN51" i="6"/>
  <c r="CB51" i="6"/>
  <c r="BP51" i="6"/>
  <c r="BD51" i="6"/>
  <c r="AR51" i="6"/>
  <c r="AF51" i="6"/>
  <c r="T51" i="6"/>
  <c r="H51" i="6"/>
  <c r="FD51" i="6"/>
  <c r="EN51" i="6"/>
  <c r="DZ51" i="6"/>
  <c r="DK51" i="6"/>
  <c r="CW51" i="6"/>
  <c r="CI51" i="6"/>
  <c r="BT51" i="6"/>
  <c r="BF51" i="6"/>
  <c r="AQ51" i="6"/>
  <c r="AC51" i="6"/>
  <c r="O51" i="6"/>
  <c r="FC51" i="6"/>
  <c r="EM51" i="6"/>
  <c r="DY51" i="6"/>
  <c r="DJ51" i="6"/>
  <c r="CV51" i="6"/>
  <c r="CG51" i="6"/>
  <c r="BS51" i="6"/>
  <c r="BE51" i="6"/>
  <c r="AP51" i="6"/>
  <c r="AB51" i="6"/>
  <c r="M51" i="6"/>
  <c r="FA51" i="6"/>
  <c r="EL51" i="6"/>
  <c r="DW51" i="6"/>
  <c r="DI51" i="6"/>
  <c r="CU51" i="6"/>
  <c r="CF51" i="6"/>
  <c r="BR51" i="6"/>
  <c r="BC51" i="6"/>
  <c r="AO51" i="6"/>
  <c r="AA51" i="6"/>
  <c r="L51" i="6"/>
  <c r="FI51" i="6"/>
  <c r="ES51" i="6"/>
  <c r="EE51" i="6"/>
  <c r="DP51" i="6"/>
  <c r="DB51" i="6"/>
  <c r="CM51" i="6"/>
  <c r="BY51" i="6"/>
  <c r="BK51" i="6"/>
  <c r="AV51" i="6"/>
  <c r="AH51" i="6"/>
  <c r="S51" i="6"/>
  <c r="E51" i="6"/>
  <c r="EZ51" i="6"/>
  <c r="EF51" i="6"/>
  <c r="DH51" i="6"/>
  <c r="CO51" i="6"/>
  <c r="BQ51" i="6"/>
  <c r="AW51" i="6"/>
  <c r="Y51" i="6"/>
  <c r="F51" i="6"/>
  <c r="EY51" i="6"/>
  <c r="EC51" i="6"/>
  <c r="DG51" i="6"/>
  <c r="CL51" i="6"/>
  <c r="BO51" i="6"/>
  <c r="AU51" i="6"/>
  <c r="X51" i="6"/>
  <c r="D51" i="6"/>
  <c r="EW51" i="6"/>
  <c r="EB51" i="6"/>
  <c r="DE51" i="6"/>
  <c r="CK51" i="6"/>
  <c r="BN51" i="6"/>
  <c r="AT51" i="6"/>
  <c r="W51" i="6"/>
  <c r="C51" i="6"/>
  <c r="EU51" i="6"/>
  <c r="EA51" i="6"/>
  <c r="DD51" i="6"/>
  <c r="CJ51" i="6"/>
  <c r="BM51" i="6"/>
  <c r="AS51" i="6"/>
  <c r="V51" i="6"/>
  <c r="ET51" i="6"/>
  <c r="DV51" i="6"/>
  <c r="DC51" i="6"/>
  <c r="CE51" i="6"/>
  <c r="BL51" i="6"/>
  <c r="AN51" i="6"/>
  <c r="U51" i="6"/>
  <c r="ER51" i="6"/>
  <c r="DU51" i="6"/>
  <c r="DA51" i="6"/>
  <c r="CD51" i="6"/>
  <c r="BI51" i="6"/>
  <c r="AM51" i="6"/>
  <c r="R51" i="6"/>
  <c r="FM51" i="6"/>
  <c r="EQ51" i="6"/>
  <c r="DT51" i="6"/>
  <c r="CY51" i="6"/>
  <c r="CC51" i="6"/>
  <c r="BH51" i="6"/>
  <c r="AK51" i="6"/>
  <c r="Q51" i="6"/>
  <c r="FL51" i="6"/>
  <c r="EO51" i="6"/>
  <c r="DS51" i="6"/>
  <c r="CX51" i="6"/>
  <c r="CA51" i="6"/>
  <c r="BG51" i="6"/>
  <c r="AJ51" i="6"/>
  <c r="P51" i="6"/>
  <c r="FK51" i="6"/>
  <c r="EK51" i="6"/>
  <c r="DQ51" i="6"/>
  <c r="CS51" i="6"/>
  <c r="BZ51" i="6"/>
  <c r="BB51" i="6"/>
  <c r="AI51" i="6"/>
  <c r="K51" i="6"/>
  <c r="FG51" i="6"/>
  <c r="EI51" i="6"/>
  <c r="DO51" i="6"/>
  <c r="CR51" i="6"/>
  <c r="BX51" i="6"/>
  <c r="BA51" i="6"/>
  <c r="AG51" i="6"/>
  <c r="J51" i="6"/>
  <c r="FF51" i="6"/>
  <c r="EH51" i="6"/>
  <c r="DN51" i="6"/>
  <c r="CQ51" i="6"/>
  <c r="BW51" i="6"/>
  <c r="AZ51" i="6"/>
  <c r="AE51" i="6"/>
  <c r="I51" i="6"/>
  <c r="FE51" i="6"/>
  <c r="EG51" i="6"/>
  <c r="DM51" i="6"/>
  <c r="CP51" i="6"/>
  <c r="BU51" i="6"/>
  <c r="AY51" i="6"/>
  <c r="AD51" i="6"/>
  <c r="G51" i="6"/>
  <c r="CG8" i="2"/>
  <c r="CG9" i="2"/>
  <c r="CI7" i="2"/>
  <c r="CH8" i="2"/>
  <c r="CH9" i="2"/>
  <c r="CJ7" i="2"/>
  <c r="BC27" i="6" l="1"/>
  <c r="BB7" i="2"/>
  <c r="BA8" i="2"/>
  <c r="BA9" i="2"/>
  <c r="BE28" i="6"/>
  <c r="BF29" i="6" s="1"/>
  <c r="BG30" i="6" s="1"/>
  <c r="BH31" i="6" s="1"/>
  <c r="BI32" i="6" s="1"/>
  <c r="BD7" i="2"/>
  <c r="FM52" i="6"/>
  <c r="FA52" i="6"/>
  <c r="EO52" i="6"/>
  <c r="EC52" i="6"/>
  <c r="DQ52" i="6"/>
  <c r="DE52" i="6"/>
  <c r="CS52" i="6"/>
  <c r="CG52" i="6"/>
  <c r="BU52" i="6"/>
  <c r="BI52" i="6"/>
  <c r="AW52" i="6"/>
  <c r="AK52" i="6"/>
  <c r="Y52" i="6"/>
  <c r="M52" i="6"/>
  <c r="FI52" i="6"/>
  <c r="EW52" i="6"/>
  <c r="EK52" i="6"/>
  <c r="DY52" i="6"/>
  <c r="DM52" i="6"/>
  <c r="DA52" i="6"/>
  <c r="CO52" i="6"/>
  <c r="CC52" i="6"/>
  <c r="BQ52" i="6"/>
  <c r="BE52" i="6"/>
  <c r="AS52" i="6"/>
  <c r="AG52" i="6"/>
  <c r="U52" i="6"/>
  <c r="I52" i="6"/>
  <c r="FG52" i="6"/>
  <c r="EU52" i="6"/>
  <c r="EI52" i="6"/>
  <c r="DW52" i="6"/>
  <c r="DK52" i="6"/>
  <c r="CY52" i="6"/>
  <c r="CM52" i="6"/>
  <c r="CA52" i="6"/>
  <c r="BO52" i="6"/>
  <c r="BC52" i="6"/>
  <c r="AQ52" i="6"/>
  <c r="AE52" i="6"/>
  <c r="S52" i="6"/>
  <c r="G52" i="6"/>
  <c r="FF52" i="6"/>
  <c r="FC52" i="6"/>
  <c r="EQ52" i="6"/>
  <c r="EE52" i="6"/>
  <c r="DS52" i="6"/>
  <c r="DG52" i="6"/>
  <c r="CU52" i="6"/>
  <c r="CI52" i="6"/>
  <c r="BW52" i="6"/>
  <c r="BK52" i="6"/>
  <c r="AY52" i="6"/>
  <c r="AM52" i="6"/>
  <c r="AA52" i="6"/>
  <c r="O52" i="6"/>
  <c r="EY52" i="6"/>
  <c r="EG52" i="6"/>
  <c r="DO52" i="6"/>
  <c r="CW52" i="6"/>
  <c r="CE52" i="6"/>
  <c r="BM52" i="6"/>
  <c r="AU52" i="6"/>
  <c r="A53" i="6"/>
  <c r="ET52" i="6"/>
  <c r="EB52" i="6"/>
  <c r="DJ52" i="6"/>
  <c r="CR52" i="6"/>
  <c r="BZ52" i="6"/>
  <c r="BH52" i="6"/>
  <c r="AP52" i="6"/>
  <c r="X52" i="6"/>
  <c r="F52" i="6"/>
  <c r="FL52" i="6"/>
  <c r="ES52" i="6"/>
  <c r="EA52" i="6"/>
  <c r="DI52" i="6"/>
  <c r="CQ52" i="6"/>
  <c r="BY52" i="6"/>
  <c r="BG52" i="6"/>
  <c r="AO52" i="6"/>
  <c r="W52" i="6"/>
  <c r="E52" i="6"/>
  <c r="FK52" i="6"/>
  <c r="ER52" i="6"/>
  <c r="DZ52" i="6"/>
  <c r="DH52" i="6"/>
  <c r="CP52" i="6"/>
  <c r="BX52" i="6"/>
  <c r="BF52" i="6"/>
  <c r="AN52" i="6"/>
  <c r="V52" i="6"/>
  <c r="D52" i="6"/>
  <c r="FJ52" i="6"/>
  <c r="EP52" i="6"/>
  <c r="DX52" i="6"/>
  <c r="DF52" i="6"/>
  <c r="CN52" i="6"/>
  <c r="BV52" i="6"/>
  <c r="BD52" i="6"/>
  <c r="AL52" i="6"/>
  <c r="FD52" i="6"/>
  <c r="EL52" i="6"/>
  <c r="DT52" i="6"/>
  <c r="DB52" i="6"/>
  <c r="EZ52" i="6"/>
  <c r="EH52" i="6"/>
  <c r="DP52" i="6"/>
  <c r="CX52" i="6"/>
  <c r="CF52" i="6"/>
  <c r="BN52" i="6"/>
  <c r="AV52" i="6"/>
  <c r="AD52" i="6"/>
  <c r="L52" i="6"/>
  <c r="FE52" i="6"/>
  <c r="DN52" i="6"/>
  <c r="CB52" i="6"/>
  <c r="AR52" i="6"/>
  <c r="N52" i="6"/>
  <c r="FB52" i="6"/>
  <c r="DL52" i="6"/>
  <c r="BT52" i="6"/>
  <c r="AJ52" i="6"/>
  <c r="K52" i="6"/>
  <c r="EX52" i="6"/>
  <c r="DD52" i="6"/>
  <c r="BS52" i="6"/>
  <c r="AI52" i="6"/>
  <c r="J52" i="6"/>
  <c r="EV52" i="6"/>
  <c r="DC52" i="6"/>
  <c r="BR52" i="6"/>
  <c r="AH52" i="6"/>
  <c r="H52" i="6"/>
  <c r="EN52" i="6"/>
  <c r="CZ52" i="6"/>
  <c r="BP52" i="6"/>
  <c r="AF52" i="6"/>
  <c r="C52" i="6"/>
  <c r="EM52" i="6"/>
  <c r="CV52" i="6"/>
  <c r="BL52" i="6"/>
  <c r="AC52" i="6"/>
  <c r="B52" i="6"/>
  <c r="EJ52" i="6"/>
  <c r="CT52" i="6"/>
  <c r="BJ52" i="6"/>
  <c r="AB52" i="6"/>
  <c r="EF52" i="6"/>
  <c r="CL52" i="6"/>
  <c r="BB52" i="6"/>
  <c r="Z52" i="6"/>
  <c r="ED52" i="6"/>
  <c r="CK52" i="6"/>
  <c r="BA52" i="6"/>
  <c r="T52" i="6"/>
  <c r="DV52" i="6"/>
  <c r="CJ52" i="6"/>
  <c r="AZ52" i="6"/>
  <c r="R52" i="6"/>
  <c r="DU52" i="6"/>
  <c r="CH52" i="6"/>
  <c r="AX52" i="6"/>
  <c r="Q52" i="6"/>
  <c r="CD52" i="6"/>
  <c r="AT52" i="6"/>
  <c r="P52" i="6"/>
  <c r="DR52" i="6"/>
  <c r="FH52" i="6"/>
  <c r="CL7" i="2"/>
  <c r="CI8" i="2"/>
  <c r="CI9" i="2"/>
  <c r="CJ9" i="2"/>
  <c r="CJ8" i="2"/>
  <c r="CK7" i="2"/>
  <c r="BB9" i="2" l="1"/>
  <c r="BB8" i="2"/>
  <c r="BD28" i="6"/>
  <c r="BE29" i="6" s="1"/>
  <c r="BF30" i="6" s="1"/>
  <c r="BG31" i="6" s="1"/>
  <c r="BH32" i="6" s="1"/>
  <c r="BC7" i="2"/>
  <c r="BD8" i="2"/>
  <c r="BD9" i="2"/>
  <c r="FL53" i="6"/>
  <c r="EZ53" i="6"/>
  <c r="EN53" i="6"/>
  <c r="EB53" i="6"/>
  <c r="DP53" i="6"/>
  <c r="DD53" i="6"/>
  <c r="CR53" i="6"/>
  <c r="CF53" i="6"/>
  <c r="BT53" i="6"/>
  <c r="BH53" i="6"/>
  <c r="AV53" i="6"/>
  <c r="AJ53" i="6"/>
  <c r="X53" i="6"/>
  <c r="L53" i="6"/>
  <c r="FK53" i="6"/>
  <c r="EY53" i="6"/>
  <c r="EM53" i="6"/>
  <c r="EA53" i="6"/>
  <c r="DO53" i="6"/>
  <c r="DC53" i="6"/>
  <c r="CQ53" i="6"/>
  <c r="CE53" i="6"/>
  <c r="BS53" i="6"/>
  <c r="BG53" i="6"/>
  <c r="AU53" i="6"/>
  <c r="AI53" i="6"/>
  <c r="W53" i="6"/>
  <c r="K53" i="6"/>
  <c r="FH53" i="6"/>
  <c r="EV53" i="6"/>
  <c r="EJ53" i="6"/>
  <c r="DX53" i="6"/>
  <c r="DL53" i="6"/>
  <c r="CZ53" i="6"/>
  <c r="CN53" i="6"/>
  <c r="CB53" i="6"/>
  <c r="BP53" i="6"/>
  <c r="BD53" i="6"/>
  <c r="AR53" i="6"/>
  <c r="AF53" i="6"/>
  <c r="T53" i="6"/>
  <c r="H53" i="6"/>
  <c r="FF53" i="6"/>
  <c r="ET53" i="6"/>
  <c r="EH53" i="6"/>
  <c r="DV53" i="6"/>
  <c r="DJ53" i="6"/>
  <c r="CX53" i="6"/>
  <c r="CL53" i="6"/>
  <c r="BZ53" i="6"/>
  <c r="BN53" i="6"/>
  <c r="BB53" i="6"/>
  <c r="AP53" i="6"/>
  <c r="AD53" i="6"/>
  <c r="R53" i="6"/>
  <c r="F53" i="6"/>
  <c r="FE53" i="6"/>
  <c r="ES53" i="6"/>
  <c r="EG53" i="6"/>
  <c r="DU53" i="6"/>
  <c r="DI53" i="6"/>
  <c r="CW53" i="6"/>
  <c r="CK53" i="6"/>
  <c r="BY53" i="6"/>
  <c r="BM53" i="6"/>
  <c r="BA53" i="6"/>
  <c r="AO53" i="6"/>
  <c r="AC53" i="6"/>
  <c r="Q53" i="6"/>
  <c r="E53" i="6"/>
  <c r="A54" i="6"/>
  <c r="FB53" i="6"/>
  <c r="EP53" i="6"/>
  <c r="ED53" i="6"/>
  <c r="DR53" i="6"/>
  <c r="DF53" i="6"/>
  <c r="CT53" i="6"/>
  <c r="CH53" i="6"/>
  <c r="BV53" i="6"/>
  <c r="BJ53" i="6"/>
  <c r="AX53" i="6"/>
  <c r="AL53" i="6"/>
  <c r="Z53" i="6"/>
  <c r="N53" i="6"/>
  <c r="B53" i="6"/>
  <c r="EU53" i="6"/>
  <c r="DW53" i="6"/>
  <c r="CY53" i="6"/>
  <c r="CA53" i="6"/>
  <c r="BC53" i="6"/>
  <c r="AE53" i="6"/>
  <c r="G53" i="6"/>
  <c r="FM53" i="6"/>
  <c r="EO53" i="6"/>
  <c r="DQ53" i="6"/>
  <c r="CS53" i="6"/>
  <c r="BU53" i="6"/>
  <c r="AW53" i="6"/>
  <c r="Y53" i="6"/>
  <c r="FJ53" i="6"/>
  <c r="EL53" i="6"/>
  <c r="DN53" i="6"/>
  <c r="CP53" i="6"/>
  <c r="BR53" i="6"/>
  <c r="AT53" i="6"/>
  <c r="V53" i="6"/>
  <c r="FI53" i="6"/>
  <c r="EK53" i="6"/>
  <c r="DM53" i="6"/>
  <c r="CO53" i="6"/>
  <c r="BQ53" i="6"/>
  <c r="AS53" i="6"/>
  <c r="U53" i="6"/>
  <c r="FG53" i="6"/>
  <c r="EI53" i="6"/>
  <c r="DK53" i="6"/>
  <c r="CM53" i="6"/>
  <c r="BO53" i="6"/>
  <c r="AQ53" i="6"/>
  <c r="S53" i="6"/>
  <c r="FA53" i="6"/>
  <c r="EC53" i="6"/>
  <c r="DE53" i="6"/>
  <c r="CG53" i="6"/>
  <c r="BI53" i="6"/>
  <c r="AK53" i="6"/>
  <c r="M53" i="6"/>
  <c r="EW53" i="6"/>
  <c r="DY53" i="6"/>
  <c r="DA53" i="6"/>
  <c r="CC53" i="6"/>
  <c r="BE53" i="6"/>
  <c r="AG53" i="6"/>
  <c r="I53" i="6"/>
  <c r="FD53" i="6"/>
  <c r="DB53" i="6"/>
  <c r="AY53" i="6"/>
  <c r="FC53" i="6"/>
  <c r="CV53" i="6"/>
  <c r="AN53" i="6"/>
  <c r="EX53" i="6"/>
  <c r="CU53" i="6"/>
  <c r="AM53" i="6"/>
  <c r="ER53" i="6"/>
  <c r="CJ53" i="6"/>
  <c r="AH53" i="6"/>
  <c r="EQ53" i="6"/>
  <c r="CI53" i="6"/>
  <c r="AB53" i="6"/>
  <c r="EF53" i="6"/>
  <c r="CD53" i="6"/>
  <c r="AA53" i="6"/>
  <c r="EE53" i="6"/>
  <c r="BX53" i="6"/>
  <c r="P53" i="6"/>
  <c r="DZ53" i="6"/>
  <c r="BW53" i="6"/>
  <c r="O53" i="6"/>
  <c r="DT53" i="6"/>
  <c r="BL53" i="6"/>
  <c r="J53" i="6"/>
  <c r="DS53" i="6"/>
  <c r="BK53" i="6"/>
  <c r="D53" i="6"/>
  <c r="DH53" i="6"/>
  <c r="BF53" i="6"/>
  <c r="C53" i="6"/>
  <c r="DG53" i="6"/>
  <c r="AZ53" i="6"/>
  <c r="CK8" i="2"/>
  <c r="CK9" i="2"/>
  <c r="CL9" i="2"/>
  <c r="CL8" i="2"/>
  <c r="CM7" i="2"/>
  <c r="CN7" i="2"/>
  <c r="BC9" i="2" l="1"/>
  <c r="D7" i="3" s="1"/>
  <c r="BC8" i="2"/>
  <c r="D6" i="3" s="1"/>
  <c r="FK54" i="6"/>
  <c r="EY54" i="6"/>
  <c r="EM54" i="6"/>
  <c r="EA54" i="6"/>
  <c r="DO54" i="6"/>
  <c r="DC54" i="6"/>
  <c r="CQ54" i="6"/>
  <c r="CE54" i="6"/>
  <c r="BS54" i="6"/>
  <c r="BG54" i="6"/>
  <c r="AU54" i="6"/>
  <c r="AI54" i="6"/>
  <c r="W54" i="6"/>
  <c r="K54" i="6"/>
  <c r="FJ54" i="6"/>
  <c r="EX54" i="6"/>
  <c r="EL54" i="6"/>
  <c r="DZ54" i="6"/>
  <c r="DN54" i="6"/>
  <c r="DB54" i="6"/>
  <c r="CP54" i="6"/>
  <c r="CD54" i="6"/>
  <c r="BR54" i="6"/>
  <c r="BF54" i="6"/>
  <c r="AT54" i="6"/>
  <c r="AH54" i="6"/>
  <c r="V54" i="6"/>
  <c r="J54" i="6"/>
  <c r="FG54" i="6"/>
  <c r="EU54" i="6"/>
  <c r="EI54" i="6"/>
  <c r="DW54" i="6"/>
  <c r="DK54" i="6"/>
  <c r="CY54" i="6"/>
  <c r="CM54" i="6"/>
  <c r="CA54" i="6"/>
  <c r="BO54" i="6"/>
  <c r="BC54" i="6"/>
  <c r="AQ54" i="6"/>
  <c r="AE54" i="6"/>
  <c r="S54" i="6"/>
  <c r="G54" i="6"/>
  <c r="FE54" i="6"/>
  <c r="ES54" i="6"/>
  <c r="EG54" i="6"/>
  <c r="DU54" i="6"/>
  <c r="DI54" i="6"/>
  <c r="CW54" i="6"/>
  <c r="CK54" i="6"/>
  <c r="BY54" i="6"/>
  <c r="BM54" i="6"/>
  <c r="BA54" i="6"/>
  <c r="AO54" i="6"/>
  <c r="AC54" i="6"/>
  <c r="Q54" i="6"/>
  <c r="E54" i="6"/>
  <c r="FD54" i="6"/>
  <c r="ER54" i="6"/>
  <c r="EF54" i="6"/>
  <c r="DT54" i="6"/>
  <c r="DH54" i="6"/>
  <c r="CV54" i="6"/>
  <c r="CJ54" i="6"/>
  <c r="BX54" i="6"/>
  <c r="BL54" i="6"/>
  <c r="AZ54" i="6"/>
  <c r="AN54" i="6"/>
  <c r="AB54" i="6"/>
  <c r="P54" i="6"/>
  <c r="D54" i="6"/>
  <c r="A55" i="6"/>
  <c r="FB54" i="6"/>
  <c r="EP54" i="6"/>
  <c r="ED54" i="6"/>
  <c r="DR54" i="6"/>
  <c r="DF54" i="6"/>
  <c r="CT54" i="6"/>
  <c r="CH54" i="6"/>
  <c r="FM54" i="6"/>
  <c r="FA54" i="6"/>
  <c r="EO54" i="6"/>
  <c r="EC54" i="6"/>
  <c r="DQ54" i="6"/>
  <c r="DE54" i="6"/>
  <c r="CS54" i="6"/>
  <c r="CG54" i="6"/>
  <c r="BU54" i="6"/>
  <c r="BI54" i="6"/>
  <c r="AW54" i="6"/>
  <c r="AK54" i="6"/>
  <c r="Y54" i="6"/>
  <c r="M54" i="6"/>
  <c r="FH54" i="6"/>
  <c r="EE54" i="6"/>
  <c r="DA54" i="6"/>
  <c r="BZ54" i="6"/>
  <c r="BB54" i="6"/>
  <c r="AD54" i="6"/>
  <c r="F54" i="6"/>
  <c r="EZ54" i="6"/>
  <c r="DX54" i="6"/>
  <c r="CU54" i="6"/>
  <c r="BT54" i="6"/>
  <c r="AV54" i="6"/>
  <c r="X54" i="6"/>
  <c r="EW54" i="6"/>
  <c r="DV54" i="6"/>
  <c r="CR54" i="6"/>
  <c r="BQ54" i="6"/>
  <c r="AS54" i="6"/>
  <c r="U54" i="6"/>
  <c r="EV54" i="6"/>
  <c r="DS54" i="6"/>
  <c r="CO54" i="6"/>
  <c r="BP54" i="6"/>
  <c r="AR54" i="6"/>
  <c r="T54" i="6"/>
  <c r="ET54" i="6"/>
  <c r="DP54" i="6"/>
  <c r="CN54" i="6"/>
  <c r="BN54" i="6"/>
  <c r="AP54" i="6"/>
  <c r="R54" i="6"/>
  <c r="EK54" i="6"/>
  <c r="DJ54" i="6"/>
  <c r="CF54" i="6"/>
  <c r="BH54" i="6"/>
  <c r="AJ54" i="6"/>
  <c r="L54" i="6"/>
  <c r="FI54" i="6"/>
  <c r="EH54" i="6"/>
  <c r="DD54" i="6"/>
  <c r="CB54" i="6"/>
  <c r="BD54" i="6"/>
  <c r="AF54" i="6"/>
  <c r="H54" i="6"/>
  <c r="DL54" i="6"/>
  <c r="AY54" i="6"/>
  <c r="DG54" i="6"/>
  <c r="AX54" i="6"/>
  <c r="CZ54" i="6"/>
  <c r="AM54" i="6"/>
  <c r="FL54" i="6"/>
  <c r="CX54" i="6"/>
  <c r="AL54" i="6"/>
  <c r="FF54" i="6"/>
  <c r="CL54" i="6"/>
  <c r="AG54" i="6"/>
  <c r="FC54" i="6"/>
  <c r="CI54" i="6"/>
  <c r="AA54" i="6"/>
  <c r="EQ54" i="6"/>
  <c r="CC54" i="6"/>
  <c r="Z54" i="6"/>
  <c r="EN54" i="6"/>
  <c r="BW54" i="6"/>
  <c r="O54" i="6"/>
  <c r="EJ54" i="6"/>
  <c r="BV54" i="6"/>
  <c r="N54" i="6"/>
  <c r="EB54" i="6"/>
  <c r="BK54" i="6"/>
  <c r="I54" i="6"/>
  <c r="DY54" i="6"/>
  <c r="BJ54" i="6"/>
  <c r="C54" i="6"/>
  <c r="DM54" i="6"/>
  <c r="BE54" i="6"/>
  <c r="B54" i="6"/>
  <c r="CN9" i="2"/>
  <c r="CN8" i="2"/>
  <c r="CO7" i="2"/>
  <c r="CP7" i="2"/>
  <c r="CM9" i="2"/>
  <c r="CM8" i="2"/>
  <c r="FJ55" i="6" l="1"/>
  <c r="EX55" i="6"/>
  <c r="EL55" i="6"/>
  <c r="DZ55" i="6"/>
  <c r="DN55" i="6"/>
  <c r="DB55" i="6"/>
  <c r="CP55" i="6"/>
  <c r="CD55" i="6"/>
  <c r="BR55" i="6"/>
  <c r="BF55" i="6"/>
  <c r="AT55" i="6"/>
  <c r="AH55" i="6"/>
  <c r="V55" i="6"/>
  <c r="J55" i="6"/>
  <c r="FI55" i="6"/>
  <c r="EW55" i="6"/>
  <c r="EK55" i="6"/>
  <c r="DY55" i="6"/>
  <c r="DM55" i="6"/>
  <c r="DA55" i="6"/>
  <c r="CO55" i="6"/>
  <c r="CC55" i="6"/>
  <c r="BQ55" i="6"/>
  <c r="BE55" i="6"/>
  <c r="AS55" i="6"/>
  <c r="AG55" i="6"/>
  <c r="U55" i="6"/>
  <c r="I55" i="6"/>
  <c r="FF55" i="6"/>
  <c r="ET55" i="6"/>
  <c r="EH55" i="6"/>
  <c r="DV55" i="6"/>
  <c r="DJ55" i="6"/>
  <c r="CX55" i="6"/>
  <c r="CL55" i="6"/>
  <c r="BZ55" i="6"/>
  <c r="BN55" i="6"/>
  <c r="BB55" i="6"/>
  <c r="AP55" i="6"/>
  <c r="AD55" i="6"/>
  <c r="R55" i="6"/>
  <c r="F55" i="6"/>
  <c r="FD55" i="6"/>
  <c r="ER55" i="6"/>
  <c r="EF55" i="6"/>
  <c r="DT55" i="6"/>
  <c r="DH55" i="6"/>
  <c r="CV55" i="6"/>
  <c r="CJ55" i="6"/>
  <c r="BX55" i="6"/>
  <c r="BL55" i="6"/>
  <c r="AZ55" i="6"/>
  <c r="AN55" i="6"/>
  <c r="AB55" i="6"/>
  <c r="P55" i="6"/>
  <c r="D55" i="6"/>
  <c r="FC55" i="6"/>
  <c r="EQ55" i="6"/>
  <c r="EE55" i="6"/>
  <c r="DS55" i="6"/>
  <c r="DG55" i="6"/>
  <c r="CU55" i="6"/>
  <c r="CI55" i="6"/>
  <c r="BW55" i="6"/>
  <c r="BK55" i="6"/>
  <c r="AY55" i="6"/>
  <c r="AM55" i="6"/>
  <c r="AA55" i="6"/>
  <c r="O55" i="6"/>
  <c r="C55" i="6"/>
  <c r="FM55" i="6"/>
  <c r="FA55" i="6"/>
  <c r="EO55" i="6"/>
  <c r="EC55" i="6"/>
  <c r="DQ55" i="6"/>
  <c r="DE55" i="6"/>
  <c r="CS55" i="6"/>
  <c r="CG55" i="6"/>
  <c r="BU55" i="6"/>
  <c r="BI55" i="6"/>
  <c r="AW55" i="6"/>
  <c r="AK55" i="6"/>
  <c r="Y55" i="6"/>
  <c r="M55" i="6"/>
  <c r="FL55" i="6"/>
  <c r="EZ55" i="6"/>
  <c r="EN55" i="6"/>
  <c r="EB55" i="6"/>
  <c r="DP55" i="6"/>
  <c r="DD55" i="6"/>
  <c r="CR55" i="6"/>
  <c r="CF55" i="6"/>
  <c r="BT55" i="6"/>
  <c r="BH55" i="6"/>
  <c r="AV55" i="6"/>
  <c r="AJ55" i="6"/>
  <c r="X55" i="6"/>
  <c r="L55" i="6"/>
  <c r="FK55" i="6"/>
  <c r="EI55" i="6"/>
  <c r="DF55" i="6"/>
  <c r="CB55" i="6"/>
  <c r="BA55" i="6"/>
  <c r="W55" i="6"/>
  <c r="FH55" i="6"/>
  <c r="EG55" i="6"/>
  <c r="FE55" i="6"/>
  <c r="EA55" i="6"/>
  <c r="CY55" i="6"/>
  <c r="BV55" i="6"/>
  <c r="AR55" i="6"/>
  <c r="Q55" i="6"/>
  <c r="FB55" i="6"/>
  <c r="DX55" i="6"/>
  <c r="CW55" i="6"/>
  <c r="BS55" i="6"/>
  <c r="AQ55" i="6"/>
  <c r="N55" i="6"/>
  <c r="EY55" i="6"/>
  <c r="DW55" i="6"/>
  <c r="CT55" i="6"/>
  <c r="BP55" i="6"/>
  <c r="AO55" i="6"/>
  <c r="K55" i="6"/>
  <c r="EV55" i="6"/>
  <c r="DU55" i="6"/>
  <c r="CQ55" i="6"/>
  <c r="BO55" i="6"/>
  <c r="AL55" i="6"/>
  <c r="H55" i="6"/>
  <c r="EU55" i="6"/>
  <c r="EP55" i="6"/>
  <c r="DL55" i="6"/>
  <c r="CK55" i="6"/>
  <c r="BG55" i="6"/>
  <c r="AE55" i="6"/>
  <c r="B55" i="6"/>
  <c r="A56" i="6"/>
  <c r="EJ55" i="6"/>
  <c r="DI55" i="6"/>
  <c r="CE55" i="6"/>
  <c r="BC55" i="6"/>
  <c r="Z55" i="6"/>
  <c r="CH55" i="6"/>
  <c r="S55" i="6"/>
  <c r="FG55" i="6"/>
  <c r="CA55" i="6"/>
  <c r="G55" i="6"/>
  <c r="ES55" i="6"/>
  <c r="BY55" i="6"/>
  <c r="E55" i="6"/>
  <c r="EM55" i="6"/>
  <c r="BM55" i="6"/>
  <c r="ED55" i="6"/>
  <c r="BJ55" i="6"/>
  <c r="DR55" i="6"/>
  <c r="BD55" i="6"/>
  <c r="DO55" i="6"/>
  <c r="AX55" i="6"/>
  <c r="DK55" i="6"/>
  <c r="AU55" i="6"/>
  <c r="DC55" i="6"/>
  <c r="AI55" i="6"/>
  <c r="CZ55" i="6"/>
  <c r="AF55" i="6"/>
  <c r="CN55" i="6"/>
  <c r="AC55" i="6"/>
  <c r="CM55" i="6"/>
  <c r="T55" i="6"/>
  <c r="CQ7" i="2"/>
  <c r="CP8" i="2"/>
  <c r="CP9" i="2"/>
  <c r="CR7" i="2"/>
  <c r="CO9" i="2"/>
  <c r="CO8" i="2"/>
  <c r="FI56" i="6" l="1"/>
  <c r="EW56" i="6"/>
  <c r="EK56" i="6"/>
  <c r="DY56" i="6"/>
  <c r="DM56" i="6"/>
  <c r="DA56" i="6"/>
  <c r="CO56" i="6"/>
  <c r="CC56" i="6"/>
  <c r="BQ56" i="6"/>
  <c r="BE56" i="6"/>
  <c r="AS56" i="6"/>
  <c r="AG56" i="6"/>
  <c r="U56" i="6"/>
  <c r="I56" i="6"/>
  <c r="FH56" i="6"/>
  <c r="EV56" i="6"/>
  <c r="EJ56" i="6"/>
  <c r="DX56" i="6"/>
  <c r="DL56" i="6"/>
  <c r="CZ56" i="6"/>
  <c r="CN56" i="6"/>
  <c r="CB56" i="6"/>
  <c r="BP56" i="6"/>
  <c r="BD56" i="6"/>
  <c r="AR56" i="6"/>
  <c r="AF56" i="6"/>
  <c r="T56" i="6"/>
  <c r="H56" i="6"/>
  <c r="FE56" i="6"/>
  <c r="ES56" i="6"/>
  <c r="EG56" i="6"/>
  <c r="DU56" i="6"/>
  <c r="DI56" i="6"/>
  <c r="CW56" i="6"/>
  <c r="CK56" i="6"/>
  <c r="BY56" i="6"/>
  <c r="BM56" i="6"/>
  <c r="BA56" i="6"/>
  <c r="AO56" i="6"/>
  <c r="AC56" i="6"/>
  <c r="Q56" i="6"/>
  <c r="E56" i="6"/>
  <c r="FC56" i="6"/>
  <c r="EQ56" i="6"/>
  <c r="EE56" i="6"/>
  <c r="DS56" i="6"/>
  <c r="DG56" i="6"/>
  <c r="CU56" i="6"/>
  <c r="CI56" i="6"/>
  <c r="BW56" i="6"/>
  <c r="BK56" i="6"/>
  <c r="AY56" i="6"/>
  <c r="AM56" i="6"/>
  <c r="AA56" i="6"/>
  <c r="O56" i="6"/>
  <c r="C56" i="6"/>
  <c r="A57" i="6"/>
  <c r="FB56" i="6"/>
  <c r="EP56" i="6"/>
  <c r="ED56" i="6"/>
  <c r="DR56" i="6"/>
  <c r="DF56" i="6"/>
  <c r="CT56" i="6"/>
  <c r="CH56" i="6"/>
  <c r="BV56" i="6"/>
  <c r="BJ56" i="6"/>
  <c r="AX56" i="6"/>
  <c r="AL56" i="6"/>
  <c r="Z56" i="6"/>
  <c r="N56" i="6"/>
  <c r="B56" i="6"/>
  <c r="FL56" i="6"/>
  <c r="EZ56" i="6"/>
  <c r="EN56" i="6"/>
  <c r="EB56" i="6"/>
  <c r="DP56" i="6"/>
  <c r="DD56" i="6"/>
  <c r="CR56" i="6"/>
  <c r="CF56" i="6"/>
  <c r="BT56" i="6"/>
  <c r="BH56" i="6"/>
  <c r="AV56" i="6"/>
  <c r="AJ56" i="6"/>
  <c r="X56" i="6"/>
  <c r="L56" i="6"/>
  <c r="FK56" i="6"/>
  <c r="EY56" i="6"/>
  <c r="EM56" i="6"/>
  <c r="EA56" i="6"/>
  <c r="DO56" i="6"/>
  <c r="DC56" i="6"/>
  <c r="CQ56" i="6"/>
  <c r="CE56" i="6"/>
  <c r="BS56" i="6"/>
  <c r="BG56" i="6"/>
  <c r="AU56" i="6"/>
  <c r="AI56" i="6"/>
  <c r="W56" i="6"/>
  <c r="K56" i="6"/>
  <c r="EL56" i="6"/>
  <c r="DJ56" i="6"/>
  <c r="CG56" i="6"/>
  <c r="BC56" i="6"/>
  <c r="AB56" i="6"/>
  <c r="FM56" i="6"/>
  <c r="EI56" i="6"/>
  <c r="DH56" i="6"/>
  <c r="CD56" i="6"/>
  <c r="BB56" i="6"/>
  <c r="Y56" i="6"/>
  <c r="FG56" i="6"/>
  <c r="EF56" i="6"/>
  <c r="DB56" i="6"/>
  <c r="BZ56" i="6"/>
  <c r="AW56" i="6"/>
  <c r="S56" i="6"/>
  <c r="FF56" i="6"/>
  <c r="EC56" i="6"/>
  <c r="CY56" i="6"/>
  <c r="BX56" i="6"/>
  <c r="AT56" i="6"/>
  <c r="R56" i="6"/>
  <c r="FD56" i="6"/>
  <c r="DZ56" i="6"/>
  <c r="CX56" i="6"/>
  <c r="BU56" i="6"/>
  <c r="AQ56" i="6"/>
  <c r="P56" i="6"/>
  <c r="FA56" i="6"/>
  <c r="DW56" i="6"/>
  <c r="CV56" i="6"/>
  <c r="BR56" i="6"/>
  <c r="AP56" i="6"/>
  <c r="M56" i="6"/>
  <c r="EX56" i="6"/>
  <c r="DV56" i="6"/>
  <c r="CS56" i="6"/>
  <c r="BO56" i="6"/>
  <c r="AN56" i="6"/>
  <c r="J56" i="6"/>
  <c r="ET56" i="6"/>
  <c r="DQ56" i="6"/>
  <c r="CM56" i="6"/>
  <c r="BL56" i="6"/>
  <c r="AH56" i="6"/>
  <c r="F56" i="6"/>
  <c r="EO56" i="6"/>
  <c r="DK56" i="6"/>
  <c r="CJ56" i="6"/>
  <c r="BF56" i="6"/>
  <c r="AD56" i="6"/>
  <c r="DN56" i="6"/>
  <c r="D56" i="6"/>
  <c r="DE56" i="6"/>
  <c r="CP56" i="6"/>
  <c r="CL56" i="6"/>
  <c r="CA56" i="6"/>
  <c r="BN56" i="6"/>
  <c r="BI56" i="6"/>
  <c r="FJ56" i="6"/>
  <c r="AZ56" i="6"/>
  <c r="EU56" i="6"/>
  <c r="AK56" i="6"/>
  <c r="ER56" i="6"/>
  <c r="AE56" i="6"/>
  <c r="EH56" i="6"/>
  <c r="V56" i="6"/>
  <c r="DT56" i="6"/>
  <c r="G56" i="6"/>
  <c r="CQ9" i="2"/>
  <c r="CQ8" i="2"/>
  <c r="CR9" i="2"/>
  <c r="CR8" i="2"/>
  <c r="CT7" i="2"/>
  <c r="CS7" i="2"/>
  <c r="FH57" i="6" l="1"/>
  <c r="EV57" i="6"/>
  <c r="EJ57" i="6"/>
  <c r="DX57" i="6"/>
  <c r="DL57" i="6"/>
  <c r="CZ57" i="6"/>
  <c r="CN57" i="6"/>
  <c r="CB57" i="6"/>
  <c r="FM57" i="6"/>
  <c r="FA57" i="6"/>
  <c r="EO57" i="6"/>
  <c r="EC57" i="6"/>
  <c r="DQ57" i="6"/>
  <c r="DE57" i="6"/>
  <c r="CS57" i="6"/>
  <c r="FJ57" i="6"/>
  <c r="EU57" i="6"/>
  <c r="EG57" i="6"/>
  <c r="DS57" i="6"/>
  <c r="DD57" i="6"/>
  <c r="CP57" i="6"/>
  <c r="CC57" i="6"/>
  <c r="BP57" i="6"/>
  <c r="BD57" i="6"/>
  <c r="AR57" i="6"/>
  <c r="AF57" i="6"/>
  <c r="T57" i="6"/>
  <c r="H57" i="6"/>
  <c r="FI57" i="6"/>
  <c r="ET57" i="6"/>
  <c r="EF57" i="6"/>
  <c r="DR57" i="6"/>
  <c r="DC57" i="6"/>
  <c r="CO57" i="6"/>
  <c r="CA57" i="6"/>
  <c r="BO57" i="6"/>
  <c r="BC57" i="6"/>
  <c r="AQ57" i="6"/>
  <c r="AE57" i="6"/>
  <c r="S57" i="6"/>
  <c r="G57" i="6"/>
  <c r="FF57" i="6"/>
  <c r="ER57" i="6"/>
  <c r="ED57" i="6"/>
  <c r="FE57" i="6"/>
  <c r="EQ57" i="6"/>
  <c r="EB57" i="6"/>
  <c r="DN57" i="6"/>
  <c r="CY57" i="6"/>
  <c r="CK57" i="6"/>
  <c r="BX57" i="6"/>
  <c r="BL57" i="6"/>
  <c r="AZ57" i="6"/>
  <c r="AN57" i="6"/>
  <c r="AB57" i="6"/>
  <c r="P57" i="6"/>
  <c r="D57" i="6"/>
  <c r="FD57" i="6"/>
  <c r="EP57" i="6"/>
  <c r="EA57" i="6"/>
  <c r="FC57" i="6"/>
  <c r="EN57" i="6"/>
  <c r="DZ57" i="6"/>
  <c r="DK57" i="6"/>
  <c r="CW57" i="6"/>
  <c r="CI57" i="6"/>
  <c r="BV57" i="6"/>
  <c r="BJ57" i="6"/>
  <c r="AX57" i="6"/>
  <c r="AL57" i="6"/>
  <c r="Z57" i="6"/>
  <c r="N57" i="6"/>
  <c r="B57" i="6"/>
  <c r="FB57" i="6"/>
  <c r="EM57" i="6"/>
  <c r="DY57" i="6"/>
  <c r="DJ57" i="6"/>
  <c r="CV57" i="6"/>
  <c r="CH57" i="6"/>
  <c r="BU57" i="6"/>
  <c r="BI57" i="6"/>
  <c r="AW57" i="6"/>
  <c r="AK57" i="6"/>
  <c r="Y57" i="6"/>
  <c r="M57" i="6"/>
  <c r="A58" i="6"/>
  <c r="EY57" i="6"/>
  <c r="EK57" i="6"/>
  <c r="DV57" i="6"/>
  <c r="DH57" i="6"/>
  <c r="CT57" i="6"/>
  <c r="CF57" i="6"/>
  <c r="BS57" i="6"/>
  <c r="BG57" i="6"/>
  <c r="AU57" i="6"/>
  <c r="AI57" i="6"/>
  <c r="W57" i="6"/>
  <c r="K57" i="6"/>
  <c r="FL57" i="6"/>
  <c r="EX57" i="6"/>
  <c r="EI57" i="6"/>
  <c r="DU57" i="6"/>
  <c r="DG57" i="6"/>
  <c r="CR57" i="6"/>
  <c r="CE57" i="6"/>
  <c r="BR57" i="6"/>
  <c r="BF57" i="6"/>
  <c r="AT57" i="6"/>
  <c r="AH57" i="6"/>
  <c r="V57" i="6"/>
  <c r="J57" i="6"/>
  <c r="DT57" i="6"/>
  <c r="CL57" i="6"/>
  <c r="BH57" i="6"/>
  <c r="AD57" i="6"/>
  <c r="C57" i="6"/>
  <c r="DP57" i="6"/>
  <c r="CJ57" i="6"/>
  <c r="BE57" i="6"/>
  <c r="AC57" i="6"/>
  <c r="FK57" i="6"/>
  <c r="DM57" i="6"/>
  <c r="CD57" i="6"/>
  <c r="BA57" i="6"/>
  <c r="X57" i="6"/>
  <c r="FG57" i="6"/>
  <c r="DI57" i="6"/>
  <c r="BZ57" i="6"/>
  <c r="AY57" i="6"/>
  <c r="U57" i="6"/>
  <c r="EZ57" i="6"/>
  <c r="DF57" i="6"/>
  <c r="BY57" i="6"/>
  <c r="AV57" i="6"/>
  <c r="R57" i="6"/>
  <c r="EW57" i="6"/>
  <c r="DB57" i="6"/>
  <c r="BW57" i="6"/>
  <c r="AS57" i="6"/>
  <c r="Q57" i="6"/>
  <c r="ES57" i="6"/>
  <c r="DA57" i="6"/>
  <c r="BT57" i="6"/>
  <c r="AP57" i="6"/>
  <c r="O57" i="6"/>
  <c r="EL57" i="6"/>
  <c r="EH57" i="6"/>
  <c r="CU57" i="6"/>
  <c r="BN57" i="6"/>
  <c r="AM57" i="6"/>
  <c r="I57" i="6"/>
  <c r="DW57" i="6"/>
  <c r="CM57" i="6"/>
  <c r="BK57" i="6"/>
  <c r="AG57" i="6"/>
  <c r="E57" i="6"/>
  <c r="BM57" i="6"/>
  <c r="BB57" i="6"/>
  <c r="AO57" i="6"/>
  <c r="AJ57" i="6"/>
  <c r="AA57" i="6"/>
  <c r="L57" i="6"/>
  <c r="EE57" i="6"/>
  <c r="F57" i="6"/>
  <c r="DO57" i="6"/>
  <c r="CX57" i="6"/>
  <c r="CQ57" i="6"/>
  <c r="CG57" i="6"/>
  <c r="BQ57" i="6"/>
  <c r="CS9" i="2"/>
  <c r="E7" i="3" s="1"/>
  <c r="CS8" i="2"/>
  <c r="E6" i="3" s="1"/>
  <c r="CT8" i="2"/>
  <c r="CT9" i="2"/>
  <c r="CU7" i="2"/>
  <c r="CV7" i="2"/>
  <c r="FG58" i="6" l="1"/>
  <c r="EU58" i="6"/>
  <c r="EI58" i="6"/>
  <c r="DW58" i="6"/>
  <c r="DK58" i="6"/>
  <c r="CY58" i="6"/>
  <c r="CM58" i="6"/>
  <c r="CA58" i="6"/>
  <c r="BO58" i="6"/>
  <c r="BC58" i="6"/>
  <c r="AQ58" i="6"/>
  <c r="AE58" i="6"/>
  <c r="S58" i="6"/>
  <c r="G58" i="6"/>
  <c r="FL58" i="6"/>
  <c r="EZ58" i="6"/>
  <c r="EN58" i="6"/>
  <c r="EB58" i="6"/>
  <c r="DP58" i="6"/>
  <c r="DD58" i="6"/>
  <c r="CR58" i="6"/>
  <c r="CF58" i="6"/>
  <c r="BT58" i="6"/>
  <c r="BH58" i="6"/>
  <c r="AV58" i="6"/>
  <c r="AJ58" i="6"/>
  <c r="X58" i="6"/>
  <c r="L58" i="6"/>
  <c r="A59" i="6"/>
  <c r="EY58" i="6"/>
  <c r="EK58" i="6"/>
  <c r="DV58" i="6"/>
  <c r="DH58" i="6"/>
  <c r="CT58" i="6"/>
  <c r="CE58" i="6"/>
  <c r="BQ58" i="6"/>
  <c r="BB58" i="6"/>
  <c r="AN58" i="6"/>
  <c r="Z58" i="6"/>
  <c r="K58" i="6"/>
  <c r="FM58" i="6"/>
  <c r="EX58" i="6"/>
  <c r="EJ58" i="6"/>
  <c r="DU58" i="6"/>
  <c r="DG58" i="6"/>
  <c r="CS58" i="6"/>
  <c r="CD58" i="6"/>
  <c r="BP58" i="6"/>
  <c r="BA58" i="6"/>
  <c r="AM58" i="6"/>
  <c r="Y58" i="6"/>
  <c r="J58" i="6"/>
  <c r="FK58" i="6"/>
  <c r="EW58" i="6"/>
  <c r="EH58" i="6"/>
  <c r="DT58" i="6"/>
  <c r="DF58" i="6"/>
  <c r="CQ58" i="6"/>
  <c r="CC58" i="6"/>
  <c r="FJ58" i="6"/>
  <c r="EV58" i="6"/>
  <c r="EG58" i="6"/>
  <c r="DS58" i="6"/>
  <c r="DE58" i="6"/>
  <c r="CP58" i="6"/>
  <c r="CB58" i="6"/>
  <c r="BM58" i="6"/>
  <c r="AY58" i="6"/>
  <c r="AK58" i="6"/>
  <c r="V58" i="6"/>
  <c r="H58" i="6"/>
  <c r="FI58" i="6"/>
  <c r="ET58" i="6"/>
  <c r="EF58" i="6"/>
  <c r="DR58" i="6"/>
  <c r="DC58" i="6"/>
  <c r="CO58" i="6"/>
  <c r="BZ58" i="6"/>
  <c r="BL58" i="6"/>
  <c r="AX58" i="6"/>
  <c r="AI58" i="6"/>
  <c r="U58" i="6"/>
  <c r="F58" i="6"/>
  <c r="FH58" i="6"/>
  <c r="ES58" i="6"/>
  <c r="EE58" i="6"/>
  <c r="DQ58" i="6"/>
  <c r="DB58" i="6"/>
  <c r="CN58" i="6"/>
  <c r="BY58" i="6"/>
  <c r="BK58" i="6"/>
  <c r="AW58" i="6"/>
  <c r="AH58" i="6"/>
  <c r="T58" i="6"/>
  <c r="E58" i="6"/>
  <c r="FF58" i="6"/>
  <c r="ER58" i="6"/>
  <c r="ED58" i="6"/>
  <c r="DO58" i="6"/>
  <c r="DA58" i="6"/>
  <c r="CL58" i="6"/>
  <c r="BX58" i="6"/>
  <c r="BJ58" i="6"/>
  <c r="AU58" i="6"/>
  <c r="AG58" i="6"/>
  <c r="R58" i="6"/>
  <c r="D58" i="6"/>
  <c r="FE58" i="6"/>
  <c r="EQ58" i="6"/>
  <c r="EC58" i="6"/>
  <c r="DN58" i="6"/>
  <c r="CZ58" i="6"/>
  <c r="CK58" i="6"/>
  <c r="BW58" i="6"/>
  <c r="BI58" i="6"/>
  <c r="AT58" i="6"/>
  <c r="AF58" i="6"/>
  <c r="Q58" i="6"/>
  <c r="C58" i="6"/>
  <c r="FD58" i="6"/>
  <c r="EP58" i="6"/>
  <c r="EA58" i="6"/>
  <c r="DM58" i="6"/>
  <c r="CX58" i="6"/>
  <c r="CJ58" i="6"/>
  <c r="BV58" i="6"/>
  <c r="FC58" i="6"/>
  <c r="EO58" i="6"/>
  <c r="DZ58" i="6"/>
  <c r="DL58" i="6"/>
  <c r="CW58" i="6"/>
  <c r="CI58" i="6"/>
  <c r="BU58" i="6"/>
  <c r="BF58" i="6"/>
  <c r="AR58" i="6"/>
  <c r="AC58" i="6"/>
  <c r="O58" i="6"/>
  <c r="FB58" i="6"/>
  <c r="EM58" i="6"/>
  <c r="DY58" i="6"/>
  <c r="DJ58" i="6"/>
  <c r="CV58" i="6"/>
  <c r="CH58" i="6"/>
  <c r="BS58" i="6"/>
  <c r="BE58" i="6"/>
  <c r="AP58" i="6"/>
  <c r="AB58" i="6"/>
  <c r="N58" i="6"/>
  <c r="BR58" i="6"/>
  <c r="M58" i="6"/>
  <c r="BN58" i="6"/>
  <c r="I58" i="6"/>
  <c r="BG58" i="6"/>
  <c r="B58" i="6"/>
  <c r="BD58" i="6"/>
  <c r="AZ58" i="6"/>
  <c r="AS58" i="6"/>
  <c r="FA58" i="6"/>
  <c r="AO58" i="6"/>
  <c r="EL58" i="6"/>
  <c r="AL58" i="6"/>
  <c r="DX58" i="6"/>
  <c r="AD58" i="6"/>
  <c r="DI58" i="6"/>
  <c r="AA58" i="6"/>
  <c r="CG58" i="6"/>
  <c r="P58" i="6"/>
  <c r="CU58" i="6"/>
  <c r="W58" i="6"/>
  <c r="CV9" i="2"/>
  <c r="CV8" i="2"/>
  <c r="CU8" i="2"/>
  <c r="CU9" i="2"/>
  <c r="CX7" i="2"/>
  <c r="CW7" i="2"/>
  <c r="FJ59" i="6" l="1"/>
  <c r="EX59" i="6"/>
  <c r="EL59" i="6"/>
  <c r="DZ59" i="6"/>
  <c r="DN59" i="6"/>
  <c r="DB59" i="6"/>
  <c r="CP59" i="6"/>
  <c r="CD59" i="6"/>
  <c r="BR59" i="6"/>
  <c r="BF59" i="6"/>
  <c r="AT59" i="6"/>
  <c r="AH59" i="6"/>
  <c r="FF59" i="6"/>
  <c r="ET59" i="6"/>
  <c r="EH59" i="6"/>
  <c r="DV59" i="6"/>
  <c r="DJ59" i="6"/>
  <c r="CX59" i="6"/>
  <c r="CL59" i="6"/>
  <c r="BZ59" i="6"/>
  <c r="BN59" i="6"/>
  <c r="BB59" i="6"/>
  <c r="AP59" i="6"/>
  <c r="AD59" i="6"/>
  <c r="R59" i="6"/>
  <c r="F59" i="6"/>
  <c r="FD59" i="6"/>
  <c r="ER59" i="6"/>
  <c r="EF59" i="6"/>
  <c r="DT59" i="6"/>
  <c r="DH59" i="6"/>
  <c r="CV59" i="6"/>
  <c r="CJ59" i="6"/>
  <c r="BX59" i="6"/>
  <c r="BL59" i="6"/>
  <c r="AZ59" i="6"/>
  <c r="AN59" i="6"/>
  <c r="FM59" i="6"/>
  <c r="FA59" i="6"/>
  <c r="EO59" i="6"/>
  <c r="EC59" i="6"/>
  <c r="DQ59" i="6"/>
  <c r="FK59" i="6"/>
  <c r="EY59" i="6"/>
  <c r="EM59" i="6"/>
  <c r="EA59" i="6"/>
  <c r="DO59" i="6"/>
  <c r="DC59" i="6"/>
  <c r="CQ59" i="6"/>
  <c r="CE59" i="6"/>
  <c r="BS59" i="6"/>
  <c r="BG59" i="6"/>
  <c r="AU59" i="6"/>
  <c r="AI59" i="6"/>
  <c r="W59" i="6"/>
  <c r="K59" i="6"/>
  <c r="FE59" i="6"/>
  <c r="EJ59" i="6"/>
  <c r="DP59" i="6"/>
  <c r="CW59" i="6"/>
  <c r="CF59" i="6"/>
  <c r="BM59" i="6"/>
  <c r="AV59" i="6"/>
  <c r="AC59" i="6"/>
  <c r="O59" i="6"/>
  <c r="FC59" i="6"/>
  <c r="EI59" i="6"/>
  <c r="DM59" i="6"/>
  <c r="CU59" i="6"/>
  <c r="CC59" i="6"/>
  <c r="BK59" i="6"/>
  <c r="AS59" i="6"/>
  <c r="AB59" i="6"/>
  <c r="N59" i="6"/>
  <c r="FB59" i="6"/>
  <c r="EG59" i="6"/>
  <c r="DL59" i="6"/>
  <c r="CT59" i="6"/>
  <c r="CB59" i="6"/>
  <c r="BJ59" i="6"/>
  <c r="AR59" i="6"/>
  <c r="AA59" i="6"/>
  <c r="M59" i="6"/>
  <c r="EZ59" i="6"/>
  <c r="EE59" i="6"/>
  <c r="DK59" i="6"/>
  <c r="CS59" i="6"/>
  <c r="CA59" i="6"/>
  <c r="BI59" i="6"/>
  <c r="AQ59" i="6"/>
  <c r="Z59" i="6"/>
  <c r="L59" i="6"/>
  <c r="EW59" i="6"/>
  <c r="ED59" i="6"/>
  <c r="DI59" i="6"/>
  <c r="CR59" i="6"/>
  <c r="BY59" i="6"/>
  <c r="BH59" i="6"/>
  <c r="AO59" i="6"/>
  <c r="Y59" i="6"/>
  <c r="J59" i="6"/>
  <c r="EV59" i="6"/>
  <c r="EB59" i="6"/>
  <c r="DG59" i="6"/>
  <c r="CO59" i="6"/>
  <c r="BW59" i="6"/>
  <c r="BE59" i="6"/>
  <c r="AM59" i="6"/>
  <c r="X59" i="6"/>
  <c r="I59" i="6"/>
  <c r="EU59" i="6"/>
  <c r="DY59" i="6"/>
  <c r="DF59" i="6"/>
  <c r="CN59" i="6"/>
  <c r="BV59" i="6"/>
  <c r="BD59" i="6"/>
  <c r="AL59" i="6"/>
  <c r="V59" i="6"/>
  <c r="H59" i="6"/>
  <c r="A60" i="6"/>
  <c r="ES59" i="6"/>
  <c r="DX59" i="6"/>
  <c r="DE59" i="6"/>
  <c r="CM59" i="6"/>
  <c r="BU59" i="6"/>
  <c r="BC59" i="6"/>
  <c r="AK59" i="6"/>
  <c r="U59" i="6"/>
  <c r="G59" i="6"/>
  <c r="FL59" i="6"/>
  <c r="EQ59" i="6"/>
  <c r="DW59" i="6"/>
  <c r="DD59" i="6"/>
  <c r="CK59" i="6"/>
  <c r="BT59" i="6"/>
  <c r="BA59" i="6"/>
  <c r="AJ59" i="6"/>
  <c r="T59" i="6"/>
  <c r="E59" i="6"/>
  <c r="FI59" i="6"/>
  <c r="EP59" i="6"/>
  <c r="DU59" i="6"/>
  <c r="DA59" i="6"/>
  <c r="CI59" i="6"/>
  <c r="BQ59" i="6"/>
  <c r="AY59" i="6"/>
  <c r="AG59" i="6"/>
  <c r="S59" i="6"/>
  <c r="D59" i="6"/>
  <c r="FH59" i="6"/>
  <c r="EN59" i="6"/>
  <c r="DS59" i="6"/>
  <c r="CZ59" i="6"/>
  <c r="CH59" i="6"/>
  <c r="BP59" i="6"/>
  <c r="AX59" i="6"/>
  <c r="AF59" i="6"/>
  <c r="Q59" i="6"/>
  <c r="C59" i="6"/>
  <c r="CG59" i="6"/>
  <c r="BO59" i="6"/>
  <c r="AW59" i="6"/>
  <c r="AE59" i="6"/>
  <c r="P59" i="6"/>
  <c r="B59" i="6"/>
  <c r="FG59" i="6"/>
  <c r="EK59" i="6"/>
  <c r="CY59" i="6"/>
  <c r="DR59" i="6"/>
  <c r="CW9" i="2"/>
  <c r="CW8" i="2"/>
  <c r="CX9" i="2"/>
  <c r="CX8" i="2"/>
  <c r="CY7" i="2"/>
  <c r="CZ7" i="2"/>
  <c r="FI60" i="6" l="1"/>
  <c r="EW60" i="6"/>
  <c r="EK60" i="6"/>
  <c r="DY60" i="6"/>
  <c r="DM60" i="6"/>
  <c r="DA60" i="6"/>
  <c r="CO60" i="6"/>
  <c r="CC60" i="6"/>
  <c r="BQ60" i="6"/>
  <c r="BE60" i="6"/>
  <c r="AS60" i="6"/>
  <c r="AG60" i="6"/>
  <c r="U60" i="6"/>
  <c r="I60" i="6"/>
  <c r="FE60" i="6"/>
  <c r="ES60" i="6"/>
  <c r="EG60" i="6"/>
  <c r="DU60" i="6"/>
  <c r="DI60" i="6"/>
  <c r="CW60" i="6"/>
  <c r="CK60" i="6"/>
  <c r="BY60" i="6"/>
  <c r="BM60" i="6"/>
  <c r="BA60" i="6"/>
  <c r="AO60" i="6"/>
  <c r="AC60" i="6"/>
  <c r="Q60" i="6"/>
  <c r="E60" i="6"/>
  <c r="FC60" i="6"/>
  <c r="EQ60" i="6"/>
  <c r="EE60" i="6"/>
  <c r="DS60" i="6"/>
  <c r="DG60" i="6"/>
  <c r="CU60" i="6"/>
  <c r="CI60" i="6"/>
  <c r="BW60" i="6"/>
  <c r="BK60" i="6"/>
  <c r="AY60" i="6"/>
  <c r="AM60" i="6"/>
  <c r="AA60" i="6"/>
  <c r="O60" i="6"/>
  <c r="C60" i="6"/>
  <c r="FL60" i="6"/>
  <c r="EZ60" i="6"/>
  <c r="EN60" i="6"/>
  <c r="EB60" i="6"/>
  <c r="DP60" i="6"/>
  <c r="DD60" i="6"/>
  <c r="CR60" i="6"/>
  <c r="CF60" i="6"/>
  <c r="BT60" i="6"/>
  <c r="BH60" i="6"/>
  <c r="AV60" i="6"/>
  <c r="AJ60" i="6"/>
  <c r="X60" i="6"/>
  <c r="L60" i="6"/>
  <c r="FJ60" i="6"/>
  <c r="EX60" i="6"/>
  <c r="EL60" i="6"/>
  <c r="DZ60" i="6"/>
  <c r="DN60" i="6"/>
  <c r="DB60" i="6"/>
  <c r="CP60" i="6"/>
  <c r="CD60" i="6"/>
  <c r="BR60" i="6"/>
  <c r="BF60" i="6"/>
  <c r="AT60" i="6"/>
  <c r="AH60" i="6"/>
  <c r="V60" i="6"/>
  <c r="J60" i="6"/>
  <c r="FA60" i="6"/>
  <c r="EF60" i="6"/>
  <c r="DK60" i="6"/>
  <c r="CQ60" i="6"/>
  <c r="BV60" i="6"/>
  <c r="BB60" i="6"/>
  <c r="AF60" i="6"/>
  <c r="M60" i="6"/>
  <c r="EY60" i="6"/>
  <c r="ED60" i="6"/>
  <c r="DJ60" i="6"/>
  <c r="CN60" i="6"/>
  <c r="BU60" i="6"/>
  <c r="AZ60" i="6"/>
  <c r="AE60" i="6"/>
  <c r="K60" i="6"/>
  <c r="EV60" i="6"/>
  <c r="EC60" i="6"/>
  <c r="DH60" i="6"/>
  <c r="CM60" i="6"/>
  <c r="BS60" i="6"/>
  <c r="AX60" i="6"/>
  <c r="AD60" i="6"/>
  <c r="H60" i="6"/>
  <c r="EU60" i="6"/>
  <c r="EA60" i="6"/>
  <c r="DF60" i="6"/>
  <c r="CL60" i="6"/>
  <c r="BP60" i="6"/>
  <c r="AW60" i="6"/>
  <c r="AB60" i="6"/>
  <c r="G60" i="6"/>
  <c r="A61" i="6"/>
  <c r="ET60" i="6"/>
  <c r="DX60" i="6"/>
  <c r="DE60" i="6"/>
  <c r="CJ60" i="6"/>
  <c r="BO60" i="6"/>
  <c r="AU60" i="6"/>
  <c r="Z60" i="6"/>
  <c r="F60" i="6"/>
  <c r="FM60" i="6"/>
  <c r="ER60" i="6"/>
  <c r="DW60" i="6"/>
  <c r="DC60" i="6"/>
  <c r="CH60" i="6"/>
  <c r="BN60" i="6"/>
  <c r="AR60" i="6"/>
  <c r="Y60" i="6"/>
  <c r="D60" i="6"/>
  <c r="FK60" i="6"/>
  <c r="EP60" i="6"/>
  <c r="DV60" i="6"/>
  <c r="CZ60" i="6"/>
  <c r="CG60" i="6"/>
  <c r="BL60" i="6"/>
  <c r="AQ60" i="6"/>
  <c r="W60" i="6"/>
  <c r="B60" i="6"/>
  <c r="FH60" i="6"/>
  <c r="EO60" i="6"/>
  <c r="DT60" i="6"/>
  <c r="CY60" i="6"/>
  <c r="CE60" i="6"/>
  <c r="BJ60" i="6"/>
  <c r="AP60" i="6"/>
  <c r="T60" i="6"/>
  <c r="FG60" i="6"/>
  <c r="EM60" i="6"/>
  <c r="DR60" i="6"/>
  <c r="CX60" i="6"/>
  <c r="CB60" i="6"/>
  <c r="BI60" i="6"/>
  <c r="AN60" i="6"/>
  <c r="S60" i="6"/>
  <c r="FF60" i="6"/>
  <c r="EJ60" i="6"/>
  <c r="DQ60" i="6"/>
  <c r="CV60" i="6"/>
  <c r="CA60" i="6"/>
  <c r="BG60" i="6"/>
  <c r="AL60" i="6"/>
  <c r="R60" i="6"/>
  <c r="FD60" i="6"/>
  <c r="EI60" i="6"/>
  <c r="DO60" i="6"/>
  <c r="CT60" i="6"/>
  <c r="BZ60" i="6"/>
  <c r="BD60" i="6"/>
  <c r="AK60" i="6"/>
  <c r="P60" i="6"/>
  <c r="FB60" i="6"/>
  <c r="EH60" i="6"/>
  <c r="DL60" i="6"/>
  <c r="CS60" i="6"/>
  <c r="BX60" i="6"/>
  <c r="BC60" i="6"/>
  <c r="AI60" i="6"/>
  <c r="N60" i="6"/>
  <c r="CZ9" i="2"/>
  <c r="CZ8" i="2"/>
  <c r="CY8" i="2"/>
  <c r="CY9" i="2"/>
  <c r="DB7" i="2"/>
  <c r="DA7" i="2"/>
  <c r="FH61" i="6" l="1"/>
  <c r="EV61" i="6"/>
  <c r="EJ61" i="6"/>
  <c r="DX61" i="6"/>
  <c r="DL61" i="6"/>
  <c r="CZ61" i="6"/>
  <c r="CN61" i="6"/>
  <c r="CB61" i="6"/>
  <c r="BP61" i="6"/>
  <c r="BD61" i="6"/>
  <c r="AR61" i="6"/>
  <c r="AF61" i="6"/>
  <c r="T61" i="6"/>
  <c r="H61" i="6"/>
  <c r="FD61" i="6"/>
  <c r="ER61" i="6"/>
  <c r="EF61" i="6"/>
  <c r="DT61" i="6"/>
  <c r="DH61" i="6"/>
  <c r="CV61" i="6"/>
  <c r="CJ61" i="6"/>
  <c r="BX61" i="6"/>
  <c r="BL61" i="6"/>
  <c r="AZ61" i="6"/>
  <c r="AN61" i="6"/>
  <c r="AB61" i="6"/>
  <c r="P61" i="6"/>
  <c r="D61" i="6"/>
  <c r="A62" i="6"/>
  <c r="FB61" i="6"/>
  <c r="EP61" i="6"/>
  <c r="ED61" i="6"/>
  <c r="DR61" i="6"/>
  <c r="DF61" i="6"/>
  <c r="CT61" i="6"/>
  <c r="CH61" i="6"/>
  <c r="BV61" i="6"/>
  <c r="BJ61" i="6"/>
  <c r="AX61" i="6"/>
  <c r="AL61" i="6"/>
  <c r="Z61" i="6"/>
  <c r="N61" i="6"/>
  <c r="B61" i="6"/>
  <c r="FK61" i="6"/>
  <c r="EY61" i="6"/>
  <c r="EM61" i="6"/>
  <c r="EA61" i="6"/>
  <c r="DO61" i="6"/>
  <c r="DC61" i="6"/>
  <c r="CQ61" i="6"/>
  <c r="CE61" i="6"/>
  <c r="BS61" i="6"/>
  <c r="BG61" i="6"/>
  <c r="AU61" i="6"/>
  <c r="AI61" i="6"/>
  <c r="W61" i="6"/>
  <c r="K61" i="6"/>
  <c r="FI61" i="6"/>
  <c r="EW61" i="6"/>
  <c r="EK61" i="6"/>
  <c r="DY61" i="6"/>
  <c r="DM61" i="6"/>
  <c r="DA61" i="6"/>
  <c r="CO61" i="6"/>
  <c r="CC61" i="6"/>
  <c r="BQ61" i="6"/>
  <c r="BE61" i="6"/>
  <c r="AS61" i="6"/>
  <c r="AG61" i="6"/>
  <c r="U61" i="6"/>
  <c r="I61" i="6"/>
  <c r="EU61" i="6"/>
  <c r="EB61" i="6"/>
  <c r="DG61" i="6"/>
  <c r="CL61" i="6"/>
  <c r="BR61" i="6"/>
  <c r="AW61" i="6"/>
  <c r="AC61" i="6"/>
  <c r="G61" i="6"/>
  <c r="ET61" i="6"/>
  <c r="DZ61" i="6"/>
  <c r="DE61" i="6"/>
  <c r="CK61" i="6"/>
  <c r="BO61" i="6"/>
  <c r="AV61" i="6"/>
  <c r="AA61" i="6"/>
  <c r="F61" i="6"/>
  <c r="FM61" i="6"/>
  <c r="ES61" i="6"/>
  <c r="DW61" i="6"/>
  <c r="DD61" i="6"/>
  <c r="CI61" i="6"/>
  <c r="BN61" i="6"/>
  <c r="AT61" i="6"/>
  <c r="Y61" i="6"/>
  <c r="E61" i="6"/>
  <c r="FL61" i="6"/>
  <c r="EQ61" i="6"/>
  <c r="DV61" i="6"/>
  <c r="DB61" i="6"/>
  <c r="CG61" i="6"/>
  <c r="BM61" i="6"/>
  <c r="AQ61" i="6"/>
  <c r="X61" i="6"/>
  <c r="C61" i="6"/>
  <c r="FJ61" i="6"/>
  <c r="EO61" i="6"/>
  <c r="DU61" i="6"/>
  <c r="CY61" i="6"/>
  <c r="CF61" i="6"/>
  <c r="BK61" i="6"/>
  <c r="AP61" i="6"/>
  <c r="V61" i="6"/>
  <c r="FG61" i="6"/>
  <c r="EN61" i="6"/>
  <c r="DS61" i="6"/>
  <c r="CX61" i="6"/>
  <c r="CD61" i="6"/>
  <c r="BI61" i="6"/>
  <c r="AO61" i="6"/>
  <c r="S61" i="6"/>
  <c r="FF61" i="6"/>
  <c r="EL61" i="6"/>
  <c r="DQ61" i="6"/>
  <c r="CW61" i="6"/>
  <c r="CA61" i="6"/>
  <c r="BH61" i="6"/>
  <c r="AM61" i="6"/>
  <c r="R61" i="6"/>
  <c r="FE61" i="6"/>
  <c r="EI61" i="6"/>
  <c r="DP61" i="6"/>
  <c r="CU61" i="6"/>
  <c r="BZ61" i="6"/>
  <c r="BF61" i="6"/>
  <c r="AK61" i="6"/>
  <c r="Q61" i="6"/>
  <c r="FC61" i="6"/>
  <c r="EH61" i="6"/>
  <c r="DN61" i="6"/>
  <c r="CS61" i="6"/>
  <c r="BY61" i="6"/>
  <c r="BC61" i="6"/>
  <c r="AJ61" i="6"/>
  <c r="O61" i="6"/>
  <c r="FA61" i="6"/>
  <c r="EG61" i="6"/>
  <c r="DK61" i="6"/>
  <c r="CR61" i="6"/>
  <c r="BW61" i="6"/>
  <c r="BB61" i="6"/>
  <c r="AH61" i="6"/>
  <c r="M61" i="6"/>
  <c r="EZ61" i="6"/>
  <c r="EE61" i="6"/>
  <c r="DJ61" i="6"/>
  <c r="CP61" i="6"/>
  <c r="BU61" i="6"/>
  <c r="BA61" i="6"/>
  <c r="AE61" i="6"/>
  <c r="L61" i="6"/>
  <c r="EX61" i="6"/>
  <c r="EC61" i="6"/>
  <c r="DI61" i="6"/>
  <c r="CM61" i="6"/>
  <c r="BT61" i="6"/>
  <c r="AY61" i="6"/>
  <c r="J61" i="6"/>
  <c r="AD61" i="6"/>
  <c r="DA9" i="2"/>
  <c r="DA8" i="2"/>
  <c r="DB8" i="2"/>
  <c r="DB9" i="2"/>
  <c r="DC7" i="2"/>
  <c r="DD7" i="2"/>
  <c r="FG62" i="6" l="1"/>
  <c r="EU62" i="6"/>
  <c r="EI62" i="6"/>
  <c r="DW62" i="6"/>
  <c r="DK62" i="6"/>
  <c r="CY62" i="6"/>
  <c r="CM62" i="6"/>
  <c r="CA62" i="6"/>
  <c r="BO62" i="6"/>
  <c r="BC62" i="6"/>
  <c r="AQ62" i="6"/>
  <c r="AE62" i="6"/>
  <c r="S62" i="6"/>
  <c r="G62" i="6"/>
  <c r="FC62" i="6"/>
  <c r="EQ62" i="6"/>
  <c r="EE62" i="6"/>
  <c r="DS62" i="6"/>
  <c r="DG62" i="6"/>
  <c r="CU62" i="6"/>
  <c r="CI62" i="6"/>
  <c r="BW62" i="6"/>
  <c r="BK62" i="6"/>
  <c r="AY62" i="6"/>
  <c r="AM62" i="6"/>
  <c r="AA62" i="6"/>
  <c r="O62" i="6"/>
  <c r="C62" i="6"/>
  <c r="FM62" i="6"/>
  <c r="FA62" i="6"/>
  <c r="EO62" i="6"/>
  <c r="EC62" i="6"/>
  <c r="DQ62" i="6"/>
  <c r="DE62" i="6"/>
  <c r="CS62" i="6"/>
  <c r="CG62" i="6"/>
  <c r="BU62" i="6"/>
  <c r="BI62" i="6"/>
  <c r="AW62" i="6"/>
  <c r="AK62" i="6"/>
  <c r="Y62" i="6"/>
  <c r="M62" i="6"/>
  <c r="FJ62" i="6"/>
  <c r="EX62" i="6"/>
  <c r="EL62" i="6"/>
  <c r="DZ62" i="6"/>
  <c r="DN62" i="6"/>
  <c r="DB62" i="6"/>
  <c r="CP62" i="6"/>
  <c r="CD62" i="6"/>
  <c r="BR62" i="6"/>
  <c r="BF62" i="6"/>
  <c r="AT62" i="6"/>
  <c r="AH62" i="6"/>
  <c r="V62" i="6"/>
  <c r="J62" i="6"/>
  <c r="FH62" i="6"/>
  <c r="EV62" i="6"/>
  <c r="EJ62" i="6"/>
  <c r="DX62" i="6"/>
  <c r="DL62" i="6"/>
  <c r="CZ62" i="6"/>
  <c r="CN62" i="6"/>
  <c r="CB62" i="6"/>
  <c r="BP62" i="6"/>
  <c r="BD62" i="6"/>
  <c r="AR62" i="6"/>
  <c r="AF62" i="6"/>
  <c r="T62" i="6"/>
  <c r="H62" i="6"/>
  <c r="FL62" i="6"/>
  <c r="ER62" i="6"/>
  <c r="DV62" i="6"/>
  <c r="DC62" i="6"/>
  <c r="CH62" i="6"/>
  <c r="BM62" i="6"/>
  <c r="AS62" i="6"/>
  <c r="X62" i="6"/>
  <c r="D62" i="6"/>
  <c r="FK62" i="6"/>
  <c r="EP62" i="6"/>
  <c r="DU62" i="6"/>
  <c r="DA62" i="6"/>
  <c r="CF62" i="6"/>
  <c r="BL62" i="6"/>
  <c r="AP62" i="6"/>
  <c r="W62" i="6"/>
  <c r="B62" i="6"/>
  <c r="FI62" i="6"/>
  <c r="EN62" i="6"/>
  <c r="DT62" i="6"/>
  <c r="CX62" i="6"/>
  <c r="CE62" i="6"/>
  <c r="BJ62" i="6"/>
  <c r="AO62" i="6"/>
  <c r="U62" i="6"/>
  <c r="FF62" i="6"/>
  <c r="EM62" i="6"/>
  <c r="DR62" i="6"/>
  <c r="CW62" i="6"/>
  <c r="CC62" i="6"/>
  <c r="BH62" i="6"/>
  <c r="AN62" i="6"/>
  <c r="R62" i="6"/>
  <c r="FE62" i="6"/>
  <c r="EK62" i="6"/>
  <c r="DP62" i="6"/>
  <c r="CV62" i="6"/>
  <c r="BZ62" i="6"/>
  <c r="BG62" i="6"/>
  <c r="AL62" i="6"/>
  <c r="Q62" i="6"/>
  <c r="FD62" i="6"/>
  <c r="EH62" i="6"/>
  <c r="DO62" i="6"/>
  <c r="CT62" i="6"/>
  <c r="BY62" i="6"/>
  <c r="BE62" i="6"/>
  <c r="AJ62" i="6"/>
  <c r="P62" i="6"/>
  <c r="FB62" i="6"/>
  <c r="EG62" i="6"/>
  <c r="DM62" i="6"/>
  <c r="CR62" i="6"/>
  <c r="BX62" i="6"/>
  <c r="BB62" i="6"/>
  <c r="AI62" i="6"/>
  <c r="N62" i="6"/>
  <c r="EZ62" i="6"/>
  <c r="EF62" i="6"/>
  <c r="DJ62" i="6"/>
  <c r="CQ62" i="6"/>
  <c r="BV62" i="6"/>
  <c r="BA62" i="6"/>
  <c r="AG62" i="6"/>
  <c r="L62" i="6"/>
  <c r="EY62" i="6"/>
  <c r="ED62" i="6"/>
  <c r="DI62" i="6"/>
  <c r="CO62" i="6"/>
  <c r="BT62" i="6"/>
  <c r="AZ62" i="6"/>
  <c r="AD62" i="6"/>
  <c r="K62" i="6"/>
  <c r="EW62" i="6"/>
  <c r="EB62" i="6"/>
  <c r="DH62" i="6"/>
  <c r="CL62" i="6"/>
  <c r="BS62" i="6"/>
  <c r="AX62" i="6"/>
  <c r="AC62" i="6"/>
  <c r="I62" i="6"/>
  <c r="ET62" i="6"/>
  <c r="EA62" i="6"/>
  <c r="DF62" i="6"/>
  <c r="CK62" i="6"/>
  <c r="BQ62" i="6"/>
  <c r="AV62" i="6"/>
  <c r="AB62" i="6"/>
  <c r="F62" i="6"/>
  <c r="BN62" i="6"/>
  <c r="AU62" i="6"/>
  <c r="Z62" i="6"/>
  <c r="E62" i="6"/>
  <c r="A63" i="6"/>
  <c r="ES62" i="6"/>
  <c r="DY62" i="6"/>
  <c r="CJ62" i="6"/>
  <c r="DD62" i="6"/>
  <c r="DD8" i="2"/>
  <c r="DD9" i="2"/>
  <c r="DC8" i="2"/>
  <c r="DC9" i="2"/>
  <c r="DF7" i="2"/>
  <c r="DE7" i="2"/>
  <c r="FF63" i="6" l="1"/>
  <c r="ET63" i="6"/>
  <c r="EH63" i="6"/>
  <c r="DV63" i="6"/>
  <c r="DJ63" i="6"/>
  <c r="CX63" i="6"/>
  <c r="CL63" i="6"/>
  <c r="BZ63" i="6"/>
  <c r="BN63" i="6"/>
  <c r="BB63" i="6"/>
  <c r="AP63" i="6"/>
  <c r="AD63" i="6"/>
  <c r="R63" i="6"/>
  <c r="F63" i="6"/>
  <c r="A64" i="6"/>
  <c r="FB63" i="6"/>
  <c r="EP63" i="6"/>
  <c r="ED63" i="6"/>
  <c r="DR63" i="6"/>
  <c r="DF63" i="6"/>
  <c r="CT63" i="6"/>
  <c r="CH63" i="6"/>
  <c r="BV63" i="6"/>
  <c r="BJ63" i="6"/>
  <c r="AX63" i="6"/>
  <c r="AL63" i="6"/>
  <c r="Z63" i="6"/>
  <c r="N63" i="6"/>
  <c r="B63" i="6"/>
  <c r="FL63" i="6"/>
  <c r="EZ63" i="6"/>
  <c r="EN63" i="6"/>
  <c r="EB63" i="6"/>
  <c r="DP63" i="6"/>
  <c r="DD63" i="6"/>
  <c r="CR63" i="6"/>
  <c r="CF63" i="6"/>
  <c r="BT63" i="6"/>
  <c r="BH63" i="6"/>
  <c r="AV63" i="6"/>
  <c r="AJ63" i="6"/>
  <c r="X63" i="6"/>
  <c r="L63" i="6"/>
  <c r="FI63" i="6"/>
  <c r="EW63" i="6"/>
  <c r="EK63" i="6"/>
  <c r="DY63" i="6"/>
  <c r="DM63" i="6"/>
  <c r="DA63" i="6"/>
  <c r="CO63" i="6"/>
  <c r="CC63" i="6"/>
  <c r="BQ63" i="6"/>
  <c r="BE63" i="6"/>
  <c r="AS63" i="6"/>
  <c r="AG63" i="6"/>
  <c r="U63" i="6"/>
  <c r="I63" i="6"/>
  <c r="FG63" i="6"/>
  <c r="EU63" i="6"/>
  <c r="EI63" i="6"/>
  <c r="DW63" i="6"/>
  <c r="DK63" i="6"/>
  <c r="CY63" i="6"/>
  <c r="CM63" i="6"/>
  <c r="CA63" i="6"/>
  <c r="BO63" i="6"/>
  <c r="BC63" i="6"/>
  <c r="AQ63" i="6"/>
  <c r="AE63" i="6"/>
  <c r="S63" i="6"/>
  <c r="G63" i="6"/>
  <c r="FH63" i="6"/>
  <c r="EM63" i="6"/>
  <c r="DS63" i="6"/>
  <c r="CW63" i="6"/>
  <c r="CD63" i="6"/>
  <c r="BI63" i="6"/>
  <c r="AN63" i="6"/>
  <c r="T63" i="6"/>
  <c r="FE63" i="6"/>
  <c r="EL63" i="6"/>
  <c r="DQ63" i="6"/>
  <c r="CV63" i="6"/>
  <c r="CB63" i="6"/>
  <c r="BG63" i="6"/>
  <c r="AM63" i="6"/>
  <c r="Q63" i="6"/>
  <c r="FD63" i="6"/>
  <c r="EJ63" i="6"/>
  <c r="DO63" i="6"/>
  <c r="CU63" i="6"/>
  <c r="BY63" i="6"/>
  <c r="BF63" i="6"/>
  <c r="AK63" i="6"/>
  <c r="P63" i="6"/>
  <c r="FC63" i="6"/>
  <c r="EG63" i="6"/>
  <c r="DN63" i="6"/>
  <c r="CS63" i="6"/>
  <c r="BX63" i="6"/>
  <c r="BD63" i="6"/>
  <c r="AI63" i="6"/>
  <c r="O63" i="6"/>
  <c r="FA63" i="6"/>
  <c r="EF63" i="6"/>
  <c r="DL63" i="6"/>
  <c r="CQ63" i="6"/>
  <c r="BW63" i="6"/>
  <c r="BA63" i="6"/>
  <c r="AH63" i="6"/>
  <c r="M63" i="6"/>
  <c r="EY63" i="6"/>
  <c r="EE63" i="6"/>
  <c r="DI63" i="6"/>
  <c r="CP63" i="6"/>
  <c r="BU63" i="6"/>
  <c r="AZ63" i="6"/>
  <c r="AF63" i="6"/>
  <c r="K63" i="6"/>
  <c r="EX63" i="6"/>
  <c r="EC63" i="6"/>
  <c r="DH63" i="6"/>
  <c r="CN63" i="6"/>
  <c r="BS63" i="6"/>
  <c r="AY63" i="6"/>
  <c r="AC63" i="6"/>
  <c r="J63" i="6"/>
  <c r="EV63" i="6"/>
  <c r="EA63" i="6"/>
  <c r="DG63" i="6"/>
  <c r="CK63" i="6"/>
  <c r="BR63" i="6"/>
  <c r="AW63" i="6"/>
  <c r="AB63" i="6"/>
  <c r="H63" i="6"/>
  <c r="ES63" i="6"/>
  <c r="DZ63" i="6"/>
  <c r="DE63" i="6"/>
  <c r="CJ63" i="6"/>
  <c r="BP63" i="6"/>
  <c r="AU63" i="6"/>
  <c r="AA63" i="6"/>
  <c r="E63" i="6"/>
  <c r="FM63" i="6"/>
  <c r="ER63" i="6"/>
  <c r="DX63" i="6"/>
  <c r="DC63" i="6"/>
  <c r="CI63" i="6"/>
  <c r="BM63" i="6"/>
  <c r="AT63" i="6"/>
  <c r="Y63" i="6"/>
  <c r="D63" i="6"/>
  <c r="FK63" i="6"/>
  <c r="EQ63" i="6"/>
  <c r="DU63" i="6"/>
  <c r="DB63" i="6"/>
  <c r="CG63" i="6"/>
  <c r="BL63" i="6"/>
  <c r="AR63" i="6"/>
  <c r="W63" i="6"/>
  <c r="C63" i="6"/>
  <c r="EO63" i="6"/>
  <c r="DT63" i="6"/>
  <c r="CZ63" i="6"/>
  <c r="CE63" i="6"/>
  <c r="BK63" i="6"/>
  <c r="AO63" i="6"/>
  <c r="V63" i="6"/>
  <c r="FJ63" i="6"/>
  <c r="DF9" i="2"/>
  <c r="DF8" i="2"/>
  <c r="DE9" i="2"/>
  <c r="DE8" i="2"/>
  <c r="DG7" i="2"/>
  <c r="DH7" i="2"/>
  <c r="FI64" i="6" l="1"/>
  <c r="EW64" i="6"/>
  <c r="EK64" i="6"/>
  <c r="DY64" i="6"/>
  <c r="DM64" i="6"/>
  <c r="DA64" i="6"/>
  <c r="CO64" i="6"/>
  <c r="CC64" i="6"/>
  <c r="FC64" i="6"/>
  <c r="EQ64" i="6"/>
  <c r="EE64" i="6"/>
  <c r="DS64" i="6"/>
  <c r="FD64" i="6"/>
  <c r="EO64" i="6"/>
  <c r="EA64" i="6"/>
  <c r="DL64" i="6"/>
  <c r="CY64" i="6"/>
  <c r="CL64" i="6"/>
  <c r="BY64" i="6"/>
  <c r="BM64" i="6"/>
  <c r="BA64" i="6"/>
  <c r="AO64" i="6"/>
  <c r="AC64" i="6"/>
  <c r="Q64" i="6"/>
  <c r="E64" i="6"/>
  <c r="FB64" i="6"/>
  <c r="A65" i="6"/>
  <c r="EZ64" i="6"/>
  <c r="EL64" i="6"/>
  <c r="DW64" i="6"/>
  <c r="DI64" i="6"/>
  <c r="CV64" i="6"/>
  <c r="CI64" i="6"/>
  <c r="BV64" i="6"/>
  <c r="BJ64" i="6"/>
  <c r="AX64" i="6"/>
  <c r="FM64" i="6"/>
  <c r="EY64" i="6"/>
  <c r="EJ64" i="6"/>
  <c r="DV64" i="6"/>
  <c r="DH64" i="6"/>
  <c r="CU64" i="6"/>
  <c r="CH64" i="6"/>
  <c r="BU64" i="6"/>
  <c r="BI64" i="6"/>
  <c r="AW64" i="6"/>
  <c r="AK64" i="6"/>
  <c r="Y64" i="6"/>
  <c r="M64" i="6"/>
  <c r="FL64" i="6"/>
  <c r="EX64" i="6"/>
  <c r="EI64" i="6"/>
  <c r="DU64" i="6"/>
  <c r="DG64" i="6"/>
  <c r="CT64" i="6"/>
  <c r="CG64" i="6"/>
  <c r="BT64" i="6"/>
  <c r="BH64" i="6"/>
  <c r="AV64" i="6"/>
  <c r="AJ64" i="6"/>
  <c r="FK64" i="6"/>
  <c r="EV64" i="6"/>
  <c r="EH64" i="6"/>
  <c r="DT64" i="6"/>
  <c r="DF64" i="6"/>
  <c r="CS64" i="6"/>
  <c r="CF64" i="6"/>
  <c r="BS64" i="6"/>
  <c r="BG64" i="6"/>
  <c r="AU64" i="6"/>
  <c r="AI64" i="6"/>
  <c r="W64" i="6"/>
  <c r="K64" i="6"/>
  <c r="FJ64" i="6"/>
  <c r="EU64" i="6"/>
  <c r="FG64" i="6"/>
  <c r="ES64" i="6"/>
  <c r="ED64" i="6"/>
  <c r="DP64" i="6"/>
  <c r="DC64" i="6"/>
  <c r="CP64" i="6"/>
  <c r="CB64" i="6"/>
  <c r="BP64" i="6"/>
  <c r="BD64" i="6"/>
  <c r="AR64" i="6"/>
  <c r="AF64" i="6"/>
  <c r="T64" i="6"/>
  <c r="H64" i="6"/>
  <c r="FE64" i="6"/>
  <c r="EP64" i="6"/>
  <c r="EB64" i="6"/>
  <c r="DN64" i="6"/>
  <c r="CZ64" i="6"/>
  <c r="CM64" i="6"/>
  <c r="BZ64" i="6"/>
  <c r="BN64" i="6"/>
  <c r="BB64" i="6"/>
  <c r="AP64" i="6"/>
  <c r="AD64" i="6"/>
  <c r="R64" i="6"/>
  <c r="F64" i="6"/>
  <c r="DX64" i="6"/>
  <c r="CQ64" i="6"/>
  <c r="BL64" i="6"/>
  <c r="AL64" i="6"/>
  <c r="O64" i="6"/>
  <c r="FH64" i="6"/>
  <c r="DR64" i="6"/>
  <c r="CN64" i="6"/>
  <c r="BK64" i="6"/>
  <c r="AH64" i="6"/>
  <c r="N64" i="6"/>
  <c r="FF64" i="6"/>
  <c r="DQ64" i="6"/>
  <c r="CK64" i="6"/>
  <c r="BF64" i="6"/>
  <c r="AG64" i="6"/>
  <c r="L64" i="6"/>
  <c r="FA64" i="6"/>
  <c r="DO64" i="6"/>
  <c r="CJ64" i="6"/>
  <c r="BE64" i="6"/>
  <c r="AE64" i="6"/>
  <c r="J64" i="6"/>
  <c r="ET64" i="6"/>
  <c r="DK64" i="6"/>
  <c r="CE64" i="6"/>
  <c r="BC64" i="6"/>
  <c r="AB64" i="6"/>
  <c r="I64" i="6"/>
  <c r="ER64" i="6"/>
  <c r="DJ64" i="6"/>
  <c r="CD64" i="6"/>
  <c r="AZ64" i="6"/>
  <c r="AA64" i="6"/>
  <c r="G64" i="6"/>
  <c r="EN64" i="6"/>
  <c r="DE64" i="6"/>
  <c r="CA64" i="6"/>
  <c r="AY64" i="6"/>
  <c r="Z64" i="6"/>
  <c r="D64" i="6"/>
  <c r="EM64" i="6"/>
  <c r="DD64" i="6"/>
  <c r="BX64" i="6"/>
  <c r="AT64" i="6"/>
  <c r="X64" i="6"/>
  <c r="C64" i="6"/>
  <c r="EG64" i="6"/>
  <c r="DB64" i="6"/>
  <c r="BW64" i="6"/>
  <c r="AS64" i="6"/>
  <c r="V64" i="6"/>
  <c r="B64" i="6"/>
  <c r="EF64" i="6"/>
  <c r="CX64" i="6"/>
  <c r="BR64" i="6"/>
  <c r="AQ64" i="6"/>
  <c r="U64" i="6"/>
  <c r="EC64" i="6"/>
  <c r="CW64" i="6"/>
  <c r="BQ64" i="6"/>
  <c r="AN64" i="6"/>
  <c r="S64" i="6"/>
  <c r="DZ64" i="6"/>
  <c r="CR64" i="6"/>
  <c r="BO64" i="6"/>
  <c r="AM64" i="6"/>
  <c r="P64" i="6"/>
  <c r="DH8" i="2"/>
  <c r="DH9" i="2"/>
  <c r="DG8" i="2"/>
  <c r="DG9" i="2"/>
  <c r="DJ7" i="2"/>
  <c r="DI7" i="2"/>
  <c r="FH65" i="6" l="1"/>
  <c r="EV65" i="6"/>
  <c r="EJ65" i="6"/>
  <c r="DX65" i="6"/>
  <c r="DL65" i="6"/>
  <c r="CZ65" i="6"/>
  <c r="CN65" i="6"/>
  <c r="CB65" i="6"/>
  <c r="BP65" i="6"/>
  <c r="BD65" i="6"/>
  <c r="AR65" i="6"/>
  <c r="AF65" i="6"/>
  <c r="T65" i="6"/>
  <c r="H65" i="6"/>
  <c r="A66" i="6"/>
  <c r="FB65" i="6"/>
  <c r="EP65" i="6"/>
  <c r="ED65" i="6"/>
  <c r="DR65" i="6"/>
  <c r="DF65" i="6"/>
  <c r="CT65" i="6"/>
  <c r="CH65" i="6"/>
  <c r="BV65" i="6"/>
  <c r="BJ65" i="6"/>
  <c r="AX65" i="6"/>
  <c r="AL65" i="6"/>
  <c r="Z65" i="6"/>
  <c r="N65" i="6"/>
  <c r="B65" i="6"/>
  <c r="FG65" i="6"/>
  <c r="ES65" i="6"/>
  <c r="EE65" i="6"/>
  <c r="DP65" i="6"/>
  <c r="DB65" i="6"/>
  <c r="CM65" i="6"/>
  <c r="BY65" i="6"/>
  <c r="BK65" i="6"/>
  <c r="AV65" i="6"/>
  <c r="AH65" i="6"/>
  <c r="S65" i="6"/>
  <c r="E65" i="6"/>
  <c r="FF65" i="6"/>
  <c r="ER65" i="6"/>
  <c r="EC65" i="6"/>
  <c r="DO65" i="6"/>
  <c r="DA65" i="6"/>
  <c r="CL65" i="6"/>
  <c r="BX65" i="6"/>
  <c r="BI65" i="6"/>
  <c r="AU65" i="6"/>
  <c r="AG65" i="6"/>
  <c r="R65" i="6"/>
  <c r="D65" i="6"/>
  <c r="FE65" i="6"/>
  <c r="EQ65" i="6"/>
  <c r="EB65" i="6"/>
  <c r="DN65" i="6"/>
  <c r="CY65" i="6"/>
  <c r="CK65" i="6"/>
  <c r="BW65" i="6"/>
  <c r="BH65" i="6"/>
  <c r="AT65" i="6"/>
  <c r="FD65" i="6"/>
  <c r="EO65" i="6"/>
  <c r="EA65" i="6"/>
  <c r="DM65" i="6"/>
  <c r="CX65" i="6"/>
  <c r="CJ65" i="6"/>
  <c r="BU65" i="6"/>
  <c r="BG65" i="6"/>
  <c r="AS65" i="6"/>
  <c r="AD65" i="6"/>
  <c r="P65" i="6"/>
  <c r="FC65" i="6"/>
  <c r="EN65" i="6"/>
  <c r="DZ65" i="6"/>
  <c r="DK65" i="6"/>
  <c r="CW65" i="6"/>
  <c r="CI65" i="6"/>
  <c r="BT65" i="6"/>
  <c r="BF65" i="6"/>
  <c r="AQ65" i="6"/>
  <c r="AC65" i="6"/>
  <c r="O65" i="6"/>
  <c r="FA65" i="6"/>
  <c r="EM65" i="6"/>
  <c r="DY65" i="6"/>
  <c r="DJ65" i="6"/>
  <c r="CV65" i="6"/>
  <c r="CG65" i="6"/>
  <c r="BS65" i="6"/>
  <c r="BE65" i="6"/>
  <c r="AP65" i="6"/>
  <c r="AB65" i="6"/>
  <c r="M65" i="6"/>
  <c r="EZ65" i="6"/>
  <c r="EL65" i="6"/>
  <c r="DW65" i="6"/>
  <c r="DI65" i="6"/>
  <c r="CU65" i="6"/>
  <c r="CF65" i="6"/>
  <c r="BR65" i="6"/>
  <c r="BC65" i="6"/>
  <c r="AO65" i="6"/>
  <c r="AA65" i="6"/>
  <c r="L65" i="6"/>
  <c r="FM65" i="6"/>
  <c r="EY65" i="6"/>
  <c r="EK65" i="6"/>
  <c r="DV65" i="6"/>
  <c r="DH65" i="6"/>
  <c r="CS65" i="6"/>
  <c r="CE65" i="6"/>
  <c r="BQ65" i="6"/>
  <c r="BB65" i="6"/>
  <c r="AN65" i="6"/>
  <c r="Y65" i="6"/>
  <c r="K65" i="6"/>
  <c r="FL65" i="6"/>
  <c r="EX65" i="6"/>
  <c r="EI65" i="6"/>
  <c r="DU65" i="6"/>
  <c r="DG65" i="6"/>
  <c r="CR65" i="6"/>
  <c r="CD65" i="6"/>
  <c r="BO65" i="6"/>
  <c r="FK65" i="6"/>
  <c r="EW65" i="6"/>
  <c r="EH65" i="6"/>
  <c r="DT65" i="6"/>
  <c r="DE65" i="6"/>
  <c r="CQ65" i="6"/>
  <c r="CC65" i="6"/>
  <c r="BN65" i="6"/>
  <c r="AZ65" i="6"/>
  <c r="AK65" i="6"/>
  <c r="W65" i="6"/>
  <c r="I65" i="6"/>
  <c r="FI65" i="6"/>
  <c r="ET65" i="6"/>
  <c r="EF65" i="6"/>
  <c r="DQ65" i="6"/>
  <c r="DC65" i="6"/>
  <c r="CO65" i="6"/>
  <c r="BZ65" i="6"/>
  <c r="BL65" i="6"/>
  <c r="AW65" i="6"/>
  <c r="AI65" i="6"/>
  <c r="U65" i="6"/>
  <c r="F65" i="6"/>
  <c r="CA65" i="6"/>
  <c r="C65" i="6"/>
  <c r="BM65" i="6"/>
  <c r="BA65" i="6"/>
  <c r="AY65" i="6"/>
  <c r="AM65" i="6"/>
  <c r="AJ65" i="6"/>
  <c r="FJ65" i="6"/>
  <c r="AE65" i="6"/>
  <c r="EU65" i="6"/>
  <c r="X65" i="6"/>
  <c r="EG65" i="6"/>
  <c r="V65" i="6"/>
  <c r="DS65" i="6"/>
  <c r="Q65" i="6"/>
  <c r="DD65" i="6"/>
  <c r="J65" i="6"/>
  <c r="CP65" i="6"/>
  <c r="G65" i="6"/>
  <c r="DI9" i="2"/>
  <c r="DI8" i="2"/>
  <c r="DL7" i="2"/>
  <c r="DK7" i="2"/>
  <c r="DJ8" i="2"/>
  <c r="DJ9" i="2"/>
  <c r="FG66" i="6" l="1"/>
  <c r="EU66" i="6"/>
  <c r="EI66" i="6"/>
  <c r="DW66" i="6"/>
  <c r="DK66" i="6"/>
  <c r="CY66" i="6"/>
  <c r="CM66" i="6"/>
  <c r="CA66" i="6"/>
  <c r="BO66" i="6"/>
  <c r="BC66" i="6"/>
  <c r="AQ66" i="6"/>
  <c r="AE66" i="6"/>
  <c r="S66" i="6"/>
  <c r="G66" i="6"/>
  <c r="FC66" i="6"/>
  <c r="EQ66" i="6"/>
  <c r="EE66" i="6"/>
  <c r="DS66" i="6"/>
  <c r="DG66" i="6"/>
  <c r="CU66" i="6"/>
  <c r="CI66" i="6"/>
  <c r="BW66" i="6"/>
  <c r="BK66" i="6"/>
  <c r="AY66" i="6"/>
  <c r="FM66" i="6"/>
  <c r="FA66" i="6"/>
  <c r="EO66" i="6"/>
  <c r="EC66" i="6"/>
  <c r="DQ66" i="6"/>
  <c r="DE66" i="6"/>
  <c r="CS66" i="6"/>
  <c r="CG66" i="6"/>
  <c r="BU66" i="6"/>
  <c r="BI66" i="6"/>
  <c r="AW66" i="6"/>
  <c r="AK66" i="6"/>
  <c r="Y66" i="6"/>
  <c r="M66" i="6"/>
  <c r="FI66" i="6"/>
  <c r="EW66" i="6"/>
  <c r="EK66" i="6"/>
  <c r="DY66" i="6"/>
  <c r="DM66" i="6"/>
  <c r="DA66" i="6"/>
  <c r="CO66" i="6"/>
  <c r="CC66" i="6"/>
  <c r="FB66" i="6"/>
  <c r="EJ66" i="6"/>
  <c r="DR66" i="6"/>
  <c r="CZ66" i="6"/>
  <c r="CH66" i="6"/>
  <c r="BQ66" i="6"/>
  <c r="BA66" i="6"/>
  <c r="AL66" i="6"/>
  <c r="W66" i="6"/>
  <c r="I66" i="6"/>
  <c r="EZ66" i="6"/>
  <c r="EH66" i="6"/>
  <c r="DP66" i="6"/>
  <c r="CX66" i="6"/>
  <c r="CF66" i="6"/>
  <c r="BP66" i="6"/>
  <c r="AZ66" i="6"/>
  <c r="AJ66" i="6"/>
  <c r="V66" i="6"/>
  <c r="H66" i="6"/>
  <c r="EY66" i="6"/>
  <c r="EG66" i="6"/>
  <c r="DO66" i="6"/>
  <c r="CW66" i="6"/>
  <c r="CE66" i="6"/>
  <c r="BN66" i="6"/>
  <c r="AX66" i="6"/>
  <c r="AI66" i="6"/>
  <c r="U66" i="6"/>
  <c r="F66" i="6"/>
  <c r="EX66" i="6"/>
  <c r="EF66" i="6"/>
  <c r="DN66" i="6"/>
  <c r="CV66" i="6"/>
  <c r="CD66" i="6"/>
  <c r="BM66" i="6"/>
  <c r="AV66" i="6"/>
  <c r="AH66" i="6"/>
  <c r="T66" i="6"/>
  <c r="E66" i="6"/>
  <c r="A67" i="6"/>
  <c r="EV66" i="6"/>
  <c r="ED66" i="6"/>
  <c r="DL66" i="6"/>
  <c r="CT66" i="6"/>
  <c r="CB66" i="6"/>
  <c r="BL66" i="6"/>
  <c r="AU66" i="6"/>
  <c r="AG66" i="6"/>
  <c r="R66" i="6"/>
  <c r="D66" i="6"/>
  <c r="FL66" i="6"/>
  <c r="ET66" i="6"/>
  <c r="EB66" i="6"/>
  <c r="DJ66" i="6"/>
  <c r="CR66" i="6"/>
  <c r="BZ66" i="6"/>
  <c r="BJ66" i="6"/>
  <c r="AT66" i="6"/>
  <c r="AF66" i="6"/>
  <c r="Q66" i="6"/>
  <c r="C66" i="6"/>
  <c r="FK66" i="6"/>
  <c r="ES66" i="6"/>
  <c r="EA66" i="6"/>
  <c r="DI66" i="6"/>
  <c r="CQ66" i="6"/>
  <c r="BY66" i="6"/>
  <c r="BH66" i="6"/>
  <c r="AS66" i="6"/>
  <c r="AD66" i="6"/>
  <c r="P66" i="6"/>
  <c r="B66" i="6"/>
  <c r="FJ66" i="6"/>
  <c r="ER66" i="6"/>
  <c r="DZ66" i="6"/>
  <c r="DH66" i="6"/>
  <c r="CP66" i="6"/>
  <c r="BX66" i="6"/>
  <c r="BG66" i="6"/>
  <c r="AR66" i="6"/>
  <c r="AC66" i="6"/>
  <c r="O66" i="6"/>
  <c r="FH66" i="6"/>
  <c r="EP66" i="6"/>
  <c r="DX66" i="6"/>
  <c r="DF66" i="6"/>
  <c r="CN66" i="6"/>
  <c r="BV66" i="6"/>
  <c r="BF66" i="6"/>
  <c r="AP66" i="6"/>
  <c r="AB66" i="6"/>
  <c r="N66" i="6"/>
  <c r="FF66" i="6"/>
  <c r="EN66" i="6"/>
  <c r="DV66" i="6"/>
  <c r="DD66" i="6"/>
  <c r="CL66" i="6"/>
  <c r="BT66" i="6"/>
  <c r="BE66" i="6"/>
  <c r="AO66" i="6"/>
  <c r="AA66" i="6"/>
  <c r="L66" i="6"/>
  <c r="FD66" i="6"/>
  <c r="EL66" i="6"/>
  <c r="DT66" i="6"/>
  <c r="DB66" i="6"/>
  <c r="CJ66" i="6"/>
  <c r="BR66" i="6"/>
  <c r="BB66" i="6"/>
  <c r="AM66" i="6"/>
  <c r="X66" i="6"/>
  <c r="J66" i="6"/>
  <c r="CK66" i="6"/>
  <c r="BS66" i="6"/>
  <c r="BD66" i="6"/>
  <c r="AN66" i="6"/>
  <c r="Z66" i="6"/>
  <c r="K66" i="6"/>
  <c r="FE66" i="6"/>
  <c r="EM66" i="6"/>
  <c r="DU66" i="6"/>
  <c r="DC66" i="6"/>
  <c r="DL9" i="2"/>
  <c r="DL8" i="2"/>
  <c r="DK8" i="2"/>
  <c r="DK9" i="2"/>
  <c r="DM7" i="2"/>
  <c r="DN7" i="2"/>
  <c r="FF67" i="6" l="1"/>
  <c r="ET67" i="6"/>
  <c r="EH67" i="6"/>
  <c r="DV67" i="6"/>
  <c r="DJ67" i="6"/>
  <c r="CX67" i="6"/>
  <c r="CL67" i="6"/>
  <c r="BZ67" i="6"/>
  <c r="BN67" i="6"/>
  <c r="BB67" i="6"/>
  <c r="AP67" i="6"/>
  <c r="AD67" i="6"/>
  <c r="R67" i="6"/>
  <c r="F67" i="6"/>
  <c r="A68" i="6"/>
  <c r="FB67" i="6"/>
  <c r="EP67" i="6"/>
  <c r="ED67" i="6"/>
  <c r="DR67" i="6"/>
  <c r="DF67" i="6"/>
  <c r="CT67" i="6"/>
  <c r="CH67" i="6"/>
  <c r="BV67" i="6"/>
  <c r="BJ67" i="6"/>
  <c r="AX67" i="6"/>
  <c r="AL67" i="6"/>
  <c r="Z67" i="6"/>
  <c r="N67" i="6"/>
  <c r="B67" i="6"/>
  <c r="FL67" i="6"/>
  <c r="EZ67" i="6"/>
  <c r="EN67" i="6"/>
  <c r="EB67" i="6"/>
  <c r="DP67" i="6"/>
  <c r="DD67" i="6"/>
  <c r="CR67" i="6"/>
  <c r="CF67" i="6"/>
  <c r="BT67" i="6"/>
  <c r="BH67" i="6"/>
  <c r="AV67" i="6"/>
  <c r="AJ67" i="6"/>
  <c r="X67" i="6"/>
  <c r="L67" i="6"/>
  <c r="FH67" i="6"/>
  <c r="EV67" i="6"/>
  <c r="EJ67" i="6"/>
  <c r="DX67" i="6"/>
  <c r="DL67" i="6"/>
  <c r="CZ67" i="6"/>
  <c r="CN67" i="6"/>
  <c r="CB67" i="6"/>
  <c r="BP67" i="6"/>
  <c r="BD67" i="6"/>
  <c r="AR67" i="6"/>
  <c r="AF67" i="6"/>
  <c r="T67" i="6"/>
  <c r="H67" i="6"/>
  <c r="FM67" i="6"/>
  <c r="EU67" i="6"/>
  <c r="EC67" i="6"/>
  <c r="DK67" i="6"/>
  <c r="CS67" i="6"/>
  <c r="CA67" i="6"/>
  <c r="BI67" i="6"/>
  <c r="AQ67" i="6"/>
  <c r="Y67" i="6"/>
  <c r="G67" i="6"/>
  <c r="FK67" i="6"/>
  <c r="ES67" i="6"/>
  <c r="EA67" i="6"/>
  <c r="DI67" i="6"/>
  <c r="CQ67" i="6"/>
  <c r="BY67" i="6"/>
  <c r="BG67" i="6"/>
  <c r="AO67" i="6"/>
  <c r="W67" i="6"/>
  <c r="E67" i="6"/>
  <c r="FJ67" i="6"/>
  <c r="ER67" i="6"/>
  <c r="DZ67" i="6"/>
  <c r="DH67" i="6"/>
  <c r="CP67" i="6"/>
  <c r="BX67" i="6"/>
  <c r="BF67" i="6"/>
  <c r="AN67" i="6"/>
  <c r="V67" i="6"/>
  <c r="D67" i="6"/>
  <c r="FI67" i="6"/>
  <c r="EQ67" i="6"/>
  <c r="DY67" i="6"/>
  <c r="DG67" i="6"/>
  <c r="CO67" i="6"/>
  <c r="BW67" i="6"/>
  <c r="BE67" i="6"/>
  <c r="AM67" i="6"/>
  <c r="U67" i="6"/>
  <c r="C67" i="6"/>
  <c r="FG67" i="6"/>
  <c r="EO67" i="6"/>
  <c r="DW67" i="6"/>
  <c r="DE67" i="6"/>
  <c r="CM67" i="6"/>
  <c r="BU67" i="6"/>
  <c r="BC67" i="6"/>
  <c r="AK67" i="6"/>
  <c r="S67" i="6"/>
  <c r="FE67" i="6"/>
  <c r="EM67" i="6"/>
  <c r="DU67" i="6"/>
  <c r="DC67" i="6"/>
  <c r="CK67" i="6"/>
  <c r="BS67" i="6"/>
  <c r="BA67" i="6"/>
  <c r="AI67" i="6"/>
  <c r="Q67" i="6"/>
  <c r="FD67" i="6"/>
  <c r="EL67" i="6"/>
  <c r="DT67" i="6"/>
  <c r="DB67" i="6"/>
  <c r="CJ67" i="6"/>
  <c r="BR67" i="6"/>
  <c r="AZ67" i="6"/>
  <c r="AH67" i="6"/>
  <c r="P67" i="6"/>
  <c r="FC67" i="6"/>
  <c r="EK67" i="6"/>
  <c r="DS67" i="6"/>
  <c r="DA67" i="6"/>
  <c r="CI67" i="6"/>
  <c r="BQ67" i="6"/>
  <c r="AY67" i="6"/>
  <c r="AG67" i="6"/>
  <c r="O67" i="6"/>
  <c r="FA67" i="6"/>
  <c r="EI67" i="6"/>
  <c r="DQ67" i="6"/>
  <c r="CY67" i="6"/>
  <c r="CG67" i="6"/>
  <c r="BO67" i="6"/>
  <c r="AW67" i="6"/>
  <c r="AE67" i="6"/>
  <c r="M67" i="6"/>
  <c r="EY67" i="6"/>
  <c r="EG67" i="6"/>
  <c r="DO67" i="6"/>
  <c r="CW67" i="6"/>
  <c r="CE67" i="6"/>
  <c r="BM67" i="6"/>
  <c r="AU67" i="6"/>
  <c r="AC67" i="6"/>
  <c r="K67" i="6"/>
  <c r="EW67" i="6"/>
  <c r="EE67" i="6"/>
  <c r="DM67" i="6"/>
  <c r="CU67" i="6"/>
  <c r="CC67" i="6"/>
  <c r="BK67" i="6"/>
  <c r="AS67" i="6"/>
  <c r="AA67" i="6"/>
  <c r="I67" i="6"/>
  <c r="EF67" i="6"/>
  <c r="DN67" i="6"/>
  <c r="CV67" i="6"/>
  <c r="CD67" i="6"/>
  <c r="BL67" i="6"/>
  <c r="AT67" i="6"/>
  <c r="AB67" i="6"/>
  <c r="J67" i="6"/>
  <c r="EX67" i="6"/>
  <c r="DN8" i="2"/>
  <c r="DN9" i="2"/>
  <c r="DM8" i="2"/>
  <c r="DM9" i="2"/>
  <c r="DP7" i="2"/>
  <c r="DO7" i="2"/>
  <c r="FM68" i="6" l="1"/>
  <c r="FA68" i="6"/>
  <c r="FF68" i="6"/>
  <c r="ET68" i="6"/>
  <c r="FH68" i="6"/>
  <c r="ES68" i="6"/>
  <c r="EG68" i="6"/>
  <c r="DU68" i="6"/>
  <c r="DI68" i="6"/>
  <c r="CW68" i="6"/>
  <c r="CK68" i="6"/>
  <c r="BY68" i="6"/>
  <c r="BM68" i="6"/>
  <c r="BA68" i="6"/>
  <c r="AO68" i="6"/>
  <c r="AC68" i="6"/>
  <c r="Q68" i="6"/>
  <c r="E68" i="6"/>
  <c r="FG68" i="6"/>
  <c r="ER68" i="6"/>
  <c r="FC68" i="6"/>
  <c r="EO68" i="6"/>
  <c r="EC68" i="6"/>
  <c r="DQ68" i="6"/>
  <c r="DE68" i="6"/>
  <c r="CS68" i="6"/>
  <c r="CG68" i="6"/>
  <c r="BU68" i="6"/>
  <c r="BI68" i="6"/>
  <c r="AW68" i="6"/>
  <c r="AK68" i="6"/>
  <c r="Y68" i="6"/>
  <c r="M68" i="6"/>
  <c r="EZ68" i="6"/>
  <c r="EM68" i="6"/>
  <c r="EA68" i="6"/>
  <c r="DO68" i="6"/>
  <c r="DC68" i="6"/>
  <c r="CQ68" i="6"/>
  <c r="CE68" i="6"/>
  <c r="BS68" i="6"/>
  <c r="BG68" i="6"/>
  <c r="AU68" i="6"/>
  <c r="AI68" i="6"/>
  <c r="W68" i="6"/>
  <c r="K68" i="6"/>
  <c r="A69" i="6"/>
  <c r="EY68" i="6"/>
  <c r="EL68" i="6"/>
  <c r="DZ68" i="6"/>
  <c r="DN68" i="6"/>
  <c r="DB68" i="6"/>
  <c r="FK68" i="6"/>
  <c r="FJ68" i="6"/>
  <c r="EV68" i="6"/>
  <c r="EI68" i="6"/>
  <c r="DW68" i="6"/>
  <c r="DK68" i="6"/>
  <c r="CY68" i="6"/>
  <c r="CM68" i="6"/>
  <c r="CA68" i="6"/>
  <c r="BO68" i="6"/>
  <c r="BC68" i="6"/>
  <c r="AQ68" i="6"/>
  <c r="AE68" i="6"/>
  <c r="S68" i="6"/>
  <c r="G68" i="6"/>
  <c r="EW68" i="6"/>
  <c r="DY68" i="6"/>
  <c r="DF68" i="6"/>
  <c r="CL68" i="6"/>
  <c r="BT68" i="6"/>
  <c r="BB68" i="6"/>
  <c r="AJ68" i="6"/>
  <c r="R68" i="6"/>
  <c r="EU68" i="6"/>
  <c r="DX68" i="6"/>
  <c r="DD68" i="6"/>
  <c r="CJ68" i="6"/>
  <c r="BR68" i="6"/>
  <c r="AZ68" i="6"/>
  <c r="AH68" i="6"/>
  <c r="P68" i="6"/>
  <c r="EQ68" i="6"/>
  <c r="DV68" i="6"/>
  <c r="DA68" i="6"/>
  <c r="CI68" i="6"/>
  <c r="BQ68" i="6"/>
  <c r="AY68" i="6"/>
  <c r="AG68" i="6"/>
  <c r="O68" i="6"/>
  <c r="EP68" i="6"/>
  <c r="DT68" i="6"/>
  <c r="CZ68" i="6"/>
  <c r="CH68" i="6"/>
  <c r="BP68" i="6"/>
  <c r="AX68" i="6"/>
  <c r="AF68" i="6"/>
  <c r="N68" i="6"/>
  <c r="EN68" i="6"/>
  <c r="DS68" i="6"/>
  <c r="CX68" i="6"/>
  <c r="CF68" i="6"/>
  <c r="BN68" i="6"/>
  <c r="AV68" i="6"/>
  <c r="AD68" i="6"/>
  <c r="L68" i="6"/>
  <c r="EK68" i="6"/>
  <c r="DR68" i="6"/>
  <c r="CV68" i="6"/>
  <c r="CD68" i="6"/>
  <c r="BL68" i="6"/>
  <c r="AT68" i="6"/>
  <c r="AB68" i="6"/>
  <c r="J68" i="6"/>
  <c r="FL68" i="6"/>
  <c r="EJ68" i="6"/>
  <c r="DP68" i="6"/>
  <c r="CU68" i="6"/>
  <c r="CC68" i="6"/>
  <c r="BK68" i="6"/>
  <c r="AS68" i="6"/>
  <c r="AA68" i="6"/>
  <c r="I68" i="6"/>
  <c r="FI68" i="6"/>
  <c r="EH68" i="6"/>
  <c r="DM68" i="6"/>
  <c r="CT68" i="6"/>
  <c r="CB68" i="6"/>
  <c r="BJ68" i="6"/>
  <c r="AR68" i="6"/>
  <c r="Z68" i="6"/>
  <c r="H68" i="6"/>
  <c r="FE68" i="6"/>
  <c r="EF68" i="6"/>
  <c r="DL68" i="6"/>
  <c r="CR68" i="6"/>
  <c r="BZ68" i="6"/>
  <c r="BH68" i="6"/>
  <c r="AP68" i="6"/>
  <c r="X68" i="6"/>
  <c r="F68" i="6"/>
  <c r="FD68" i="6"/>
  <c r="EE68" i="6"/>
  <c r="DJ68" i="6"/>
  <c r="CP68" i="6"/>
  <c r="BX68" i="6"/>
  <c r="BF68" i="6"/>
  <c r="AN68" i="6"/>
  <c r="V68" i="6"/>
  <c r="D68" i="6"/>
  <c r="EX68" i="6"/>
  <c r="EB68" i="6"/>
  <c r="DG68" i="6"/>
  <c r="CN68" i="6"/>
  <c r="BV68" i="6"/>
  <c r="BD68" i="6"/>
  <c r="AL68" i="6"/>
  <c r="T68" i="6"/>
  <c r="B68" i="6"/>
  <c r="FB68" i="6"/>
  <c r="ED68" i="6"/>
  <c r="DH68" i="6"/>
  <c r="CO68" i="6"/>
  <c r="BW68" i="6"/>
  <c r="BE68" i="6"/>
  <c r="AM68" i="6"/>
  <c r="U68" i="6"/>
  <c r="C68" i="6"/>
  <c r="DO9" i="2"/>
  <c r="DO8" i="2"/>
  <c r="DP8" i="2"/>
  <c r="DP9" i="2"/>
  <c r="DQ7" i="2"/>
  <c r="DR7" i="2"/>
  <c r="FL69" i="6" l="1"/>
  <c r="EZ69" i="6"/>
  <c r="EN69" i="6"/>
  <c r="EB69" i="6"/>
  <c r="DP69" i="6"/>
  <c r="DD69" i="6"/>
  <c r="CR69" i="6"/>
  <c r="CF69" i="6"/>
  <c r="BT69" i="6"/>
  <c r="BH69" i="6"/>
  <c r="AV69" i="6"/>
  <c r="AJ69" i="6"/>
  <c r="X69" i="6"/>
  <c r="L69" i="6"/>
  <c r="FE69" i="6"/>
  <c r="ES69" i="6"/>
  <c r="EG69" i="6"/>
  <c r="DU69" i="6"/>
  <c r="DI69" i="6"/>
  <c r="CW69" i="6"/>
  <c r="CK69" i="6"/>
  <c r="BY69" i="6"/>
  <c r="BM69" i="6"/>
  <c r="BA69" i="6"/>
  <c r="AO69" i="6"/>
  <c r="AC69" i="6"/>
  <c r="Q69" i="6"/>
  <c r="E69" i="6"/>
  <c r="FK69" i="6"/>
  <c r="EW69" i="6"/>
  <c r="EI69" i="6"/>
  <c r="DT69" i="6"/>
  <c r="DF69" i="6"/>
  <c r="CQ69" i="6"/>
  <c r="CC69" i="6"/>
  <c r="BO69" i="6"/>
  <c r="AZ69" i="6"/>
  <c r="AL69" i="6"/>
  <c r="W69" i="6"/>
  <c r="I69" i="6"/>
  <c r="FJ69" i="6"/>
  <c r="EV69" i="6"/>
  <c r="EH69" i="6"/>
  <c r="DS69" i="6"/>
  <c r="DE69" i="6"/>
  <c r="CP69" i="6"/>
  <c r="CB69" i="6"/>
  <c r="BN69" i="6"/>
  <c r="AY69" i="6"/>
  <c r="AK69" i="6"/>
  <c r="V69" i="6"/>
  <c r="H69" i="6"/>
  <c r="FG69" i="6"/>
  <c r="ER69" i="6"/>
  <c r="ED69" i="6"/>
  <c r="DO69" i="6"/>
  <c r="DA69" i="6"/>
  <c r="CM69" i="6"/>
  <c r="BX69" i="6"/>
  <c r="BJ69" i="6"/>
  <c r="AU69" i="6"/>
  <c r="AG69" i="6"/>
  <c r="S69" i="6"/>
  <c r="D69" i="6"/>
  <c r="FD69" i="6"/>
  <c r="EP69" i="6"/>
  <c r="EA69" i="6"/>
  <c r="DM69" i="6"/>
  <c r="CY69" i="6"/>
  <c r="CJ69" i="6"/>
  <c r="BV69" i="6"/>
  <c r="BG69" i="6"/>
  <c r="AS69" i="6"/>
  <c r="AE69" i="6"/>
  <c r="P69" i="6"/>
  <c r="B69" i="6"/>
  <c r="FC69" i="6"/>
  <c r="EO69" i="6"/>
  <c r="DZ69" i="6"/>
  <c r="DL69" i="6"/>
  <c r="CX69" i="6"/>
  <c r="CI69" i="6"/>
  <c r="BU69" i="6"/>
  <c r="BF69" i="6"/>
  <c r="AR69" i="6"/>
  <c r="AD69" i="6"/>
  <c r="O69" i="6"/>
  <c r="FA69" i="6"/>
  <c r="EL69" i="6"/>
  <c r="DX69" i="6"/>
  <c r="DJ69" i="6"/>
  <c r="CU69" i="6"/>
  <c r="CG69" i="6"/>
  <c r="BR69" i="6"/>
  <c r="BD69" i="6"/>
  <c r="AP69" i="6"/>
  <c r="AA69" i="6"/>
  <c r="M69" i="6"/>
  <c r="A70" i="6"/>
  <c r="EY69" i="6"/>
  <c r="EK69" i="6"/>
  <c r="DW69" i="6"/>
  <c r="DH69" i="6"/>
  <c r="CT69" i="6"/>
  <c r="CE69" i="6"/>
  <c r="BQ69" i="6"/>
  <c r="BC69" i="6"/>
  <c r="AN69" i="6"/>
  <c r="Z69" i="6"/>
  <c r="K69" i="6"/>
  <c r="EX69" i="6"/>
  <c r="DQ69" i="6"/>
  <c r="CH69" i="6"/>
  <c r="AX69" i="6"/>
  <c r="R69" i="6"/>
  <c r="EU69" i="6"/>
  <c r="DN69" i="6"/>
  <c r="CD69" i="6"/>
  <c r="AW69" i="6"/>
  <c r="N69" i="6"/>
  <c r="ET69" i="6"/>
  <c r="DK69" i="6"/>
  <c r="CA69" i="6"/>
  <c r="AT69" i="6"/>
  <c r="J69" i="6"/>
  <c r="EQ69" i="6"/>
  <c r="DG69" i="6"/>
  <c r="BZ69" i="6"/>
  <c r="AQ69" i="6"/>
  <c r="G69" i="6"/>
  <c r="EM69" i="6"/>
  <c r="DC69" i="6"/>
  <c r="BW69" i="6"/>
  <c r="AM69" i="6"/>
  <c r="F69" i="6"/>
  <c r="EJ69" i="6"/>
  <c r="DB69" i="6"/>
  <c r="BS69" i="6"/>
  <c r="AI69" i="6"/>
  <c r="C69" i="6"/>
  <c r="EF69" i="6"/>
  <c r="CZ69" i="6"/>
  <c r="BP69" i="6"/>
  <c r="AH69" i="6"/>
  <c r="FM69" i="6"/>
  <c r="EE69" i="6"/>
  <c r="CV69" i="6"/>
  <c r="BL69" i="6"/>
  <c r="AF69" i="6"/>
  <c r="FI69" i="6"/>
  <c r="EC69" i="6"/>
  <c r="CS69" i="6"/>
  <c r="BK69" i="6"/>
  <c r="AB69" i="6"/>
  <c r="FH69" i="6"/>
  <c r="DY69" i="6"/>
  <c r="CO69" i="6"/>
  <c r="BI69" i="6"/>
  <c r="Y69" i="6"/>
  <c r="FB69" i="6"/>
  <c r="DR69" i="6"/>
  <c r="CL69" i="6"/>
  <c r="BB69" i="6"/>
  <c r="T69" i="6"/>
  <c r="BE69" i="6"/>
  <c r="U69" i="6"/>
  <c r="FF69" i="6"/>
  <c r="DV69" i="6"/>
  <c r="CN69" i="6"/>
  <c r="DT7" i="2"/>
  <c r="DR8" i="2"/>
  <c r="DR9" i="2"/>
  <c r="DS7" i="2"/>
  <c r="DQ8" i="2"/>
  <c r="F6" i="3" s="1"/>
  <c r="DQ9" i="2"/>
  <c r="F7" i="3" s="1"/>
  <c r="FC70" i="6" l="1"/>
  <c r="EQ70" i="6"/>
  <c r="FK70" i="6"/>
  <c r="EY70" i="6"/>
  <c r="EM70" i="6"/>
  <c r="EA70" i="6"/>
  <c r="DO70" i="6"/>
  <c r="DC70" i="6"/>
  <c r="CQ70" i="6"/>
  <c r="CE70" i="6"/>
  <c r="BS70" i="6"/>
  <c r="BG70" i="6"/>
  <c r="AU70" i="6"/>
  <c r="AI70" i="6"/>
  <c r="W70" i="6"/>
  <c r="K70" i="6"/>
  <c r="FI70" i="6"/>
  <c r="EW70" i="6"/>
  <c r="FD70" i="6"/>
  <c r="ER70" i="6"/>
  <c r="EF70" i="6"/>
  <c r="DT70" i="6"/>
  <c r="DH70" i="6"/>
  <c r="CV70" i="6"/>
  <c r="CJ70" i="6"/>
  <c r="BX70" i="6"/>
  <c r="BL70" i="6"/>
  <c r="AZ70" i="6"/>
  <c r="AN70" i="6"/>
  <c r="AB70" i="6"/>
  <c r="P70" i="6"/>
  <c r="D70" i="6"/>
  <c r="FE70" i="6"/>
  <c r="EL70" i="6"/>
  <c r="DX70" i="6"/>
  <c r="DJ70" i="6"/>
  <c r="CU70" i="6"/>
  <c r="CG70" i="6"/>
  <c r="BR70" i="6"/>
  <c r="BD70" i="6"/>
  <c r="AP70" i="6"/>
  <c r="AA70" i="6"/>
  <c r="M70" i="6"/>
  <c r="FB70" i="6"/>
  <c r="EK70" i="6"/>
  <c r="DW70" i="6"/>
  <c r="DI70" i="6"/>
  <c r="CT70" i="6"/>
  <c r="CF70" i="6"/>
  <c r="BQ70" i="6"/>
  <c r="BC70" i="6"/>
  <c r="AO70" i="6"/>
  <c r="Z70" i="6"/>
  <c r="L70" i="6"/>
  <c r="EX70" i="6"/>
  <c r="EH70" i="6"/>
  <c r="DS70" i="6"/>
  <c r="DE70" i="6"/>
  <c r="CP70" i="6"/>
  <c r="CB70" i="6"/>
  <c r="BN70" i="6"/>
  <c r="AY70" i="6"/>
  <c r="AK70" i="6"/>
  <c r="V70" i="6"/>
  <c r="H70" i="6"/>
  <c r="FM70" i="6"/>
  <c r="EU70" i="6"/>
  <c r="EE70" i="6"/>
  <c r="DQ70" i="6"/>
  <c r="DB70" i="6"/>
  <c r="CN70" i="6"/>
  <c r="BZ70" i="6"/>
  <c r="BK70" i="6"/>
  <c r="AW70" i="6"/>
  <c r="AH70" i="6"/>
  <c r="T70" i="6"/>
  <c r="F70" i="6"/>
  <c r="FL70" i="6"/>
  <c r="ET70" i="6"/>
  <c r="ED70" i="6"/>
  <c r="DP70" i="6"/>
  <c r="DA70" i="6"/>
  <c r="CM70" i="6"/>
  <c r="BY70" i="6"/>
  <c r="BJ70" i="6"/>
  <c r="AV70" i="6"/>
  <c r="AG70" i="6"/>
  <c r="S70" i="6"/>
  <c r="E70" i="6"/>
  <c r="FH70" i="6"/>
  <c r="EP70" i="6"/>
  <c r="EB70" i="6"/>
  <c r="DM70" i="6"/>
  <c r="CY70" i="6"/>
  <c r="CK70" i="6"/>
  <c r="BV70" i="6"/>
  <c r="BH70" i="6"/>
  <c r="AS70" i="6"/>
  <c r="AE70" i="6"/>
  <c r="Q70" i="6"/>
  <c r="B70" i="6"/>
  <c r="FG70" i="6"/>
  <c r="EO70" i="6"/>
  <c r="DZ70" i="6"/>
  <c r="DL70" i="6"/>
  <c r="CX70" i="6"/>
  <c r="CI70" i="6"/>
  <c r="BU70" i="6"/>
  <c r="BF70" i="6"/>
  <c r="AR70" i="6"/>
  <c r="AD70" i="6"/>
  <c r="O70" i="6"/>
  <c r="FF70" i="6"/>
  <c r="DU70" i="6"/>
  <c r="CL70" i="6"/>
  <c r="BB70" i="6"/>
  <c r="U70" i="6"/>
  <c r="FA70" i="6"/>
  <c r="DR70" i="6"/>
  <c r="CH70" i="6"/>
  <c r="BA70" i="6"/>
  <c r="R70" i="6"/>
  <c r="EZ70" i="6"/>
  <c r="DN70" i="6"/>
  <c r="CD70" i="6"/>
  <c r="AX70" i="6"/>
  <c r="N70" i="6"/>
  <c r="EV70" i="6"/>
  <c r="DK70" i="6"/>
  <c r="CC70" i="6"/>
  <c r="AT70" i="6"/>
  <c r="J70" i="6"/>
  <c r="ES70" i="6"/>
  <c r="DG70" i="6"/>
  <c r="CA70" i="6"/>
  <c r="AQ70" i="6"/>
  <c r="I70" i="6"/>
  <c r="EN70" i="6"/>
  <c r="DF70" i="6"/>
  <c r="BW70" i="6"/>
  <c r="AM70" i="6"/>
  <c r="G70" i="6"/>
  <c r="EJ70" i="6"/>
  <c r="DD70" i="6"/>
  <c r="BT70" i="6"/>
  <c r="AL70" i="6"/>
  <c r="C70" i="6"/>
  <c r="EI70" i="6"/>
  <c r="CZ70" i="6"/>
  <c r="BP70" i="6"/>
  <c r="AJ70" i="6"/>
  <c r="EG70" i="6"/>
  <c r="CW70" i="6"/>
  <c r="BO70" i="6"/>
  <c r="AF70" i="6"/>
  <c r="EC70" i="6"/>
  <c r="CS70" i="6"/>
  <c r="BM70" i="6"/>
  <c r="AC70" i="6"/>
  <c r="FJ70" i="6"/>
  <c r="DV70" i="6"/>
  <c r="CO70" i="6"/>
  <c r="BE70" i="6"/>
  <c r="X70" i="6"/>
  <c r="A71" i="6"/>
  <c r="DY70" i="6"/>
  <c r="CR70" i="6"/>
  <c r="BI70" i="6"/>
  <c r="Y70" i="6"/>
  <c r="DS9" i="2"/>
  <c r="DS8" i="2"/>
  <c r="DU7" i="2"/>
  <c r="DT8" i="2"/>
  <c r="DT9" i="2"/>
  <c r="DV7" i="2"/>
  <c r="A72" i="6" l="1"/>
  <c r="FB71" i="6"/>
  <c r="EP71" i="6"/>
  <c r="ED71" i="6"/>
  <c r="DR71" i="6"/>
  <c r="DF71" i="6"/>
  <c r="CT71" i="6"/>
  <c r="CH71" i="6"/>
  <c r="BV71" i="6"/>
  <c r="BJ71" i="6"/>
  <c r="AX71" i="6"/>
  <c r="AL71" i="6"/>
  <c r="Z71" i="6"/>
  <c r="N71" i="6"/>
  <c r="B71" i="6"/>
  <c r="FJ71" i="6"/>
  <c r="EX71" i="6"/>
  <c r="EL71" i="6"/>
  <c r="DZ71" i="6"/>
  <c r="DN71" i="6"/>
  <c r="DB71" i="6"/>
  <c r="CP71" i="6"/>
  <c r="CD71" i="6"/>
  <c r="BR71" i="6"/>
  <c r="BF71" i="6"/>
  <c r="AT71" i="6"/>
  <c r="AH71" i="6"/>
  <c r="V71" i="6"/>
  <c r="J71" i="6"/>
  <c r="FH71" i="6"/>
  <c r="EV71" i="6"/>
  <c r="EJ71" i="6"/>
  <c r="DX71" i="6"/>
  <c r="DL71" i="6"/>
  <c r="CZ71" i="6"/>
  <c r="CN71" i="6"/>
  <c r="CB71" i="6"/>
  <c r="BP71" i="6"/>
  <c r="BD71" i="6"/>
  <c r="AR71" i="6"/>
  <c r="AF71" i="6"/>
  <c r="T71" i="6"/>
  <c r="H71" i="6"/>
  <c r="FE71" i="6"/>
  <c r="ES71" i="6"/>
  <c r="EG71" i="6"/>
  <c r="DU71" i="6"/>
  <c r="DI71" i="6"/>
  <c r="CW71" i="6"/>
  <c r="CK71" i="6"/>
  <c r="FC71" i="6"/>
  <c r="EQ71" i="6"/>
  <c r="EE71" i="6"/>
  <c r="DS71" i="6"/>
  <c r="DG71" i="6"/>
  <c r="CU71" i="6"/>
  <c r="CI71" i="6"/>
  <c r="BW71" i="6"/>
  <c r="BK71" i="6"/>
  <c r="AY71" i="6"/>
  <c r="AM71" i="6"/>
  <c r="AA71" i="6"/>
  <c r="O71" i="6"/>
  <c r="C71" i="6"/>
  <c r="FG71" i="6"/>
  <c r="EM71" i="6"/>
  <c r="DQ71" i="6"/>
  <c r="CX71" i="6"/>
  <c r="CC71" i="6"/>
  <c r="BL71" i="6"/>
  <c r="AS71" i="6"/>
  <c r="AB71" i="6"/>
  <c r="I71" i="6"/>
  <c r="FF71" i="6"/>
  <c r="EK71" i="6"/>
  <c r="DP71" i="6"/>
  <c r="CV71" i="6"/>
  <c r="CA71" i="6"/>
  <c r="BI71" i="6"/>
  <c r="AQ71" i="6"/>
  <c r="Y71" i="6"/>
  <c r="G71" i="6"/>
  <c r="EZ71" i="6"/>
  <c r="EF71" i="6"/>
  <c r="DK71" i="6"/>
  <c r="CQ71" i="6"/>
  <c r="BX71" i="6"/>
  <c r="BE71" i="6"/>
  <c r="AN71" i="6"/>
  <c r="U71" i="6"/>
  <c r="D71" i="6"/>
  <c r="EW71" i="6"/>
  <c r="EB71" i="6"/>
  <c r="DH71" i="6"/>
  <c r="CM71" i="6"/>
  <c r="BT71" i="6"/>
  <c r="BB71" i="6"/>
  <c r="AJ71" i="6"/>
  <c r="R71" i="6"/>
  <c r="EU71" i="6"/>
  <c r="EA71" i="6"/>
  <c r="DE71" i="6"/>
  <c r="CL71" i="6"/>
  <c r="BS71" i="6"/>
  <c r="BA71" i="6"/>
  <c r="AI71" i="6"/>
  <c r="Q71" i="6"/>
  <c r="FL71" i="6"/>
  <c r="ER71" i="6"/>
  <c r="DW71" i="6"/>
  <c r="DC71" i="6"/>
  <c r="CG71" i="6"/>
  <c r="BO71" i="6"/>
  <c r="AW71" i="6"/>
  <c r="AE71" i="6"/>
  <c r="M71" i="6"/>
  <c r="FK71" i="6"/>
  <c r="EO71" i="6"/>
  <c r="DV71" i="6"/>
  <c r="DA71" i="6"/>
  <c r="CF71" i="6"/>
  <c r="BN71" i="6"/>
  <c r="AV71" i="6"/>
  <c r="AD71" i="6"/>
  <c r="L71" i="6"/>
  <c r="DY71" i="6"/>
  <c r="BZ71" i="6"/>
  <c r="AK71" i="6"/>
  <c r="DT71" i="6"/>
  <c r="BY71" i="6"/>
  <c r="AG71" i="6"/>
  <c r="FM71" i="6"/>
  <c r="DO71" i="6"/>
  <c r="BU71" i="6"/>
  <c r="AC71" i="6"/>
  <c r="FI71" i="6"/>
  <c r="DM71" i="6"/>
  <c r="BQ71" i="6"/>
  <c r="X71" i="6"/>
  <c r="FD71" i="6"/>
  <c r="DJ71" i="6"/>
  <c r="BM71" i="6"/>
  <c r="W71" i="6"/>
  <c r="FA71" i="6"/>
  <c r="DD71" i="6"/>
  <c r="BH71" i="6"/>
  <c r="S71" i="6"/>
  <c r="EY71" i="6"/>
  <c r="CY71" i="6"/>
  <c r="BG71" i="6"/>
  <c r="P71" i="6"/>
  <c r="ET71" i="6"/>
  <c r="CS71" i="6"/>
  <c r="BC71" i="6"/>
  <c r="K71" i="6"/>
  <c r="EN71" i="6"/>
  <c r="CR71" i="6"/>
  <c r="AZ71" i="6"/>
  <c r="F71" i="6"/>
  <c r="EI71" i="6"/>
  <c r="CO71" i="6"/>
  <c r="AU71" i="6"/>
  <c r="E71" i="6"/>
  <c r="EC71" i="6"/>
  <c r="CE71" i="6"/>
  <c r="AO71" i="6"/>
  <c r="EH71" i="6"/>
  <c r="CJ71" i="6"/>
  <c r="AP71" i="6"/>
  <c r="DU8" i="2"/>
  <c r="DU9" i="2"/>
  <c r="DX7" i="2"/>
  <c r="DV9" i="2"/>
  <c r="DV8" i="2"/>
  <c r="DY7" i="2"/>
  <c r="DW7" i="2"/>
  <c r="FM72" i="6" l="1"/>
  <c r="FA72" i="6"/>
  <c r="EO72" i="6"/>
  <c r="EC72" i="6"/>
  <c r="DQ72" i="6"/>
  <c r="DE72" i="6"/>
  <c r="CS72" i="6"/>
  <c r="CG72" i="6"/>
  <c r="BU72" i="6"/>
  <c r="BI72" i="6"/>
  <c r="AW72" i="6"/>
  <c r="AK72" i="6"/>
  <c r="Y72" i="6"/>
  <c r="M72" i="6"/>
  <c r="FI72" i="6"/>
  <c r="EW72" i="6"/>
  <c r="EK72" i="6"/>
  <c r="DY72" i="6"/>
  <c r="DM72" i="6"/>
  <c r="DA72" i="6"/>
  <c r="CO72" i="6"/>
  <c r="CC72" i="6"/>
  <c r="BQ72" i="6"/>
  <c r="BE72" i="6"/>
  <c r="AS72" i="6"/>
  <c r="AG72" i="6"/>
  <c r="U72" i="6"/>
  <c r="I72" i="6"/>
  <c r="FG72" i="6"/>
  <c r="EU72" i="6"/>
  <c r="EI72" i="6"/>
  <c r="DW72" i="6"/>
  <c r="DK72" i="6"/>
  <c r="CY72" i="6"/>
  <c r="CM72" i="6"/>
  <c r="CA72" i="6"/>
  <c r="BO72" i="6"/>
  <c r="BC72" i="6"/>
  <c r="AQ72" i="6"/>
  <c r="AE72" i="6"/>
  <c r="S72" i="6"/>
  <c r="G72" i="6"/>
  <c r="FD72" i="6"/>
  <c r="ER72" i="6"/>
  <c r="EF72" i="6"/>
  <c r="DT72" i="6"/>
  <c r="DH72" i="6"/>
  <c r="CV72" i="6"/>
  <c r="CJ72" i="6"/>
  <c r="BX72" i="6"/>
  <c r="BL72" i="6"/>
  <c r="AZ72" i="6"/>
  <c r="AN72" i="6"/>
  <c r="AB72" i="6"/>
  <c r="P72" i="6"/>
  <c r="D72" i="6"/>
  <c r="A73" i="6"/>
  <c r="FB72" i="6"/>
  <c r="EP72" i="6"/>
  <c r="ED72" i="6"/>
  <c r="DR72" i="6"/>
  <c r="DF72" i="6"/>
  <c r="CT72" i="6"/>
  <c r="CH72" i="6"/>
  <c r="BV72" i="6"/>
  <c r="BJ72" i="6"/>
  <c r="AX72" i="6"/>
  <c r="AL72" i="6"/>
  <c r="Z72" i="6"/>
  <c r="N72" i="6"/>
  <c r="B72" i="6"/>
  <c r="FC72" i="6"/>
  <c r="EH72" i="6"/>
  <c r="DN72" i="6"/>
  <c r="CR72" i="6"/>
  <c r="BY72" i="6"/>
  <c r="BD72" i="6"/>
  <c r="AI72" i="6"/>
  <c r="O72" i="6"/>
  <c r="EZ72" i="6"/>
  <c r="EG72" i="6"/>
  <c r="DL72" i="6"/>
  <c r="CQ72" i="6"/>
  <c r="BW72" i="6"/>
  <c r="BB72" i="6"/>
  <c r="AH72" i="6"/>
  <c r="L72" i="6"/>
  <c r="EV72" i="6"/>
  <c r="EA72" i="6"/>
  <c r="DG72" i="6"/>
  <c r="CL72" i="6"/>
  <c r="BR72" i="6"/>
  <c r="AV72" i="6"/>
  <c r="AC72" i="6"/>
  <c r="H72" i="6"/>
  <c r="FL72" i="6"/>
  <c r="ES72" i="6"/>
  <c r="DX72" i="6"/>
  <c r="DC72" i="6"/>
  <c r="CI72" i="6"/>
  <c r="BN72" i="6"/>
  <c r="AT72" i="6"/>
  <c r="X72" i="6"/>
  <c r="E72" i="6"/>
  <c r="FK72" i="6"/>
  <c r="EQ72" i="6"/>
  <c r="DV72" i="6"/>
  <c r="DB72" i="6"/>
  <c r="CF72" i="6"/>
  <c r="BM72" i="6"/>
  <c r="AR72" i="6"/>
  <c r="W72" i="6"/>
  <c r="C72" i="6"/>
  <c r="FH72" i="6"/>
  <c r="EM72" i="6"/>
  <c r="DS72" i="6"/>
  <c r="CX72" i="6"/>
  <c r="CD72" i="6"/>
  <c r="BH72" i="6"/>
  <c r="AO72" i="6"/>
  <c r="T72" i="6"/>
  <c r="FF72" i="6"/>
  <c r="EL72" i="6"/>
  <c r="DP72" i="6"/>
  <c r="CW72" i="6"/>
  <c r="CB72" i="6"/>
  <c r="BG72" i="6"/>
  <c r="AM72" i="6"/>
  <c r="R72" i="6"/>
  <c r="EY72" i="6"/>
  <c r="DD72" i="6"/>
  <c r="BF72" i="6"/>
  <c r="J72" i="6"/>
  <c r="EX72" i="6"/>
  <c r="CZ72" i="6"/>
  <c r="BA72" i="6"/>
  <c r="F72" i="6"/>
  <c r="ET72" i="6"/>
  <c r="CU72" i="6"/>
  <c r="AY72" i="6"/>
  <c r="EN72" i="6"/>
  <c r="CP72" i="6"/>
  <c r="AU72" i="6"/>
  <c r="EJ72" i="6"/>
  <c r="CN72" i="6"/>
  <c r="AP72" i="6"/>
  <c r="EE72" i="6"/>
  <c r="CK72" i="6"/>
  <c r="AJ72" i="6"/>
  <c r="EB72" i="6"/>
  <c r="CE72" i="6"/>
  <c r="AF72" i="6"/>
  <c r="DZ72" i="6"/>
  <c r="BZ72" i="6"/>
  <c r="AD72" i="6"/>
  <c r="DU72" i="6"/>
  <c r="BT72" i="6"/>
  <c r="AA72" i="6"/>
  <c r="DO72" i="6"/>
  <c r="BS72" i="6"/>
  <c r="V72" i="6"/>
  <c r="FE72" i="6"/>
  <c r="DI72" i="6"/>
  <c r="BK72" i="6"/>
  <c r="K72" i="6"/>
  <c r="Q72" i="6"/>
  <c r="FJ72" i="6"/>
  <c r="DJ72" i="6"/>
  <c r="BP72" i="6"/>
  <c r="DW9" i="2"/>
  <c r="DW8" i="2"/>
  <c r="DX9" i="2"/>
  <c r="DX8" i="2"/>
  <c r="DY8" i="2"/>
  <c r="DY9" i="2"/>
  <c r="DZ7" i="2"/>
  <c r="FL73" i="6" l="1"/>
  <c r="EZ73" i="6"/>
  <c r="EN73" i="6"/>
  <c r="EB73" i="6"/>
  <c r="DP73" i="6"/>
  <c r="DD73" i="6"/>
  <c r="CR73" i="6"/>
  <c r="CF73" i="6"/>
  <c r="BT73" i="6"/>
  <c r="BH73" i="6"/>
  <c r="AV73" i="6"/>
  <c r="AJ73" i="6"/>
  <c r="X73" i="6"/>
  <c r="L73" i="6"/>
  <c r="FH73" i="6"/>
  <c r="EV73" i="6"/>
  <c r="EJ73" i="6"/>
  <c r="DX73" i="6"/>
  <c r="DL73" i="6"/>
  <c r="CZ73" i="6"/>
  <c r="CN73" i="6"/>
  <c r="CB73" i="6"/>
  <c r="BP73" i="6"/>
  <c r="BD73" i="6"/>
  <c r="AR73" i="6"/>
  <c r="AF73" i="6"/>
  <c r="T73" i="6"/>
  <c r="H73" i="6"/>
  <c r="FF73" i="6"/>
  <c r="ET73" i="6"/>
  <c r="EH73" i="6"/>
  <c r="DV73" i="6"/>
  <c r="DJ73" i="6"/>
  <c r="CX73" i="6"/>
  <c r="CL73" i="6"/>
  <c r="BZ73" i="6"/>
  <c r="BN73" i="6"/>
  <c r="BB73" i="6"/>
  <c r="AP73" i="6"/>
  <c r="AD73" i="6"/>
  <c r="R73" i="6"/>
  <c r="F73" i="6"/>
  <c r="FC73" i="6"/>
  <c r="EQ73" i="6"/>
  <c r="EE73" i="6"/>
  <c r="DS73" i="6"/>
  <c r="DG73" i="6"/>
  <c r="CU73" i="6"/>
  <c r="CI73" i="6"/>
  <c r="BW73" i="6"/>
  <c r="BK73" i="6"/>
  <c r="AY73" i="6"/>
  <c r="AM73" i="6"/>
  <c r="AA73" i="6"/>
  <c r="O73" i="6"/>
  <c r="C73" i="6"/>
  <c r="FM73" i="6"/>
  <c r="FA73" i="6"/>
  <c r="EO73" i="6"/>
  <c r="EC73" i="6"/>
  <c r="DQ73" i="6"/>
  <c r="DE73" i="6"/>
  <c r="CS73" i="6"/>
  <c r="CG73" i="6"/>
  <c r="BU73" i="6"/>
  <c r="BI73" i="6"/>
  <c r="AW73" i="6"/>
  <c r="AK73" i="6"/>
  <c r="Y73" i="6"/>
  <c r="M73" i="6"/>
  <c r="EX73" i="6"/>
  <c r="ED73" i="6"/>
  <c r="DI73" i="6"/>
  <c r="CO73" i="6"/>
  <c r="BS73" i="6"/>
  <c r="AZ73" i="6"/>
  <c r="AE73" i="6"/>
  <c r="J73" i="6"/>
  <c r="EW73" i="6"/>
  <c r="EA73" i="6"/>
  <c r="DH73" i="6"/>
  <c r="CM73" i="6"/>
  <c r="BR73" i="6"/>
  <c r="AX73" i="6"/>
  <c r="AC73" i="6"/>
  <c r="I73" i="6"/>
  <c r="FK73" i="6"/>
  <c r="ER73" i="6"/>
  <c r="DW73" i="6"/>
  <c r="DB73" i="6"/>
  <c r="CH73" i="6"/>
  <c r="BM73" i="6"/>
  <c r="AS73" i="6"/>
  <c r="W73" i="6"/>
  <c r="D73" i="6"/>
  <c r="FI73" i="6"/>
  <c r="EM73" i="6"/>
  <c r="DT73" i="6"/>
  <c r="CY73" i="6"/>
  <c r="CD73" i="6"/>
  <c r="BJ73" i="6"/>
  <c r="AO73" i="6"/>
  <c r="U73" i="6"/>
  <c r="FG73" i="6"/>
  <c r="EL73" i="6"/>
  <c r="DR73" i="6"/>
  <c r="CW73" i="6"/>
  <c r="CC73" i="6"/>
  <c r="BG73" i="6"/>
  <c r="AN73" i="6"/>
  <c r="S73" i="6"/>
  <c r="FD73" i="6"/>
  <c r="EI73" i="6"/>
  <c r="DN73" i="6"/>
  <c r="CT73" i="6"/>
  <c r="BY73" i="6"/>
  <c r="BE73" i="6"/>
  <c r="AI73" i="6"/>
  <c r="P73" i="6"/>
  <c r="FB73" i="6"/>
  <c r="EG73" i="6"/>
  <c r="DM73" i="6"/>
  <c r="CQ73" i="6"/>
  <c r="BX73" i="6"/>
  <c r="BC73" i="6"/>
  <c r="AH73" i="6"/>
  <c r="N73" i="6"/>
  <c r="EF73" i="6"/>
  <c r="CJ73" i="6"/>
  <c r="AL73" i="6"/>
  <c r="DZ73" i="6"/>
  <c r="CE73" i="6"/>
  <c r="AG73" i="6"/>
  <c r="DY73" i="6"/>
  <c r="CA73" i="6"/>
  <c r="AB73" i="6"/>
  <c r="DU73" i="6"/>
  <c r="BV73" i="6"/>
  <c r="Z73" i="6"/>
  <c r="A74" i="6"/>
  <c r="DO73" i="6"/>
  <c r="BQ73" i="6"/>
  <c r="V73" i="6"/>
  <c r="FJ73" i="6"/>
  <c r="DK73" i="6"/>
  <c r="BO73" i="6"/>
  <c r="Q73" i="6"/>
  <c r="FE73" i="6"/>
  <c r="DF73" i="6"/>
  <c r="BL73" i="6"/>
  <c r="K73" i="6"/>
  <c r="EY73" i="6"/>
  <c r="DC73" i="6"/>
  <c r="BF73" i="6"/>
  <c r="G73" i="6"/>
  <c r="EU73" i="6"/>
  <c r="DA73" i="6"/>
  <c r="BA73" i="6"/>
  <c r="E73" i="6"/>
  <c r="ES73" i="6"/>
  <c r="CV73" i="6"/>
  <c r="AU73" i="6"/>
  <c r="B73" i="6"/>
  <c r="EK73" i="6"/>
  <c r="CK73" i="6"/>
  <c r="AQ73" i="6"/>
  <c r="EP73" i="6"/>
  <c r="CP73" i="6"/>
  <c r="AT73" i="6"/>
  <c r="EB7" i="2"/>
  <c r="DZ9" i="2"/>
  <c r="DZ8" i="2"/>
  <c r="EA7" i="2"/>
  <c r="FK74" i="6" l="1"/>
  <c r="EY74" i="6"/>
  <c r="EM74" i="6"/>
  <c r="EA74" i="6"/>
  <c r="DO74" i="6"/>
  <c r="DC74" i="6"/>
  <c r="CQ74" i="6"/>
  <c r="CE74" i="6"/>
  <c r="BS74" i="6"/>
  <c r="BG74" i="6"/>
  <c r="AU74" i="6"/>
  <c r="AI74" i="6"/>
  <c r="W74" i="6"/>
  <c r="K74" i="6"/>
  <c r="FG74" i="6"/>
  <c r="EU74" i="6"/>
  <c r="EI74" i="6"/>
  <c r="DW74" i="6"/>
  <c r="DK74" i="6"/>
  <c r="CY74" i="6"/>
  <c r="CM74" i="6"/>
  <c r="CA74" i="6"/>
  <c r="BO74" i="6"/>
  <c r="BC74" i="6"/>
  <c r="AQ74" i="6"/>
  <c r="AE74" i="6"/>
  <c r="S74" i="6"/>
  <c r="G74" i="6"/>
  <c r="FE74" i="6"/>
  <c r="ES74" i="6"/>
  <c r="EG74" i="6"/>
  <c r="DU74" i="6"/>
  <c r="DI74" i="6"/>
  <c r="CW74" i="6"/>
  <c r="CK74" i="6"/>
  <c r="BY74" i="6"/>
  <c r="BM74" i="6"/>
  <c r="BA74" i="6"/>
  <c r="AO74" i="6"/>
  <c r="AC74" i="6"/>
  <c r="Q74" i="6"/>
  <c r="E74" i="6"/>
  <c r="A75" i="6"/>
  <c r="FB74" i="6"/>
  <c r="EP74" i="6"/>
  <c r="ED74" i="6"/>
  <c r="DR74" i="6"/>
  <c r="DF74" i="6"/>
  <c r="CT74" i="6"/>
  <c r="CH74" i="6"/>
  <c r="BV74" i="6"/>
  <c r="BJ74" i="6"/>
  <c r="AX74" i="6"/>
  <c r="AL74" i="6"/>
  <c r="Z74" i="6"/>
  <c r="N74" i="6"/>
  <c r="B74" i="6"/>
  <c r="FL74" i="6"/>
  <c r="EZ74" i="6"/>
  <c r="EN74" i="6"/>
  <c r="EB74" i="6"/>
  <c r="DP74" i="6"/>
  <c r="DD74" i="6"/>
  <c r="CR74" i="6"/>
  <c r="CF74" i="6"/>
  <c r="BT74" i="6"/>
  <c r="BH74" i="6"/>
  <c r="AV74" i="6"/>
  <c r="AJ74" i="6"/>
  <c r="X74" i="6"/>
  <c r="L74" i="6"/>
  <c r="ET74" i="6"/>
  <c r="DY74" i="6"/>
  <c r="DE74" i="6"/>
  <c r="CJ74" i="6"/>
  <c r="BP74" i="6"/>
  <c r="AT74" i="6"/>
  <c r="AA74" i="6"/>
  <c r="F74" i="6"/>
  <c r="FM74" i="6"/>
  <c r="ER74" i="6"/>
  <c r="DX74" i="6"/>
  <c r="DB74" i="6"/>
  <c r="CI74" i="6"/>
  <c r="BN74" i="6"/>
  <c r="AS74" i="6"/>
  <c r="Y74" i="6"/>
  <c r="D74" i="6"/>
  <c r="FH74" i="6"/>
  <c r="EL74" i="6"/>
  <c r="DS74" i="6"/>
  <c r="CX74" i="6"/>
  <c r="CC74" i="6"/>
  <c r="BI74" i="6"/>
  <c r="AN74" i="6"/>
  <c r="T74" i="6"/>
  <c r="FD74" i="6"/>
  <c r="EJ74" i="6"/>
  <c r="DN74" i="6"/>
  <c r="CU74" i="6"/>
  <c r="BZ74" i="6"/>
  <c r="BE74" i="6"/>
  <c r="AK74" i="6"/>
  <c r="P74" i="6"/>
  <c r="FC74" i="6"/>
  <c r="EH74" i="6"/>
  <c r="DM74" i="6"/>
  <c r="CS74" i="6"/>
  <c r="BX74" i="6"/>
  <c r="BD74" i="6"/>
  <c r="AH74" i="6"/>
  <c r="O74" i="6"/>
  <c r="EX74" i="6"/>
  <c r="EE74" i="6"/>
  <c r="DJ74" i="6"/>
  <c r="CO74" i="6"/>
  <c r="BU74" i="6"/>
  <c r="AZ74" i="6"/>
  <c r="AF74" i="6"/>
  <c r="J74" i="6"/>
  <c r="EW74" i="6"/>
  <c r="EC74" i="6"/>
  <c r="DH74" i="6"/>
  <c r="CN74" i="6"/>
  <c r="BR74" i="6"/>
  <c r="AY74" i="6"/>
  <c r="AD74" i="6"/>
  <c r="I74" i="6"/>
  <c r="FI74" i="6"/>
  <c r="DL74" i="6"/>
  <c r="BL74" i="6"/>
  <c r="R74" i="6"/>
  <c r="FF74" i="6"/>
  <c r="DG74" i="6"/>
  <c r="BK74" i="6"/>
  <c r="M74" i="6"/>
  <c r="FA74" i="6"/>
  <c r="DA74" i="6"/>
  <c r="BF74" i="6"/>
  <c r="H74" i="6"/>
  <c r="EV74" i="6"/>
  <c r="CZ74" i="6"/>
  <c r="BB74" i="6"/>
  <c r="C74" i="6"/>
  <c r="EQ74" i="6"/>
  <c r="CV74" i="6"/>
  <c r="AW74" i="6"/>
  <c r="EO74" i="6"/>
  <c r="CP74" i="6"/>
  <c r="AR74" i="6"/>
  <c r="EK74" i="6"/>
  <c r="CL74" i="6"/>
  <c r="AP74" i="6"/>
  <c r="EF74" i="6"/>
  <c r="CG74" i="6"/>
  <c r="AM74" i="6"/>
  <c r="DZ74" i="6"/>
  <c r="CD74" i="6"/>
  <c r="AG74" i="6"/>
  <c r="DV74" i="6"/>
  <c r="CB74" i="6"/>
  <c r="AB74" i="6"/>
  <c r="FJ74" i="6"/>
  <c r="DQ74" i="6"/>
  <c r="BQ74" i="6"/>
  <c r="U74" i="6"/>
  <c r="DT74" i="6"/>
  <c r="BW74" i="6"/>
  <c r="V74" i="6"/>
  <c r="EC7" i="2"/>
  <c r="EA8" i="2"/>
  <c r="EA9" i="2"/>
  <c r="EB8" i="2"/>
  <c r="EB9" i="2"/>
  <c r="ED7" i="2"/>
  <c r="FM75" i="6" l="1"/>
  <c r="FG75" i="6"/>
  <c r="FK75" i="6"/>
  <c r="EX75" i="6"/>
  <c r="EL75" i="6"/>
  <c r="DZ75" i="6"/>
  <c r="DN75" i="6"/>
  <c r="DB75" i="6"/>
  <c r="CP75" i="6"/>
  <c r="CD75" i="6"/>
  <c r="BR75" i="6"/>
  <c r="BF75" i="6"/>
  <c r="AT75" i="6"/>
  <c r="AH75" i="6"/>
  <c r="V75" i="6"/>
  <c r="J75" i="6"/>
  <c r="FF75" i="6"/>
  <c r="ET75" i="6"/>
  <c r="EH75" i="6"/>
  <c r="DV75" i="6"/>
  <c r="DJ75" i="6"/>
  <c r="CX75" i="6"/>
  <c r="CL75" i="6"/>
  <c r="BZ75" i="6"/>
  <c r="BN75" i="6"/>
  <c r="BB75" i="6"/>
  <c r="AP75" i="6"/>
  <c r="AD75" i="6"/>
  <c r="R75" i="6"/>
  <c r="F75" i="6"/>
  <c r="FD75" i="6"/>
  <c r="ER75" i="6"/>
  <c r="EF75" i="6"/>
  <c r="DT75" i="6"/>
  <c r="DH75" i="6"/>
  <c r="CV75" i="6"/>
  <c r="CJ75" i="6"/>
  <c r="BX75" i="6"/>
  <c r="BL75" i="6"/>
  <c r="AZ75" i="6"/>
  <c r="AN75" i="6"/>
  <c r="AB75" i="6"/>
  <c r="P75" i="6"/>
  <c r="D75" i="6"/>
  <c r="FA75" i="6"/>
  <c r="EO75" i="6"/>
  <c r="EC75" i="6"/>
  <c r="DQ75" i="6"/>
  <c r="DE75" i="6"/>
  <c r="CS75" i="6"/>
  <c r="CG75" i="6"/>
  <c r="BU75" i="6"/>
  <c r="BI75" i="6"/>
  <c r="AW75" i="6"/>
  <c r="AK75" i="6"/>
  <c r="Y75" i="6"/>
  <c r="M75" i="6"/>
  <c r="FL75" i="6"/>
  <c r="EY75" i="6"/>
  <c r="EM75" i="6"/>
  <c r="EA75" i="6"/>
  <c r="DO75" i="6"/>
  <c r="DC75" i="6"/>
  <c r="CQ75" i="6"/>
  <c r="CE75" i="6"/>
  <c r="BS75" i="6"/>
  <c r="BG75" i="6"/>
  <c r="AU75" i="6"/>
  <c r="AI75" i="6"/>
  <c r="W75" i="6"/>
  <c r="K75" i="6"/>
  <c r="FJ75" i="6"/>
  <c r="EP75" i="6"/>
  <c r="DU75" i="6"/>
  <c r="CZ75" i="6"/>
  <c r="CF75" i="6"/>
  <c r="BK75" i="6"/>
  <c r="AQ75" i="6"/>
  <c r="U75" i="6"/>
  <c r="B75" i="6"/>
  <c r="FI75" i="6"/>
  <c r="EN75" i="6"/>
  <c r="DS75" i="6"/>
  <c r="CY75" i="6"/>
  <c r="CC75" i="6"/>
  <c r="BJ75" i="6"/>
  <c r="AO75" i="6"/>
  <c r="T75" i="6"/>
  <c r="FH75" i="6"/>
  <c r="EK75" i="6"/>
  <c r="DR75" i="6"/>
  <c r="CW75" i="6"/>
  <c r="CB75" i="6"/>
  <c r="BH75" i="6"/>
  <c r="FE75" i="6"/>
  <c r="EJ75" i="6"/>
  <c r="DP75" i="6"/>
  <c r="CU75" i="6"/>
  <c r="CA75" i="6"/>
  <c r="FC75" i="6"/>
  <c r="EI75" i="6"/>
  <c r="DM75" i="6"/>
  <c r="CT75" i="6"/>
  <c r="BY75" i="6"/>
  <c r="BD75" i="6"/>
  <c r="AJ75" i="6"/>
  <c r="O75" i="6"/>
  <c r="FB75" i="6"/>
  <c r="EG75" i="6"/>
  <c r="DL75" i="6"/>
  <c r="CR75" i="6"/>
  <c r="BW75" i="6"/>
  <c r="EZ75" i="6"/>
  <c r="EE75" i="6"/>
  <c r="DK75" i="6"/>
  <c r="CO75" i="6"/>
  <c r="BV75" i="6"/>
  <c r="BA75" i="6"/>
  <c r="AF75" i="6"/>
  <c r="L75" i="6"/>
  <c r="EW75" i="6"/>
  <c r="ED75" i="6"/>
  <c r="DI75" i="6"/>
  <c r="CN75" i="6"/>
  <c r="BT75" i="6"/>
  <c r="AY75" i="6"/>
  <c r="AE75" i="6"/>
  <c r="I75" i="6"/>
  <c r="EV75" i="6"/>
  <c r="EB75" i="6"/>
  <c r="DG75" i="6"/>
  <c r="CM75" i="6"/>
  <c r="BQ75" i="6"/>
  <c r="AX75" i="6"/>
  <c r="AC75" i="6"/>
  <c r="EU75" i="6"/>
  <c r="DY75" i="6"/>
  <c r="DF75" i="6"/>
  <c r="CK75" i="6"/>
  <c r="BP75" i="6"/>
  <c r="AV75" i="6"/>
  <c r="AA75" i="6"/>
  <c r="G75" i="6"/>
  <c r="ES75" i="6"/>
  <c r="DX75" i="6"/>
  <c r="DD75" i="6"/>
  <c r="CI75" i="6"/>
  <c r="BO75" i="6"/>
  <c r="AS75" i="6"/>
  <c r="Z75" i="6"/>
  <c r="E75" i="6"/>
  <c r="BC75" i="6"/>
  <c r="AR75" i="6"/>
  <c r="AM75" i="6"/>
  <c r="AL75" i="6"/>
  <c r="AG75" i="6"/>
  <c r="A76" i="6"/>
  <c r="X75" i="6"/>
  <c r="EQ75" i="6"/>
  <c r="S75" i="6"/>
  <c r="DW75" i="6"/>
  <c r="Q75" i="6"/>
  <c r="DA75" i="6"/>
  <c r="N75" i="6"/>
  <c r="CH75" i="6"/>
  <c r="H75" i="6"/>
  <c r="BE75" i="6"/>
  <c r="BM75" i="6"/>
  <c r="C75" i="6"/>
  <c r="EF7" i="2"/>
  <c r="ED8" i="2"/>
  <c r="ED9" i="2"/>
  <c r="EC8" i="2"/>
  <c r="EC9" i="2"/>
  <c r="EE7" i="2"/>
  <c r="FL76" i="6" l="1"/>
  <c r="EZ76" i="6"/>
  <c r="EN76" i="6"/>
  <c r="EB76" i="6"/>
  <c r="DP76" i="6"/>
  <c r="DD76" i="6"/>
  <c r="CR76" i="6"/>
  <c r="CF76" i="6"/>
  <c r="BT76" i="6"/>
  <c r="BH76" i="6"/>
  <c r="AV76" i="6"/>
  <c r="AJ76" i="6"/>
  <c r="X76" i="6"/>
  <c r="L76" i="6"/>
  <c r="FF76" i="6"/>
  <c r="ET76" i="6"/>
  <c r="EH76" i="6"/>
  <c r="DV76" i="6"/>
  <c r="DJ76" i="6"/>
  <c r="CX76" i="6"/>
  <c r="CL76" i="6"/>
  <c r="BZ76" i="6"/>
  <c r="BN76" i="6"/>
  <c r="BB76" i="6"/>
  <c r="AP76" i="6"/>
  <c r="AD76" i="6"/>
  <c r="R76" i="6"/>
  <c r="F76" i="6"/>
  <c r="FA76" i="6"/>
  <c r="EL76" i="6"/>
  <c r="DX76" i="6"/>
  <c r="DI76" i="6"/>
  <c r="CU76" i="6"/>
  <c r="CG76" i="6"/>
  <c r="BR76" i="6"/>
  <c r="BD76" i="6"/>
  <c r="AO76" i="6"/>
  <c r="AA76" i="6"/>
  <c r="M76" i="6"/>
  <c r="FJ76" i="6"/>
  <c r="EV76" i="6"/>
  <c r="EG76" i="6"/>
  <c r="DS76" i="6"/>
  <c r="DE76" i="6"/>
  <c r="CP76" i="6"/>
  <c r="CB76" i="6"/>
  <c r="BM76" i="6"/>
  <c r="AY76" i="6"/>
  <c r="AK76" i="6"/>
  <c r="V76" i="6"/>
  <c r="H76" i="6"/>
  <c r="FH76" i="6"/>
  <c r="ES76" i="6"/>
  <c r="EE76" i="6"/>
  <c r="DQ76" i="6"/>
  <c r="DB76" i="6"/>
  <c r="CN76" i="6"/>
  <c r="BY76" i="6"/>
  <c r="BK76" i="6"/>
  <c r="AW76" i="6"/>
  <c r="AH76" i="6"/>
  <c r="T76" i="6"/>
  <c r="E76" i="6"/>
  <c r="FD76" i="6"/>
  <c r="EP76" i="6"/>
  <c r="EA76" i="6"/>
  <c r="DM76" i="6"/>
  <c r="CY76" i="6"/>
  <c r="CJ76" i="6"/>
  <c r="BV76" i="6"/>
  <c r="BG76" i="6"/>
  <c r="AS76" i="6"/>
  <c r="AE76" i="6"/>
  <c r="P76" i="6"/>
  <c r="B76" i="6"/>
  <c r="FB76" i="6"/>
  <c r="EM76" i="6"/>
  <c r="DY76" i="6"/>
  <c r="DK76" i="6"/>
  <c r="CV76" i="6"/>
  <c r="CH76" i="6"/>
  <c r="BS76" i="6"/>
  <c r="BE76" i="6"/>
  <c r="AQ76" i="6"/>
  <c r="AB76" i="6"/>
  <c r="N76" i="6"/>
  <c r="A77" i="6"/>
  <c r="EQ76" i="6"/>
  <c r="DR76" i="6"/>
  <c r="CS76" i="6"/>
  <c r="BU76" i="6"/>
  <c r="AU76" i="6"/>
  <c r="W76" i="6"/>
  <c r="FM76" i="6"/>
  <c r="EO76" i="6"/>
  <c r="DO76" i="6"/>
  <c r="CQ76" i="6"/>
  <c r="BQ76" i="6"/>
  <c r="AT76" i="6"/>
  <c r="U76" i="6"/>
  <c r="FK76" i="6"/>
  <c r="EK76" i="6"/>
  <c r="DN76" i="6"/>
  <c r="CO76" i="6"/>
  <c r="BP76" i="6"/>
  <c r="AR76" i="6"/>
  <c r="S76" i="6"/>
  <c r="FI76" i="6"/>
  <c r="EJ76" i="6"/>
  <c r="DL76" i="6"/>
  <c r="CM76" i="6"/>
  <c r="BO76" i="6"/>
  <c r="AN76" i="6"/>
  <c r="Q76" i="6"/>
  <c r="FG76" i="6"/>
  <c r="EI76" i="6"/>
  <c r="DH76" i="6"/>
  <c r="CK76" i="6"/>
  <c r="BL76" i="6"/>
  <c r="AM76" i="6"/>
  <c r="O76" i="6"/>
  <c r="FE76" i="6"/>
  <c r="EF76" i="6"/>
  <c r="DG76" i="6"/>
  <c r="CI76" i="6"/>
  <c r="BJ76" i="6"/>
  <c r="AL76" i="6"/>
  <c r="K76" i="6"/>
  <c r="FC76" i="6"/>
  <c r="ED76" i="6"/>
  <c r="DF76" i="6"/>
  <c r="CE76" i="6"/>
  <c r="BI76" i="6"/>
  <c r="AI76" i="6"/>
  <c r="J76" i="6"/>
  <c r="EY76" i="6"/>
  <c r="EC76" i="6"/>
  <c r="DC76" i="6"/>
  <c r="CD76" i="6"/>
  <c r="BF76" i="6"/>
  <c r="AG76" i="6"/>
  <c r="I76" i="6"/>
  <c r="EX76" i="6"/>
  <c r="DZ76" i="6"/>
  <c r="DA76" i="6"/>
  <c r="CC76" i="6"/>
  <c r="BC76" i="6"/>
  <c r="AF76" i="6"/>
  <c r="G76" i="6"/>
  <c r="EW76" i="6"/>
  <c r="DW76" i="6"/>
  <c r="CZ76" i="6"/>
  <c r="CA76" i="6"/>
  <c r="BA76" i="6"/>
  <c r="AC76" i="6"/>
  <c r="D76" i="6"/>
  <c r="EU76" i="6"/>
  <c r="DU76" i="6"/>
  <c r="CW76" i="6"/>
  <c r="BX76" i="6"/>
  <c r="AZ76" i="6"/>
  <c r="Z76" i="6"/>
  <c r="C76" i="6"/>
  <c r="DT76" i="6"/>
  <c r="CT76" i="6"/>
  <c r="BW76" i="6"/>
  <c r="AX76" i="6"/>
  <c r="Y76" i="6"/>
  <c r="ER76" i="6"/>
  <c r="EE8" i="2"/>
  <c r="EE9" i="2"/>
  <c r="EG7" i="2"/>
  <c r="EF8" i="2"/>
  <c r="EF9" i="2"/>
  <c r="EH7" i="2"/>
  <c r="FK77" i="6" l="1"/>
  <c r="EY77" i="6"/>
  <c r="EM77" i="6"/>
  <c r="EA77" i="6"/>
  <c r="DO77" i="6"/>
  <c r="DC77" i="6"/>
  <c r="CQ77" i="6"/>
  <c r="CE77" i="6"/>
  <c r="BS77" i="6"/>
  <c r="BG77" i="6"/>
  <c r="AU77" i="6"/>
  <c r="AI77" i="6"/>
  <c r="W77" i="6"/>
  <c r="K77" i="6"/>
  <c r="FG77" i="6"/>
  <c r="EU77" i="6"/>
  <c r="EI77" i="6"/>
  <c r="DW77" i="6"/>
  <c r="DK77" i="6"/>
  <c r="CY77" i="6"/>
  <c r="CM77" i="6"/>
  <c r="CA77" i="6"/>
  <c r="BO77" i="6"/>
  <c r="FE77" i="6"/>
  <c r="ES77" i="6"/>
  <c r="EG77" i="6"/>
  <c r="DU77" i="6"/>
  <c r="DI77" i="6"/>
  <c r="CW77" i="6"/>
  <c r="CK77" i="6"/>
  <c r="BY77" i="6"/>
  <c r="BM77" i="6"/>
  <c r="BA77" i="6"/>
  <c r="AO77" i="6"/>
  <c r="AC77" i="6"/>
  <c r="Q77" i="6"/>
  <c r="E77" i="6"/>
  <c r="EZ77" i="6"/>
  <c r="EJ77" i="6"/>
  <c r="DS77" i="6"/>
  <c r="DD77" i="6"/>
  <c r="CN77" i="6"/>
  <c r="BW77" i="6"/>
  <c r="BH77" i="6"/>
  <c r="AS77" i="6"/>
  <c r="AE77" i="6"/>
  <c r="P77" i="6"/>
  <c r="B77" i="6"/>
  <c r="A78" i="6"/>
  <c r="EX77" i="6"/>
  <c r="EH77" i="6"/>
  <c r="FJ77" i="6"/>
  <c r="ET77" i="6"/>
  <c r="ED77" i="6"/>
  <c r="DN77" i="6"/>
  <c r="CX77" i="6"/>
  <c r="CH77" i="6"/>
  <c r="BR77" i="6"/>
  <c r="BC77" i="6"/>
  <c r="AN77" i="6"/>
  <c r="Z77" i="6"/>
  <c r="L77" i="6"/>
  <c r="FH77" i="6"/>
  <c r="EQ77" i="6"/>
  <c r="EB77" i="6"/>
  <c r="DL77" i="6"/>
  <c r="CU77" i="6"/>
  <c r="CF77" i="6"/>
  <c r="BP77" i="6"/>
  <c r="AZ77" i="6"/>
  <c r="AL77" i="6"/>
  <c r="X77" i="6"/>
  <c r="I77" i="6"/>
  <c r="FF77" i="6"/>
  <c r="EP77" i="6"/>
  <c r="DZ77" i="6"/>
  <c r="DJ77" i="6"/>
  <c r="CT77" i="6"/>
  <c r="FC77" i="6"/>
  <c r="EN77" i="6"/>
  <c r="DX77" i="6"/>
  <c r="DG77" i="6"/>
  <c r="CR77" i="6"/>
  <c r="CB77" i="6"/>
  <c r="BK77" i="6"/>
  <c r="AW77" i="6"/>
  <c r="AH77" i="6"/>
  <c r="T77" i="6"/>
  <c r="F77" i="6"/>
  <c r="FA77" i="6"/>
  <c r="EK77" i="6"/>
  <c r="DT77" i="6"/>
  <c r="DE77" i="6"/>
  <c r="CO77" i="6"/>
  <c r="BX77" i="6"/>
  <c r="BI77" i="6"/>
  <c r="AT77" i="6"/>
  <c r="AF77" i="6"/>
  <c r="R77" i="6"/>
  <c r="C77" i="6"/>
  <c r="EL77" i="6"/>
  <c r="DB77" i="6"/>
  <c r="BZ77" i="6"/>
  <c r="AY77" i="6"/>
  <c r="AA77" i="6"/>
  <c r="EF77" i="6"/>
  <c r="DA77" i="6"/>
  <c r="BV77" i="6"/>
  <c r="AX77" i="6"/>
  <c r="Y77" i="6"/>
  <c r="EE77" i="6"/>
  <c r="CZ77" i="6"/>
  <c r="BU77" i="6"/>
  <c r="AV77" i="6"/>
  <c r="V77" i="6"/>
  <c r="FM77" i="6"/>
  <c r="EC77" i="6"/>
  <c r="CV77" i="6"/>
  <c r="BT77" i="6"/>
  <c r="AR77" i="6"/>
  <c r="U77" i="6"/>
  <c r="FL77" i="6"/>
  <c r="DY77" i="6"/>
  <c r="CS77" i="6"/>
  <c r="BQ77" i="6"/>
  <c r="AQ77" i="6"/>
  <c r="S77" i="6"/>
  <c r="FI77" i="6"/>
  <c r="DV77" i="6"/>
  <c r="CP77" i="6"/>
  <c r="BN77" i="6"/>
  <c r="AP77" i="6"/>
  <c r="O77" i="6"/>
  <c r="FD77" i="6"/>
  <c r="DR77" i="6"/>
  <c r="CL77" i="6"/>
  <c r="BL77" i="6"/>
  <c r="AM77" i="6"/>
  <c r="N77" i="6"/>
  <c r="FB77" i="6"/>
  <c r="DQ77" i="6"/>
  <c r="CJ77" i="6"/>
  <c r="BJ77" i="6"/>
  <c r="AK77" i="6"/>
  <c r="M77" i="6"/>
  <c r="EW77" i="6"/>
  <c r="DP77" i="6"/>
  <c r="CI77" i="6"/>
  <c r="BF77" i="6"/>
  <c r="AJ77" i="6"/>
  <c r="J77" i="6"/>
  <c r="EV77" i="6"/>
  <c r="DM77" i="6"/>
  <c r="CG77" i="6"/>
  <c r="BE77" i="6"/>
  <c r="AG77" i="6"/>
  <c r="H77" i="6"/>
  <c r="ER77" i="6"/>
  <c r="DH77" i="6"/>
  <c r="CD77" i="6"/>
  <c r="BD77" i="6"/>
  <c r="AD77" i="6"/>
  <c r="G77" i="6"/>
  <c r="EO77" i="6"/>
  <c r="DF77" i="6"/>
  <c r="CC77" i="6"/>
  <c r="BB77" i="6"/>
  <c r="AB77" i="6"/>
  <c r="D77" i="6"/>
  <c r="EG9" i="2"/>
  <c r="EG8" i="2"/>
  <c r="EH9" i="2"/>
  <c r="EH8" i="2"/>
  <c r="EJ7" i="2"/>
  <c r="EI7" i="2"/>
  <c r="FJ78" i="6" l="1"/>
  <c r="EX78" i="6"/>
  <c r="EL78" i="6"/>
  <c r="DZ78" i="6"/>
  <c r="DN78" i="6"/>
  <c r="DB78" i="6"/>
  <c r="CP78" i="6"/>
  <c r="CD78" i="6"/>
  <c r="BR78" i="6"/>
  <c r="BF78" i="6"/>
  <c r="AT78" i="6"/>
  <c r="AH78" i="6"/>
  <c r="V78" i="6"/>
  <c r="J78" i="6"/>
  <c r="FF78" i="6"/>
  <c r="ET78" i="6"/>
  <c r="EH78" i="6"/>
  <c r="DV78" i="6"/>
  <c r="DJ78" i="6"/>
  <c r="CX78" i="6"/>
  <c r="CL78" i="6"/>
  <c r="BZ78" i="6"/>
  <c r="BN78" i="6"/>
  <c r="BB78" i="6"/>
  <c r="AP78" i="6"/>
  <c r="AD78" i="6"/>
  <c r="R78" i="6"/>
  <c r="F78" i="6"/>
  <c r="FD78" i="6"/>
  <c r="ER78" i="6"/>
  <c r="EF78" i="6"/>
  <c r="DT78" i="6"/>
  <c r="DH78" i="6"/>
  <c r="CV78" i="6"/>
  <c r="CJ78" i="6"/>
  <c r="BX78" i="6"/>
  <c r="BL78" i="6"/>
  <c r="AZ78" i="6"/>
  <c r="AN78" i="6"/>
  <c r="AB78" i="6"/>
  <c r="P78" i="6"/>
  <c r="D78" i="6"/>
  <c r="FM78" i="6"/>
  <c r="FA78" i="6"/>
  <c r="EO78" i="6"/>
  <c r="EC78" i="6"/>
  <c r="DQ78" i="6"/>
  <c r="DE78" i="6"/>
  <c r="CS78" i="6"/>
  <c r="CG78" i="6"/>
  <c r="BU78" i="6"/>
  <c r="BI78" i="6"/>
  <c r="FL78" i="6"/>
  <c r="EZ78" i="6"/>
  <c r="EN78" i="6"/>
  <c r="EB78" i="6"/>
  <c r="DP78" i="6"/>
  <c r="DD78" i="6"/>
  <c r="CR78" i="6"/>
  <c r="CF78" i="6"/>
  <c r="BT78" i="6"/>
  <c r="BH78" i="6"/>
  <c r="AV78" i="6"/>
  <c r="EW78" i="6"/>
  <c r="ED78" i="6"/>
  <c r="DI78" i="6"/>
  <c r="CN78" i="6"/>
  <c r="BS78" i="6"/>
  <c r="AY78" i="6"/>
  <c r="AI78" i="6"/>
  <c r="S78" i="6"/>
  <c r="B78" i="6"/>
  <c r="EV78" i="6"/>
  <c r="EA78" i="6"/>
  <c r="DG78" i="6"/>
  <c r="CM78" i="6"/>
  <c r="BQ78" i="6"/>
  <c r="AX78" i="6"/>
  <c r="AG78" i="6"/>
  <c r="Q78" i="6"/>
  <c r="EU78" i="6"/>
  <c r="DY78" i="6"/>
  <c r="DF78" i="6"/>
  <c r="A79" i="6"/>
  <c r="ES78" i="6"/>
  <c r="DX78" i="6"/>
  <c r="DC78" i="6"/>
  <c r="CI78" i="6"/>
  <c r="BO78" i="6"/>
  <c r="FK78" i="6"/>
  <c r="EQ78" i="6"/>
  <c r="DW78" i="6"/>
  <c r="DA78" i="6"/>
  <c r="CH78" i="6"/>
  <c r="BM78" i="6"/>
  <c r="AS78" i="6"/>
  <c r="AC78" i="6"/>
  <c r="M78" i="6"/>
  <c r="FI78" i="6"/>
  <c r="EP78" i="6"/>
  <c r="DU78" i="6"/>
  <c r="CZ78" i="6"/>
  <c r="CE78" i="6"/>
  <c r="BK78" i="6"/>
  <c r="FH78" i="6"/>
  <c r="EM78" i="6"/>
  <c r="DS78" i="6"/>
  <c r="CY78" i="6"/>
  <c r="CC78" i="6"/>
  <c r="BJ78" i="6"/>
  <c r="AQ78" i="6"/>
  <c r="Z78" i="6"/>
  <c r="K78" i="6"/>
  <c r="FG78" i="6"/>
  <c r="EK78" i="6"/>
  <c r="DR78" i="6"/>
  <c r="CW78" i="6"/>
  <c r="CB78" i="6"/>
  <c r="BG78" i="6"/>
  <c r="AO78" i="6"/>
  <c r="Y78" i="6"/>
  <c r="I78" i="6"/>
  <c r="FE78" i="6"/>
  <c r="EJ78" i="6"/>
  <c r="DO78" i="6"/>
  <c r="CU78" i="6"/>
  <c r="FC78" i="6"/>
  <c r="EI78" i="6"/>
  <c r="DM78" i="6"/>
  <c r="CT78" i="6"/>
  <c r="BY78" i="6"/>
  <c r="BD78" i="6"/>
  <c r="AL78" i="6"/>
  <c r="W78" i="6"/>
  <c r="G78" i="6"/>
  <c r="EY78" i="6"/>
  <c r="EE78" i="6"/>
  <c r="DK78" i="6"/>
  <c r="CO78" i="6"/>
  <c r="BV78" i="6"/>
  <c r="BA78" i="6"/>
  <c r="AJ78" i="6"/>
  <c r="T78" i="6"/>
  <c r="C78" i="6"/>
  <c r="AW78" i="6"/>
  <c r="L78" i="6"/>
  <c r="AU78" i="6"/>
  <c r="H78" i="6"/>
  <c r="FB78" i="6"/>
  <c r="AR78" i="6"/>
  <c r="E78" i="6"/>
  <c r="EG78" i="6"/>
  <c r="AM78" i="6"/>
  <c r="DL78" i="6"/>
  <c r="AK78" i="6"/>
  <c r="CQ78" i="6"/>
  <c r="AF78" i="6"/>
  <c r="CK78" i="6"/>
  <c r="AE78" i="6"/>
  <c r="CA78" i="6"/>
  <c r="AA78" i="6"/>
  <c r="BW78" i="6"/>
  <c r="X78" i="6"/>
  <c r="BP78" i="6"/>
  <c r="U78" i="6"/>
  <c r="BE78" i="6"/>
  <c r="O78" i="6"/>
  <c r="BC78" i="6"/>
  <c r="N78" i="6"/>
  <c r="EJ8" i="2"/>
  <c r="EJ9" i="2"/>
  <c r="EI9" i="2"/>
  <c r="EI8" i="2"/>
  <c r="EK7" i="2"/>
  <c r="EL7" i="2"/>
  <c r="FI79" i="6" l="1"/>
  <c r="EW79" i="6"/>
  <c r="EK79" i="6"/>
  <c r="DY79" i="6"/>
  <c r="DM79" i="6"/>
  <c r="DA79" i="6"/>
  <c r="CO79" i="6"/>
  <c r="CC79" i="6"/>
  <c r="BQ79" i="6"/>
  <c r="BE79" i="6"/>
  <c r="AS79" i="6"/>
  <c r="AG79" i="6"/>
  <c r="U79" i="6"/>
  <c r="I79" i="6"/>
  <c r="FH79" i="6"/>
  <c r="FE79" i="6"/>
  <c r="ES79" i="6"/>
  <c r="EG79" i="6"/>
  <c r="DU79" i="6"/>
  <c r="DI79" i="6"/>
  <c r="CW79" i="6"/>
  <c r="CK79" i="6"/>
  <c r="BY79" i="6"/>
  <c r="BM79" i="6"/>
  <c r="BA79" i="6"/>
  <c r="AO79" i="6"/>
  <c r="AC79" i="6"/>
  <c r="Q79" i="6"/>
  <c r="E79" i="6"/>
  <c r="FC79" i="6"/>
  <c r="EQ79" i="6"/>
  <c r="EE79" i="6"/>
  <c r="DS79" i="6"/>
  <c r="DG79" i="6"/>
  <c r="CU79" i="6"/>
  <c r="CI79" i="6"/>
  <c r="BW79" i="6"/>
  <c r="BK79" i="6"/>
  <c r="AY79" i="6"/>
  <c r="AM79" i="6"/>
  <c r="AA79" i="6"/>
  <c r="O79" i="6"/>
  <c r="C79" i="6"/>
  <c r="A80" i="6"/>
  <c r="FB79" i="6"/>
  <c r="FL79" i="6"/>
  <c r="EZ79" i="6"/>
  <c r="EN79" i="6"/>
  <c r="EB79" i="6"/>
  <c r="DP79" i="6"/>
  <c r="DD79" i="6"/>
  <c r="CR79" i="6"/>
  <c r="CF79" i="6"/>
  <c r="BT79" i="6"/>
  <c r="BH79" i="6"/>
  <c r="AV79" i="6"/>
  <c r="AJ79" i="6"/>
  <c r="X79" i="6"/>
  <c r="L79" i="6"/>
  <c r="FK79" i="6"/>
  <c r="EY79" i="6"/>
  <c r="EM79" i="6"/>
  <c r="EA79" i="6"/>
  <c r="DO79" i="6"/>
  <c r="DC79" i="6"/>
  <c r="CQ79" i="6"/>
  <c r="CE79" i="6"/>
  <c r="BS79" i="6"/>
  <c r="BG79" i="6"/>
  <c r="AU79" i="6"/>
  <c r="AI79" i="6"/>
  <c r="W79" i="6"/>
  <c r="K79" i="6"/>
  <c r="ET79" i="6"/>
  <c r="DX79" i="6"/>
  <c r="DE79" i="6"/>
  <c r="CJ79" i="6"/>
  <c r="BO79" i="6"/>
  <c r="AT79" i="6"/>
  <c r="Z79" i="6"/>
  <c r="F79" i="6"/>
  <c r="ER79" i="6"/>
  <c r="DW79" i="6"/>
  <c r="DB79" i="6"/>
  <c r="CH79" i="6"/>
  <c r="BN79" i="6"/>
  <c r="AR79" i="6"/>
  <c r="Y79" i="6"/>
  <c r="D79" i="6"/>
  <c r="EP79" i="6"/>
  <c r="DV79" i="6"/>
  <c r="CZ79" i="6"/>
  <c r="CG79" i="6"/>
  <c r="BL79" i="6"/>
  <c r="AQ79" i="6"/>
  <c r="V79" i="6"/>
  <c r="B79" i="6"/>
  <c r="FM79" i="6"/>
  <c r="EO79" i="6"/>
  <c r="DT79" i="6"/>
  <c r="CY79" i="6"/>
  <c r="CD79" i="6"/>
  <c r="BJ79" i="6"/>
  <c r="AP79" i="6"/>
  <c r="T79" i="6"/>
  <c r="FJ79" i="6"/>
  <c r="EL79" i="6"/>
  <c r="DR79" i="6"/>
  <c r="CX79" i="6"/>
  <c r="CB79" i="6"/>
  <c r="BI79" i="6"/>
  <c r="AN79" i="6"/>
  <c r="S79" i="6"/>
  <c r="FG79" i="6"/>
  <c r="EJ79" i="6"/>
  <c r="DQ79" i="6"/>
  <c r="CV79" i="6"/>
  <c r="CA79" i="6"/>
  <c r="BF79" i="6"/>
  <c r="AL79" i="6"/>
  <c r="R79" i="6"/>
  <c r="FF79" i="6"/>
  <c r="EI79" i="6"/>
  <c r="DN79" i="6"/>
  <c r="CT79" i="6"/>
  <c r="BZ79" i="6"/>
  <c r="BD79" i="6"/>
  <c r="AK79" i="6"/>
  <c r="P79" i="6"/>
  <c r="FD79" i="6"/>
  <c r="EH79" i="6"/>
  <c r="DL79" i="6"/>
  <c r="CS79" i="6"/>
  <c r="BX79" i="6"/>
  <c r="BC79" i="6"/>
  <c r="AH79" i="6"/>
  <c r="N79" i="6"/>
  <c r="FA79" i="6"/>
  <c r="EF79" i="6"/>
  <c r="DK79" i="6"/>
  <c r="CP79" i="6"/>
  <c r="BV79" i="6"/>
  <c r="BB79" i="6"/>
  <c r="AF79" i="6"/>
  <c r="M79" i="6"/>
  <c r="EX79" i="6"/>
  <c r="ED79" i="6"/>
  <c r="DJ79" i="6"/>
  <c r="CN79" i="6"/>
  <c r="BU79" i="6"/>
  <c r="AZ79" i="6"/>
  <c r="AE79" i="6"/>
  <c r="J79" i="6"/>
  <c r="EU79" i="6"/>
  <c r="DZ79" i="6"/>
  <c r="DF79" i="6"/>
  <c r="CL79" i="6"/>
  <c r="BP79" i="6"/>
  <c r="AW79" i="6"/>
  <c r="AB79" i="6"/>
  <c r="G79" i="6"/>
  <c r="AD79" i="6"/>
  <c r="H79" i="6"/>
  <c r="EV79" i="6"/>
  <c r="EC79" i="6"/>
  <c r="DH79" i="6"/>
  <c r="CM79" i="6"/>
  <c r="BR79" i="6"/>
  <c r="AX79" i="6"/>
  <c r="EK9" i="2"/>
  <c r="EK8" i="2"/>
  <c r="EL9" i="2"/>
  <c r="EL8" i="2"/>
  <c r="EN7" i="2"/>
  <c r="EM7" i="2"/>
  <c r="FE80" i="6" l="1"/>
  <c r="FI80" i="6"/>
  <c r="EV80" i="6"/>
  <c r="EJ80" i="6"/>
  <c r="DX80" i="6"/>
  <c r="DL80" i="6"/>
  <c r="CZ80" i="6"/>
  <c r="CN80" i="6"/>
  <c r="CB80" i="6"/>
  <c r="BP80" i="6"/>
  <c r="BD80" i="6"/>
  <c r="AR80" i="6"/>
  <c r="AF80" i="6"/>
  <c r="T80" i="6"/>
  <c r="H80" i="6"/>
  <c r="FH80" i="6"/>
  <c r="EU80" i="6"/>
  <c r="EI80" i="6"/>
  <c r="DW80" i="6"/>
  <c r="DK80" i="6"/>
  <c r="CY80" i="6"/>
  <c r="CM80" i="6"/>
  <c r="CA80" i="6"/>
  <c r="BO80" i="6"/>
  <c r="BC80" i="6"/>
  <c r="AQ80" i="6"/>
  <c r="AE80" i="6"/>
  <c r="S80" i="6"/>
  <c r="G80" i="6"/>
  <c r="FD80" i="6"/>
  <c r="ER80" i="6"/>
  <c r="EF80" i="6"/>
  <c r="DT80" i="6"/>
  <c r="DH80" i="6"/>
  <c r="CV80" i="6"/>
  <c r="CJ80" i="6"/>
  <c r="BX80" i="6"/>
  <c r="BL80" i="6"/>
  <c r="AZ80" i="6"/>
  <c r="AN80" i="6"/>
  <c r="AB80" i="6"/>
  <c r="P80" i="6"/>
  <c r="D80" i="6"/>
  <c r="FB80" i="6"/>
  <c r="EP80" i="6"/>
  <c r="ED80" i="6"/>
  <c r="DR80" i="6"/>
  <c r="DF80" i="6"/>
  <c r="CT80" i="6"/>
  <c r="CH80" i="6"/>
  <c r="BV80" i="6"/>
  <c r="BJ80" i="6"/>
  <c r="AX80" i="6"/>
  <c r="AL80" i="6"/>
  <c r="Z80" i="6"/>
  <c r="N80" i="6"/>
  <c r="B80" i="6"/>
  <c r="A81" i="6"/>
  <c r="FA80" i="6"/>
  <c r="EO80" i="6"/>
  <c r="EC80" i="6"/>
  <c r="DQ80" i="6"/>
  <c r="DE80" i="6"/>
  <c r="CS80" i="6"/>
  <c r="CG80" i="6"/>
  <c r="BU80" i="6"/>
  <c r="BI80" i="6"/>
  <c r="AW80" i="6"/>
  <c r="AK80" i="6"/>
  <c r="Y80" i="6"/>
  <c r="M80" i="6"/>
  <c r="FL80" i="6"/>
  <c r="EY80" i="6"/>
  <c r="EM80" i="6"/>
  <c r="EA80" i="6"/>
  <c r="DO80" i="6"/>
  <c r="DC80" i="6"/>
  <c r="CQ80" i="6"/>
  <c r="CE80" i="6"/>
  <c r="BS80" i="6"/>
  <c r="BG80" i="6"/>
  <c r="AU80" i="6"/>
  <c r="AI80" i="6"/>
  <c r="W80" i="6"/>
  <c r="K80" i="6"/>
  <c r="FK80" i="6"/>
  <c r="EX80" i="6"/>
  <c r="EL80" i="6"/>
  <c r="DZ80" i="6"/>
  <c r="DN80" i="6"/>
  <c r="DB80" i="6"/>
  <c r="CP80" i="6"/>
  <c r="CD80" i="6"/>
  <c r="BR80" i="6"/>
  <c r="BF80" i="6"/>
  <c r="AT80" i="6"/>
  <c r="AH80" i="6"/>
  <c r="V80" i="6"/>
  <c r="J80" i="6"/>
  <c r="ET80" i="6"/>
  <c r="DS80" i="6"/>
  <c r="CO80" i="6"/>
  <c r="BM80" i="6"/>
  <c r="AJ80" i="6"/>
  <c r="F80" i="6"/>
  <c r="ES80" i="6"/>
  <c r="DP80" i="6"/>
  <c r="CL80" i="6"/>
  <c r="BK80" i="6"/>
  <c r="AG80" i="6"/>
  <c r="E80" i="6"/>
  <c r="EQ80" i="6"/>
  <c r="DM80" i="6"/>
  <c r="CK80" i="6"/>
  <c r="BH80" i="6"/>
  <c r="AD80" i="6"/>
  <c r="C80" i="6"/>
  <c r="EN80" i="6"/>
  <c r="DJ80" i="6"/>
  <c r="CI80" i="6"/>
  <c r="BE80" i="6"/>
  <c r="AC80" i="6"/>
  <c r="EK80" i="6"/>
  <c r="DI80" i="6"/>
  <c r="CF80" i="6"/>
  <c r="BB80" i="6"/>
  <c r="AA80" i="6"/>
  <c r="FM80" i="6"/>
  <c r="EH80" i="6"/>
  <c r="DG80" i="6"/>
  <c r="CC80" i="6"/>
  <c r="BA80" i="6"/>
  <c r="X80" i="6"/>
  <c r="FJ80" i="6"/>
  <c r="EG80" i="6"/>
  <c r="DD80" i="6"/>
  <c r="BZ80" i="6"/>
  <c r="AY80" i="6"/>
  <c r="U80" i="6"/>
  <c r="FG80" i="6"/>
  <c r="EE80" i="6"/>
  <c r="DA80" i="6"/>
  <c r="BY80" i="6"/>
  <c r="AV80" i="6"/>
  <c r="R80" i="6"/>
  <c r="FF80" i="6"/>
  <c r="EB80" i="6"/>
  <c r="CX80" i="6"/>
  <c r="BW80" i="6"/>
  <c r="AS80" i="6"/>
  <c r="Q80" i="6"/>
  <c r="FC80" i="6"/>
  <c r="DY80" i="6"/>
  <c r="CW80" i="6"/>
  <c r="BT80" i="6"/>
  <c r="AP80" i="6"/>
  <c r="O80" i="6"/>
  <c r="EW80" i="6"/>
  <c r="DU80" i="6"/>
  <c r="CR80" i="6"/>
  <c r="BN80" i="6"/>
  <c r="AM80" i="6"/>
  <c r="I80" i="6"/>
  <c r="EZ80" i="6"/>
  <c r="DV80" i="6"/>
  <c r="CU80" i="6"/>
  <c r="BQ80" i="6"/>
  <c r="AO80" i="6"/>
  <c r="L80" i="6"/>
  <c r="EN9" i="2"/>
  <c r="EN8" i="2"/>
  <c r="EM8" i="2"/>
  <c r="EM9" i="2"/>
  <c r="EO7" i="2"/>
  <c r="EO9" i="2" s="1"/>
  <c r="EP7" i="2"/>
  <c r="EP9" i="2" s="1"/>
  <c r="FD81" i="6" l="1"/>
  <c r="ER81" i="6"/>
  <c r="EF81" i="6"/>
  <c r="DT81" i="6"/>
  <c r="DH81" i="6"/>
  <c r="CV81" i="6"/>
  <c r="CJ81" i="6"/>
  <c r="BX81" i="6"/>
  <c r="BL81" i="6"/>
  <c r="AZ81" i="6"/>
  <c r="AN81" i="6"/>
  <c r="AB81" i="6"/>
  <c r="P81" i="6"/>
  <c r="D81" i="6"/>
  <c r="A82" i="6"/>
  <c r="FB81" i="6"/>
  <c r="EP81" i="6"/>
  <c r="ED81" i="6"/>
  <c r="DR81" i="6"/>
  <c r="DF81" i="6"/>
  <c r="CT81" i="6"/>
  <c r="CH81" i="6"/>
  <c r="BV81" i="6"/>
  <c r="BJ81" i="6"/>
  <c r="AX81" i="6"/>
  <c r="AL81" i="6"/>
  <c r="Z81" i="6"/>
  <c r="FI81" i="6"/>
  <c r="EW81" i="6"/>
  <c r="EK81" i="6"/>
  <c r="DY81" i="6"/>
  <c r="DM81" i="6"/>
  <c r="DA81" i="6"/>
  <c r="CO81" i="6"/>
  <c r="CC81" i="6"/>
  <c r="BQ81" i="6"/>
  <c r="BE81" i="6"/>
  <c r="AS81" i="6"/>
  <c r="AG81" i="6"/>
  <c r="U81" i="6"/>
  <c r="I81" i="6"/>
  <c r="FL81" i="6"/>
  <c r="EV81" i="6"/>
  <c r="EG81" i="6"/>
  <c r="DP81" i="6"/>
  <c r="CZ81" i="6"/>
  <c r="CK81" i="6"/>
  <c r="BT81" i="6"/>
  <c r="BD81" i="6"/>
  <c r="AO81" i="6"/>
  <c r="X81" i="6"/>
  <c r="J81" i="6"/>
  <c r="FK81" i="6"/>
  <c r="EU81" i="6"/>
  <c r="EE81" i="6"/>
  <c r="DO81" i="6"/>
  <c r="CY81" i="6"/>
  <c r="CI81" i="6"/>
  <c r="BS81" i="6"/>
  <c r="BC81" i="6"/>
  <c r="AM81" i="6"/>
  <c r="W81" i="6"/>
  <c r="H81" i="6"/>
  <c r="FG81" i="6"/>
  <c r="EQ81" i="6"/>
  <c r="EA81" i="6"/>
  <c r="DK81" i="6"/>
  <c r="CU81" i="6"/>
  <c r="CE81" i="6"/>
  <c r="BO81" i="6"/>
  <c r="AY81" i="6"/>
  <c r="AI81" i="6"/>
  <c r="S81" i="6"/>
  <c r="E81" i="6"/>
  <c r="FE81" i="6"/>
  <c r="EN81" i="6"/>
  <c r="DX81" i="6"/>
  <c r="DI81" i="6"/>
  <c r="CR81" i="6"/>
  <c r="CB81" i="6"/>
  <c r="BM81" i="6"/>
  <c r="AV81" i="6"/>
  <c r="AF81" i="6"/>
  <c r="Q81" i="6"/>
  <c r="B81" i="6"/>
  <c r="FC81" i="6"/>
  <c r="EM81" i="6"/>
  <c r="DW81" i="6"/>
  <c r="DG81" i="6"/>
  <c r="CQ81" i="6"/>
  <c r="CA81" i="6"/>
  <c r="BK81" i="6"/>
  <c r="AU81" i="6"/>
  <c r="AE81" i="6"/>
  <c r="O81" i="6"/>
  <c r="EZ81" i="6"/>
  <c r="EJ81" i="6"/>
  <c r="DU81" i="6"/>
  <c r="DD81" i="6"/>
  <c r="CN81" i="6"/>
  <c r="BY81" i="6"/>
  <c r="BH81" i="6"/>
  <c r="AR81" i="6"/>
  <c r="AC81" i="6"/>
  <c r="M81" i="6"/>
  <c r="EY81" i="6"/>
  <c r="EI81" i="6"/>
  <c r="DS81" i="6"/>
  <c r="DC81" i="6"/>
  <c r="CM81" i="6"/>
  <c r="BW81" i="6"/>
  <c r="BG81" i="6"/>
  <c r="AQ81" i="6"/>
  <c r="AA81" i="6"/>
  <c r="L81" i="6"/>
  <c r="FJ81" i="6"/>
  <c r="DZ81" i="6"/>
  <c r="CL81" i="6"/>
  <c r="BA81" i="6"/>
  <c r="N81" i="6"/>
  <c r="FH81" i="6"/>
  <c r="DV81" i="6"/>
  <c r="CG81" i="6"/>
  <c r="AW81" i="6"/>
  <c r="K81" i="6"/>
  <c r="FF81" i="6"/>
  <c r="DQ81" i="6"/>
  <c r="CF81" i="6"/>
  <c r="AT81" i="6"/>
  <c r="G81" i="6"/>
  <c r="FA81" i="6"/>
  <c r="DN81" i="6"/>
  <c r="CD81" i="6"/>
  <c r="AP81" i="6"/>
  <c r="F81" i="6"/>
  <c r="EX81" i="6"/>
  <c r="DL81" i="6"/>
  <c r="BZ81" i="6"/>
  <c r="AK81" i="6"/>
  <c r="C81" i="6"/>
  <c r="ET81" i="6"/>
  <c r="DJ81" i="6"/>
  <c r="BU81" i="6"/>
  <c r="AJ81" i="6"/>
  <c r="ES81" i="6"/>
  <c r="DE81" i="6"/>
  <c r="BR81" i="6"/>
  <c r="AH81" i="6"/>
  <c r="EO81" i="6"/>
  <c r="DB81" i="6"/>
  <c r="BP81" i="6"/>
  <c r="AD81" i="6"/>
  <c r="EL81" i="6"/>
  <c r="CX81" i="6"/>
  <c r="BN81" i="6"/>
  <c r="Y81" i="6"/>
  <c r="EH81" i="6"/>
  <c r="CW81" i="6"/>
  <c r="BI81" i="6"/>
  <c r="V81" i="6"/>
  <c r="FM81" i="6"/>
  <c r="EB81" i="6"/>
  <c r="CP81" i="6"/>
  <c r="BB81" i="6"/>
  <c r="R81" i="6"/>
  <c r="EC81" i="6"/>
  <c r="CS81" i="6"/>
  <c r="BF81" i="6"/>
  <c r="T81" i="6"/>
  <c r="EO8" i="2"/>
  <c r="G6" i="3" s="1"/>
  <c r="G7" i="3"/>
  <c r="EP8" i="2"/>
  <c r="ER7" i="2"/>
  <c r="ER9" i="2" s="1"/>
  <c r="EQ7" i="2"/>
  <c r="EQ9" i="2" s="1"/>
  <c r="FG82" i="6" l="1"/>
  <c r="EU82" i="6"/>
  <c r="FC82" i="6"/>
  <c r="EQ82" i="6"/>
  <c r="EE82" i="6"/>
  <c r="DS82" i="6"/>
  <c r="DG82" i="6"/>
  <c r="CU82" i="6"/>
  <c r="CI82" i="6"/>
  <c r="BW82" i="6"/>
  <c r="BK82" i="6"/>
  <c r="AY82" i="6"/>
  <c r="AM82" i="6"/>
  <c r="AA82" i="6"/>
  <c r="O82" i="6"/>
  <c r="C82" i="6"/>
  <c r="FM82" i="6"/>
  <c r="FA82" i="6"/>
  <c r="EO82" i="6"/>
  <c r="EC82" i="6"/>
  <c r="DQ82" i="6"/>
  <c r="DE82" i="6"/>
  <c r="CS82" i="6"/>
  <c r="CG82" i="6"/>
  <c r="BU82" i="6"/>
  <c r="BI82" i="6"/>
  <c r="AW82" i="6"/>
  <c r="AK82" i="6"/>
  <c r="Y82" i="6"/>
  <c r="M82" i="6"/>
  <c r="FJ82" i="6"/>
  <c r="EX82" i="6"/>
  <c r="FH82" i="6"/>
  <c r="EV82" i="6"/>
  <c r="EJ82" i="6"/>
  <c r="DX82" i="6"/>
  <c r="DL82" i="6"/>
  <c r="CZ82" i="6"/>
  <c r="CN82" i="6"/>
  <c r="CB82" i="6"/>
  <c r="BP82" i="6"/>
  <c r="BD82" i="6"/>
  <c r="AR82" i="6"/>
  <c r="AF82" i="6"/>
  <c r="T82" i="6"/>
  <c r="H82" i="6"/>
  <c r="FF82" i="6"/>
  <c r="EM82" i="6"/>
  <c r="DW82" i="6"/>
  <c r="DH82" i="6"/>
  <c r="CQ82" i="6"/>
  <c r="CA82" i="6"/>
  <c r="BL82" i="6"/>
  <c r="AU82" i="6"/>
  <c r="AE82" i="6"/>
  <c r="P82" i="6"/>
  <c r="FE82" i="6"/>
  <c r="EL82" i="6"/>
  <c r="DV82" i="6"/>
  <c r="DF82" i="6"/>
  <c r="CP82" i="6"/>
  <c r="BZ82" i="6"/>
  <c r="BJ82" i="6"/>
  <c r="AT82" i="6"/>
  <c r="AD82" i="6"/>
  <c r="N82" i="6"/>
  <c r="EZ82" i="6"/>
  <c r="EH82" i="6"/>
  <c r="DR82" i="6"/>
  <c r="DB82" i="6"/>
  <c r="CL82" i="6"/>
  <c r="BV82" i="6"/>
  <c r="BF82" i="6"/>
  <c r="AP82" i="6"/>
  <c r="Z82" i="6"/>
  <c r="J82" i="6"/>
  <c r="EW82" i="6"/>
  <c r="EF82" i="6"/>
  <c r="DO82" i="6"/>
  <c r="CY82" i="6"/>
  <c r="CJ82" i="6"/>
  <c r="BS82" i="6"/>
  <c r="BC82" i="6"/>
  <c r="AN82" i="6"/>
  <c r="W82" i="6"/>
  <c r="G82" i="6"/>
  <c r="ET82" i="6"/>
  <c r="ED82" i="6"/>
  <c r="DN82" i="6"/>
  <c r="CX82" i="6"/>
  <c r="CH82" i="6"/>
  <c r="BR82" i="6"/>
  <c r="BB82" i="6"/>
  <c r="AL82" i="6"/>
  <c r="V82" i="6"/>
  <c r="F82" i="6"/>
  <c r="FL82" i="6"/>
  <c r="ER82" i="6"/>
  <c r="EA82" i="6"/>
  <c r="DK82" i="6"/>
  <c r="CV82" i="6"/>
  <c r="CE82" i="6"/>
  <c r="BO82" i="6"/>
  <c r="AZ82" i="6"/>
  <c r="AI82" i="6"/>
  <c r="S82" i="6"/>
  <c r="D82" i="6"/>
  <c r="FK82" i="6"/>
  <c r="EP82" i="6"/>
  <c r="DZ82" i="6"/>
  <c r="DJ82" i="6"/>
  <c r="CT82" i="6"/>
  <c r="CD82" i="6"/>
  <c r="BN82" i="6"/>
  <c r="AX82" i="6"/>
  <c r="AH82" i="6"/>
  <c r="R82" i="6"/>
  <c r="B82" i="6"/>
  <c r="EY82" i="6"/>
  <c r="DI82" i="6"/>
  <c r="BX82" i="6"/>
  <c r="AJ82" i="6"/>
  <c r="ES82" i="6"/>
  <c r="DD82" i="6"/>
  <c r="BT82" i="6"/>
  <c r="AG82" i="6"/>
  <c r="EN82" i="6"/>
  <c r="DC82" i="6"/>
  <c r="BQ82" i="6"/>
  <c r="AC82" i="6"/>
  <c r="EK82" i="6"/>
  <c r="DA82" i="6"/>
  <c r="BM82" i="6"/>
  <c r="AB82" i="6"/>
  <c r="EI82" i="6"/>
  <c r="CW82" i="6"/>
  <c r="BH82" i="6"/>
  <c r="X82" i="6"/>
  <c r="EG82" i="6"/>
  <c r="CR82" i="6"/>
  <c r="BG82" i="6"/>
  <c r="U82" i="6"/>
  <c r="EB82" i="6"/>
  <c r="CO82" i="6"/>
  <c r="BE82" i="6"/>
  <c r="Q82" i="6"/>
  <c r="DY82" i="6"/>
  <c r="CM82" i="6"/>
  <c r="BA82" i="6"/>
  <c r="L82" i="6"/>
  <c r="A83" i="6"/>
  <c r="DU82" i="6"/>
  <c r="CK82" i="6"/>
  <c r="AV82" i="6"/>
  <c r="K82" i="6"/>
  <c r="FI82" i="6"/>
  <c r="DT82" i="6"/>
  <c r="CF82" i="6"/>
  <c r="AS82" i="6"/>
  <c r="I82" i="6"/>
  <c r="FB82" i="6"/>
  <c r="DM82" i="6"/>
  <c r="BY82" i="6"/>
  <c r="AO82" i="6"/>
  <c r="FD82" i="6"/>
  <c r="DP82" i="6"/>
  <c r="CC82" i="6"/>
  <c r="AQ82" i="6"/>
  <c r="E82" i="6"/>
  <c r="ER8" i="2"/>
  <c r="EQ8" i="2"/>
  <c r="ES7" i="2"/>
  <c r="ES9" i="2" s="1"/>
  <c r="ET7" i="2"/>
  <c r="ET9" i="2" s="1"/>
  <c r="FF83" i="6" l="1"/>
  <c r="ET83" i="6"/>
  <c r="EH83" i="6"/>
  <c r="DV83" i="6"/>
  <c r="DJ83" i="6"/>
  <c r="CX83" i="6"/>
  <c r="CL83" i="6"/>
  <c r="BZ83" i="6"/>
  <c r="BN83" i="6"/>
  <c r="BB83" i="6"/>
  <c r="AP83" i="6"/>
  <c r="AD83" i="6"/>
  <c r="R83" i="6"/>
  <c r="F83" i="6"/>
  <c r="A84" i="6"/>
  <c r="FB83" i="6"/>
  <c r="EP83" i="6"/>
  <c r="ED83" i="6"/>
  <c r="DR83" i="6"/>
  <c r="DF83" i="6"/>
  <c r="CT83" i="6"/>
  <c r="CH83" i="6"/>
  <c r="BV83" i="6"/>
  <c r="BJ83" i="6"/>
  <c r="AX83" i="6"/>
  <c r="AL83" i="6"/>
  <c r="Z83" i="6"/>
  <c r="N83" i="6"/>
  <c r="B83" i="6"/>
  <c r="FL83" i="6"/>
  <c r="EZ83" i="6"/>
  <c r="EN83" i="6"/>
  <c r="EB83" i="6"/>
  <c r="DP83" i="6"/>
  <c r="DD83" i="6"/>
  <c r="CR83" i="6"/>
  <c r="CF83" i="6"/>
  <c r="BT83" i="6"/>
  <c r="BH83" i="6"/>
  <c r="AV83" i="6"/>
  <c r="AJ83" i="6"/>
  <c r="X83" i="6"/>
  <c r="L83" i="6"/>
  <c r="FI83" i="6"/>
  <c r="EW83" i="6"/>
  <c r="EK83" i="6"/>
  <c r="DY83" i="6"/>
  <c r="DM83" i="6"/>
  <c r="DA83" i="6"/>
  <c r="CO83" i="6"/>
  <c r="CC83" i="6"/>
  <c r="BQ83" i="6"/>
  <c r="BE83" i="6"/>
  <c r="AS83" i="6"/>
  <c r="AG83" i="6"/>
  <c r="U83" i="6"/>
  <c r="I83" i="6"/>
  <c r="FG83" i="6"/>
  <c r="EU83" i="6"/>
  <c r="EI83" i="6"/>
  <c r="DW83" i="6"/>
  <c r="DK83" i="6"/>
  <c r="CY83" i="6"/>
  <c r="CM83" i="6"/>
  <c r="CA83" i="6"/>
  <c r="BO83" i="6"/>
  <c r="BC83" i="6"/>
  <c r="AQ83" i="6"/>
  <c r="AE83" i="6"/>
  <c r="S83" i="6"/>
  <c r="G83" i="6"/>
  <c r="FC83" i="6"/>
  <c r="EG83" i="6"/>
  <c r="DN83" i="6"/>
  <c r="CS83" i="6"/>
  <c r="BX83" i="6"/>
  <c r="BD83" i="6"/>
  <c r="AI83" i="6"/>
  <c r="O83" i="6"/>
  <c r="FA83" i="6"/>
  <c r="EF83" i="6"/>
  <c r="DL83" i="6"/>
  <c r="CQ83" i="6"/>
  <c r="BW83" i="6"/>
  <c r="BA83" i="6"/>
  <c r="AH83" i="6"/>
  <c r="M83" i="6"/>
  <c r="EV83" i="6"/>
  <c r="EA83" i="6"/>
  <c r="DG83" i="6"/>
  <c r="CK83" i="6"/>
  <c r="BR83" i="6"/>
  <c r="AW83" i="6"/>
  <c r="AB83" i="6"/>
  <c r="H83" i="6"/>
  <c r="FM83" i="6"/>
  <c r="ER83" i="6"/>
  <c r="DX83" i="6"/>
  <c r="DC83" i="6"/>
  <c r="CI83" i="6"/>
  <c r="BM83" i="6"/>
  <c r="AT83" i="6"/>
  <c r="Y83" i="6"/>
  <c r="D83" i="6"/>
  <c r="FK83" i="6"/>
  <c r="EQ83" i="6"/>
  <c r="DU83" i="6"/>
  <c r="DB83" i="6"/>
  <c r="CG83" i="6"/>
  <c r="BL83" i="6"/>
  <c r="AR83" i="6"/>
  <c r="W83" i="6"/>
  <c r="C83" i="6"/>
  <c r="FH83" i="6"/>
  <c r="EM83" i="6"/>
  <c r="DS83" i="6"/>
  <c r="CW83" i="6"/>
  <c r="CD83" i="6"/>
  <c r="BI83" i="6"/>
  <c r="AN83" i="6"/>
  <c r="T83" i="6"/>
  <c r="FE83" i="6"/>
  <c r="EL83" i="6"/>
  <c r="DQ83" i="6"/>
  <c r="CV83" i="6"/>
  <c r="CB83" i="6"/>
  <c r="BG83" i="6"/>
  <c r="AM83" i="6"/>
  <c r="Q83" i="6"/>
  <c r="EC83" i="6"/>
  <c r="CE83" i="6"/>
  <c r="AF83" i="6"/>
  <c r="DZ83" i="6"/>
  <c r="BY83" i="6"/>
  <c r="AC83" i="6"/>
  <c r="DT83" i="6"/>
  <c r="BU83" i="6"/>
  <c r="AA83" i="6"/>
  <c r="DO83" i="6"/>
  <c r="BS83" i="6"/>
  <c r="V83" i="6"/>
  <c r="FJ83" i="6"/>
  <c r="DI83" i="6"/>
  <c r="BP83" i="6"/>
  <c r="P83" i="6"/>
  <c r="FD83" i="6"/>
  <c r="DH83" i="6"/>
  <c r="BK83" i="6"/>
  <c r="K83" i="6"/>
  <c r="EY83" i="6"/>
  <c r="DE83" i="6"/>
  <c r="BF83" i="6"/>
  <c r="J83" i="6"/>
  <c r="EX83" i="6"/>
  <c r="CZ83" i="6"/>
  <c r="AZ83" i="6"/>
  <c r="E83" i="6"/>
  <c r="ES83" i="6"/>
  <c r="CU83" i="6"/>
  <c r="AY83" i="6"/>
  <c r="EO83" i="6"/>
  <c r="CP83" i="6"/>
  <c r="AU83" i="6"/>
  <c r="EE83" i="6"/>
  <c r="CJ83" i="6"/>
  <c r="AK83" i="6"/>
  <c r="EJ83" i="6"/>
  <c r="CN83" i="6"/>
  <c r="AO83" i="6"/>
  <c r="ES8" i="2"/>
  <c r="ET8" i="2"/>
  <c r="EV7" i="2"/>
  <c r="EV9" i="2" s="1"/>
  <c r="EU7" i="2"/>
  <c r="EU9" i="2" s="1"/>
  <c r="A85" i="6" l="1"/>
  <c r="FB84" i="6"/>
  <c r="EP84" i="6"/>
  <c r="ED84" i="6"/>
  <c r="DR84" i="6"/>
  <c r="DF84" i="6"/>
  <c r="FJ84" i="6"/>
  <c r="EW84" i="6"/>
  <c r="EJ84" i="6"/>
  <c r="DW84" i="6"/>
  <c r="DJ84" i="6"/>
  <c r="CW84" i="6"/>
  <c r="CK84" i="6"/>
  <c r="BY84" i="6"/>
  <c r="BM84" i="6"/>
  <c r="BA84" i="6"/>
  <c r="AO84" i="6"/>
  <c r="AC84" i="6"/>
  <c r="Q84" i="6"/>
  <c r="E84" i="6"/>
  <c r="FF84" i="6"/>
  <c r="ES84" i="6"/>
  <c r="EF84" i="6"/>
  <c r="DS84" i="6"/>
  <c r="DE84" i="6"/>
  <c r="CS84" i="6"/>
  <c r="CG84" i="6"/>
  <c r="BU84" i="6"/>
  <c r="BI84" i="6"/>
  <c r="AW84" i="6"/>
  <c r="AK84" i="6"/>
  <c r="Y84" i="6"/>
  <c r="M84" i="6"/>
  <c r="FD84" i="6"/>
  <c r="EQ84" i="6"/>
  <c r="EC84" i="6"/>
  <c r="DP84" i="6"/>
  <c r="DC84" i="6"/>
  <c r="CQ84" i="6"/>
  <c r="CE84" i="6"/>
  <c r="BS84" i="6"/>
  <c r="BG84" i="6"/>
  <c r="AU84" i="6"/>
  <c r="AI84" i="6"/>
  <c r="W84" i="6"/>
  <c r="K84" i="6"/>
  <c r="FM84" i="6"/>
  <c r="EZ84" i="6"/>
  <c r="EM84" i="6"/>
  <c r="DZ84" i="6"/>
  <c r="DM84" i="6"/>
  <c r="CZ84" i="6"/>
  <c r="CN84" i="6"/>
  <c r="CB84" i="6"/>
  <c r="BP84" i="6"/>
  <c r="BD84" i="6"/>
  <c r="AR84" i="6"/>
  <c r="AF84" i="6"/>
  <c r="T84" i="6"/>
  <c r="H84" i="6"/>
  <c r="FK84" i="6"/>
  <c r="EX84" i="6"/>
  <c r="EK84" i="6"/>
  <c r="DX84" i="6"/>
  <c r="DK84" i="6"/>
  <c r="CX84" i="6"/>
  <c r="CL84" i="6"/>
  <c r="BZ84" i="6"/>
  <c r="BN84" i="6"/>
  <c r="BB84" i="6"/>
  <c r="AP84" i="6"/>
  <c r="AD84" i="6"/>
  <c r="R84" i="6"/>
  <c r="F84" i="6"/>
  <c r="FC84" i="6"/>
  <c r="EG84" i="6"/>
  <c r="DI84" i="6"/>
  <c r="CO84" i="6"/>
  <c r="BT84" i="6"/>
  <c r="AY84" i="6"/>
  <c r="AE84" i="6"/>
  <c r="J84" i="6"/>
  <c r="FA84" i="6"/>
  <c r="EE84" i="6"/>
  <c r="DH84" i="6"/>
  <c r="CM84" i="6"/>
  <c r="BR84" i="6"/>
  <c r="AX84" i="6"/>
  <c r="AB84" i="6"/>
  <c r="I84" i="6"/>
  <c r="EU84" i="6"/>
  <c r="DY84" i="6"/>
  <c r="DB84" i="6"/>
  <c r="CH84" i="6"/>
  <c r="BL84" i="6"/>
  <c r="AS84" i="6"/>
  <c r="X84" i="6"/>
  <c r="C84" i="6"/>
  <c r="ER84" i="6"/>
  <c r="DU84" i="6"/>
  <c r="CY84" i="6"/>
  <c r="CD84" i="6"/>
  <c r="BJ84" i="6"/>
  <c r="AN84" i="6"/>
  <c r="U84" i="6"/>
  <c r="FL84" i="6"/>
  <c r="EO84" i="6"/>
  <c r="DT84" i="6"/>
  <c r="CV84" i="6"/>
  <c r="CC84" i="6"/>
  <c r="BH84" i="6"/>
  <c r="AM84" i="6"/>
  <c r="S84" i="6"/>
  <c r="FH84" i="6"/>
  <c r="EL84" i="6"/>
  <c r="DO84" i="6"/>
  <c r="CT84" i="6"/>
  <c r="BX84" i="6"/>
  <c r="BE84" i="6"/>
  <c r="AJ84" i="6"/>
  <c r="O84" i="6"/>
  <c r="FG84" i="6"/>
  <c r="EI84" i="6"/>
  <c r="DN84" i="6"/>
  <c r="CR84" i="6"/>
  <c r="BW84" i="6"/>
  <c r="BC84" i="6"/>
  <c r="AH84" i="6"/>
  <c r="N84" i="6"/>
  <c r="FI84" i="6"/>
  <c r="DG84" i="6"/>
  <c r="BK84" i="6"/>
  <c r="L84" i="6"/>
  <c r="FE84" i="6"/>
  <c r="DD84" i="6"/>
  <c r="BF84" i="6"/>
  <c r="G84" i="6"/>
  <c r="EY84" i="6"/>
  <c r="DA84" i="6"/>
  <c r="AZ84" i="6"/>
  <c r="D84" i="6"/>
  <c r="EV84" i="6"/>
  <c r="CU84" i="6"/>
  <c r="AV84" i="6"/>
  <c r="B84" i="6"/>
  <c r="ET84" i="6"/>
  <c r="CP84" i="6"/>
  <c r="AT84" i="6"/>
  <c r="EN84" i="6"/>
  <c r="CJ84" i="6"/>
  <c r="AQ84" i="6"/>
  <c r="EH84" i="6"/>
  <c r="CI84" i="6"/>
  <c r="AL84" i="6"/>
  <c r="EB84" i="6"/>
  <c r="CF84" i="6"/>
  <c r="AG84" i="6"/>
  <c r="EA84" i="6"/>
  <c r="CA84" i="6"/>
  <c r="AA84" i="6"/>
  <c r="DV84" i="6"/>
  <c r="BV84" i="6"/>
  <c r="Z84" i="6"/>
  <c r="DL84" i="6"/>
  <c r="BO84" i="6"/>
  <c r="P84" i="6"/>
  <c r="DQ84" i="6"/>
  <c r="BQ84" i="6"/>
  <c r="V84" i="6"/>
  <c r="EV8" i="2"/>
  <c r="EU8" i="2"/>
  <c r="EW7" i="2"/>
  <c r="EW9" i="2" s="1"/>
  <c r="EX7" i="2"/>
  <c r="EX9" i="2" s="1"/>
  <c r="FM85" i="6" l="1"/>
  <c r="FA85" i="6"/>
  <c r="EO85" i="6"/>
  <c r="EC85" i="6"/>
  <c r="DQ85" i="6"/>
  <c r="DE85" i="6"/>
  <c r="CS85" i="6"/>
  <c r="CG85" i="6"/>
  <c r="BU85" i="6"/>
  <c r="BI85" i="6"/>
  <c r="AW85" i="6"/>
  <c r="AK85" i="6"/>
  <c r="Y85" i="6"/>
  <c r="M85" i="6"/>
  <c r="FK85" i="6"/>
  <c r="EY85" i="6"/>
  <c r="EM85" i="6"/>
  <c r="EA85" i="6"/>
  <c r="DO85" i="6"/>
  <c r="DC85" i="6"/>
  <c r="CQ85" i="6"/>
  <c r="CE85" i="6"/>
  <c r="BS85" i="6"/>
  <c r="BG85" i="6"/>
  <c r="AU85" i="6"/>
  <c r="AI85" i="6"/>
  <c r="FF85" i="6"/>
  <c r="ET85" i="6"/>
  <c r="EH85" i="6"/>
  <c r="DV85" i="6"/>
  <c r="DJ85" i="6"/>
  <c r="CX85" i="6"/>
  <c r="CL85" i="6"/>
  <c r="BZ85" i="6"/>
  <c r="BN85" i="6"/>
  <c r="BB85" i="6"/>
  <c r="AP85" i="6"/>
  <c r="AD85" i="6"/>
  <c r="FJ85" i="6"/>
  <c r="EU85" i="6"/>
  <c r="EE85" i="6"/>
  <c r="DN85" i="6"/>
  <c r="CY85" i="6"/>
  <c r="CI85" i="6"/>
  <c r="BR85" i="6"/>
  <c r="BC85" i="6"/>
  <c r="AM85" i="6"/>
  <c r="W85" i="6"/>
  <c r="J85" i="6"/>
  <c r="FE85" i="6"/>
  <c r="EP85" i="6"/>
  <c r="DY85" i="6"/>
  <c r="DI85" i="6"/>
  <c r="CT85" i="6"/>
  <c r="CC85" i="6"/>
  <c r="BM85" i="6"/>
  <c r="AX85" i="6"/>
  <c r="AG85" i="6"/>
  <c r="S85" i="6"/>
  <c r="F85" i="6"/>
  <c r="FC85" i="6"/>
  <c r="EL85" i="6"/>
  <c r="DW85" i="6"/>
  <c r="DG85" i="6"/>
  <c r="CP85" i="6"/>
  <c r="CA85" i="6"/>
  <c r="BK85" i="6"/>
  <c r="AT85" i="6"/>
  <c r="AE85" i="6"/>
  <c r="Q85" i="6"/>
  <c r="D85" i="6"/>
  <c r="EX85" i="6"/>
  <c r="EI85" i="6"/>
  <c r="DS85" i="6"/>
  <c r="DB85" i="6"/>
  <c r="CM85" i="6"/>
  <c r="BW85" i="6"/>
  <c r="BF85" i="6"/>
  <c r="AQ85" i="6"/>
  <c r="AA85" i="6"/>
  <c r="N85" i="6"/>
  <c r="FL85" i="6"/>
  <c r="EV85" i="6"/>
  <c r="EF85" i="6"/>
  <c r="DP85" i="6"/>
  <c r="CZ85" i="6"/>
  <c r="CJ85" i="6"/>
  <c r="BT85" i="6"/>
  <c r="BD85" i="6"/>
  <c r="AN85" i="6"/>
  <c r="X85" i="6"/>
  <c r="K85" i="6"/>
  <c r="EQ85" i="6"/>
  <c r="DM85" i="6"/>
  <c r="CN85" i="6"/>
  <c r="BL85" i="6"/>
  <c r="AJ85" i="6"/>
  <c r="L85" i="6"/>
  <c r="EN85" i="6"/>
  <c r="DL85" i="6"/>
  <c r="CK85" i="6"/>
  <c r="BJ85" i="6"/>
  <c r="AH85" i="6"/>
  <c r="I85" i="6"/>
  <c r="FH85" i="6"/>
  <c r="EG85" i="6"/>
  <c r="DF85" i="6"/>
  <c r="CD85" i="6"/>
  <c r="BA85" i="6"/>
  <c r="AB85" i="6"/>
  <c r="E85" i="6"/>
  <c r="FD85" i="6"/>
  <c r="EB85" i="6"/>
  <c r="DA85" i="6"/>
  <c r="BY85" i="6"/>
  <c r="AY85" i="6"/>
  <c r="V85" i="6"/>
  <c r="B85" i="6"/>
  <c r="FB85" i="6"/>
  <c r="DZ85" i="6"/>
  <c r="CW85" i="6"/>
  <c r="BX85" i="6"/>
  <c r="AV85" i="6"/>
  <c r="U85" i="6"/>
  <c r="EW85" i="6"/>
  <c r="DU85" i="6"/>
  <c r="CU85" i="6"/>
  <c r="BQ85" i="6"/>
  <c r="AR85" i="6"/>
  <c r="R85" i="6"/>
  <c r="ES85" i="6"/>
  <c r="DT85" i="6"/>
  <c r="CR85" i="6"/>
  <c r="BP85" i="6"/>
  <c r="AO85" i="6"/>
  <c r="P85" i="6"/>
  <c r="DR85" i="6"/>
  <c r="BE85" i="6"/>
  <c r="DK85" i="6"/>
  <c r="AZ85" i="6"/>
  <c r="DH85" i="6"/>
  <c r="AS85" i="6"/>
  <c r="A86" i="6"/>
  <c r="DD85" i="6"/>
  <c r="AL85" i="6"/>
  <c r="FI85" i="6"/>
  <c r="CV85" i="6"/>
  <c r="AF85" i="6"/>
  <c r="FG85" i="6"/>
  <c r="CO85" i="6"/>
  <c r="AC85" i="6"/>
  <c r="EZ85" i="6"/>
  <c r="CH85" i="6"/>
  <c r="Z85" i="6"/>
  <c r="ER85" i="6"/>
  <c r="CF85" i="6"/>
  <c r="T85" i="6"/>
  <c r="EK85" i="6"/>
  <c r="CB85" i="6"/>
  <c r="O85" i="6"/>
  <c r="EJ85" i="6"/>
  <c r="BV85" i="6"/>
  <c r="H85" i="6"/>
  <c r="DX85" i="6"/>
  <c r="BH85" i="6"/>
  <c r="C85" i="6"/>
  <c r="ED85" i="6"/>
  <c r="BO85" i="6"/>
  <c r="G85" i="6"/>
  <c r="EW8" i="2"/>
  <c r="EX8" i="2"/>
  <c r="EZ7" i="2"/>
  <c r="EZ9" i="2" s="1"/>
  <c r="EY7" i="2"/>
  <c r="EY9" i="2" s="1"/>
  <c r="FD86" i="6" l="1"/>
  <c r="FL86" i="6"/>
  <c r="EZ86" i="6"/>
  <c r="EN86" i="6"/>
  <c r="EB86" i="6"/>
  <c r="DP86" i="6"/>
  <c r="DD86" i="6"/>
  <c r="CR86" i="6"/>
  <c r="CF86" i="6"/>
  <c r="BT86" i="6"/>
  <c r="BH86" i="6"/>
  <c r="AV86" i="6"/>
  <c r="AJ86" i="6"/>
  <c r="X86" i="6"/>
  <c r="L86" i="6"/>
  <c r="FJ86" i="6"/>
  <c r="EX86" i="6"/>
  <c r="EL86" i="6"/>
  <c r="DZ86" i="6"/>
  <c r="DN86" i="6"/>
  <c r="DB86" i="6"/>
  <c r="CP86" i="6"/>
  <c r="CD86" i="6"/>
  <c r="BR86" i="6"/>
  <c r="BF86" i="6"/>
  <c r="AT86" i="6"/>
  <c r="AH86" i="6"/>
  <c r="V86" i="6"/>
  <c r="J86" i="6"/>
  <c r="FG86" i="6"/>
  <c r="EU86" i="6"/>
  <c r="FE86" i="6"/>
  <c r="ES86" i="6"/>
  <c r="EG86" i="6"/>
  <c r="DU86" i="6"/>
  <c r="DI86" i="6"/>
  <c r="CW86" i="6"/>
  <c r="CK86" i="6"/>
  <c r="BY86" i="6"/>
  <c r="BM86" i="6"/>
  <c r="BA86" i="6"/>
  <c r="AO86" i="6"/>
  <c r="AC86" i="6"/>
  <c r="Q86" i="6"/>
  <c r="E86" i="6"/>
  <c r="FC86" i="6"/>
  <c r="EK86" i="6"/>
  <c r="DV86" i="6"/>
  <c r="DF86" i="6"/>
  <c r="CO86" i="6"/>
  <c r="BZ86" i="6"/>
  <c r="BJ86" i="6"/>
  <c r="AS86" i="6"/>
  <c r="AD86" i="6"/>
  <c r="N86" i="6"/>
  <c r="EW86" i="6"/>
  <c r="EF86" i="6"/>
  <c r="DQ86" i="6"/>
  <c r="CZ86" i="6"/>
  <c r="CJ86" i="6"/>
  <c r="BU86" i="6"/>
  <c r="BD86" i="6"/>
  <c r="AN86" i="6"/>
  <c r="Y86" i="6"/>
  <c r="H86" i="6"/>
  <c r="A87" i="6"/>
  <c r="ET86" i="6"/>
  <c r="ED86" i="6"/>
  <c r="DM86" i="6"/>
  <c r="CX86" i="6"/>
  <c r="CH86" i="6"/>
  <c r="BQ86" i="6"/>
  <c r="BB86" i="6"/>
  <c r="AL86" i="6"/>
  <c r="U86" i="6"/>
  <c r="F86" i="6"/>
  <c r="FI86" i="6"/>
  <c r="EP86" i="6"/>
  <c r="DY86" i="6"/>
  <c r="DJ86" i="6"/>
  <c r="CT86" i="6"/>
  <c r="CC86" i="6"/>
  <c r="BN86" i="6"/>
  <c r="AX86" i="6"/>
  <c r="AG86" i="6"/>
  <c r="R86" i="6"/>
  <c r="B86" i="6"/>
  <c r="FF86" i="6"/>
  <c r="EM86" i="6"/>
  <c r="DW86" i="6"/>
  <c r="DG86" i="6"/>
  <c r="CQ86" i="6"/>
  <c r="CA86" i="6"/>
  <c r="BK86" i="6"/>
  <c r="AU86" i="6"/>
  <c r="AE86" i="6"/>
  <c r="O86" i="6"/>
  <c r="EJ86" i="6"/>
  <c r="DK86" i="6"/>
  <c r="CI86" i="6"/>
  <c r="BG86" i="6"/>
  <c r="AF86" i="6"/>
  <c r="D86" i="6"/>
  <c r="EI86" i="6"/>
  <c r="DH86" i="6"/>
  <c r="CG86" i="6"/>
  <c r="BE86" i="6"/>
  <c r="AB86" i="6"/>
  <c r="C86" i="6"/>
  <c r="FH86" i="6"/>
  <c r="EC86" i="6"/>
  <c r="DA86" i="6"/>
  <c r="BX86" i="6"/>
  <c r="AY86" i="6"/>
  <c r="W86" i="6"/>
  <c r="FA86" i="6"/>
  <c r="DX86" i="6"/>
  <c r="CV86" i="6"/>
  <c r="BV86" i="6"/>
  <c r="AR86" i="6"/>
  <c r="S86" i="6"/>
  <c r="EY86" i="6"/>
  <c r="DT86" i="6"/>
  <c r="CU86" i="6"/>
  <c r="BS86" i="6"/>
  <c r="AQ86" i="6"/>
  <c r="P86" i="6"/>
  <c r="ER86" i="6"/>
  <c r="DR86" i="6"/>
  <c r="CN86" i="6"/>
  <c r="BO86" i="6"/>
  <c r="AM86" i="6"/>
  <c r="K86" i="6"/>
  <c r="EQ86" i="6"/>
  <c r="DO86" i="6"/>
  <c r="CM86" i="6"/>
  <c r="BL86" i="6"/>
  <c r="AK86" i="6"/>
  <c r="I86" i="6"/>
  <c r="EV86" i="6"/>
  <c r="CE86" i="6"/>
  <c r="T86" i="6"/>
  <c r="EO86" i="6"/>
  <c r="CB86" i="6"/>
  <c r="M86" i="6"/>
  <c r="EH86" i="6"/>
  <c r="BW86" i="6"/>
  <c r="G86" i="6"/>
  <c r="EE86" i="6"/>
  <c r="BP86" i="6"/>
  <c r="EA86" i="6"/>
  <c r="BI86" i="6"/>
  <c r="DS86" i="6"/>
  <c r="BC86" i="6"/>
  <c r="DL86" i="6"/>
  <c r="AZ86" i="6"/>
  <c r="DE86" i="6"/>
  <c r="AW86" i="6"/>
  <c r="DC86" i="6"/>
  <c r="AP86" i="6"/>
  <c r="FM86" i="6"/>
  <c r="CY86" i="6"/>
  <c r="AI86" i="6"/>
  <c r="FB86" i="6"/>
  <c r="CL86" i="6"/>
  <c r="Z86" i="6"/>
  <c r="FK86" i="6"/>
  <c r="CS86" i="6"/>
  <c r="AA86" i="6"/>
  <c r="EZ8" i="2"/>
  <c r="EY8" i="2"/>
  <c r="FA7" i="2"/>
  <c r="FA9" i="2" s="1"/>
  <c r="FB7" i="2"/>
  <c r="FB9" i="2" s="1"/>
  <c r="A88" i="6" l="1"/>
  <c r="FB87" i="6"/>
  <c r="EP87" i="6"/>
  <c r="ED87" i="6"/>
  <c r="DR87" i="6"/>
  <c r="DF87" i="6"/>
  <c r="CT87" i="6"/>
  <c r="CH87" i="6"/>
  <c r="BV87" i="6"/>
  <c r="BJ87" i="6"/>
  <c r="FL87" i="6"/>
  <c r="EY87" i="6"/>
  <c r="EL87" i="6"/>
  <c r="DY87" i="6"/>
  <c r="DL87" i="6"/>
  <c r="CY87" i="6"/>
  <c r="CL87" i="6"/>
  <c r="BY87" i="6"/>
  <c r="BL87" i="6"/>
  <c r="AY87" i="6"/>
  <c r="AM87" i="6"/>
  <c r="AA87" i="6"/>
  <c r="O87" i="6"/>
  <c r="C87" i="6"/>
  <c r="FH87" i="6"/>
  <c r="EU87" i="6"/>
  <c r="EH87" i="6"/>
  <c r="DU87" i="6"/>
  <c r="DH87" i="6"/>
  <c r="CU87" i="6"/>
  <c r="CG87" i="6"/>
  <c r="BT87" i="6"/>
  <c r="BG87" i="6"/>
  <c r="AU87" i="6"/>
  <c r="AI87" i="6"/>
  <c r="W87" i="6"/>
  <c r="K87" i="6"/>
  <c r="FF87" i="6"/>
  <c r="ES87" i="6"/>
  <c r="EF87" i="6"/>
  <c r="DS87" i="6"/>
  <c r="DE87" i="6"/>
  <c r="CR87" i="6"/>
  <c r="CE87" i="6"/>
  <c r="BR87" i="6"/>
  <c r="BE87" i="6"/>
  <c r="AS87" i="6"/>
  <c r="AG87" i="6"/>
  <c r="U87" i="6"/>
  <c r="I87" i="6"/>
  <c r="FC87" i="6"/>
  <c r="EO87" i="6"/>
  <c r="EB87" i="6"/>
  <c r="DO87" i="6"/>
  <c r="DB87" i="6"/>
  <c r="CO87" i="6"/>
  <c r="CB87" i="6"/>
  <c r="BO87" i="6"/>
  <c r="BB87" i="6"/>
  <c r="AP87" i="6"/>
  <c r="AD87" i="6"/>
  <c r="R87" i="6"/>
  <c r="F87" i="6"/>
  <c r="FM87" i="6"/>
  <c r="EZ87" i="6"/>
  <c r="EM87" i="6"/>
  <c r="DZ87" i="6"/>
  <c r="DM87" i="6"/>
  <c r="CZ87" i="6"/>
  <c r="CM87" i="6"/>
  <c r="BZ87" i="6"/>
  <c r="BM87" i="6"/>
  <c r="AZ87" i="6"/>
  <c r="AN87" i="6"/>
  <c r="AB87" i="6"/>
  <c r="P87" i="6"/>
  <c r="D87" i="6"/>
  <c r="FI87" i="6"/>
  <c r="EK87" i="6"/>
  <c r="DP87" i="6"/>
  <c r="CS87" i="6"/>
  <c r="BW87" i="6"/>
  <c r="BA87" i="6"/>
  <c r="AF87" i="6"/>
  <c r="L87" i="6"/>
  <c r="FA87" i="6"/>
  <c r="EE87" i="6"/>
  <c r="DI87" i="6"/>
  <c r="CK87" i="6"/>
  <c r="BP87" i="6"/>
  <c r="AT87" i="6"/>
  <c r="Y87" i="6"/>
  <c r="E87" i="6"/>
  <c r="EW87" i="6"/>
  <c r="EA87" i="6"/>
  <c r="DD87" i="6"/>
  <c r="CI87" i="6"/>
  <c r="BK87" i="6"/>
  <c r="AQ87" i="6"/>
  <c r="V87" i="6"/>
  <c r="ER87" i="6"/>
  <c r="DV87" i="6"/>
  <c r="CX87" i="6"/>
  <c r="CC87" i="6"/>
  <c r="BF87" i="6"/>
  <c r="AK87" i="6"/>
  <c r="Q87" i="6"/>
  <c r="FJ87" i="6"/>
  <c r="EN87" i="6"/>
  <c r="DQ87" i="6"/>
  <c r="CV87" i="6"/>
  <c r="BX87" i="6"/>
  <c r="BC87" i="6"/>
  <c r="AH87" i="6"/>
  <c r="M87" i="6"/>
  <c r="EX87" i="6"/>
  <c r="DK87" i="6"/>
  <c r="CA87" i="6"/>
  <c r="AO87" i="6"/>
  <c r="G87" i="6"/>
  <c r="EV87" i="6"/>
  <c r="DJ87" i="6"/>
  <c r="BU87" i="6"/>
  <c r="AL87" i="6"/>
  <c r="B87" i="6"/>
  <c r="EJ87" i="6"/>
  <c r="DA87" i="6"/>
  <c r="BN87" i="6"/>
  <c r="AC87" i="6"/>
  <c r="EG87" i="6"/>
  <c r="CQ87" i="6"/>
  <c r="BH87" i="6"/>
  <c r="X87" i="6"/>
  <c r="EC87" i="6"/>
  <c r="CP87" i="6"/>
  <c r="BD87" i="6"/>
  <c r="T87" i="6"/>
  <c r="FG87" i="6"/>
  <c r="DW87" i="6"/>
  <c r="CJ87" i="6"/>
  <c r="AW87" i="6"/>
  <c r="N87" i="6"/>
  <c r="FE87" i="6"/>
  <c r="DT87" i="6"/>
  <c r="CF87" i="6"/>
  <c r="AV87" i="6"/>
  <c r="J87" i="6"/>
  <c r="FD87" i="6"/>
  <c r="BQ87" i="6"/>
  <c r="ET87" i="6"/>
  <c r="BI87" i="6"/>
  <c r="EQ87" i="6"/>
  <c r="AX87" i="6"/>
  <c r="EI87" i="6"/>
  <c r="AR87" i="6"/>
  <c r="DX87" i="6"/>
  <c r="AJ87" i="6"/>
  <c r="DN87" i="6"/>
  <c r="AE87" i="6"/>
  <c r="DG87" i="6"/>
  <c r="Z87" i="6"/>
  <c r="DC87" i="6"/>
  <c r="S87" i="6"/>
  <c r="CW87" i="6"/>
  <c r="H87" i="6"/>
  <c r="CN87" i="6"/>
  <c r="FK87" i="6"/>
  <c r="BS87" i="6"/>
  <c r="CD87" i="6"/>
  <c r="FA8" i="2"/>
  <c r="FB8" i="2"/>
  <c r="FD7" i="2"/>
  <c r="FD9" i="2" s="1"/>
  <c r="FC7" i="2"/>
  <c r="FC9" i="2" s="1"/>
  <c r="FM88" i="6" l="1"/>
  <c r="FA88" i="6"/>
  <c r="EO88" i="6"/>
  <c r="EC88" i="6"/>
  <c r="DQ88" i="6"/>
  <c r="DE88" i="6"/>
  <c r="CS88" i="6"/>
  <c r="CG88" i="6"/>
  <c r="BU88" i="6"/>
  <c r="BI88" i="6"/>
  <c r="AW88" i="6"/>
  <c r="AK88" i="6"/>
  <c r="Y88" i="6"/>
  <c r="M88" i="6"/>
  <c r="FI88" i="6"/>
  <c r="EW88" i="6"/>
  <c r="FG88" i="6"/>
  <c r="EU88" i="6"/>
  <c r="EI88" i="6"/>
  <c r="DW88" i="6"/>
  <c r="DK88" i="6"/>
  <c r="CY88" i="6"/>
  <c r="CM88" i="6"/>
  <c r="CA88" i="6"/>
  <c r="BO88" i="6"/>
  <c r="BC88" i="6"/>
  <c r="AQ88" i="6"/>
  <c r="AE88" i="6"/>
  <c r="S88" i="6"/>
  <c r="G88" i="6"/>
  <c r="FC88" i="6"/>
  <c r="EM88" i="6"/>
  <c r="DY88" i="6"/>
  <c r="DJ88" i="6"/>
  <c r="CV88" i="6"/>
  <c r="CH88" i="6"/>
  <c r="BS88" i="6"/>
  <c r="BE88" i="6"/>
  <c r="AP88" i="6"/>
  <c r="AB88" i="6"/>
  <c r="N88" i="6"/>
  <c r="A89" i="6"/>
  <c r="EX88" i="6"/>
  <c r="EH88" i="6"/>
  <c r="DT88" i="6"/>
  <c r="DF88" i="6"/>
  <c r="CQ88" i="6"/>
  <c r="CC88" i="6"/>
  <c r="BN88" i="6"/>
  <c r="AZ88" i="6"/>
  <c r="AL88" i="6"/>
  <c r="W88" i="6"/>
  <c r="I88" i="6"/>
  <c r="FK88" i="6"/>
  <c r="ET88" i="6"/>
  <c r="EF88" i="6"/>
  <c r="DR88" i="6"/>
  <c r="DC88" i="6"/>
  <c r="CO88" i="6"/>
  <c r="BZ88" i="6"/>
  <c r="BL88" i="6"/>
  <c r="AX88" i="6"/>
  <c r="AI88" i="6"/>
  <c r="U88" i="6"/>
  <c r="F88" i="6"/>
  <c r="FF88" i="6"/>
  <c r="EQ88" i="6"/>
  <c r="EB88" i="6"/>
  <c r="DN88" i="6"/>
  <c r="CZ88" i="6"/>
  <c r="CK88" i="6"/>
  <c r="BW88" i="6"/>
  <c r="BH88" i="6"/>
  <c r="AT88" i="6"/>
  <c r="AF88" i="6"/>
  <c r="Q88" i="6"/>
  <c r="C88" i="6"/>
  <c r="FD88" i="6"/>
  <c r="EN88" i="6"/>
  <c r="DZ88" i="6"/>
  <c r="DL88" i="6"/>
  <c r="CW88" i="6"/>
  <c r="CI88" i="6"/>
  <c r="BT88" i="6"/>
  <c r="BF88" i="6"/>
  <c r="AR88" i="6"/>
  <c r="AC88" i="6"/>
  <c r="O88" i="6"/>
  <c r="EL88" i="6"/>
  <c r="DO88" i="6"/>
  <c r="CP88" i="6"/>
  <c r="BQ88" i="6"/>
  <c r="AS88" i="6"/>
  <c r="T88" i="6"/>
  <c r="FE88" i="6"/>
  <c r="EE88" i="6"/>
  <c r="DG88" i="6"/>
  <c r="CF88" i="6"/>
  <c r="BJ88" i="6"/>
  <c r="AJ88" i="6"/>
  <c r="K88" i="6"/>
  <c r="EZ88" i="6"/>
  <c r="EA88" i="6"/>
  <c r="DB88" i="6"/>
  <c r="CD88" i="6"/>
  <c r="BD88" i="6"/>
  <c r="AG88" i="6"/>
  <c r="H88" i="6"/>
  <c r="ES88" i="6"/>
  <c r="DU88" i="6"/>
  <c r="CU88" i="6"/>
  <c r="BX88" i="6"/>
  <c r="AY88" i="6"/>
  <c r="Z88" i="6"/>
  <c r="B88" i="6"/>
  <c r="EP88" i="6"/>
  <c r="DP88" i="6"/>
  <c r="CR88" i="6"/>
  <c r="BR88" i="6"/>
  <c r="AU88" i="6"/>
  <c r="V88" i="6"/>
  <c r="EY88" i="6"/>
  <c r="DH88" i="6"/>
  <c r="BP88" i="6"/>
  <c r="AA88" i="6"/>
  <c r="EV88" i="6"/>
  <c r="DD88" i="6"/>
  <c r="BM88" i="6"/>
  <c r="X88" i="6"/>
  <c r="ER88" i="6"/>
  <c r="DA88" i="6"/>
  <c r="BK88" i="6"/>
  <c r="EK88" i="6"/>
  <c r="EJ88" i="6"/>
  <c r="CT88" i="6"/>
  <c r="BB88" i="6"/>
  <c r="L88" i="6"/>
  <c r="EG88" i="6"/>
  <c r="ED88" i="6"/>
  <c r="CL88" i="6"/>
  <c r="AV88" i="6"/>
  <c r="E88" i="6"/>
  <c r="DX88" i="6"/>
  <c r="CJ88" i="6"/>
  <c r="AO88" i="6"/>
  <c r="D88" i="6"/>
  <c r="FL88" i="6"/>
  <c r="DV88" i="6"/>
  <c r="CE88" i="6"/>
  <c r="FJ88" i="6"/>
  <c r="DS88" i="6"/>
  <c r="CB88" i="6"/>
  <c r="AM88" i="6"/>
  <c r="FH88" i="6"/>
  <c r="DM88" i="6"/>
  <c r="BY88" i="6"/>
  <c r="AH88" i="6"/>
  <c r="DI88" i="6"/>
  <c r="CX88" i="6"/>
  <c r="CN88" i="6"/>
  <c r="BV88" i="6"/>
  <c r="BG88" i="6"/>
  <c r="BA88" i="6"/>
  <c r="AN88" i="6"/>
  <c r="AD88" i="6"/>
  <c r="R88" i="6"/>
  <c r="P88" i="6"/>
  <c r="FB88" i="6"/>
  <c r="J88" i="6"/>
  <c r="FD8" i="2"/>
  <c r="FC8" i="2"/>
  <c r="FE7" i="2"/>
  <c r="FE9" i="2" s="1"/>
  <c r="FF7" i="2"/>
  <c r="FF9" i="2" s="1"/>
  <c r="FM89" i="6" l="1"/>
  <c r="FA89" i="6"/>
  <c r="EO89" i="6"/>
  <c r="EC89" i="6"/>
  <c r="DQ89" i="6"/>
  <c r="DE89" i="6"/>
  <c r="FK89" i="6"/>
  <c r="EY89" i="6"/>
  <c r="EM89" i="6"/>
  <c r="EA89" i="6"/>
  <c r="DO89" i="6"/>
  <c r="DC89" i="6"/>
  <c r="FJ89" i="6"/>
  <c r="EV89" i="6"/>
  <c r="EH89" i="6"/>
  <c r="DT89" i="6"/>
  <c r="DF89" i="6"/>
  <c r="CR89" i="6"/>
  <c r="CF89" i="6"/>
  <c r="BT89" i="6"/>
  <c r="BH89" i="6"/>
  <c r="AV89" i="6"/>
  <c r="AJ89" i="6"/>
  <c r="X89" i="6"/>
  <c r="L89" i="6"/>
  <c r="FF89" i="6"/>
  <c r="ER89" i="6"/>
  <c r="ED89" i="6"/>
  <c r="DN89" i="6"/>
  <c r="CZ89" i="6"/>
  <c r="CN89" i="6"/>
  <c r="CB89" i="6"/>
  <c r="BP89" i="6"/>
  <c r="BD89" i="6"/>
  <c r="AR89" i="6"/>
  <c r="AF89" i="6"/>
  <c r="T89" i="6"/>
  <c r="H89" i="6"/>
  <c r="FD89" i="6"/>
  <c r="EP89" i="6"/>
  <c r="DZ89" i="6"/>
  <c r="DL89" i="6"/>
  <c r="CX89" i="6"/>
  <c r="CL89" i="6"/>
  <c r="BZ89" i="6"/>
  <c r="BN89" i="6"/>
  <c r="BB89" i="6"/>
  <c r="AP89" i="6"/>
  <c r="AD89" i="6"/>
  <c r="R89" i="6"/>
  <c r="F89" i="6"/>
  <c r="FC89" i="6"/>
  <c r="EJ89" i="6"/>
  <c r="DR89" i="6"/>
  <c r="CW89" i="6"/>
  <c r="CH89" i="6"/>
  <c r="BR89" i="6"/>
  <c r="BA89" i="6"/>
  <c r="AL89" i="6"/>
  <c r="V89" i="6"/>
  <c r="E89" i="6"/>
  <c r="EW89" i="6"/>
  <c r="EE89" i="6"/>
  <c r="DJ89" i="6"/>
  <c r="CS89" i="6"/>
  <c r="CC89" i="6"/>
  <c r="BL89" i="6"/>
  <c r="AW89" i="6"/>
  <c r="AG89" i="6"/>
  <c r="P89" i="6"/>
  <c r="A90" i="6"/>
  <c r="ET89" i="6"/>
  <c r="DY89" i="6"/>
  <c r="DH89" i="6"/>
  <c r="CP89" i="6"/>
  <c r="BY89" i="6"/>
  <c r="BJ89" i="6"/>
  <c r="AT89" i="6"/>
  <c r="AC89" i="6"/>
  <c r="N89" i="6"/>
  <c r="FH89" i="6"/>
  <c r="EN89" i="6"/>
  <c r="DV89" i="6"/>
  <c r="DB89" i="6"/>
  <c r="CK89" i="6"/>
  <c r="BV89" i="6"/>
  <c r="BF89" i="6"/>
  <c r="AO89" i="6"/>
  <c r="Z89" i="6"/>
  <c r="J89" i="6"/>
  <c r="FE89" i="6"/>
  <c r="EK89" i="6"/>
  <c r="DS89" i="6"/>
  <c r="CY89" i="6"/>
  <c r="CI89" i="6"/>
  <c r="BS89" i="6"/>
  <c r="BC89" i="6"/>
  <c r="AM89" i="6"/>
  <c r="W89" i="6"/>
  <c r="G89" i="6"/>
  <c r="EQ89" i="6"/>
  <c r="DI89" i="6"/>
  <c r="CE89" i="6"/>
  <c r="BE89" i="6"/>
  <c r="AB89" i="6"/>
  <c r="B89" i="6"/>
  <c r="FL89" i="6"/>
  <c r="EF89" i="6"/>
  <c r="CV89" i="6"/>
  <c r="BW89" i="6"/>
  <c r="AU89" i="6"/>
  <c r="S89" i="6"/>
  <c r="FG89" i="6"/>
  <c r="DX89" i="6"/>
  <c r="CT89" i="6"/>
  <c r="BQ89" i="6"/>
  <c r="AQ89" i="6"/>
  <c r="O89" i="6"/>
  <c r="EX89" i="6"/>
  <c r="DP89" i="6"/>
  <c r="CM89" i="6"/>
  <c r="BK89" i="6"/>
  <c r="AI89" i="6"/>
  <c r="I89" i="6"/>
  <c r="ES89" i="6"/>
  <c r="DK89" i="6"/>
  <c r="CG89" i="6"/>
  <c r="BG89" i="6"/>
  <c r="AE89" i="6"/>
  <c r="C89" i="6"/>
  <c r="EB89" i="6"/>
  <c r="CA89" i="6"/>
  <c r="AH89" i="6"/>
  <c r="DW89" i="6"/>
  <c r="BX89" i="6"/>
  <c r="AA89" i="6"/>
  <c r="DU89" i="6"/>
  <c r="BU89" i="6"/>
  <c r="Y89" i="6"/>
  <c r="DM89" i="6"/>
  <c r="BO89" i="6"/>
  <c r="U89" i="6"/>
  <c r="DG89" i="6"/>
  <c r="BM89" i="6"/>
  <c r="Q89" i="6"/>
  <c r="FI89" i="6"/>
  <c r="DD89" i="6"/>
  <c r="BI89" i="6"/>
  <c r="M89" i="6"/>
  <c r="FB89" i="6"/>
  <c r="DA89" i="6"/>
  <c r="AZ89" i="6"/>
  <c r="K89" i="6"/>
  <c r="EZ89" i="6"/>
  <c r="CU89" i="6"/>
  <c r="AY89" i="6"/>
  <c r="D89" i="6"/>
  <c r="EU89" i="6"/>
  <c r="CQ89" i="6"/>
  <c r="AX89" i="6"/>
  <c r="EL89" i="6"/>
  <c r="CO89" i="6"/>
  <c r="AS89" i="6"/>
  <c r="EI89" i="6"/>
  <c r="CJ89" i="6"/>
  <c r="AN89" i="6"/>
  <c r="EG89" i="6"/>
  <c r="CD89" i="6"/>
  <c r="AK89" i="6"/>
  <c r="FE8" i="2"/>
  <c r="FF8" i="2"/>
  <c r="FH7" i="2"/>
  <c r="FH9" i="2" s="1"/>
  <c r="FG7" i="2"/>
  <c r="FG9" i="2" s="1"/>
  <c r="FL90" i="6" l="1"/>
  <c r="EZ90" i="6"/>
  <c r="EN90" i="6"/>
  <c r="EB90" i="6"/>
  <c r="DP90" i="6"/>
  <c r="DD90" i="6"/>
  <c r="CR90" i="6"/>
  <c r="CF90" i="6"/>
  <c r="BT90" i="6"/>
  <c r="BH90" i="6"/>
  <c r="AV90" i="6"/>
  <c r="AJ90" i="6"/>
  <c r="X90" i="6"/>
  <c r="L90" i="6"/>
  <c r="FJ90" i="6"/>
  <c r="EX90" i="6"/>
  <c r="EL90" i="6"/>
  <c r="DZ90" i="6"/>
  <c r="DN90" i="6"/>
  <c r="DB90" i="6"/>
  <c r="CP90" i="6"/>
  <c r="CD90" i="6"/>
  <c r="BR90" i="6"/>
  <c r="BF90" i="6"/>
  <c r="AT90" i="6"/>
  <c r="AH90" i="6"/>
  <c r="V90" i="6"/>
  <c r="J90" i="6"/>
  <c r="FH90" i="6"/>
  <c r="EV90" i="6"/>
  <c r="EJ90" i="6"/>
  <c r="DX90" i="6"/>
  <c r="FC90" i="6"/>
  <c r="EQ90" i="6"/>
  <c r="EE90" i="6"/>
  <c r="DS90" i="6"/>
  <c r="DG90" i="6"/>
  <c r="CU90" i="6"/>
  <c r="FM90" i="6"/>
  <c r="ET90" i="6"/>
  <c r="EC90" i="6"/>
  <c r="DK90" i="6"/>
  <c r="CV90" i="6"/>
  <c r="CG90" i="6"/>
  <c r="BQ90" i="6"/>
  <c r="BC90" i="6"/>
  <c r="AO90" i="6"/>
  <c r="AA90" i="6"/>
  <c r="M90" i="6"/>
  <c r="FF90" i="6"/>
  <c r="EO90" i="6"/>
  <c r="DV90" i="6"/>
  <c r="DF90" i="6"/>
  <c r="CO90" i="6"/>
  <c r="CA90" i="6"/>
  <c r="BM90" i="6"/>
  <c r="AY90" i="6"/>
  <c r="AK90" i="6"/>
  <c r="U90" i="6"/>
  <c r="G90" i="6"/>
  <c r="FD90" i="6"/>
  <c r="EK90" i="6"/>
  <c r="DT90" i="6"/>
  <c r="DC90" i="6"/>
  <c r="CM90" i="6"/>
  <c r="BY90" i="6"/>
  <c r="BK90" i="6"/>
  <c r="AW90" i="6"/>
  <c r="AG90" i="6"/>
  <c r="S90" i="6"/>
  <c r="E90" i="6"/>
  <c r="EY90" i="6"/>
  <c r="EG90" i="6"/>
  <c r="DO90" i="6"/>
  <c r="CY90" i="6"/>
  <c r="CJ90" i="6"/>
  <c r="BV90" i="6"/>
  <c r="BG90" i="6"/>
  <c r="AR90" i="6"/>
  <c r="AD90" i="6"/>
  <c r="EW90" i="6"/>
  <c r="EF90" i="6"/>
  <c r="DM90" i="6"/>
  <c r="CX90" i="6"/>
  <c r="CI90" i="6"/>
  <c r="BU90" i="6"/>
  <c r="BE90" i="6"/>
  <c r="AQ90" i="6"/>
  <c r="AC90" i="6"/>
  <c r="FI90" i="6"/>
  <c r="ED90" i="6"/>
  <c r="DA90" i="6"/>
  <c r="CB90" i="6"/>
  <c r="BB90" i="6"/>
  <c r="AE90" i="6"/>
  <c r="I90" i="6"/>
  <c r="FA90" i="6"/>
  <c r="DU90" i="6"/>
  <c r="CS90" i="6"/>
  <c r="BS90" i="6"/>
  <c r="AU90" i="6"/>
  <c r="W90" i="6"/>
  <c r="C90" i="6"/>
  <c r="ES90" i="6"/>
  <c r="DQ90" i="6"/>
  <c r="CN90" i="6"/>
  <c r="BO90" i="6"/>
  <c r="AP90" i="6"/>
  <c r="R90" i="6"/>
  <c r="EM90" i="6"/>
  <c r="DI90" i="6"/>
  <c r="CH90" i="6"/>
  <c r="BJ90" i="6"/>
  <c r="AL90" i="6"/>
  <c r="O90" i="6"/>
  <c r="FK90" i="6"/>
  <c r="EH90" i="6"/>
  <c r="DE90" i="6"/>
  <c r="CC90" i="6"/>
  <c r="BD90" i="6"/>
  <c r="AF90" i="6"/>
  <c r="K90" i="6"/>
  <c r="EI90" i="6"/>
  <c r="CL90" i="6"/>
  <c r="AX90" i="6"/>
  <c r="H90" i="6"/>
  <c r="DR90" i="6"/>
  <c r="BX90" i="6"/>
  <c r="AI90" i="6"/>
  <c r="FG90" i="6"/>
  <c r="DJ90" i="6"/>
  <c r="BP90" i="6"/>
  <c r="Z90" i="6"/>
  <c r="EU90" i="6"/>
  <c r="CW90" i="6"/>
  <c r="BI90" i="6"/>
  <c r="Q90" i="6"/>
  <c r="EP90" i="6"/>
  <c r="CQ90" i="6"/>
  <c r="AZ90" i="6"/>
  <c r="N90" i="6"/>
  <c r="CK90" i="6"/>
  <c r="T90" i="6"/>
  <c r="A91" i="6"/>
  <c r="CE90" i="6"/>
  <c r="P90" i="6"/>
  <c r="FE90" i="6"/>
  <c r="BZ90" i="6"/>
  <c r="F90" i="6"/>
  <c r="FB90" i="6"/>
  <c r="BW90" i="6"/>
  <c r="D90" i="6"/>
  <c r="ER90" i="6"/>
  <c r="BN90" i="6"/>
  <c r="B90" i="6"/>
  <c r="EA90" i="6"/>
  <c r="BL90" i="6"/>
  <c r="DY90" i="6"/>
  <c r="BA90" i="6"/>
  <c r="DW90" i="6"/>
  <c r="AS90" i="6"/>
  <c r="DL90" i="6"/>
  <c r="AN90" i="6"/>
  <c r="DH90" i="6"/>
  <c r="AM90" i="6"/>
  <c r="CZ90" i="6"/>
  <c r="AB90" i="6"/>
  <c r="CT90" i="6"/>
  <c r="Y90" i="6"/>
  <c r="FH8" i="2"/>
  <c r="FG8" i="2"/>
  <c r="FI7" i="2"/>
  <c r="FI9" i="2" s="1"/>
  <c r="FJ7" i="2"/>
  <c r="FJ9" i="2" s="1"/>
  <c r="FL7" i="2"/>
  <c r="FL9" i="2" s="1"/>
  <c r="FM91" i="6" l="1"/>
  <c r="FA91" i="6"/>
  <c r="FK91" i="6"/>
  <c r="EY91" i="6"/>
  <c r="EM91" i="6"/>
  <c r="EA91" i="6"/>
  <c r="DO91" i="6"/>
  <c r="DC91" i="6"/>
  <c r="CQ91" i="6"/>
  <c r="CE91" i="6"/>
  <c r="BS91" i="6"/>
  <c r="BG91" i="6"/>
  <c r="AU91" i="6"/>
  <c r="AI91" i="6"/>
  <c r="W91" i="6"/>
  <c r="K91" i="6"/>
  <c r="FI91" i="6"/>
  <c r="EW91" i="6"/>
  <c r="EK91" i="6"/>
  <c r="DY91" i="6"/>
  <c r="DM91" i="6"/>
  <c r="DA91" i="6"/>
  <c r="CO91" i="6"/>
  <c r="CC91" i="6"/>
  <c r="BQ91" i="6"/>
  <c r="BE91" i="6"/>
  <c r="AS91" i="6"/>
  <c r="AG91" i="6"/>
  <c r="U91" i="6"/>
  <c r="I91" i="6"/>
  <c r="FG91" i="6"/>
  <c r="EU91" i="6"/>
  <c r="EI91" i="6"/>
  <c r="DW91" i="6"/>
  <c r="DK91" i="6"/>
  <c r="CY91" i="6"/>
  <c r="CM91" i="6"/>
  <c r="CA91" i="6"/>
  <c r="BO91" i="6"/>
  <c r="BC91" i="6"/>
  <c r="AQ91" i="6"/>
  <c r="AE91" i="6"/>
  <c r="S91" i="6"/>
  <c r="G91" i="6"/>
  <c r="A92" i="6"/>
  <c r="FB91" i="6"/>
  <c r="EP91" i="6"/>
  <c r="ED91" i="6"/>
  <c r="DR91" i="6"/>
  <c r="DF91" i="6"/>
  <c r="CT91" i="6"/>
  <c r="CH91" i="6"/>
  <c r="BV91" i="6"/>
  <c r="BJ91" i="6"/>
  <c r="AX91" i="6"/>
  <c r="AL91" i="6"/>
  <c r="Z91" i="6"/>
  <c r="N91" i="6"/>
  <c r="B91" i="6"/>
  <c r="FF91" i="6"/>
  <c r="EN91" i="6"/>
  <c r="DU91" i="6"/>
  <c r="DD91" i="6"/>
  <c r="CK91" i="6"/>
  <c r="BT91" i="6"/>
  <c r="BA91" i="6"/>
  <c r="AJ91" i="6"/>
  <c r="Q91" i="6"/>
  <c r="EZ91" i="6"/>
  <c r="EG91" i="6"/>
  <c r="DP91" i="6"/>
  <c r="CW91" i="6"/>
  <c r="CF91" i="6"/>
  <c r="BM91" i="6"/>
  <c r="AV91" i="6"/>
  <c r="AC91" i="6"/>
  <c r="L91" i="6"/>
  <c r="EV91" i="6"/>
  <c r="EE91" i="6"/>
  <c r="DL91" i="6"/>
  <c r="CU91" i="6"/>
  <c r="CB91" i="6"/>
  <c r="BK91" i="6"/>
  <c r="AR91" i="6"/>
  <c r="AA91" i="6"/>
  <c r="H91" i="6"/>
  <c r="FL91" i="6"/>
  <c r="ER91" i="6"/>
  <c r="DZ91" i="6"/>
  <c r="DH91" i="6"/>
  <c r="CP91" i="6"/>
  <c r="BX91" i="6"/>
  <c r="BF91" i="6"/>
  <c r="AN91" i="6"/>
  <c r="V91" i="6"/>
  <c r="D91" i="6"/>
  <c r="FJ91" i="6"/>
  <c r="EQ91" i="6"/>
  <c r="DX91" i="6"/>
  <c r="DG91" i="6"/>
  <c r="CN91" i="6"/>
  <c r="BW91" i="6"/>
  <c r="BD91" i="6"/>
  <c r="AM91" i="6"/>
  <c r="T91" i="6"/>
  <c r="C91" i="6"/>
  <c r="ET91" i="6"/>
  <c r="DQ91" i="6"/>
  <c r="CJ91" i="6"/>
  <c r="BH91" i="6"/>
  <c r="AB91" i="6"/>
  <c r="EJ91" i="6"/>
  <c r="DE91" i="6"/>
  <c r="BZ91" i="6"/>
  <c r="AW91" i="6"/>
  <c r="P91" i="6"/>
  <c r="EF91" i="6"/>
  <c r="CZ91" i="6"/>
  <c r="BU91" i="6"/>
  <c r="AP91" i="6"/>
  <c r="M91" i="6"/>
  <c r="FD91" i="6"/>
  <c r="DV91" i="6"/>
  <c r="CS91" i="6"/>
  <c r="BN91" i="6"/>
  <c r="AH91" i="6"/>
  <c r="E91" i="6"/>
  <c r="EX91" i="6"/>
  <c r="DS91" i="6"/>
  <c r="CL91" i="6"/>
  <c r="BI91" i="6"/>
  <c r="AD91" i="6"/>
  <c r="EB91" i="6"/>
  <c r="BY91" i="6"/>
  <c r="X91" i="6"/>
  <c r="FH91" i="6"/>
  <c r="DI91" i="6"/>
  <c r="BB91" i="6"/>
  <c r="F91" i="6"/>
  <c r="FC91" i="6"/>
  <c r="CX91" i="6"/>
  <c r="AY91" i="6"/>
  <c r="EL91" i="6"/>
  <c r="CI91" i="6"/>
  <c r="AK91" i="6"/>
  <c r="EC91" i="6"/>
  <c r="CD91" i="6"/>
  <c r="Y91" i="6"/>
  <c r="CV91" i="6"/>
  <c r="J91" i="6"/>
  <c r="CR91" i="6"/>
  <c r="CG91" i="6"/>
  <c r="BR91" i="6"/>
  <c r="FE91" i="6"/>
  <c r="BP91" i="6"/>
  <c r="ES91" i="6"/>
  <c r="BL91" i="6"/>
  <c r="EO91" i="6"/>
  <c r="AZ91" i="6"/>
  <c r="EH91" i="6"/>
  <c r="AT91" i="6"/>
  <c r="DT91" i="6"/>
  <c r="AO91" i="6"/>
  <c r="DN91" i="6"/>
  <c r="AF91" i="6"/>
  <c r="DJ91" i="6"/>
  <c r="R91" i="6"/>
  <c r="DB91" i="6"/>
  <c r="O91" i="6"/>
  <c r="FL8" i="2"/>
  <c r="FI8" i="2"/>
  <c r="FJ8" i="2"/>
  <c r="FK7" i="2"/>
  <c r="FK9" i="2" s="1"/>
  <c r="FL92" i="6" l="1"/>
  <c r="EZ92" i="6"/>
  <c r="EN92" i="6"/>
  <c r="EB92" i="6"/>
  <c r="DP92" i="6"/>
  <c r="DD92" i="6"/>
  <c r="CR92" i="6"/>
  <c r="CF92" i="6"/>
  <c r="BT92" i="6"/>
  <c r="BH92" i="6"/>
  <c r="AV92" i="6"/>
  <c r="AJ92" i="6"/>
  <c r="X92" i="6"/>
  <c r="L92" i="6"/>
  <c r="FJ92" i="6"/>
  <c r="EX92" i="6"/>
  <c r="EL92" i="6"/>
  <c r="DZ92" i="6"/>
  <c r="DN92" i="6"/>
  <c r="DB92" i="6"/>
  <c r="CP92" i="6"/>
  <c r="CD92" i="6"/>
  <c r="BR92" i="6"/>
  <c r="BF92" i="6"/>
  <c r="AT92" i="6"/>
  <c r="AH92" i="6"/>
  <c r="V92" i="6"/>
  <c r="J92" i="6"/>
  <c r="FH92" i="6"/>
  <c r="EV92" i="6"/>
  <c r="EJ92" i="6"/>
  <c r="DX92" i="6"/>
  <c r="DL92" i="6"/>
  <c r="CZ92" i="6"/>
  <c r="CN92" i="6"/>
  <c r="CB92" i="6"/>
  <c r="BP92" i="6"/>
  <c r="BD92" i="6"/>
  <c r="AR92" i="6"/>
  <c r="AF92" i="6"/>
  <c r="T92" i="6"/>
  <c r="H92" i="6"/>
  <c r="FF92" i="6"/>
  <c r="ET92" i="6"/>
  <c r="EH92" i="6"/>
  <c r="DV92" i="6"/>
  <c r="DJ92" i="6"/>
  <c r="CX92" i="6"/>
  <c r="CL92" i="6"/>
  <c r="BZ92" i="6"/>
  <c r="BN92" i="6"/>
  <c r="BB92" i="6"/>
  <c r="AP92" i="6"/>
  <c r="AD92" i="6"/>
  <c r="R92" i="6"/>
  <c r="F92" i="6"/>
  <c r="FD92" i="6"/>
  <c r="ER92" i="6"/>
  <c r="FC92" i="6"/>
  <c r="EQ92" i="6"/>
  <c r="EE92" i="6"/>
  <c r="DS92" i="6"/>
  <c r="DG92" i="6"/>
  <c r="CU92" i="6"/>
  <c r="CI92" i="6"/>
  <c r="BW92" i="6"/>
  <c r="BK92" i="6"/>
  <c r="AY92" i="6"/>
  <c r="AM92" i="6"/>
  <c r="AA92" i="6"/>
  <c r="O92" i="6"/>
  <c r="C92" i="6"/>
  <c r="FM92" i="6"/>
  <c r="FA92" i="6"/>
  <c r="EO92" i="6"/>
  <c r="EC92" i="6"/>
  <c r="DQ92" i="6"/>
  <c r="DE92" i="6"/>
  <c r="CS92" i="6"/>
  <c r="CG92" i="6"/>
  <c r="BU92" i="6"/>
  <c r="BI92" i="6"/>
  <c r="AW92" i="6"/>
  <c r="AK92" i="6"/>
  <c r="Y92" i="6"/>
  <c r="M92" i="6"/>
  <c r="FI92" i="6"/>
  <c r="EG92" i="6"/>
  <c r="DI92" i="6"/>
  <c r="CK92" i="6"/>
  <c r="BM92" i="6"/>
  <c r="AO92" i="6"/>
  <c r="Q92" i="6"/>
  <c r="FG92" i="6"/>
  <c r="EY92" i="6"/>
  <c r="DY92" i="6"/>
  <c r="DA92" i="6"/>
  <c r="CC92" i="6"/>
  <c r="BE92" i="6"/>
  <c r="AG92" i="6"/>
  <c r="I92" i="6"/>
  <c r="EU92" i="6"/>
  <c r="DU92" i="6"/>
  <c r="CW92" i="6"/>
  <c r="BY92" i="6"/>
  <c r="BA92" i="6"/>
  <c r="AC92" i="6"/>
  <c r="E92" i="6"/>
  <c r="ES92" i="6"/>
  <c r="EM92" i="6"/>
  <c r="DO92" i="6"/>
  <c r="CQ92" i="6"/>
  <c r="BS92" i="6"/>
  <c r="AU92" i="6"/>
  <c r="W92" i="6"/>
  <c r="A93" i="6"/>
  <c r="EK92" i="6"/>
  <c r="DM92" i="6"/>
  <c r="CO92" i="6"/>
  <c r="BQ92" i="6"/>
  <c r="AS92" i="6"/>
  <c r="U92" i="6"/>
  <c r="EP92" i="6"/>
  <c r="CY92" i="6"/>
  <c r="BJ92" i="6"/>
  <c r="S92" i="6"/>
  <c r="EA92" i="6"/>
  <c r="CJ92" i="6"/>
  <c r="AX92" i="6"/>
  <c r="G92" i="6"/>
  <c r="DT92" i="6"/>
  <c r="CE92" i="6"/>
  <c r="AN92" i="6"/>
  <c r="B92" i="6"/>
  <c r="FE92" i="6"/>
  <c r="DH92" i="6"/>
  <c r="BV92" i="6"/>
  <c r="AE92" i="6"/>
  <c r="EW92" i="6"/>
  <c r="DC92" i="6"/>
  <c r="BL92" i="6"/>
  <c r="Z92" i="6"/>
  <c r="CM92" i="6"/>
  <c r="P92" i="6"/>
  <c r="EF92" i="6"/>
  <c r="BO92" i="6"/>
  <c r="DW92" i="6"/>
  <c r="BC92" i="6"/>
  <c r="DF92" i="6"/>
  <c r="AL92" i="6"/>
  <c r="CT92" i="6"/>
  <c r="AB92" i="6"/>
  <c r="FB92" i="6"/>
  <c r="AI92" i="6"/>
  <c r="EI92" i="6"/>
  <c r="N92" i="6"/>
  <c r="ED92" i="6"/>
  <c r="K92" i="6"/>
  <c r="DR92" i="6"/>
  <c r="D92" i="6"/>
  <c r="DK92" i="6"/>
  <c r="CV92" i="6"/>
  <c r="CH92" i="6"/>
  <c r="CA92" i="6"/>
  <c r="BX92" i="6"/>
  <c r="BG92" i="6"/>
  <c r="AZ92" i="6"/>
  <c r="FK92" i="6"/>
  <c r="AQ92" i="6"/>
  <c r="FM7" i="2"/>
  <c r="FM9" i="2" s="1"/>
  <c r="FK8" i="2"/>
  <c r="FI93" i="6" l="1"/>
  <c r="EW93" i="6"/>
  <c r="EK93" i="6"/>
  <c r="DY93" i="6"/>
  <c r="DM93" i="6"/>
  <c r="DA93" i="6"/>
  <c r="CO93" i="6"/>
  <c r="CC93" i="6"/>
  <c r="BQ93" i="6"/>
  <c r="BE93" i="6"/>
  <c r="AS93" i="6"/>
  <c r="FG93" i="6"/>
  <c r="EU93" i="6"/>
  <c r="EI93" i="6"/>
  <c r="DW93" i="6"/>
  <c r="DK93" i="6"/>
  <c r="CY93" i="6"/>
  <c r="FB93" i="6"/>
  <c r="EN93" i="6"/>
  <c r="DZ93" i="6"/>
  <c r="DJ93" i="6"/>
  <c r="CV93" i="6"/>
  <c r="CI93" i="6"/>
  <c r="BV93" i="6"/>
  <c r="BI93" i="6"/>
  <c r="AV93" i="6"/>
  <c r="AI93" i="6"/>
  <c r="W93" i="6"/>
  <c r="K93" i="6"/>
  <c r="A94" i="6"/>
  <c r="EZ93" i="6"/>
  <c r="EL93" i="6"/>
  <c r="DV93" i="6"/>
  <c r="DH93" i="6"/>
  <c r="CT93" i="6"/>
  <c r="CG93" i="6"/>
  <c r="BT93" i="6"/>
  <c r="BG93" i="6"/>
  <c r="AT93" i="6"/>
  <c r="AG93" i="6"/>
  <c r="U93" i="6"/>
  <c r="I93" i="6"/>
  <c r="FL93" i="6"/>
  <c r="EX93" i="6"/>
  <c r="EH93" i="6"/>
  <c r="DT93" i="6"/>
  <c r="DF93" i="6"/>
  <c r="CR93" i="6"/>
  <c r="CE93" i="6"/>
  <c r="BR93" i="6"/>
  <c r="BD93" i="6"/>
  <c r="AQ93" i="6"/>
  <c r="AE93" i="6"/>
  <c r="S93" i="6"/>
  <c r="G93" i="6"/>
  <c r="FJ93" i="6"/>
  <c r="ET93" i="6"/>
  <c r="EF93" i="6"/>
  <c r="DR93" i="6"/>
  <c r="DD93" i="6"/>
  <c r="CP93" i="6"/>
  <c r="CB93" i="6"/>
  <c r="BO93" i="6"/>
  <c r="BB93" i="6"/>
  <c r="AO93" i="6"/>
  <c r="AC93" i="6"/>
  <c r="Q93" i="6"/>
  <c r="E93" i="6"/>
  <c r="FF93" i="6"/>
  <c r="ER93" i="6"/>
  <c r="ED93" i="6"/>
  <c r="DP93" i="6"/>
  <c r="DB93" i="6"/>
  <c r="CM93" i="6"/>
  <c r="BZ93" i="6"/>
  <c r="BM93" i="6"/>
  <c r="AZ93" i="6"/>
  <c r="AM93" i="6"/>
  <c r="AA93" i="6"/>
  <c r="O93" i="6"/>
  <c r="C93" i="6"/>
  <c r="FE93" i="6"/>
  <c r="EQ93" i="6"/>
  <c r="EC93" i="6"/>
  <c r="DO93" i="6"/>
  <c r="CZ93" i="6"/>
  <c r="CL93" i="6"/>
  <c r="BY93" i="6"/>
  <c r="BL93" i="6"/>
  <c r="AY93" i="6"/>
  <c r="AL93" i="6"/>
  <c r="Z93" i="6"/>
  <c r="N93" i="6"/>
  <c r="B93" i="6"/>
  <c r="FC93" i="6"/>
  <c r="EO93" i="6"/>
  <c r="EA93" i="6"/>
  <c r="DL93" i="6"/>
  <c r="CW93" i="6"/>
  <c r="CJ93" i="6"/>
  <c r="BW93" i="6"/>
  <c r="BJ93" i="6"/>
  <c r="AW93" i="6"/>
  <c r="AJ93" i="6"/>
  <c r="X93" i="6"/>
  <c r="L93" i="6"/>
  <c r="EY93" i="6"/>
  <c r="DQ93" i="6"/>
  <c r="CH93" i="6"/>
  <c r="BC93" i="6"/>
  <c r="Y93" i="6"/>
  <c r="EV93" i="6"/>
  <c r="DN93" i="6"/>
  <c r="CF93" i="6"/>
  <c r="BA93" i="6"/>
  <c r="V93" i="6"/>
  <c r="EM93" i="6"/>
  <c r="DE93" i="6"/>
  <c r="BX93" i="6"/>
  <c r="AR93" i="6"/>
  <c r="P93" i="6"/>
  <c r="EG93" i="6"/>
  <c r="CX93" i="6"/>
  <c r="BS93" i="6"/>
  <c r="AN93" i="6"/>
  <c r="J93" i="6"/>
  <c r="FM93" i="6"/>
  <c r="EE93" i="6"/>
  <c r="CU93" i="6"/>
  <c r="BP93" i="6"/>
  <c r="AK93" i="6"/>
  <c r="H93" i="6"/>
  <c r="FH93" i="6"/>
  <c r="DX93" i="6"/>
  <c r="CQ93" i="6"/>
  <c r="BK93" i="6"/>
  <c r="AF93" i="6"/>
  <c r="D93" i="6"/>
  <c r="FD93" i="6"/>
  <c r="DU93" i="6"/>
  <c r="CN93" i="6"/>
  <c r="BH93" i="6"/>
  <c r="AD93" i="6"/>
  <c r="DS93" i="6"/>
  <c r="AU93" i="6"/>
  <c r="CS93" i="6"/>
  <c r="T93" i="6"/>
  <c r="FK93" i="6"/>
  <c r="CD93" i="6"/>
  <c r="M93" i="6"/>
  <c r="EP93" i="6"/>
  <c r="BN93" i="6"/>
  <c r="EB93" i="6"/>
  <c r="AX93" i="6"/>
  <c r="EJ93" i="6"/>
  <c r="F93" i="6"/>
  <c r="CK93" i="6"/>
  <c r="BU93" i="6"/>
  <c r="AH93" i="6"/>
  <c r="ES93" i="6"/>
  <c r="R93" i="6"/>
  <c r="FA93" i="6"/>
  <c r="DI93" i="6"/>
  <c r="DG93" i="6"/>
  <c r="DC93" i="6"/>
  <c r="CA93" i="6"/>
  <c r="BF93" i="6"/>
  <c r="AP93" i="6"/>
  <c r="AB93" i="6"/>
  <c r="FM8" i="2"/>
  <c r="H6" i="3" s="1"/>
  <c r="H7" i="3"/>
  <c r="FH94" i="6" l="1"/>
  <c r="EV94" i="6"/>
  <c r="EJ94" i="6"/>
  <c r="DX94" i="6"/>
  <c r="DL94" i="6"/>
  <c r="CZ94" i="6"/>
  <c r="CN94" i="6"/>
  <c r="CB94" i="6"/>
  <c r="BP94" i="6"/>
  <c r="BD94" i="6"/>
  <c r="AR94" i="6"/>
  <c r="AF94" i="6"/>
  <c r="T94" i="6"/>
  <c r="H94" i="6"/>
  <c r="FF94" i="6"/>
  <c r="ET94" i="6"/>
  <c r="EH94" i="6"/>
  <c r="DV94" i="6"/>
  <c r="DJ94" i="6"/>
  <c r="CX94" i="6"/>
  <c r="CL94" i="6"/>
  <c r="BZ94" i="6"/>
  <c r="BN94" i="6"/>
  <c r="BB94" i="6"/>
  <c r="AP94" i="6"/>
  <c r="AD94" i="6"/>
  <c r="R94" i="6"/>
  <c r="F94" i="6"/>
  <c r="FD94" i="6"/>
  <c r="ER94" i="6"/>
  <c r="A95" i="6"/>
  <c r="FB94" i="6"/>
  <c r="EP94" i="6"/>
  <c r="ED94" i="6"/>
  <c r="FK94" i="6"/>
  <c r="EY94" i="6"/>
  <c r="EM94" i="6"/>
  <c r="EA94" i="6"/>
  <c r="EX94" i="6"/>
  <c r="EE94" i="6"/>
  <c r="DO94" i="6"/>
  <c r="DA94" i="6"/>
  <c r="CK94" i="6"/>
  <c r="BW94" i="6"/>
  <c r="BI94" i="6"/>
  <c r="AU94" i="6"/>
  <c r="AG94" i="6"/>
  <c r="Q94" i="6"/>
  <c r="C94" i="6"/>
  <c r="EU94" i="6"/>
  <c r="EB94" i="6"/>
  <c r="DM94" i="6"/>
  <c r="CW94" i="6"/>
  <c r="CI94" i="6"/>
  <c r="BU94" i="6"/>
  <c r="BG94" i="6"/>
  <c r="AS94" i="6"/>
  <c r="AC94" i="6"/>
  <c r="O94" i="6"/>
  <c r="FL94" i="6"/>
  <c r="EQ94" i="6"/>
  <c r="DY94" i="6"/>
  <c r="DI94" i="6"/>
  <c r="CU94" i="6"/>
  <c r="CG94" i="6"/>
  <c r="BS94" i="6"/>
  <c r="BE94" i="6"/>
  <c r="AO94" i="6"/>
  <c r="AA94" i="6"/>
  <c r="M94" i="6"/>
  <c r="FI94" i="6"/>
  <c r="EN94" i="6"/>
  <c r="DU94" i="6"/>
  <c r="DG94" i="6"/>
  <c r="CS94" i="6"/>
  <c r="CE94" i="6"/>
  <c r="BQ94" i="6"/>
  <c r="BA94" i="6"/>
  <c r="AM94" i="6"/>
  <c r="Y94" i="6"/>
  <c r="K94" i="6"/>
  <c r="FE94" i="6"/>
  <c r="EK94" i="6"/>
  <c r="DS94" i="6"/>
  <c r="DE94" i="6"/>
  <c r="CQ94" i="6"/>
  <c r="CC94" i="6"/>
  <c r="BM94" i="6"/>
  <c r="AY94" i="6"/>
  <c r="AK94" i="6"/>
  <c r="W94" i="6"/>
  <c r="I94" i="6"/>
  <c r="FC94" i="6"/>
  <c r="EI94" i="6"/>
  <c r="DR94" i="6"/>
  <c r="DD94" i="6"/>
  <c r="CP94" i="6"/>
  <c r="CA94" i="6"/>
  <c r="BL94" i="6"/>
  <c r="AX94" i="6"/>
  <c r="AJ94" i="6"/>
  <c r="V94" i="6"/>
  <c r="G94" i="6"/>
  <c r="EZ94" i="6"/>
  <c r="EF94" i="6"/>
  <c r="DP94" i="6"/>
  <c r="DB94" i="6"/>
  <c r="CM94" i="6"/>
  <c r="BX94" i="6"/>
  <c r="BJ94" i="6"/>
  <c r="AV94" i="6"/>
  <c r="AH94" i="6"/>
  <c r="S94" i="6"/>
  <c r="D94" i="6"/>
  <c r="FM94" i="6"/>
  <c r="DT94" i="6"/>
  <c r="CJ94" i="6"/>
  <c r="BC94" i="6"/>
  <c r="U94" i="6"/>
  <c r="FJ94" i="6"/>
  <c r="DQ94" i="6"/>
  <c r="CH94" i="6"/>
  <c r="AZ94" i="6"/>
  <c r="P94" i="6"/>
  <c r="EW94" i="6"/>
  <c r="DH94" i="6"/>
  <c r="BY94" i="6"/>
  <c r="AQ94" i="6"/>
  <c r="J94" i="6"/>
  <c r="EO94" i="6"/>
  <c r="DC94" i="6"/>
  <c r="BT94" i="6"/>
  <c r="AL94" i="6"/>
  <c r="B94" i="6"/>
  <c r="EL94" i="6"/>
  <c r="CY94" i="6"/>
  <c r="BR94" i="6"/>
  <c r="AI94" i="6"/>
  <c r="EC94" i="6"/>
  <c r="CT94" i="6"/>
  <c r="BK94" i="6"/>
  <c r="AB94" i="6"/>
  <c r="DZ94" i="6"/>
  <c r="CR94" i="6"/>
  <c r="BH94" i="6"/>
  <c r="Z94" i="6"/>
  <c r="DN94" i="6"/>
  <c r="AN94" i="6"/>
  <c r="CO94" i="6"/>
  <c r="L94" i="6"/>
  <c r="CD94" i="6"/>
  <c r="ES94" i="6"/>
  <c r="BF94" i="6"/>
  <c r="DW94" i="6"/>
  <c r="AT94" i="6"/>
  <c r="DF94" i="6"/>
  <c r="BO94" i="6"/>
  <c r="AE94" i="6"/>
  <c r="FA94" i="6"/>
  <c r="E94" i="6"/>
  <c r="DK94" i="6"/>
  <c r="AW94" i="6"/>
  <c r="X94" i="6"/>
  <c r="N94" i="6"/>
  <c r="FG94" i="6"/>
  <c r="EG94" i="6"/>
  <c r="CV94" i="6"/>
  <c r="CF94" i="6"/>
  <c r="BV94" i="6"/>
  <c r="FG95" i="6" l="1"/>
  <c r="EU95" i="6"/>
  <c r="EI95" i="6"/>
  <c r="DW95" i="6"/>
  <c r="DK95" i="6"/>
  <c r="CY95" i="6"/>
  <c r="CM95" i="6"/>
  <c r="CA95" i="6"/>
  <c r="BO95" i="6"/>
  <c r="BC95" i="6"/>
  <c r="AQ95" i="6"/>
  <c r="FE95" i="6"/>
  <c r="ES95" i="6"/>
  <c r="EG95" i="6"/>
  <c r="DU95" i="6"/>
  <c r="FL95" i="6"/>
  <c r="EZ95" i="6"/>
  <c r="EN95" i="6"/>
  <c r="EB95" i="6"/>
  <c r="DP95" i="6"/>
  <c r="EY95" i="6"/>
  <c r="EJ95" i="6"/>
  <c r="DS95" i="6"/>
  <c r="DE95" i="6"/>
  <c r="CR95" i="6"/>
  <c r="CE95" i="6"/>
  <c r="BR95" i="6"/>
  <c r="BE95" i="6"/>
  <c r="AR95" i="6"/>
  <c r="AE95" i="6"/>
  <c r="S95" i="6"/>
  <c r="G95" i="6"/>
  <c r="FM95" i="6"/>
  <c r="EW95" i="6"/>
  <c r="EF95" i="6"/>
  <c r="DQ95" i="6"/>
  <c r="DC95" i="6"/>
  <c r="CP95" i="6"/>
  <c r="CC95" i="6"/>
  <c r="BP95" i="6"/>
  <c r="BB95" i="6"/>
  <c r="AO95" i="6"/>
  <c r="AC95" i="6"/>
  <c r="Q95" i="6"/>
  <c r="E95" i="6"/>
  <c r="FJ95" i="6"/>
  <c r="ET95" i="6"/>
  <c r="ED95" i="6"/>
  <c r="DN95" i="6"/>
  <c r="DA95" i="6"/>
  <c r="CN95" i="6"/>
  <c r="BZ95" i="6"/>
  <c r="BM95" i="6"/>
  <c r="AZ95" i="6"/>
  <c r="AM95" i="6"/>
  <c r="AA95" i="6"/>
  <c r="O95" i="6"/>
  <c r="C95" i="6"/>
  <c r="FH95" i="6"/>
  <c r="EQ95" i="6"/>
  <c r="EA95" i="6"/>
  <c r="DL95" i="6"/>
  <c r="CX95" i="6"/>
  <c r="CK95" i="6"/>
  <c r="BX95" i="6"/>
  <c r="BK95" i="6"/>
  <c r="AX95" i="6"/>
  <c r="AK95" i="6"/>
  <c r="Y95" i="6"/>
  <c r="M95" i="6"/>
  <c r="FC95" i="6"/>
  <c r="EM95" i="6"/>
  <c r="DX95" i="6"/>
  <c r="DH95" i="6"/>
  <c r="CU95" i="6"/>
  <c r="CH95" i="6"/>
  <c r="BU95" i="6"/>
  <c r="BH95" i="6"/>
  <c r="AU95" i="6"/>
  <c r="AH95" i="6"/>
  <c r="V95" i="6"/>
  <c r="J95" i="6"/>
  <c r="A96" i="6"/>
  <c r="EL95" i="6"/>
  <c r="DJ95" i="6"/>
  <c r="CO95" i="6"/>
  <c r="BS95" i="6"/>
  <c r="AV95" i="6"/>
  <c r="Z95" i="6"/>
  <c r="F95" i="6"/>
  <c r="FI95" i="6"/>
  <c r="EH95" i="6"/>
  <c r="DG95" i="6"/>
  <c r="CJ95" i="6"/>
  <c r="BN95" i="6"/>
  <c r="AS95" i="6"/>
  <c r="W95" i="6"/>
  <c r="B95" i="6"/>
  <c r="FD95" i="6"/>
  <c r="EC95" i="6"/>
  <c r="DD95" i="6"/>
  <c r="CG95" i="6"/>
  <c r="BJ95" i="6"/>
  <c r="AN95" i="6"/>
  <c r="T95" i="6"/>
  <c r="FA95" i="6"/>
  <c r="DY95" i="6"/>
  <c r="CZ95" i="6"/>
  <c r="CD95" i="6"/>
  <c r="BG95" i="6"/>
  <c r="AJ95" i="6"/>
  <c r="P95" i="6"/>
  <c r="EV95" i="6"/>
  <c r="DT95" i="6"/>
  <c r="CV95" i="6"/>
  <c r="BY95" i="6"/>
  <c r="BD95" i="6"/>
  <c r="AG95" i="6"/>
  <c r="L95" i="6"/>
  <c r="ER95" i="6"/>
  <c r="DR95" i="6"/>
  <c r="CT95" i="6"/>
  <c r="BW95" i="6"/>
  <c r="BA95" i="6"/>
  <c r="AF95" i="6"/>
  <c r="K95" i="6"/>
  <c r="EO95" i="6"/>
  <c r="DM95" i="6"/>
  <c r="CQ95" i="6"/>
  <c r="BT95" i="6"/>
  <c r="AW95" i="6"/>
  <c r="AB95" i="6"/>
  <c r="H95" i="6"/>
  <c r="FK95" i="6"/>
  <c r="DB95" i="6"/>
  <c r="AY95" i="6"/>
  <c r="FF95" i="6"/>
  <c r="CW95" i="6"/>
  <c r="AT95" i="6"/>
  <c r="EP95" i="6"/>
  <c r="CI95" i="6"/>
  <c r="AI95" i="6"/>
  <c r="EE95" i="6"/>
  <c r="CB95" i="6"/>
  <c r="X95" i="6"/>
  <c r="DZ95" i="6"/>
  <c r="BV95" i="6"/>
  <c r="U95" i="6"/>
  <c r="DO95" i="6"/>
  <c r="BL95" i="6"/>
  <c r="N95" i="6"/>
  <c r="DI95" i="6"/>
  <c r="BI95" i="6"/>
  <c r="I95" i="6"/>
  <c r="BQ95" i="6"/>
  <c r="FB95" i="6"/>
  <c r="AD95" i="6"/>
  <c r="EK95" i="6"/>
  <c r="D95" i="6"/>
  <c r="CS95" i="6"/>
  <c r="CF95" i="6"/>
  <c r="EX95" i="6"/>
  <c r="BF95" i="6"/>
  <c r="AL95" i="6"/>
  <c r="DV95" i="6"/>
  <c r="DF95" i="6"/>
  <c r="CL95" i="6"/>
  <c r="AP95" i="6"/>
  <c r="R95" i="6"/>
  <c r="FF96" i="6" l="1"/>
  <c r="ET96" i="6"/>
  <c r="EH96" i="6"/>
  <c r="DV96" i="6"/>
  <c r="DJ96" i="6"/>
  <c r="CX96" i="6"/>
  <c r="CL96" i="6"/>
  <c r="BZ96" i="6"/>
  <c r="BN96" i="6"/>
  <c r="BB96" i="6"/>
  <c r="AP96" i="6"/>
  <c r="AD96" i="6"/>
  <c r="R96" i="6"/>
  <c r="F96" i="6"/>
  <c r="FD96" i="6"/>
  <c r="ER96" i="6"/>
  <c r="EF96" i="6"/>
  <c r="DT96" i="6"/>
  <c r="DH96" i="6"/>
  <c r="CV96" i="6"/>
  <c r="CJ96" i="6"/>
  <c r="BX96" i="6"/>
  <c r="BL96" i="6"/>
  <c r="AZ96" i="6"/>
  <c r="AN96" i="6"/>
  <c r="AB96" i="6"/>
  <c r="P96" i="6"/>
  <c r="D96" i="6"/>
  <c r="FK96" i="6"/>
  <c r="EY96" i="6"/>
  <c r="EM96" i="6"/>
  <c r="EA96" i="6"/>
  <c r="DO96" i="6"/>
  <c r="DC96" i="6"/>
  <c r="CQ96" i="6"/>
  <c r="CE96" i="6"/>
  <c r="BS96" i="6"/>
  <c r="BG96" i="6"/>
  <c r="AU96" i="6"/>
  <c r="AI96" i="6"/>
  <c r="W96" i="6"/>
  <c r="K96" i="6"/>
  <c r="FI96" i="6"/>
  <c r="ES96" i="6"/>
  <c r="EC96" i="6"/>
  <c r="DM96" i="6"/>
  <c r="CW96" i="6"/>
  <c r="CG96" i="6"/>
  <c r="BQ96" i="6"/>
  <c r="BA96" i="6"/>
  <c r="AK96" i="6"/>
  <c r="FG96" i="6"/>
  <c r="EP96" i="6"/>
  <c r="DZ96" i="6"/>
  <c r="DK96" i="6"/>
  <c r="CT96" i="6"/>
  <c r="CD96" i="6"/>
  <c r="BO96" i="6"/>
  <c r="AX96" i="6"/>
  <c r="AH96" i="6"/>
  <c r="S96" i="6"/>
  <c r="B96" i="6"/>
  <c r="FC96" i="6"/>
  <c r="EN96" i="6"/>
  <c r="DX96" i="6"/>
  <c r="DG96" i="6"/>
  <c r="CR96" i="6"/>
  <c r="CB96" i="6"/>
  <c r="BK96" i="6"/>
  <c r="AV96" i="6"/>
  <c r="AF96" i="6"/>
  <c r="O96" i="6"/>
  <c r="FA96" i="6"/>
  <c r="EK96" i="6"/>
  <c r="DU96" i="6"/>
  <c r="DE96" i="6"/>
  <c r="CO96" i="6"/>
  <c r="BY96" i="6"/>
  <c r="BI96" i="6"/>
  <c r="AS96" i="6"/>
  <c r="AC96" i="6"/>
  <c r="M96" i="6"/>
  <c r="A97" i="6"/>
  <c r="EX96" i="6"/>
  <c r="EI96" i="6"/>
  <c r="DR96" i="6"/>
  <c r="DB96" i="6"/>
  <c r="CM96" i="6"/>
  <c r="BV96" i="6"/>
  <c r="BF96" i="6"/>
  <c r="AQ96" i="6"/>
  <c r="Z96" i="6"/>
  <c r="J96" i="6"/>
  <c r="FM96" i="6"/>
  <c r="EW96" i="6"/>
  <c r="EG96" i="6"/>
  <c r="DQ96" i="6"/>
  <c r="DA96" i="6"/>
  <c r="CK96" i="6"/>
  <c r="BU96" i="6"/>
  <c r="BE96" i="6"/>
  <c r="AO96" i="6"/>
  <c r="FJ96" i="6"/>
  <c r="EU96" i="6"/>
  <c r="ED96" i="6"/>
  <c r="DN96" i="6"/>
  <c r="CY96" i="6"/>
  <c r="CH96" i="6"/>
  <c r="BR96" i="6"/>
  <c r="BC96" i="6"/>
  <c r="AL96" i="6"/>
  <c r="V96" i="6"/>
  <c r="G96" i="6"/>
  <c r="EL96" i="6"/>
  <c r="CZ96" i="6"/>
  <c r="BM96" i="6"/>
  <c r="AA96" i="6"/>
  <c r="EE96" i="6"/>
  <c r="CS96" i="6"/>
  <c r="BH96" i="6"/>
  <c r="X96" i="6"/>
  <c r="FL96" i="6"/>
  <c r="DY96" i="6"/>
  <c r="CN96" i="6"/>
  <c r="AY96" i="6"/>
  <c r="T96" i="6"/>
  <c r="FE96" i="6"/>
  <c r="DS96" i="6"/>
  <c r="CF96" i="6"/>
  <c r="AT96" i="6"/>
  <c r="N96" i="6"/>
  <c r="EZ96" i="6"/>
  <c r="DL96" i="6"/>
  <c r="CA96" i="6"/>
  <c r="AM96" i="6"/>
  <c r="I96" i="6"/>
  <c r="EV96" i="6"/>
  <c r="DI96" i="6"/>
  <c r="BW96" i="6"/>
  <c r="AJ96" i="6"/>
  <c r="H96" i="6"/>
  <c r="EO96" i="6"/>
  <c r="DD96" i="6"/>
  <c r="BP96" i="6"/>
  <c r="AE96" i="6"/>
  <c r="C96" i="6"/>
  <c r="CC96" i="6"/>
  <c r="FH96" i="6"/>
  <c r="BT96" i="6"/>
  <c r="EJ96" i="6"/>
  <c r="AW96" i="6"/>
  <c r="DW96" i="6"/>
  <c r="AG96" i="6"/>
  <c r="DP96" i="6"/>
  <c r="Y96" i="6"/>
  <c r="CU96" i="6"/>
  <c r="Q96" i="6"/>
  <c r="CP96" i="6"/>
  <c r="L96" i="6"/>
  <c r="BD96" i="6"/>
  <c r="FB96" i="6"/>
  <c r="DF96" i="6"/>
  <c r="BJ96" i="6"/>
  <c r="EQ96" i="6"/>
  <c r="AR96" i="6"/>
  <c r="E96" i="6"/>
  <c r="CI96" i="6"/>
  <c r="U96" i="6"/>
  <c r="EB96" i="6"/>
  <c r="FI97" i="6" l="1"/>
  <c r="FJ97" i="6"/>
  <c r="EW97" i="6"/>
  <c r="EK97" i="6"/>
  <c r="FE97" i="6"/>
  <c r="ES97" i="6"/>
  <c r="EG97" i="6"/>
  <c r="DU97" i="6"/>
  <c r="DI97" i="6"/>
  <c r="CW97" i="6"/>
  <c r="CK97" i="6"/>
  <c r="BY97" i="6"/>
  <c r="BM97" i="6"/>
  <c r="BA97" i="6"/>
  <c r="AO97" i="6"/>
  <c r="AC97" i="6"/>
  <c r="Q97" i="6"/>
  <c r="E97" i="6"/>
  <c r="FC97" i="6"/>
  <c r="EQ97" i="6"/>
  <c r="EE97" i="6"/>
  <c r="DS97" i="6"/>
  <c r="DG97" i="6"/>
  <c r="CU97" i="6"/>
  <c r="CI97" i="6"/>
  <c r="BW97" i="6"/>
  <c r="BK97" i="6"/>
  <c r="AY97" i="6"/>
  <c r="AM97" i="6"/>
  <c r="AA97" i="6"/>
  <c r="O97" i="6"/>
  <c r="C97" i="6"/>
  <c r="FM97" i="6"/>
  <c r="EZ97" i="6"/>
  <c r="EN97" i="6"/>
  <c r="FK97" i="6"/>
  <c r="EX97" i="6"/>
  <c r="EL97" i="6"/>
  <c r="DZ97" i="6"/>
  <c r="DN97" i="6"/>
  <c r="DB97" i="6"/>
  <c r="CP97" i="6"/>
  <c r="CD97" i="6"/>
  <c r="BR97" i="6"/>
  <c r="BF97" i="6"/>
  <c r="AT97" i="6"/>
  <c r="AH97" i="6"/>
  <c r="V97" i="6"/>
  <c r="J97" i="6"/>
  <c r="FF97" i="6"/>
  <c r="EJ97" i="6"/>
  <c r="DT97" i="6"/>
  <c r="DD97" i="6"/>
  <c r="CN97" i="6"/>
  <c r="BX97" i="6"/>
  <c r="BH97" i="6"/>
  <c r="AR97" i="6"/>
  <c r="AB97" i="6"/>
  <c r="L97" i="6"/>
  <c r="FB97" i="6"/>
  <c r="EH97" i="6"/>
  <c r="DQ97" i="6"/>
  <c r="DA97" i="6"/>
  <c r="CL97" i="6"/>
  <c r="BU97" i="6"/>
  <c r="BE97" i="6"/>
  <c r="AP97" i="6"/>
  <c r="Y97" i="6"/>
  <c r="I97" i="6"/>
  <c r="EY97" i="6"/>
  <c r="ED97" i="6"/>
  <c r="DO97" i="6"/>
  <c r="CY97" i="6"/>
  <c r="CH97" i="6"/>
  <c r="BS97" i="6"/>
  <c r="BC97" i="6"/>
  <c r="AL97" i="6"/>
  <c r="W97" i="6"/>
  <c r="G97" i="6"/>
  <c r="EU97" i="6"/>
  <c r="EB97" i="6"/>
  <c r="DL97" i="6"/>
  <c r="CV97" i="6"/>
  <c r="CF97" i="6"/>
  <c r="BP97" i="6"/>
  <c r="AZ97" i="6"/>
  <c r="AJ97" i="6"/>
  <c r="T97" i="6"/>
  <c r="D97" i="6"/>
  <c r="A98" i="6"/>
  <c r="ER97" i="6"/>
  <c r="DY97" i="6"/>
  <c r="DJ97" i="6"/>
  <c r="CS97" i="6"/>
  <c r="CC97" i="6"/>
  <c r="BN97" i="6"/>
  <c r="AW97" i="6"/>
  <c r="AG97" i="6"/>
  <c r="R97" i="6"/>
  <c r="FL97" i="6"/>
  <c r="EP97" i="6"/>
  <c r="DX97" i="6"/>
  <c r="DH97" i="6"/>
  <c r="CR97" i="6"/>
  <c r="CB97" i="6"/>
  <c r="BL97" i="6"/>
  <c r="AV97" i="6"/>
  <c r="AF97" i="6"/>
  <c r="P97" i="6"/>
  <c r="FG97" i="6"/>
  <c r="EM97" i="6"/>
  <c r="DV97" i="6"/>
  <c r="DE97" i="6"/>
  <c r="CO97" i="6"/>
  <c r="BZ97" i="6"/>
  <c r="BI97" i="6"/>
  <c r="AS97" i="6"/>
  <c r="AD97" i="6"/>
  <c r="M97" i="6"/>
  <c r="DW97" i="6"/>
  <c r="CJ97" i="6"/>
  <c r="AX97" i="6"/>
  <c r="K97" i="6"/>
  <c r="FH97" i="6"/>
  <c r="DP97" i="6"/>
  <c r="CE97" i="6"/>
  <c r="AQ97" i="6"/>
  <c r="F97" i="6"/>
  <c r="FA97" i="6"/>
  <c r="DK97" i="6"/>
  <c r="BV97" i="6"/>
  <c r="AK97" i="6"/>
  <c r="ET97" i="6"/>
  <c r="DC97" i="6"/>
  <c r="BQ97" i="6"/>
  <c r="AE97" i="6"/>
  <c r="EI97" i="6"/>
  <c r="CX97" i="6"/>
  <c r="BJ97" i="6"/>
  <c r="X97" i="6"/>
  <c r="EF97" i="6"/>
  <c r="CT97" i="6"/>
  <c r="BG97" i="6"/>
  <c r="U97" i="6"/>
  <c r="EA97" i="6"/>
  <c r="CM97" i="6"/>
  <c r="BB97" i="6"/>
  <c r="N97" i="6"/>
  <c r="CQ97" i="6"/>
  <c r="B97" i="6"/>
  <c r="CG97" i="6"/>
  <c r="FD97" i="6"/>
  <c r="BO97" i="6"/>
  <c r="EO97" i="6"/>
  <c r="AU97" i="6"/>
  <c r="EC97" i="6"/>
  <c r="AN97" i="6"/>
  <c r="DM97" i="6"/>
  <c r="Z97" i="6"/>
  <c r="DF97" i="6"/>
  <c r="S97" i="6"/>
  <c r="CZ97" i="6"/>
  <c r="AI97" i="6"/>
  <c r="DR97" i="6"/>
  <c r="BD97" i="6"/>
  <c r="EV97" i="6"/>
  <c r="CA97" i="6"/>
  <c r="BT97" i="6"/>
  <c r="H97" i="6"/>
  <c r="FF98" i="6" l="1"/>
  <c r="FD98" i="6"/>
  <c r="ER98" i="6"/>
  <c r="EF98" i="6"/>
  <c r="DT98" i="6"/>
  <c r="DH98" i="6"/>
  <c r="FH98" i="6"/>
  <c r="EV98" i="6"/>
  <c r="EJ98" i="6"/>
  <c r="DX98" i="6"/>
  <c r="DL98" i="6"/>
  <c r="CZ98" i="6"/>
  <c r="CN98" i="6"/>
  <c r="CB98" i="6"/>
  <c r="BP98" i="6"/>
  <c r="BD98" i="6"/>
  <c r="AR98" i="6"/>
  <c r="AF98" i="6"/>
  <c r="T98" i="6"/>
  <c r="H98" i="6"/>
  <c r="FG98" i="6"/>
  <c r="EU98" i="6"/>
  <c r="FC98" i="6"/>
  <c r="EN98" i="6"/>
  <c r="DZ98" i="6"/>
  <c r="DK98" i="6"/>
  <c r="CW98" i="6"/>
  <c r="CJ98" i="6"/>
  <c r="BW98" i="6"/>
  <c r="BJ98" i="6"/>
  <c r="AW98" i="6"/>
  <c r="AJ98" i="6"/>
  <c r="W98" i="6"/>
  <c r="J98" i="6"/>
  <c r="EY98" i="6"/>
  <c r="EI98" i="6"/>
  <c r="DU98" i="6"/>
  <c r="DF98" i="6"/>
  <c r="CS98" i="6"/>
  <c r="CF98" i="6"/>
  <c r="BS98" i="6"/>
  <c r="BF98" i="6"/>
  <c r="AS98" i="6"/>
  <c r="AE98" i="6"/>
  <c r="R98" i="6"/>
  <c r="E98" i="6"/>
  <c r="FM98" i="6"/>
  <c r="EW98" i="6"/>
  <c r="EG98" i="6"/>
  <c r="DR98" i="6"/>
  <c r="DD98" i="6"/>
  <c r="CQ98" i="6"/>
  <c r="CD98" i="6"/>
  <c r="BQ98" i="6"/>
  <c r="BC98" i="6"/>
  <c r="AP98" i="6"/>
  <c r="AC98" i="6"/>
  <c r="P98" i="6"/>
  <c r="C98" i="6"/>
  <c r="FJ98" i="6"/>
  <c r="EQ98" i="6"/>
  <c r="EC98" i="6"/>
  <c r="DO98" i="6"/>
  <c r="DA98" i="6"/>
  <c r="CM98" i="6"/>
  <c r="BZ98" i="6"/>
  <c r="BM98" i="6"/>
  <c r="AZ98" i="6"/>
  <c r="AM98" i="6"/>
  <c r="Z98" i="6"/>
  <c r="M98" i="6"/>
  <c r="FE98" i="6"/>
  <c r="EO98" i="6"/>
  <c r="EA98" i="6"/>
  <c r="DM98" i="6"/>
  <c r="CX98" i="6"/>
  <c r="CK98" i="6"/>
  <c r="BX98" i="6"/>
  <c r="BK98" i="6"/>
  <c r="AX98" i="6"/>
  <c r="AK98" i="6"/>
  <c r="X98" i="6"/>
  <c r="K98" i="6"/>
  <c r="EZ98" i="6"/>
  <c r="DY98" i="6"/>
  <c r="DB98" i="6"/>
  <c r="CE98" i="6"/>
  <c r="BH98" i="6"/>
  <c r="AL98" i="6"/>
  <c r="O98" i="6"/>
  <c r="ET98" i="6"/>
  <c r="DV98" i="6"/>
  <c r="CV98" i="6"/>
  <c r="CA98" i="6"/>
  <c r="BE98" i="6"/>
  <c r="AH98" i="6"/>
  <c r="L98" i="6"/>
  <c r="EP98" i="6"/>
  <c r="DQ98" i="6"/>
  <c r="CT98" i="6"/>
  <c r="BV98" i="6"/>
  <c r="BA98" i="6"/>
  <c r="AD98" i="6"/>
  <c r="G98" i="6"/>
  <c r="A99" i="6"/>
  <c r="EL98" i="6"/>
  <c r="DN98" i="6"/>
  <c r="CP98" i="6"/>
  <c r="BT98" i="6"/>
  <c r="AV98" i="6"/>
  <c r="AA98" i="6"/>
  <c r="D98" i="6"/>
  <c r="FK98" i="6"/>
  <c r="EH98" i="6"/>
  <c r="DI98" i="6"/>
  <c r="CL98" i="6"/>
  <c r="BO98" i="6"/>
  <c r="AT98" i="6"/>
  <c r="V98" i="6"/>
  <c r="FI98" i="6"/>
  <c r="EE98" i="6"/>
  <c r="DG98" i="6"/>
  <c r="CI98" i="6"/>
  <c r="BN98" i="6"/>
  <c r="AQ98" i="6"/>
  <c r="U98" i="6"/>
  <c r="FA98" i="6"/>
  <c r="EB98" i="6"/>
  <c r="DC98" i="6"/>
  <c r="CG98" i="6"/>
  <c r="BI98" i="6"/>
  <c r="AN98" i="6"/>
  <c r="Q98" i="6"/>
  <c r="DJ98" i="6"/>
  <c r="BG98" i="6"/>
  <c r="F98" i="6"/>
  <c r="FL98" i="6"/>
  <c r="CY98" i="6"/>
  <c r="AY98" i="6"/>
  <c r="EX98" i="6"/>
  <c r="CR98" i="6"/>
  <c r="AO98" i="6"/>
  <c r="EM98" i="6"/>
  <c r="CH98" i="6"/>
  <c r="AG98" i="6"/>
  <c r="ED98" i="6"/>
  <c r="BY98" i="6"/>
  <c r="Y98" i="6"/>
  <c r="DW98" i="6"/>
  <c r="BU98" i="6"/>
  <c r="S98" i="6"/>
  <c r="DP98" i="6"/>
  <c r="BL98" i="6"/>
  <c r="I98" i="6"/>
  <c r="AI98" i="6"/>
  <c r="FB98" i="6"/>
  <c r="AB98" i="6"/>
  <c r="DS98" i="6"/>
  <c r="CU98" i="6"/>
  <c r="CO98" i="6"/>
  <c r="BR98" i="6"/>
  <c r="BB98" i="6"/>
  <c r="EK98" i="6"/>
  <c r="CC98" i="6"/>
  <c r="B98" i="6"/>
  <c r="N98" i="6"/>
  <c r="ES98" i="6"/>
  <c r="AU98" i="6"/>
  <c r="DE98" i="6"/>
  <c r="FE99" i="6" l="1"/>
  <c r="ES99" i="6"/>
  <c r="EG99" i="6"/>
  <c r="DU99" i="6"/>
  <c r="DI99" i="6"/>
  <c r="CW99" i="6"/>
  <c r="CK99" i="6"/>
  <c r="BY99" i="6"/>
  <c r="BM99" i="6"/>
  <c r="BA99" i="6"/>
  <c r="AO99" i="6"/>
  <c r="AC99" i="6"/>
  <c r="Q99" i="6"/>
  <c r="E99" i="6"/>
  <c r="FC99" i="6"/>
  <c r="EQ99" i="6"/>
  <c r="EE99" i="6"/>
  <c r="DS99" i="6"/>
  <c r="DG99" i="6"/>
  <c r="CU99" i="6"/>
  <c r="CI99" i="6"/>
  <c r="BW99" i="6"/>
  <c r="BK99" i="6"/>
  <c r="AY99" i="6"/>
  <c r="AM99" i="6"/>
  <c r="AA99" i="6"/>
  <c r="O99" i="6"/>
  <c r="C99" i="6"/>
  <c r="FI99" i="6"/>
  <c r="EW99" i="6"/>
  <c r="EK99" i="6"/>
  <c r="DY99" i="6"/>
  <c r="DM99" i="6"/>
  <c r="DA99" i="6"/>
  <c r="CO99" i="6"/>
  <c r="CC99" i="6"/>
  <c r="BQ99" i="6"/>
  <c r="FG99" i="6"/>
  <c r="EU99" i="6"/>
  <c r="EI99" i="6"/>
  <c r="DW99" i="6"/>
  <c r="DK99" i="6"/>
  <c r="CY99" i="6"/>
  <c r="CM99" i="6"/>
  <c r="CA99" i="6"/>
  <c r="BO99" i="6"/>
  <c r="BC99" i="6"/>
  <c r="AQ99" i="6"/>
  <c r="AE99" i="6"/>
  <c r="S99" i="6"/>
  <c r="G99" i="6"/>
  <c r="FF99" i="6"/>
  <c r="ET99" i="6"/>
  <c r="EH99" i="6"/>
  <c r="DV99" i="6"/>
  <c r="DJ99" i="6"/>
  <c r="CX99" i="6"/>
  <c r="CL99" i="6"/>
  <c r="BZ99" i="6"/>
  <c r="BN99" i="6"/>
  <c r="BB99" i="6"/>
  <c r="AP99" i="6"/>
  <c r="AD99" i="6"/>
  <c r="R99" i="6"/>
  <c r="F99" i="6"/>
  <c r="FK99" i="6"/>
  <c r="EO99" i="6"/>
  <c r="DT99" i="6"/>
  <c r="DB99" i="6"/>
  <c r="CF99" i="6"/>
  <c r="BJ99" i="6"/>
  <c r="AT99" i="6"/>
  <c r="Z99" i="6"/>
  <c r="J99" i="6"/>
  <c r="FB99" i="6"/>
  <c r="EJ99" i="6"/>
  <c r="DO99" i="6"/>
  <c r="CS99" i="6"/>
  <c r="BX99" i="6"/>
  <c r="BF99" i="6"/>
  <c r="AL99" i="6"/>
  <c r="V99" i="6"/>
  <c r="B99" i="6"/>
  <c r="EZ99" i="6"/>
  <c r="ED99" i="6"/>
  <c r="DL99" i="6"/>
  <c r="CQ99" i="6"/>
  <c r="BU99" i="6"/>
  <c r="BD99" i="6"/>
  <c r="AJ99" i="6"/>
  <c r="T99" i="6"/>
  <c r="A100" i="6"/>
  <c r="EV99" i="6"/>
  <c r="EA99" i="6"/>
  <c r="DE99" i="6"/>
  <c r="CJ99" i="6"/>
  <c r="BR99" i="6"/>
  <c r="AW99" i="6"/>
  <c r="AG99" i="6"/>
  <c r="M99" i="6"/>
  <c r="FL99" i="6"/>
  <c r="EP99" i="6"/>
  <c r="DX99" i="6"/>
  <c r="DC99" i="6"/>
  <c r="CG99" i="6"/>
  <c r="BL99" i="6"/>
  <c r="AU99" i="6"/>
  <c r="AB99" i="6"/>
  <c r="K99" i="6"/>
  <c r="EX99" i="6"/>
  <c r="DN99" i="6"/>
  <c r="CD99" i="6"/>
  <c r="AV99" i="6"/>
  <c r="P99" i="6"/>
  <c r="EN99" i="6"/>
  <c r="DF99" i="6"/>
  <c r="BV99" i="6"/>
  <c r="AR99" i="6"/>
  <c r="L99" i="6"/>
  <c r="EL99" i="6"/>
  <c r="CZ99" i="6"/>
  <c r="BS99" i="6"/>
  <c r="AK99" i="6"/>
  <c r="H99" i="6"/>
  <c r="FM99" i="6"/>
  <c r="EC99" i="6"/>
  <c r="CT99" i="6"/>
  <c r="BI99" i="6"/>
  <c r="AH99" i="6"/>
  <c r="FH99" i="6"/>
  <c r="DZ99" i="6"/>
  <c r="CP99" i="6"/>
  <c r="BG99" i="6"/>
  <c r="Y99" i="6"/>
  <c r="FD99" i="6"/>
  <c r="DR99" i="6"/>
  <c r="CN99" i="6"/>
  <c r="BE99" i="6"/>
  <c r="X99" i="6"/>
  <c r="EY99" i="6"/>
  <c r="DP99" i="6"/>
  <c r="CE99" i="6"/>
  <c r="AX99" i="6"/>
  <c r="U99" i="6"/>
  <c r="CH99" i="6"/>
  <c r="I99" i="6"/>
  <c r="FA99" i="6"/>
  <c r="BT99" i="6"/>
  <c r="EM99" i="6"/>
  <c r="BH99" i="6"/>
  <c r="EB99" i="6"/>
  <c r="AS99" i="6"/>
  <c r="DH99" i="6"/>
  <c r="AI99" i="6"/>
  <c r="DD99" i="6"/>
  <c r="AF99" i="6"/>
  <c r="CR99" i="6"/>
  <c r="N99" i="6"/>
  <c r="D99" i="6"/>
  <c r="EF99" i="6"/>
  <c r="CV99" i="6"/>
  <c r="CB99" i="6"/>
  <c r="AZ99" i="6"/>
  <c r="AN99" i="6"/>
  <c r="DQ99" i="6"/>
  <c r="ER99" i="6"/>
  <c r="FJ99" i="6"/>
  <c r="BP99" i="6"/>
  <c r="W99" i="6"/>
  <c r="FD100" i="6" l="1"/>
  <c r="ER100" i="6"/>
  <c r="EF100" i="6"/>
  <c r="DT100" i="6"/>
  <c r="DH100" i="6"/>
  <c r="CV100" i="6"/>
  <c r="CJ100" i="6"/>
  <c r="BX100" i="6"/>
  <c r="BL100" i="6"/>
  <c r="AZ100" i="6"/>
  <c r="AN100" i="6"/>
  <c r="AB100" i="6"/>
  <c r="P100" i="6"/>
  <c r="D100" i="6"/>
  <c r="A101" i="6"/>
  <c r="FB100" i="6"/>
  <c r="EP100" i="6"/>
  <c r="ED100" i="6"/>
  <c r="DR100" i="6"/>
  <c r="DF100" i="6"/>
  <c r="CT100" i="6"/>
  <c r="CH100" i="6"/>
  <c r="BV100" i="6"/>
  <c r="BJ100" i="6"/>
  <c r="AX100" i="6"/>
  <c r="AL100" i="6"/>
  <c r="Z100" i="6"/>
  <c r="N100" i="6"/>
  <c r="B100" i="6"/>
  <c r="FH100" i="6"/>
  <c r="EV100" i="6"/>
  <c r="EJ100" i="6"/>
  <c r="DX100" i="6"/>
  <c r="DL100" i="6"/>
  <c r="CZ100" i="6"/>
  <c r="CN100" i="6"/>
  <c r="CB100" i="6"/>
  <c r="BP100" i="6"/>
  <c r="BD100" i="6"/>
  <c r="AR100" i="6"/>
  <c r="AF100" i="6"/>
  <c r="T100" i="6"/>
  <c r="H100" i="6"/>
  <c r="FF100" i="6"/>
  <c r="ET100" i="6"/>
  <c r="EH100" i="6"/>
  <c r="DV100" i="6"/>
  <c r="DJ100" i="6"/>
  <c r="CX100" i="6"/>
  <c r="CL100" i="6"/>
  <c r="BZ100" i="6"/>
  <c r="BN100" i="6"/>
  <c r="BB100" i="6"/>
  <c r="AP100" i="6"/>
  <c r="AD100" i="6"/>
  <c r="R100" i="6"/>
  <c r="F100" i="6"/>
  <c r="FE100" i="6"/>
  <c r="ES100" i="6"/>
  <c r="EG100" i="6"/>
  <c r="DU100" i="6"/>
  <c r="DI100" i="6"/>
  <c r="CW100" i="6"/>
  <c r="CK100" i="6"/>
  <c r="BY100" i="6"/>
  <c r="BM100" i="6"/>
  <c r="BA100" i="6"/>
  <c r="AO100" i="6"/>
  <c r="AC100" i="6"/>
  <c r="Q100" i="6"/>
  <c r="E100" i="6"/>
  <c r="FG100" i="6"/>
  <c r="EL100" i="6"/>
  <c r="DP100" i="6"/>
  <c r="CU100" i="6"/>
  <c r="CC100" i="6"/>
  <c r="BG100" i="6"/>
  <c r="AK100" i="6"/>
  <c r="S100" i="6"/>
  <c r="EY100" i="6"/>
  <c r="EC100" i="6"/>
  <c r="DK100" i="6"/>
  <c r="CP100" i="6"/>
  <c r="BT100" i="6"/>
  <c r="AY100" i="6"/>
  <c r="AG100" i="6"/>
  <c r="K100" i="6"/>
  <c r="EW100" i="6"/>
  <c r="EA100" i="6"/>
  <c r="DE100" i="6"/>
  <c r="CM100" i="6"/>
  <c r="BR100" i="6"/>
  <c r="AV100" i="6"/>
  <c r="AA100" i="6"/>
  <c r="I100" i="6"/>
  <c r="FK100" i="6"/>
  <c r="EO100" i="6"/>
  <c r="DW100" i="6"/>
  <c r="DB100" i="6"/>
  <c r="CF100" i="6"/>
  <c r="BK100" i="6"/>
  <c r="AS100" i="6"/>
  <c r="W100" i="6"/>
  <c r="FI100" i="6"/>
  <c r="EM100" i="6"/>
  <c r="DQ100" i="6"/>
  <c r="CY100" i="6"/>
  <c r="CD100" i="6"/>
  <c r="BH100" i="6"/>
  <c r="AM100" i="6"/>
  <c r="U100" i="6"/>
  <c r="FA100" i="6"/>
  <c r="DS100" i="6"/>
  <c r="CI100" i="6"/>
  <c r="BC100" i="6"/>
  <c r="O100" i="6"/>
  <c r="EX100" i="6"/>
  <c r="DN100" i="6"/>
  <c r="CE100" i="6"/>
  <c r="AU100" i="6"/>
  <c r="L100" i="6"/>
  <c r="EQ100" i="6"/>
  <c r="DG100" i="6"/>
  <c r="BW100" i="6"/>
  <c r="AQ100" i="6"/>
  <c r="G100" i="6"/>
  <c r="EK100" i="6"/>
  <c r="DC100" i="6"/>
  <c r="BS100" i="6"/>
  <c r="AI100" i="6"/>
  <c r="FM100" i="6"/>
  <c r="EE100" i="6"/>
  <c r="CS100" i="6"/>
  <c r="BO100" i="6"/>
  <c r="AE100" i="6"/>
  <c r="FL100" i="6"/>
  <c r="EB100" i="6"/>
  <c r="CR100" i="6"/>
  <c r="BI100" i="6"/>
  <c r="Y100" i="6"/>
  <c r="FC100" i="6"/>
  <c r="DY100" i="6"/>
  <c r="CO100" i="6"/>
  <c r="BE100" i="6"/>
  <c r="V100" i="6"/>
  <c r="CG100" i="6"/>
  <c r="C100" i="6"/>
  <c r="EZ100" i="6"/>
  <c r="BU100" i="6"/>
  <c r="EN100" i="6"/>
  <c r="BF100" i="6"/>
  <c r="DZ100" i="6"/>
  <c r="AT100" i="6"/>
  <c r="DM100" i="6"/>
  <c r="AH100" i="6"/>
  <c r="DD100" i="6"/>
  <c r="X100" i="6"/>
  <c r="CQ100" i="6"/>
  <c r="J100" i="6"/>
  <c r="AJ100" i="6"/>
  <c r="M100" i="6"/>
  <c r="FJ100" i="6"/>
  <c r="EI100" i="6"/>
  <c r="DO100" i="6"/>
  <c r="CA100" i="6"/>
  <c r="BQ100" i="6"/>
  <c r="AW100" i="6"/>
  <c r="EU100" i="6"/>
  <c r="DA100" i="6"/>
  <c r="FC101" i="6" l="1"/>
  <c r="EQ101" i="6"/>
  <c r="EE101" i="6"/>
  <c r="DS101" i="6"/>
  <c r="DG101" i="6"/>
  <c r="CU101" i="6"/>
  <c r="CI101" i="6"/>
  <c r="BW101" i="6"/>
  <c r="BK101" i="6"/>
  <c r="AY101" i="6"/>
  <c r="AM101" i="6"/>
  <c r="AA101" i="6"/>
  <c r="O101" i="6"/>
  <c r="C101" i="6"/>
  <c r="FM101" i="6"/>
  <c r="FA101" i="6"/>
  <c r="EO101" i="6"/>
  <c r="EC101" i="6"/>
  <c r="DQ101" i="6"/>
  <c r="DE101" i="6"/>
  <c r="CS101" i="6"/>
  <c r="CG101" i="6"/>
  <c r="BU101" i="6"/>
  <c r="BI101" i="6"/>
  <c r="AW101" i="6"/>
  <c r="AK101" i="6"/>
  <c r="Y101" i="6"/>
  <c r="M101" i="6"/>
  <c r="FL101" i="6"/>
  <c r="EZ101" i="6"/>
  <c r="EN101" i="6"/>
  <c r="EB101" i="6"/>
  <c r="DP101" i="6"/>
  <c r="DD101" i="6"/>
  <c r="CR101" i="6"/>
  <c r="CF101" i="6"/>
  <c r="FG101" i="6"/>
  <c r="EU101" i="6"/>
  <c r="EI101" i="6"/>
  <c r="DW101" i="6"/>
  <c r="DK101" i="6"/>
  <c r="CY101" i="6"/>
  <c r="CM101" i="6"/>
  <c r="CA101" i="6"/>
  <c r="BO101" i="6"/>
  <c r="BC101" i="6"/>
  <c r="AQ101" i="6"/>
  <c r="AE101" i="6"/>
  <c r="S101" i="6"/>
  <c r="G101" i="6"/>
  <c r="FF101" i="6"/>
  <c r="ET101" i="6"/>
  <c r="EH101" i="6"/>
  <c r="DV101" i="6"/>
  <c r="DJ101" i="6"/>
  <c r="CX101" i="6"/>
  <c r="CL101" i="6"/>
  <c r="FE101" i="6"/>
  <c r="ES101" i="6"/>
  <c r="EG101" i="6"/>
  <c r="DU101" i="6"/>
  <c r="DI101" i="6"/>
  <c r="CW101" i="6"/>
  <c r="CK101" i="6"/>
  <c r="BY101" i="6"/>
  <c r="BM101" i="6"/>
  <c r="BA101" i="6"/>
  <c r="AO101" i="6"/>
  <c r="AC101" i="6"/>
  <c r="Q101" i="6"/>
  <c r="E101" i="6"/>
  <c r="FD101" i="6"/>
  <c r="ER101" i="6"/>
  <c r="EF101" i="6"/>
  <c r="DT101" i="6"/>
  <c r="DH101" i="6"/>
  <c r="CV101" i="6"/>
  <c r="CJ101" i="6"/>
  <c r="BX101" i="6"/>
  <c r="BL101" i="6"/>
  <c r="AZ101" i="6"/>
  <c r="AN101" i="6"/>
  <c r="AB101" i="6"/>
  <c r="P101" i="6"/>
  <c r="D101" i="6"/>
  <c r="FB101" i="6"/>
  <c r="DZ101" i="6"/>
  <c r="CZ101" i="6"/>
  <c r="BV101" i="6"/>
  <c r="BD101" i="6"/>
  <c r="AH101" i="6"/>
  <c r="L101" i="6"/>
  <c r="EV101" i="6"/>
  <c r="DO101" i="6"/>
  <c r="CO101" i="6"/>
  <c r="BQ101" i="6"/>
  <c r="AU101" i="6"/>
  <c r="Z101" i="6"/>
  <c r="H101" i="6"/>
  <c r="EM101" i="6"/>
  <c r="DM101" i="6"/>
  <c r="CH101" i="6"/>
  <c r="BN101" i="6"/>
  <c r="AS101" i="6"/>
  <c r="W101" i="6"/>
  <c r="B101" i="6"/>
  <c r="FJ101" i="6"/>
  <c r="EJ101" i="6"/>
  <c r="DC101" i="6"/>
  <c r="CC101" i="6"/>
  <c r="BG101" i="6"/>
  <c r="AL101" i="6"/>
  <c r="T101" i="6"/>
  <c r="FH101" i="6"/>
  <c r="EA101" i="6"/>
  <c r="DA101" i="6"/>
  <c r="BZ101" i="6"/>
  <c r="BE101" i="6"/>
  <c r="AI101" i="6"/>
  <c r="N101" i="6"/>
  <c r="EW101" i="6"/>
  <c r="CT101" i="6"/>
  <c r="BH101" i="6"/>
  <c r="X101" i="6"/>
  <c r="EL101" i="6"/>
  <c r="CP101" i="6"/>
  <c r="BB101" i="6"/>
  <c r="U101" i="6"/>
  <c r="ED101" i="6"/>
  <c r="CE101" i="6"/>
  <c r="AV101" i="6"/>
  <c r="K101" i="6"/>
  <c r="DX101" i="6"/>
  <c r="CB101" i="6"/>
  <c r="AR101" i="6"/>
  <c r="I101" i="6"/>
  <c r="FK101" i="6"/>
  <c r="DN101" i="6"/>
  <c r="BS101" i="6"/>
  <c r="AJ101" i="6"/>
  <c r="FI101" i="6"/>
  <c r="DL101" i="6"/>
  <c r="BR101" i="6"/>
  <c r="AG101" i="6"/>
  <c r="EX101" i="6"/>
  <c r="DB101" i="6"/>
  <c r="BJ101" i="6"/>
  <c r="AD101" i="6"/>
  <c r="CN101" i="6"/>
  <c r="F101" i="6"/>
  <c r="BT101" i="6"/>
  <c r="A102" i="6"/>
  <c r="BF101" i="6"/>
  <c r="EP101" i="6"/>
  <c r="AT101" i="6"/>
  <c r="DY101" i="6"/>
  <c r="AF101" i="6"/>
  <c r="DR101" i="6"/>
  <c r="V101" i="6"/>
  <c r="CQ101" i="6"/>
  <c r="J101" i="6"/>
  <c r="BP101" i="6"/>
  <c r="AX101" i="6"/>
  <c r="EK101" i="6"/>
  <c r="DF101" i="6"/>
  <c r="CD101" i="6"/>
  <c r="R101" i="6"/>
  <c r="EY101" i="6"/>
  <c r="AP101" i="6"/>
  <c r="A103" i="6" l="1"/>
  <c r="FB102" i="6"/>
  <c r="EP102" i="6"/>
  <c r="ED102" i="6"/>
  <c r="DR102" i="6"/>
  <c r="DF102" i="6"/>
  <c r="CT102" i="6"/>
  <c r="CH102" i="6"/>
  <c r="BV102" i="6"/>
  <c r="BJ102" i="6"/>
  <c r="AX102" i="6"/>
  <c r="AL102" i="6"/>
  <c r="Z102" i="6"/>
  <c r="N102" i="6"/>
  <c r="B102" i="6"/>
  <c r="FL102" i="6"/>
  <c r="EZ102" i="6"/>
  <c r="EN102" i="6"/>
  <c r="EB102" i="6"/>
  <c r="DP102" i="6"/>
  <c r="DD102" i="6"/>
  <c r="CR102" i="6"/>
  <c r="CF102" i="6"/>
  <c r="BT102" i="6"/>
  <c r="BH102" i="6"/>
  <c r="AV102" i="6"/>
  <c r="AJ102" i="6"/>
  <c r="X102" i="6"/>
  <c r="L102" i="6"/>
  <c r="FK102" i="6"/>
  <c r="EY102" i="6"/>
  <c r="EM102" i="6"/>
  <c r="EA102" i="6"/>
  <c r="DO102" i="6"/>
  <c r="DC102" i="6"/>
  <c r="CQ102" i="6"/>
  <c r="CE102" i="6"/>
  <c r="BS102" i="6"/>
  <c r="BG102" i="6"/>
  <c r="AU102" i="6"/>
  <c r="AI102" i="6"/>
  <c r="W102" i="6"/>
  <c r="K102" i="6"/>
  <c r="FG102" i="6"/>
  <c r="EU102" i="6"/>
  <c r="EI102" i="6"/>
  <c r="DW102" i="6"/>
  <c r="DK102" i="6"/>
  <c r="CY102" i="6"/>
  <c r="CM102" i="6"/>
  <c r="CA102" i="6"/>
  <c r="BO102" i="6"/>
  <c r="FF102" i="6"/>
  <c r="ET102" i="6"/>
  <c r="EH102" i="6"/>
  <c r="DV102" i="6"/>
  <c r="DJ102" i="6"/>
  <c r="CX102" i="6"/>
  <c r="CL102" i="6"/>
  <c r="BZ102" i="6"/>
  <c r="BN102" i="6"/>
  <c r="BB102" i="6"/>
  <c r="AP102" i="6"/>
  <c r="AD102" i="6"/>
  <c r="R102" i="6"/>
  <c r="F102" i="6"/>
  <c r="FE102" i="6"/>
  <c r="ES102" i="6"/>
  <c r="EG102" i="6"/>
  <c r="DU102" i="6"/>
  <c r="DI102" i="6"/>
  <c r="CW102" i="6"/>
  <c r="CK102" i="6"/>
  <c r="BY102" i="6"/>
  <c r="BM102" i="6"/>
  <c r="BA102" i="6"/>
  <c r="AO102" i="6"/>
  <c r="AC102" i="6"/>
  <c r="Q102" i="6"/>
  <c r="E102" i="6"/>
  <c r="FD102" i="6"/>
  <c r="ER102" i="6"/>
  <c r="EF102" i="6"/>
  <c r="DT102" i="6"/>
  <c r="DH102" i="6"/>
  <c r="CV102" i="6"/>
  <c r="CJ102" i="6"/>
  <c r="BX102" i="6"/>
  <c r="BL102" i="6"/>
  <c r="AZ102" i="6"/>
  <c r="AN102" i="6"/>
  <c r="AB102" i="6"/>
  <c r="P102" i="6"/>
  <c r="D102" i="6"/>
  <c r="FC102" i="6"/>
  <c r="EQ102" i="6"/>
  <c r="EE102" i="6"/>
  <c r="DS102" i="6"/>
  <c r="DG102" i="6"/>
  <c r="CU102" i="6"/>
  <c r="CI102" i="6"/>
  <c r="BW102" i="6"/>
  <c r="BK102" i="6"/>
  <c r="AY102" i="6"/>
  <c r="AM102" i="6"/>
  <c r="AA102" i="6"/>
  <c r="O102" i="6"/>
  <c r="C102" i="6"/>
  <c r="EW102" i="6"/>
  <c r="DM102" i="6"/>
  <c r="CC102" i="6"/>
  <c r="AT102" i="6"/>
  <c r="T102" i="6"/>
  <c r="EK102" i="6"/>
  <c r="DA102" i="6"/>
  <c r="BQ102" i="6"/>
  <c r="AK102" i="6"/>
  <c r="I102" i="6"/>
  <c r="FM102" i="6"/>
  <c r="EC102" i="6"/>
  <c r="CS102" i="6"/>
  <c r="BI102" i="6"/>
  <c r="AG102" i="6"/>
  <c r="G102" i="6"/>
  <c r="FH102" i="6"/>
  <c r="DX102" i="6"/>
  <c r="CN102" i="6"/>
  <c r="BD102" i="6"/>
  <c r="Y102" i="6"/>
  <c r="EX102" i="6"/>
  <c r="DN102" i="6"/>
  <c r="CD102" i="6"/>
  <c r="AW102" i="6"/>
  <c r="U102" i="6"/>
  <c r="EO102" i="6"/>
  <c r="CG102" i="6"/>
  <c r="AF102" i="6"/>
  <c r="EJ102" i="6"/>
  <c r="BU102" i="6"/>
  <c r="V102" i="6"/>
  <c r="DY102" i="6"/>
  <c r="BP102" i="6"/>
  <c r="M102" i="6"/>
  <c r="DL102" i="6"/>
  <c r="BE102" i="6"/>
  <c r="H102" i="6"/>
  <c r="FJ102" i="6"/>
  <c r="DB102" i="6"/>
  <c r="AS102" i="6"/>
  <c r="FI102" i="6"/>
  <c r="CZ102" i="6"/>
  <c r="AR102" i="6"/>
  <c r="EV102" i="6"/>
  <c r="CO102" i="6"/>
  <c r="AH102" i="6"/>
  <c r="AQ102" i="6"/>
  <c r="FA102" i="6"/>
  <c r="S102" i="6"/>
  <c r="DZ102" i="6"/>
  <c r="DE102" i="6"/>
  <c r="CB102" i="6"/>
  <c r="BR102" i="6"/>
  <c r="BC102" i="6"/>
  <c r="CP102" i="6"/>
  <c r="AE102" i="6"/>
  <c r="J102" i="6"/>
  <c r="EL102" i="6"/>
  <c r="DQ102" i="6"/>
  <c r="BF102" i="6"/>
  <c r="FM103" i="6" l="1"/>
  <c r="FA103" i="6"/>
  <c r="EO103" i="6"/>
  <c r="EC103" i="6"/>
  <c r="DQ103" i="6"/>
  <c r="DE103" i="6"/>
  <c r="CS103" i="6"/>
  <c r="CG103" i="6"/>
  <c r="BU103" i="6"/>
  <c r="BI103" i="6"/>
  <c r="AW103" i="6"/>
  <c r="AK103" i="6"/>
  <c r="Y103" i="6"/>
  <c r="M103" i="6"/>
  <c r="FL103" i="6"/>
  <c r="FK103" i="6"/>
  <c r="EY103" i="6"/>
  <c r="EM103" i="6"/>
  <c r="EA103" i="6"/>
  <c r="DO103" i="6"/>
  <c r="DC103" i="6"/>
  <c r="CQ103" i="6"/>
  <c r="CE103" i="6"/>
  <c r="BS103" i="6"/>
  <c r="BG103" i="6"/>
  <c r="AU103" i="6"/>
  <c r="AI103" i="6"/>
  <c r="W103" i="6"/>
  <c r="K103" i="6"/>
  <c r="FJ103" i="6"/>
  <c r="EX103" i="6"/>
  <c r="EL103" i="6"/>
  <c r="DZ103" i="6"/>
  <c r="DN103" i="6"/>
  <c r="DB103" i="6"/>
  <c r="CP103" i="6"/>
  <c r="CD103" i="6"/>
  <c r="BR103" i="6"/>
  <c r="BF103" i="6"/>
  <c r="AT103" i="6"/>
  <c r="AH103" i="6"/>
  <c r="V103" i="6"/>
  <c r="J103" i="6"/>
  <c r="FI103" i="6"/>
  <c r="FF103" i="6"/>
  <c r="ET103" i="6"/>
  <c r="EH103" i="6"/>
  <c r="DV103" i="6"/>
  <c r="DJ103" i="6"/>
  <c r="CX103" i="6"/>
  <c r="CL103" i="6"/>
  <c r="BZ103" i="6"/>
  <c r="BN103" i="6"/>
  <c r="BB103" i="6"/>
  <c r="AP103" i="6"/>
  <c r="AD103" i="6"/>
  <c r="R103" i="6"/>
  <c r="F103" i="6"/>
  <c r="FE103" i="6"/>
  <c r="ES103" i="6"/>
  <c r="EG103" i="6"/>
  <c r="DU103" i="6"/>
  <c r="DI103" i="6"/>
  <c r="CW103" i="6"/>
  <c r="CK103" i="6"/>
  <c r="BY103" i="6"/>
  <c r="BM103" i="6"/>
  <c r="BA103" i="6"/>
  <c r="AO103" i="6"/>
  <c r="AC103" i="6"/>
  <c r="Q103" i="6"/>
  <c r="E103" i="6"/>
  <c r="FD103" i="6"/>
  <c r="ER103" i="6"/>
  <c r="EF103" i="6"/>
  <c r="DT103" i="6"/>
  <c r="DH103" i="6"/>
  <c r="CV103" i="6"/>
  <c r="CJ103" i="6"/>
  <c r="BX103" i="6"/>
  <c r="BL103" i="6"/>
  <c r="AZ103" i="6"/>
  <c r="AN103" i="6"/>
  <c r="AB103" i="6"/>
  <c r="P103" i="6"/>
  <c r="D103" i="6"/>
  <c r="FC103" i="6"/>
  <c r="EQ103" i="6"/>
  <c r="EE103" i="6"/>
  <c r="DS103" i="6"/>
  <c r="DG103" i="6"/>
  <c r="CU103" i="6"/>
  <c r="CI103" i="6"/>
  <c r="BW103" i="6"/>
  <c r="BK103" i="6"/>
  <c r="AY103" i="6"/>
  <c r="AM103" i="6"/>
  <c r="AA103" i="6"/>
  <c r="O103" i="6"/>
  <c r="C103" i="6"/>
  <c r="FB103" i="6"/>
  <c r="EP103" i="6"/>
  <c r="ED103" i="6"/>
  <c r="DR103" i="6"/>
  <c r="DF103" i="6"/>
  <c r="CT103" i="6"/>
  <c r="CH103" i="6"/>
  <c r="BV103" i="6"/>
  <c r="BJ103" i="6"/>
  <c r="AX103" i="6"/>
  <c r="AL103" i="6"/>
  <c r="Z103" i="6"/>
  <c r="N103" i="6"/>
  <c r="B103" i="6"/>
  <c r="FH103" i="6"/>
  <c r="DX103" i="6"/>
  <c r="CN103" i="6"/>
  <c r="BD103" i="6"/>
  <c r="T103" i="6"/>
  <c r="EV103" i="6"/>
  <c r="DL103" i="6"/>
  <c r="CB103" i="6"/>
  <c r="AR103" i="6"/>
  <c r="H103" i="6"/>
  <c r="EN103" i="6"/>
  <c r="DD103" i="6"/>
  <c r="BT103" i="6"/>
  <c r="AJ103" i="6"/>
  <c r="EI103" i="6"/>
  <c r="CY103" i="6"/>
  <c r="BO103" i="6"/>
  <c r="AE103" i="6"/>
  <c r="DY103" i="6"/>
  <c r="CO103" i="6"/>
  <c r="BE103" i="6"/>
  <c r="U103" i="6"/>
  <c r="FG103" i="6"/>
  <c r="CZ103" i="6"/>
  <c r="AQ103" i="6"/>
  <c r="EW103" i="6"/>
  <c r="CM103" i="6"/>
  <c r="AF103" i="6"/>
  <c r="EK103" i="6"/>
  <c r="CC103" i="6"/>
  <c r="S103" i="6"/>
  <c r="EB103" i="6"/>
  <c r="BQ103" i="6"/>
  <c r="I103" i="6"/>
  <c r="DP103" i="6"/>
  <c r="BH103" i="6"/>
  <c r="DM103" i="6"/>
  <c r="BC103" i="6"/>
  <c r="DA103" i="6"/>
  <c r="AS103" i="6"/>
  <c r="EZ103" i="6"/>
  <c r="L103" i="6"/>
  <c r="EU103" i="6"/>
  <c r="EJ103" i="6"/>
  <c r="DW103" i="6"/>
  <c r="DK103" i="6"/>
  <c r="CR103" i="6"/>
  <c r="CF103" i="6"/>
  <c r="CA103" i="6"/>
  <c r="BP103" i="6"/>
  <c r="AV103" i="6"/>
  <c r="X103" i="6"/>
  <c r="AG103" i="6"/>
  <c r="G103" i="6"/>
</calcChain>
</file>

<file path=xl/sharedStrings.xml><?xml version="1.0" encoding="utf-8"?>
<sst xmlns="http://schemas.openxmlformats.org/spreadsheetml/2006/main" count="393" uniqueCount="36">
  <si>
    <t># of Unplanned Admissions</t>
  </si>
  <si>
    <t># of Planned Admissions</t>
  </si>
  <si>
    <t># of Total Admissions</t>
  </si>
  <si>
    <t># of Beds</t>
  </si>
  <si>
    <t>Bed Necessity</t>
  </si>
  <si>
    <t>Bed Availability</t>
  </si>
  <si>
    <t>Bed Utilization</t>
  </si>
  <si>
    <t>Sun</t>
  </si>
  <si>
    <t>Mon</t>
  </si>
  <si>
    <t>Tues</t>
  </si>
  <si>
    <t>Weds</t>
  </si>
  <si>
    <t>Thu</t>
  </si>
  <si>
    <t>Fri</t>
  </si>
  <si>
    <t>Sat</t>
  </si>
  <si>
    <t>Tue</t>
  </si>
  <si>
    <t>Wed</t>
  </si>
  <si>
    <t>Stats / Assumptions</t>
  </si>
  <si>
    <t>Average LOS</t>
  </si>
  <si>
    <t>LOS by Bed Type</t>
  </si>
  <si>
    <t>Obs Admit LOS</t>
  </si>
  <si>
    <t>ICU Admit LOS</t>
  </si>
  <si>
    <t>Med/Tele Admit LOS</t>
  </si>
  <si>
    <t>hours</t>
  </si>
  <si>
    <t>%</t>
  </si>
  <si>
    <t>Weighted Average LOS</t>
  </si>
  <si>
    <t>LOS by Admission Type</t>
  </si>
  <si>
    <t>Unplanned Admit LOS</t>
  </si>
  <si>
    <t>Planned Admit LOS</t>
  </si>
  <si>
    <t>Avg LOS by Admission Type</t>
  </si>
  <si>
    <t>Hour</t>
  </si>
  <si>
    <r>
      <rPr>
        <b/>
        <sz val="11"/>
        <color theme="1"/>
        <rFont val="Calibri"/>
        <family val="2"/>
        <scheme val="minor"/>
      </rPr>
      <t xml:space="preserve">Emergency department visit volume variability
Data from: </t>
    </r>
    <r>
      <rPr>
        <u/>
        <sz val="11"/>
        <color theme="10"/>
        <rFont val="Calibri"/>
        <family val="2"/>
        <scheme val="minor"/>
      </rPr>
      <t>https://www.ncbi.nlm.nih.gov/pmc/articles/PMC5052838/</t>
    </r>
  </si>
  <si>
    <t>mean</t>
  </si>
  <si>
    <t>std</t>
  </si>
  <si>
    <t>hour</t>
  </si>
  <si>
    <t>Weekend Bias:</t>
  </si>
  <si>
    <t>LOS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</si>
</sst>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1" fillId="0" borderId="0" xfId="0" applyFont="1" applyAlignment="1">
      <alignment horizontal="right"/>
    </xf>
    <xf numFmtId="20" fontId="1" fillId="0" borderId="0" xfId="0" applyNumberFormat="1" applyFont="1"/>
    <xf numFmtId="0" fontId="0" fillId="0" borderId="0" xfId="0" applyAlignment="1">
      <alignment horizontal="right"/>
    </xf>
    <xf numFmtId="0" fontId="3" fillId="0" borderId="0" xfId="1" applyAlignment="1">
      <alignment vertical="center" wrapText="1"/>
    </xf>
    <xf numFmtId="0" fontId="3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Planned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'Rand Planned'!$B$2:$B$25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3.5</c:v>
                </c:pt>
                <c:pt idx="6">
                  <c:v>6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12.5</c:v>
                </c:pt>
                <c:pt idx="15">
                  <c:v>9.5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E-4A03-873C-A0E0FB37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997504"/>
        <c:axId val="937998160"/>
      </c:barChart>
      <c:catAx>
        <c:axId val="9379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8160"/>
        <c:crosses val="autoZero"/>
        <c:auto val="1"/>
        <c:lblAlgn val="ctr"/>
        <c:lblOffset val="100"/>
        <c:noMultiLvlLbl val="0"/>
      </c:catAx>
      <c:valAx>
        <c:axId val="9379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 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 Planned'!$D$2:$D$25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3-4030-B452-383FE16B74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 Planned'!$E$2:$E$25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15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8</c:v>
                </c:pt>
                <c:pt idx="13">
                  <c:v>17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3-4030-B452-383FE16B74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 Planned'!$F$2:$F$25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15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15</c:v>
                </c:pt>
                <c:pt idx="12">
                  <c:v>19</c:v>
                </c:pt>
                <c:pt idx="13">
                  <c:v>13</c:v>
                </c:pt>
                <c:pt idx="14">
                  <c:v>9</c:v>
                </c:pt>
                <c:pt idx="15">
                  <c:v>14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3-4030-B452-383FE16B74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 Planned'!$G$2:$G$25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13</c:v>
                </c:pt>
                <c:pt idx="9">
                  <c:v>8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3-4030-B452-383FE16B74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'Rand Planned'!$H$2:$H$25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10</c:v>
                </c:pt>
                <c:pt idx="9">
                  <c:v>7</c:v>
                </c:pt>
                <c:pt idx="10">
                  <c:v>13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03-4030-B452-383FE16B74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'Rand Planned'!$I$2:$I$25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03-4030-B452-383FE16B748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 Planned'!$J$2:$J$25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13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03-4030-B452-383FE16B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846632"/>
        <c:axId val="617847944"/>
      </c:lineChart>
      <c:catAx>
        <c:axId val="61784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47944"/>
        <c:crosses val="autoZero"/>
        <c:auto val="1"/>
        <c:lblAlgn val="ctr"/>
        <c:lblOffset val="100"/>
        <c:noMultiLvlLbl val="0"/>
      </c:catAx>
      <c:valAx>
        <c:axId val="6178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4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Daily ED Patient vists</a:t>
            </a:r>
          </a:p>
        </c:rich>
      </c:tx>
      <c:layout>
        <c:manualLayout>
          <c:xMode val="edge"/>
          <c:yMode val="edge"/>
          <c:x val="0.1860416666666666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'Rand Unplanned'!$A$2:$A$25</c:f>
              <c:numCache>
                <c:formatCode>General</c:formatCode>
                <c:ptCount val="24"/>
                <c:pt idx="0">
                  <c:v>2.5</c:v>
                </c:pt>
                <c:pt idx="1">
                  <c:v>2</c:v>
                </c:pt>
                <c:pt idx="2">
                  <c:v>1.55</c:v>
                </c:pt>
                <c:pt idx="3">
                  <c:v>1.5</c:v>
                </c:pt>
                <c:pt idx="4">
                  <c:v>1.4</c:v>
                </c:pt>
                <c:pt idx="5">
                  <c:v>1.2</c:v>
                </c:pt>
                <c:pt idx="6">
                  <c:v>1.5</c:v>
                </c:pt>
                <c:pt idx="7">
                  <c:v>2.1</c:v>
                </c:pt>
                <c:pt idx="8">
                  <c:v>3.35</c:v>
                </c:pt>
                <c:pt idx="9">
                  <c:v>4.9000000000000004</c:v>
                </c:pt>
                <c:pt idx="10">
                  <c:v>5.75</c:v>
                </c:pt>
                <c:pt idx="11">
                  <c:v>5.6</c:v>
                </c:pt>
                <c:pt idx="12">
                  <c:v>4.5</c:v>
                </c:pt>
                <c:pt idx="13">
                  <c:v>4.6500000000000004</c:v>
                </c:pt>
                <c:pt idx="14">
                  <c:v>4.8</c:v>
                </c:pt>
                <c:pt idx="15">
                  <c:v>4.7</c:v>
                </c:pt>
                <c:pt idx="16">
                  <c:v>4.6500000000000004</c:v>
                </c:pt>
                <c:pt idx="17">
                  <c:v>4.4000000000000004</c:v>
                </c:pt>
                <c:pt idx="18">
                  <c:v>4.3</c:v>
                </c:pt>
                <c:pt idx="19">
                  <c:v>5</c:v>
                </c:pt>
                <c:pt idx="20">
                  <c:v>4.75</c:v>
                </c:pt>
                <c:pt idx="21">
                  <c:v>4.3</c:v>
                </c:pt>
                <c:pt idx="22">
                  <c:v>3.5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9-44F3-970F-71DDA1C84C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6717416"/>
        <c:axId val="946721352"/>
      </c:barChart>
      <c:catAx>
        <c:axId val="9467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Visit time in a day (hr)</a:t>
                </a:r>
              </a:p>
            </c:rich>
          </c:tx>
          <c:layout>
            <c:manualLayout>
              <c:xMode val="edge"/>
              <c:yMode val="edge"/>
              <c:x val="0.48395013123359581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21352"/>
        <c:crosses val="autoZero"/>
        <c:auto val="1"/>
        <c:lblAlgn val="ctr"/>
        <c:lblOffset val="100"/>
        <c:noMultiLvlLbl val="0"/>
      </c:catAx>
      <c:valAx>
        <c:axId val="946721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Daily ED Patient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4671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Daily</a:t>
            </a:r>
            <a:r>
              <a:rPr lang="en-US" baseline="0"/>
              <a:t> ED Patient Visits</a:t>
            </a:r>
          </a:p>
        </c:rich>
      </c:tx>
      <c:layout>
        <c:manualLayout>
          <c:xMode val="edge"/>
          <c:yMode val="edge"/>
          <c:x val="0.2526596675415573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'Rand Unplanned'!$C$2:$C$25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A-49BA-BD7E-70342778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59520"/>
        <c:axId val="1087759848"/>
      </c:barChart>
      <c:catAx>
        <c:axId val="108775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59848"/>
        <c:crosses val="autoZero"/>
        <c:auto val="1"/>
        <c:lblAlgn val="ctr"/>
        <c:lblOffset val="100"/>
        <c:noMultiLvlLbl val="0"/>
      </c:catAx>
      <c:valAx>
        <c:axId val="10877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0</xdr:row>
      <xdr:rowOff>179070</xdr:rowOff>
    </xdr:from>
    <xdr:to>
      <xdr:col>19</xdr:col>
      <xdr:colOff>15240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EFC43-4E2C-4DC3-95CD-DA0855EB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18</xdr:row>
      <xdr:rowOff>3810</xdr:rowOff>
    </xdr:from>
    <xdr:to>
      <xdr:col>19</xdr:col>
      <xdr:colOff>22860</xdr:colOff>
      <xdr:row>33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AAD7E-8C90-4B01-AA5D-3ABBD627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34290</xdr:rowOff>
    </xdr:from>
    <xdr:to>
      <xdr:col>17</xdr:col>
      <xdr:colOff>7620</xdr:colOff>
      <xdr:row>16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FB13E-3F01-4080-AC5A-2D1BA0BD7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21</xdr:row>
      <xdr:rowOff>171450</xdr:rowOff>
    </xdr:from>
    <xdr:to>
      <xdr:col>17</xdr:col>
      <xdr:colOff>274320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745D6-4C09-48EB-8E07-44B446E8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cbi.nlm.nih.gov/pmc/articles/PMC50528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1B0A-1678-4A73-9C5F-2EA729F14756}">
  <dimension ref="A1:C18"/>
  <sheetViews>
    <sheetView workbookViewId="0">
      <selection activeCell="B3" sqref="B3"/>
    </sheetView>
  </sheetViews>
  <sheetFormatPr defaultRowHeight="14.4" x14ac:dyDescent="0.3"/>
  <cols>
    <col min="1" max="1" width="32.21875" customWidth="1"/>
  </cols>
  <sheetData>
    <row r="1" spans="1:3" x14ac:dyDescent="0.3">
      <c r="A1" s="1" t="s">
        <v>16</v>
      </c>
    </row>
    <row r="2" spans="1:3" x14ac:dyDescent="0.3">
      <c r="A2" s="2" t="s">
        <v>3</v>
      </c>
      <c r="B2">
        <v>312</v>
      </c>
    </row>
    <row r="3" spans="1:3" x14ac:dyDescent="0.3">
      <c r="A3" s="2" t="s">
        <v>17</v>
      </c>
      <c r="B3">
        <v>28</v>
      </c>
    </row>
    <row r="4" spans="1:3" x14ac:dyDescent="0.3">
      <c r="A4" s="2" t="s">
        <v>35</v>
      </c>
      <c r="B4">
        <v>8</v>
      </c>
    </row>
    <row r="6" spans="1:3" x14ac:dyDescent="0.3">
      <c r="A6" s="1" t="s">
        <v>18</v>
      </c>
      <c r="B6" t="s">
        <v>22</v>
      </c>
      <c r="C6" t="s">
        <v>23</v>
      </c>
    </row>
    <row r="7" spans="1:3" x14ac:dyDescent="0.3">
      <c r="A7" s="2" t="s">
        <v>19</v>
      </c>
      <c r="B7">
        <v>48</v>
      </c>
      <c r="C7" s="3">
        <v>0.25</v>
      </c>
    </row>
    <row r="8" spans="1:3" x14ac:dyDescent="0.3">
      <c r="A8" s="2" t="s">
        <v>20</v>
      </c>
      <c r="B8">
        <v>168</v>
      </c>
      <c r="C8" s="3">
        <v>0.5</v>
      </c>
    </row>
    <row r="9" spans="1:3" x14ac:dyDescent="0.3">
      <c r="A9" s="2" t="s">
        <v>21</v>
      </c>
      <c r="B9">
        <v>96</v>
      </c>
      <c r="C9" s="3">
        <v>0.25</v>
      </c>
    </row>
    <row r="11" spans="1:3" x14ac:dyDescent="0.3">
      <c r="A11" s="2" t="s">
        <v>24</v>
      </c>
      <c r="B11">
        <f>SUMPRODUCT(B7:B9,C7:C9)</f>
        <v>120</v>
      </c>
    </row>
    <row r="13" spans="1:3" x14ac:dyDescent="0.3">
      <c r="A13" s="1" t="s">
        <v>25</v>
      </c>
    </row>
    <row r="14" spans="1:3" x14ac:dyDescent="0.3">
      <c r="A14" s="2" t="s">
        <v>26</v>
      </c>
      <c r="B14">
        <v>120</v>
      </c>
      <c r="C14" s="3">
        <v>0.5</v>
      </c>
    </row>
    <row r="15" spans="1:3" x14ac:dyDescent="0.3">
      <c r="A15" s="2" t="s">
        <v>27</v>
      </c>
      <c r="B15">
        <v>120</v>
      </c>
      <c r="C15" s="3">
        <v>0.5</v>
      </c>
    </row>
    <row r="17" spans="1:2" x14ac:dyDescent="0.3">
      <c r="A17" s="1" t="s">
        <v>28</v>
      </c>
    </row>
    <row r="18" spans="1:2" x14ac:dyDescent="0.3">
      <c r="A18" s="2" t="s">
        <v>24</v>
      </c>
      <c r="B18">
        <f>SUMPRODUCT(B14:B15,C14:C15)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07A6-E3FB-416C-BB0F-B8AE38E21A4B}">
  <dimension ref="A2:K7"/>
  <sheetViews>
    <sheetView workbookViewId="0">
      <selection activeCell="E26" sqref="E26"/>
    </sheetView>
  </sheetViews>
  <sheetFormatPr defaultRowHeight="14.4" x14ac:dyDescent="0.3"/>
  <cols>
    <col min="1" max="1" width="30.33203125" customWidth="1"/>
  </cols>
  <sheetData>
    <row r="2" spans="1:11" x14ac:dyDescent="0.3">
      <c r="B2" s="1" t="s">
        <v>7</v>
      </c>
      <c r="C2" s="1" t="s">
        <v>8</v>
      </c>
      <c r="D2" s="1" t="s">
        <v>14</v>
      </c>
      <c r="E2" s="1" t="s">
        <v>15</v>
      </c>
      <c r="F2" s="1" t="s">
        <v>11</v>
      </c>
      <c r="G2" s="1" t="s">
        <v>12</v>
      </c>
      <c r="H2" s="1" t="s">
        <v>13</v>
      </c>
      <c r="I2" s="1"/>
      <c r="J2" s="1"/>
      <c r="K2" s="1"/>
    </row>
    <row r="3" spans="1:11" x14ac:dyDescent="0.3">
      <c r="A3" s="4" t="s">
        <v>0</v>
      </c>
      <c r="B3">
        <f ca="1">SUM('Hourly Stats'!B3:Y3)</f>
        <v>83</v>
      </c>
      <c r="C3">
        <f ca="1">SUM('Hourly Stats'!AA3:AW3)</f>
        <v>91</v>
      </c>
      <c r="D3">
        <f ca="1">SUM('Hourly Stats'!AX3:BU3)</f>
        <v>82</v>
      </c>
      <c r="E3">
        <f ca="1">SUM('Hourly Stats'!BV3:CS3)</f>
        <v>90</v>
      </c>
      <c r="F3">
        <f ca="1">SUM('Hourly Stats'!CT3:DQ3)</f>
        <v>82</v>
      </c>
      <c r="G3">
        <f ca="1">SUM('Hourly Stats'!DR3:EO3)</f>
        <v>85</v>
      </c>
      <c r="H3">
        <f ca="1">SUM('Hourly Stats'!EP3:FM3)</f>
        <v>92</v>
      </c>
    </row>
    <row r="4" spans="1:11" x14ac:dyDescent="0.3">
      <c r="A4" s="4" t="s">
        <v>1</v>
      </c>
      <c r="B4">
        <f ca="1">SUM('Hourly Stats'!B4:Y4)</f>
        <v>87</v>
      </c>
      <c r="C4">
        <f ca="1">SUM('Hourly Stats'!Z4:AV4)</f>
        <v>133</v>
      </c>
      <c r="D4">
        <f ca="1">SUM('Hourly Stats'!AX4:BU4)</f>
        <v>138</v>
      </c>
      <c r="E4">
        <f ca="1">SUM('Hourly Stats'!BV4:CS4)</f>
        <v>129</v>
      </c>
      <c r="F4">
        <f ca="1">SUM('Hourly Stats'!CT4:DQ4)</f>
        <v>127</v>
      </c>
      <c r="G4">
        <f ca="1">SUM('Hourly Stats'!DR4:EO4)</f>
        <v>124</v>
      </c>
      <c r="H4">
        <f ca="1">SUM('Hourly Stats'!EP4:FM4)</f>
        <v>97</v>
      </c>
    </row>
    <row r="5" spans="1:11" x14ac:dyDescent="0.3">
      <c r="A5" s="4" t="s">
        <v>2</v>
      </c>
      <c r="B5">
        <f t="shared" ref="B5:H5" ca="1" si="0">SUM(B3:B4)</f>
        <v>170</v>
      </c>
      <c r="C5">
        <f t="shared" ca="1" si="0"/>
        <v>224</v>
      </c>
      <c r="D5">
        <f t="shared" ca="1" si="0"/>
        <v>220</v>
      </c>
      <c r="E5">
        <f t="shared" ca="1" si="0"/>
        <v>219</v>
      </c>
      <c r="F5">
        <f t="shared" ca="1" si="0"/>
        <v>209</v>
      </c>
      <c r="G5">
        <f t="shared" ca="1" si="0"/>
        <v>209</v>
      </c>
      <c r="H5">
        <f t="shared" ca="1" si="0"/>
        <v>189</v>
      </c>
    </row>
    <row r="6" spans="1:11" x14ac:dyDescent="0.3">
      <c r="A6" s="4" t="s">
        <v>5</v>
      </c>
      <c r="B6">
        <f ca="1">ROUND(AVERAGE('Hourly Stats'!B8:Y8),0)</f>
        <v>135</v>
      </c>
      <c r="C6">
        <f ca="1">ROUND(AVERAGE('Hourly Stats'!Z8:AW8),0)</f>
        <v>118</v>
      </c>
      <c r="D6">
        <f ca="1">ROUND(AVERAGE('Hourly Stats'!AX8:BU8),0)</f>
        <v>85</v>
      </c>
      <c r="E6">
        <f ca="1">ROUND(AVERAGE('Hourly Stats'!BV8:CS8),0)</f>
        <v>92</v>
      </c>
      <c r="F6">
        <f ca="1">ROUND(AVERAGE('Hourly Stats'!CT8:DQ8),0)</f>
        <v>97</v>
      </c>
      <c r="G6">
        <f ca="1">ROUND(AVERAGE('Hourly Stats'!DR8:EO8),0)</f>
        <v>102</v>
      </c>
      <c r="H6">
        <f ca="1">ROUND(AVERAGE('Hourly Stats'!EP8:FM8),0)</f>
        <v>113</v>
      </c>
    </row>
    <row r="7" spans="1:11" x14ac:dyDescent="0.3">
      <c r="A7" s="4" t="s">
        <v>6</v>
      </c>
      <c r="B7" s="3">
        <f ca="1">AVERAGE('Hourly Stats'!B9:Y9)</f>
        <v>0.5689102564102565</v>
      </c>
      <c r="C7" s="3">
        <f ca="1">AVERAGE('Hourly Stats'!C9:Z9)</f>
        <v>0.56610576923076927</v>
      </c>
      <c r="D7" s="3">
        <f ca="1">AVERAGE('Hourly Stats'!AX9:BU9)</f>
        <v>0.72756410256410253</v>
      </c>
      <c r="E7" s="3">
        <f ca="1">AVERAGE('Hourly Stats'!BV9:CS9)</f>
        <v>0.70472756410256399</v>
      </c>
      <c r="F7" s="3">
        <f ca="1">AVERAGE('Hourly Stats'!CT9:DQ9)</f>
        <v>0.68896901709401714</v>
      </c>
      <c r="G7" s="3">
        <f ca="1">AVERAGE('Hourly Stats'!DR9:EO9)</f>
        <v>0.65958867521367526</v>
      </c>
      <c r="H7" s="3">
        <f ca="1">AVERAGE('Hourly Stats'!EP9:FM9)</f>
        <v>0.36258012820512825</v>
      </c>
    </row>
  </sheetData>
  <conditionalFormatting sqref="B7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ECBA-57AD-4602-8B1B-3BFF12F90DA9}">
  <dimension ref="A1:FM37"/>
  <sheetViews>
    <sheetView zoomScale="110" zoomScaleNormal="110" workbookViewId="0">
      <pane xSplit="1" topLeftCell="B1" activePane="topRight" state="frozen"/>
      <selection pane="topRight" activeCell="B3" sqref="B3"/>
    </sheetView>
  </sheetViews>
  <sheetFormatPr defaultRowHeight="14.4" x14ac:dyDescent="0.3"/>
  <cols>
    <col min="1" max="1" width="26.6640625" style="6" customWidth="1"/>
  </cols>
  <sheetData>
    <row r="1" spans="1:169" s="1" customFormat="1" x14ac:dyDescent="0.3">
      <c r="A1" s="4"/>
      <c r="B1" s="1" t="s">
        <v>7</v>
      </c>
      <c r="C1" s="1" t="s">
        <v>7</v>
      </c>
      <c r="D1" s="1" t="s">
        <v>7</v>
      </c>
      <c r="E1" s="1" t="s">
        <v>7</v>
      </c>
      <c r="F1" s="1" t="s">
        <v>7</v>
      </c>
      <c r="G1" s="1" t="s">
        <v>7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7</v>
      </c>
      <c r="V1" s="1" t="s">
        <v>7</v>
      </c>
      <c r="W1" s="1" t="s">
        <v>7</v>
      </c>
      <c r="X1" s="1" t="s">
        <v>7</v>
      </c>
      <c r="Y1" s="1" t="s">
        <v>7</v>
      </c>
      <c r="Z1" s="1" t="s">
        <v>8</v>
      </c>
      <c r="AA1" s="1" t="s">
        <v>8</v>
      </c>
      <c r="AB1" s="1" t="s">
        <v>8</v>
      </c>
      <c r="AC1" s="1" t="s">
        <v>8</v>
      </c>
      <c r="AD1" s="1" t="s">
        <v>8</v>
      </c>
      <c r="AE1" s="1" t="s">
        <v>8</v>
      </c>
      <c r="AF1" s="1" t="s">
        <v>8</v>
      </c>
      <c r="AG1" s="1" t="s">
        <v>8</v>
      </c>
      <c r="AH1" s="1" t="s">
        <v>8</v>
      </c>
      <c r="AI1" s="1" t="s">
        <v>8</v>
      </c>
      <c r="AJ1" s="1" t="s">
        <v>8</v>
      </c>
      <c r="AK1" s="1" t="s">
        <v>8</v>
      </c>
      <c r="AL1" s="1" t="s">
        <v>8</v>
      </c>
      <c r="AM1" s="1" t="s">
        <v>8</v>
      </c>
      <c r="AN1" s="1" t="s">
        <v>8</v>
      </c>
      <c r="AO1" s="1" t="s">
        <v>8</v>
      </c>
      <c r="AP1" s="1" t="s">
        <v>8</v>
      </c>
      <c r="AQ1" s="1" t="s">
        <v>8</v>
      </c>
      <c r="AR1" s="1" t="s">
        <v>8</v>
      </c>
      <c r="AS1" s="1" t="s">
        <v>8</v>
      </c>
      <c r="AT1" s="1" t="s">
        <v>8</v>
      </c>
      <c r="AU1" s="1" t="s">
        <v>8</v>
      </c>
      <c r="AV1" s="1" t="s">
        <v>8</v>
      </c>
      <c r="AW1" s="1" t="s">
        <v>8</v>
      </c>
      <c r="AX1" s="1" t="s">
        <v>9</v>
      </c>
      <c r="AY1" s="1" t="s">
        <v>9</v>
      </c>
      <c r="AZ1" s="1" t="s">
        <v>9</v>
      </c>
      <c r="BA1" s="1" t="s">
        <v>9</v>
      </c>
      <c r="BB1" s="1" t="s">
        <v>9</v>
      </c>
      <c r="BC1" s="1" t="s">
        <v>9</v>
      </c>
      <c r="BD1" s="1" t="s">
        <v>9</v>
      </c>
      <c r="BE1" s="1" t="s">
        <v>9</v>
      </c>
      <c r="BF1" s="1" t="s">
        <v>9</v>
      </c>
      <c r="BG1" s="1" t="s">
        <v>9</v>
      </c>
      <c r="BH1" s="1" t="s">
        <v>9</v>
      </c>
      <c r="BI1" s="1" t="s">
        <v>9</v>
      </c>
      <c r="BJ1" s="1" t="s">
        <v>9</v>
      </c>
      <c r="BK1" s="1" t="s">
        <v>9</v>
      </c>
      <c r="BL1" s="1" t="s">
        <v>9</v>
      </c>
      <c r="BM1" s="1" t="s">
        <v>9</v>
      </c>
      <c r="BN1" s="1" t="s">
        <v>9</v>
      </c>
      <c r="BO1" s="1" t="s">
        <v>9</v>
      </c>
      <c r="BP1" s="1" t="s">
        <v>9</v>
      </c>
      <c r="BQ1" s="1" t="s">
        <v>9</v>
      </c>
      <c r="BR1" s="1" t="s">
        <v>9</v>
      </c>
      <c r="BS1" s="1" t="s">
        <v>9</v>
      </c>
      <c r="BT1" s="1" t="s">
        <v>9</v>
      </c>
      <c r="BU1" s="1" t="s">
        <v>9</v>
      </c>
      <c r="BV1" s="1" t="s">
        <v>10</v>
      </c>
      <c r="BW1" s="1" t="s">
        <v>10</v>
      </c>
      <c r="BX1" s="1" t="s">
        <v>10</v>
      </c>
      <c r="BY1" s="1" t="s">
        <v>10</v>
      </c>
      <c r="BZ1" s="1" t="s">
        <v>10</v>
      </c>
      <c r="CA1" s="1" t="s">
        <v>10</v>
      </c>
      <c r="CB1" s="1" t="s">
        <v>10</v>
      </c>
      <c r="CC1" s="1" t="s">
        <v>10</v>
      </c>
      <c r="CD1" s="1" t="s">
        <v>10</v>
      </c>
      <c r="CE1" s="1" t="s">
        <v>10</v>
      </c>
      <c r="CF1" s="1" t="s">
        <v>10</v>
      </c>
      <c r="CG1" s="1" t="s">
        <v>10</v>
      </c>
      <c r="CH1" s="1" t="s">
        <v>10</v>
      </c>
      <c r="CI1" s="1" t="s">
        <v>10</v>
      </c>
      <c r="CJ1" s="1" t="s">
        <v>10</v>
      </c>
      <c r="CK1" s="1" t="s">
        <v>10</v>
      </c>
      <c r="CL1" s="1" t="s">
        <v>10</v>
      </c>
      <c r="CM1" s="1" t="s">
        <v>10</v>
      </c>
      <c r="CN1" s="1" t="s">
        <v>10</v>
      </c>
      <c r="CO1" s="1" t="s">
        <v>10</v>
      </c>
      <c r="CP1" s="1" t="s">
        <v>10</v>
      </c>
      <c r="CQ1" s="1" t="s">
        <v>10</v>
      </c>
      <c r="CR1" s="1" t="s">
        <v>10</v>
      </c>
      <c r="CS1" s="1" t="s">
        <v>10</v>
      </c>
      <c r="CT1" s="1" t="s">
        <v>11</v>
      </c>
      <c r="CU1" s="1" t="s">
        <v>11</v>
      </c>
      <c r="CV1" s="1" t="s">
        <v>11</v>
      </c>
      <c r="CW1" s="1" t="s">
        <v>11</v>
      </c>
      <c r="CX1" s="1" t="s">
        <v>11</v>
      </c>
      <c r="CY1" s="1" t="s">
        <v>11</v>
      </c>
      <c r="CZ1" s="1" t="s">
        <v>11</v>
      </c>
      <c r="DA1" s="1" t="s">
        <v>11</v>
      </c>
      <c r="DB1" s="1" t="s">
        <v>11</v>
      </c>
      <c r="DC1" s="1" t="s">
        <v>11</v>
      </c>
      <c r="DD1" s="1" t="s">
        <v>11</v>
      </c>
      <c r="DE1" s="1" t="s">
        <v>11</v>
      </c>
      <c r="DF1" s="1" t="s">
        <v>11</v>
      </c>
      <c r="DG1" s="1" t="s">
        <v>11</v>
      </c>
      <c r="DH1" s="1" t="s">
        <v>11</v>
      </c>
      <c r="DI1" s="1" t="s">
        <v>11</v>
      </c>
      <c r="DJ1" s="1" t="s">
        <v>11</v>
      </c>
      <c r="DK1" s="1" t="s">
        <v>11</v>
      </c>
      <c r="DL1" s="1" t="s">
        <v>11</v>
      </c>
      <c r="DM1" s="1" t="s">
        <v>11</v>
      </c>
      <c r="DN1" s="1" t="s">
        <v>11</v>
      </c>
      <c r="DO1" s="1" t="s">
        <v>11</v>
      </c>
      <c r="DP1" s="1" t="s">
        <v>11</v>
      </c>
      <c r="DQ1" s="1" t="s">
        <v>11</v>
      </c>
      <c r="DR1" s="1" t="s">
        <v>12</v>
      </c>
      <c r="DS1" s="1" t="s">
        <v>12</v>
      </c>
      <c r="DT1" s="1" t="s">
        <v>12</v>
      </c>
      <c r="DU1" s="1" t="s">
        <v>12</v>
      </c>
      <c r="DV1" s="1" t="s">
        <v>12</v>
      </c>
      <c r="DW1" s="1" t="s">
        <v>12</v>
      </c>
      <c r="DX1" s="1" t="s">
        <v>12</v>
      </c>
      <c r="DY1" s="1" t="s">
        <v>12</v>
      </c>
      <c r="DZ1" s="1" t="s">
        <v>12</v>
      </c>
      <c r="EA1" s="1" t="s">
        <v>12</v>
      </c>
      <c r="EB1" s="1" t="s">
        <v>12</v>
      </c>
      <c r="EC1" s="1" t="s">
        <v>12</v>
      </c>
      <c r="ED1" s="1" t="s">
        <v>12</v>
      </c>
      <c r="EE1" s="1" t="s">
        <v>12</v>
      </c>
      <c r="EF1" s="1" t="s">
        <v>12</v>
      </c>
      <c r="EG1" s="1" t="s">
        <v>12</v>
      </c>
      <c r="EH1" s="1" t="s">
        <v>12</v>
      </c>
      <c r="EI1" s="1" t="s">
        <v>12</v>
      </c>
      <c r="EJ1" s="1" t="s">
        <v>12</v>
      </c>
      <c r="EK1" s="1" t="s">
        <v>12</v>
      </c>
      <c r="EL1" s="1" t="s">
        <v>12</v>
      </c>
      <c r="EM1" s="1" t="s">
        <v>12</v>
      </c>
      <c r="EN1" s="1" t="s">
        <v>12</v>
      </c>
      <c r="EO1" s="1" t="s">
        <v>12</v>
      </c>
      <c r="EP1" s="1" t="s">
        <v>13</v>
      </c>
      <c r="EQ1" s="1" t="s">
        <v>13</v>
      </c>
      <c r="ER1" s="1" t="s">
        <v>13</v>
      </c>
      <c r="ES1" s="1" t="s">
        <v>13</v>
      </c>
      <c r="ET1" s="1" t="s">
        <v>13</v>
      </c>
      <c r="EU1" s="1" t="s">
        <v>13</v>
      </c>
      <c r="EV1" s="1" t="s">
        <v>13</v>
      </c>
      <c r="EW1" s="1" t="s">
        <v>13</v>
      </c>
      <c r="EX1" s="1" t="s">
        <v>13</v>
      </c>
      <c r="EY1" s="1" t="s">
        <v>13</v>
      </c>
      <c r="EZ1" s="1" t="s">
        <v>13</v>
      </c>
      <c r="FA1" s="1" t="s">
        <v>13</v>
      </c>
      <c r="FB1" s="1" t="s">
        <v>13</v>
      </c>
      <c r="FC1" s="1" t="s">
        <v>13</v>
      </c>
      <c r="FD1" s="1" t="s">
        <v>13</v>
      </c>
      <c r="FE1" s="1" t="s">
        <v>13</v>
      </c>
      <c r="FF1" s="1" t="s">
        <v>13</v>
      </c>
      <c r="FG1" s="1" t="s">
        <v>13</v>
      </c>
      <c r="FH1" s="1" t="s">
        <v>13</v>
      </c>
      <c r="FI1" s="1" t="s">
        <v>13</v>
      </c>
      <c r="FJ1" s="1" t="s">
        <v>13</v>
      </c>
      <c r="FK1" s="1" t="s">
        <v>13</v>
      </c>
      <c r="FL1" s="1" t="s">
        <v>13</v>
      </c>
      <c r="FM1" s="1" t="s">
        <v>13</v>
      </c>
    </row>
    <row r="2" spans="1:169" s="1" customFormat="1" x14ac:dyDescent="0.3">
      <c r="A2" s="4"/>
      <c r="B2" s="5">
        <v>0</v>
      </c>
      <c r="C2" s="5">
        <v>4.1666666666666664E-2</v>
      </c>
      <c r="D2" s="5">
        <v>8.3333333333333301E-2</v>
      </c>
      <c r="E2" s="5">
        <v>0.125</v>
      </c>
      <c r="F2" s="5">
        <v>0.16666666666666699</v>
      </c>
      <c r="G2" s="5">
        <v>0.20833333333333301</v>
      </c>
      <c r="H2" s="5">
        <v>0.25</v>
      </c>
      <c r="I2" s="5">
        <v>0.29166666666666702</v>
      </c>
      <c r="J2" s="5">
        <v>0.33333333333333298</v>
      </c>
      <c r="K2" s="5">
        <v>0.375</v>
      </c>
      <c r="L2" s="5">
        <v>0.41666666666666702</v>
      </c>
      <c r="M2" s="5">
        <v>0.45833333333333298</v>
      </c>
      <c r="N2" s="5">
        <v>0.5</v>
      </c>
      <c r="O2" s="5">
        <v>0.54166666666666696</v>
      </c>
      <c r="P2" s="5">
        <v>0.58333333333333304</v>
      </c>
      <c r="Q2" s="5">
        <v>0.625</v>
      </c>
      <c r="R2" s="5">
        <v>0.66666666666666696</v>
      </c>
      <c r="S2" s="5">
        <v>0.70833333333333304</v>
      </c>
      <c r="T2" s="5">
        <v>0.75</v>
      </c>
      <c r="U2" s="5">
        <v>0.79166666666666596</v>
      </c>
      <c r="V2" s="5">
        <v>0.83333333333333304</v>
      </c>
      <c r="W2" s="5">
        <v>0.875</v>
      </c>
      <c r="X2" s="5">
        <v>0.91666666666666596</v>
      </c>
      <c r="Y2" s="5">
        <v>0.95833333333333304</v>
      </c>
      <c r="Z2" s="5">
        <v>0</v>
      </c>
      <c r="AA2" s="5">
        <v>4.1666666666666664E-2</v>
      </c>
      <c r="AB2" s="5">
        <v>8.3333333333333301E-2</v>
      </c>
      <c r="AC2" s="5">
        <v>0.125</v>
      </c>
      <c r="AD2" s="5">
        <v>0.16666666666666699</v>
      </c>
      <c r="AE2" s="5">
        <v>0.20833333333333301</v>
      </c>
      <c r="AF2" s="5">
        <v>0.25</v>
      </c>
      <c r="AG2" s="5">
        <v>0.29166666666666702</v>
      </c>
      <c r="AH2" s="5">
        <v>0.33333333333333298</v>
      </c>
      <c r="AI2" s="5">
        <v>0.375</v>
      </c>
      <c r="AJ2" s="5">
        <v>0.41666666666666702</v>
      </c>
      <c r="AK2" s="5">
        <v>0.45833333333333298</v>
      </c>
      <c r="AL2" s="5">
        <v>0.5</v>
      </c>
      <c r="AM2" s="5">
        <v>0.54166666666666696</v>
      </c>
      <c r="AN2" s="5">
        <v>0.58333333333333304</v>
      </c>
      <c r="AO2" s="5">
        <v>0.625</v>
      </c>
      <c r="AP2" s="5">
        <v>0.66666666666666696</v>
      </c>
      <c r="AQ2" s="5">
        <v>0.70833333333333304</v>
      </c>
      <c r="AR2" s="5">
        <v>0.75</v>
      </c>
      <c r="AS2" s="5">
        <v>0.79166666666666596</v>
      </c>
      <c r="AT2" s="5">
        <v>0.83333333333333304</v>
      </c>
      <c r="AU2" s="5">
        <v>0.875</v>
      </c>
      <c r="AV2" s="5">
        <v>0.91666666666666596</v>
      </c>
      <c r="AW2" s="5">
        <v>0.95833333333333304</v>
      </c>
      <c r="AX2" s="5">
        <v>1</v>
      </c>
      <c r="AY2" s="5">
        <v>4.1666666666666664E-2</v>
      </c>
      <c r="AZ2" s="5">
        <v>8.3333333333333301E-2</v>
      </c>
      <c r="BA2" s="5">
        <v>0.125</v>
      </c>
      <c r="BB2" s="5">
        <v>0.16666666666666699</v>
      </c>
      <c r="BC2" s="5">
        <v>0.20833333333333301</v>
      </c>
      <c r="BD2" s="5">
        <v>0.25</v>
      </c>
      <c r="BE2" s="5">
        <v>0.29166666666666702</v>
      </c>
      <c r="BF2" s="5">
        <v>0.33333333333333298</v>
      </c>
      <c r="BG2" s="5">
        <v>0.375</v>
      </c>
      <c r="BH2" s="5">
        <v>0.41666666666666702</v>
      </c>
      <c r="BI2" s="5">
        <v>0.45833333333333298</v>
      </c>
      <c r="BJ2" s="5">
        <v>0.5</v>
      </c>
      <c r="BK2" s="5">
        <v>0.54166666666666696</v>
      </c>
      <c r="BL2" s="5">
        <v>0.58333333333333304</v>
      </c>
      <c r="BM2" s="5">
        <v>0.625</v>
      </c>
      <c r="BN2" s="5">
        <v>0.66666666666666696</v>
      </c>
      <c r="BO2" s="5">
        <v>0.70833333333333304</v>
      </c>
      <c r="BP2" s="5">
        <v>0.75</v>
      </c>
      <c r="BQ2" s="5">
        <v>0.79166666666666596</v>
      </c>
      <c r="BR2" s="5">
        <v>0.83333333333333304</v>
      </c>
      <c r="BS2" s="5">
        <v>0.875</v>
      </c>
      <c r="BT2" s="5">
        <v>0.91666666666666596</v>
      </c>
      <c r="BU2" s="5">
        <v>0.95833333333333304</v>
      </c>
      <c r="BV2" s="5">
        <v>1</v>
      </c>
      <c r="BW2" s="5">
        <v>4.1666666666666664E-2</v>
      </c>
      <c r="BX2" s="5">
        <v>8.3333333333333301E-2</v>
      </c>
      <c r="BY2" s="5">
        <v>0.125</v>
      </c>
      <c r="BZ2" s="5">
        <v>0.16666666666666699</v>
      </c>
      <c r="CA2" s="5">
        <v>0.20833333333333301</v>
      </c>
      <c r="CB2" s="5">
        <v>0.25</v>
      </c>
      <c r="CC2" s="5">
        <v>0.29166666666666702</v>
      </c>
      <c r="CD2" s="5">
        <v>0.33333333333333298</v>
      </c>
      <c r="CE2" s="5">
        <v>0.375</v>
      </c>
      <c r="CF2" s="5">
        <v>0.41666666666666702</v>
      </c>
      <c r="CG2" s="5">
        <v>0.45833333333333298</v>
      </c>
      <c r="CH2" s="5">
        <v>0.5</v>
      </c>
      <c r="CI2" s="5">
        <v>0.54166666666666696</v>
      </c>
      <c r="CJ2" s="5">
        <v>0.58333333333333304</v>
      </c>
      <c r="CK2" s="5">
        <v>0.625</v>
      </c>
      <c r="CL2" s="5">
        <v>0.66666666666666696</v>
      </c>
      <c r="CM2" s="5">
        <v>0.70833333333333304</v>
      </c>
      <c r="CN2" s="5">
        <v>0.75</v>
      </c>
      <c r="CO2" s="5">
        <v>0.79166666666666596</v>
      </c>
      <c r="CP2" s="5">
        <v>0.83333333333333304</v>
      </c>
      <c r="CQ2" s="5">
        <v>0.875</v>
      </c>
      <c r="CR2" s="5">
        <v>0.91666666666666596</v>
      </c>
      <c r="CS2" s="5">
        <v>0.95833333333333304</v>
      </c>
      <c r="CT2" s="5">
        <v>1</v>
      </c>
      <c r="CU2" s="5">
        <v>4.1666666666666664E-2</v>
      </c>
      <c r="CV2" s="5">
        <v>8.3333333333333301E-2</v>
      </c>
      <c r="CW2" s="5">
        <v>0.125</v>
      </c>
      <c r="CX2" s="5">
        <v>0.16666666666666699</v>
      </c>
      <c r="CY2" s="5">
        <v>0.20833333333333301</v>
      </c>
      <c r="CZ2" s="5">
        <v>0.25</v>
      </c>
      <c r="DA2" s="5">
        <v>0.29166666666666702</v>
      </c>
      <c r="DB2" s="5">
        <v>0.33333333333333298</v>
      </c>
      <c r="DC2" s="5">
        <v>0.375</v>
      </c>
      <c r="DD2" s="5">
        <v>0.41666666666666702</v>
      </c>
      <c r="DE2" s="5">
        <v>0.45833333333333298</v>
      </c>
      <c r="DF2" s="5">
        <v>0.5</v>
      </c>
      <c r="DG2" s="5">
        <v>0.54166666666666696</v>
      </c>
      <c r="DH2" s="5">
        <v>0.58333333333333304</v>
      </c>
      <c r="DI2" s="5">
        <v>0.625</v>
      </c>
      <c r="DJ2" s="5">
        <v>0.66666666666666696</v>
      </c>
      <c r="DK2" s="5">
        <v>0.70833333333333304</v>
      </c>
      <c r="DL2" s="5">
        <v>0.75</v>
      </c>
      <c r="DM2" s="5">
        <v>0.79166666666666596</v>
      </c>
      <c r="DN2" s="5">
        <v>0.83333333333333304</v>
      </c>
      <c r="DO2" s="5">
        <v>0.875</v>
      </c>
      <c r="DP2" s="5">
        <v>0.91666666666666596</v>
      </c>
      <c r="DQ2" s="5">
        <v>0.95833333333333304</v>
      </c>
      <c r="DR2" s="5">
        <v>1</v>
      </c>
      <c r="DS2" s="5">
        <v>4.1666666666666664E-2</v>
      </c>
      <c r="DT2" s="5">
        <v>8.3333333333333301E-2</v>
      </c>
      <c r="DU2" s="5">
        <v>0.125</v>
      </c>
      <c r="DV2" s="5">
        <v>0.16666666666666699</v>
      </c>
      <c r="DW2" s="5">
        <v>0.20833333333333301</v>
      </c>
      <c r="DX2" s="5">
        <v>0.25</v>
      </c>
      <c r="DY2" s="5">
        <v>0.29166666666666702</v>
      </c>
      <c r="DZ2" s="5">
        <v>0.33333333333333298</v>
      </c>
      <c r="EA2" s="5">
        <v>0.375</v>
      </c>
      <c r="EB2" s="5">
        <v>0.41666666666666702</v>
      </c>
      <c r="EC2" s="5">
        <v>0.45833333333333298</v>
      </c>
      <c r="ED2" s="5">
        <v>0.5</v>
      </c>
      <c r="EE2" s="5">
        <v>0.54166666666666696</v>
      </c>
      <c r="EF2" s="5">
        <v>0.58333333333333304</v>
      </c>
      <c r="EG2" s="5">
        <v>0.625</v>
      </c>
      <c r="EH2" s="5">
        <v>0.66666666666666696</v>
      </c>
      <c r="EI2" s="5">
        <v>0.70833333333333304</v>
      </c>
      <c r="EJ2" s="5">
        <v>0.75</v>
      </c>
      <c r="EK2" s="5">
        <v>0.79166666666666596</v>
      </c>
      <c r="EL2" s="5">
        <v>0.83333333333333304</v>
      </c>
      <c r="EM2" s="5">
        <v>0.875</v>
      </c>
      <c r="EN2" s="5">
        <v>0.91666666666666596</v>
      </c>
      <c r="EO2" s="5">
        <v>0.95833333333333304</v>
      </c>
      <c r="EP2" s="5">
        <v>1</v>
      </c>
      <c r="EQ2" s="5">
        <v>4.1666666666666664E-2</v>
      </c>
      <c r="ER2" s="5">
        <v>8.3333333333333301E-2</v>
      </c>
      <c r="ES2" s="5">
        <v>0.125</v>
      </c>
      <c r="ET2" s="5">
        <v>0.16666666666666699</v>
      </c>
      <c r="EU2" s="5">
        <v>0.20833333333333301</v>
      </c>
      <c r="EV2" s="5">
        <v>0.25</v>
      </c>
      <c r="EW2" s="5">
        <v>0.29166666666666702</v>
      </c>
      <c r="EX2" s="5">
        <v>0.33333333333333298</v>
      </c>
      <c r="EY2" s="5">
        <v>0.375</v>
      </c>
      <c r="EZ2" s="5">
        <v>0.41666666666666702</v>
      </c>
      <c r="FA2" s="5">
        <v>0.45833333333333298</v>
      </c>
      <c r="FB2" s="5">
        <v>0.5</v>
      </c>
      <c r="FC2" s="5">
        <v>0.54166666666666696</v>
      </c>
      <c r="FD2" s="5">
        <v>0.58333333333333304</v>
      </c>
      <c r="FE2" s="5">
        <v>0.625</v>
      </c>
      <c r="FF2" s="5">
        <v>0.66666666666666696</v>
      </c>
      <c r="FG2" s="5">
        <v>0.70833333333333304</v>
      </c>
      <c r="FH2" s="5">
        <v>0.75</v>
      </c>
      <c r="FI2" s="5">
        <v>0.79166666666666596</v>
      </c>
      <c r="FJ2" s="5">
        <v>0.83333333333333304</v>
      </c>
      <c r="FK2" s="5">
        <v>0.875</v>
      </c>
      <c r="FL2" s="5">
        <v>0.91666666666666596</v>
      </c>
      <c r="FM2" s="5">
        <v>0.95833333333333304</v>
      </c>
    </row>
    <row r="3" spans="1:169" x14ac:dyDescent="0.3">
      <c r="A3" s="4" t="s">
        <v>0</v>
      </c>
      <c r="B3">
        <f ca="1">'Rand Unplanned'!$C2</f>
        <v>3</v>
      </c>
      <c r="C3">
        <f ca="1">'Rand Unplanned'!$C3</f>
        <v>1</v>
      </c>
      <c r="D3">
        <f ca="1">'Rand Unplanned'!$C4</f>
        <v>2</v>
      </c>
      <c r="E3">
        <f ca="1">'Rand Unplanned'!$C5</f>
        <v>2</v>
      </c>
      <c r="F3">
        <f ca="1">'Rand Unplanned'!$C6</f>
        <v>1</v>
      </c>
      <c r="G3">
        <f ca="1">'Rand Unplanned'!$C7</f>
        <v>0</v>
      </c>
      <c r="H3">
        <f ca="1">'Rand Unplanned'!$C8</f>
        <v>1</v>
      </c>
      <c r="I3">
        <f ca="1">'Rand Unplanned'!$C9</f>
        <v>3</v>
      </c>
      <c r="J3">
        <f ca="1">'Rand Unplanned'!$C10</f>
        <v>3</v>
      </c>
      <c r="K3">
        <f ca="1">'Rand Unplanned'!$C11</f>
        <v>5</v>
      </c>
      <c r="L3">
        <f ca="1">'Rand Unplanned'!$C12</f>
        <v>6</v>
      </c>
      <c r="M3">
        <f ca="1">'Rand Unplanned'!$C13</f>
        <v>3</v>
      </c>
      <c r="N3">
        <f ca="1">'Rand Unplanned'!$C14</f>
        <v>3</v>
      </c>
      <c r="O3">
        <f ca="1">'Rand Unplanned'!$C15</f>
        <v>3</v>
      </c>
      <c r="P3">
        <f ca="1">'Rand Unplanned'!$C16</f>
        <v>6</v>
      </c>
      <c r="Q3">
        <f ca="1">'Rand Unplanned'!$C17</f>
        <v>5</v>
      </c>
      <c r="R3">
        <f ca="1">'Rand Unplanned'!$C18</f>
        <v>5</v>
      </c>
      <c r="S3">
        <f ca="1">'Rand Unplanned'!$C19</f>
        <v>4</v>
      </c>
      <c r="T3">
        <f ca="1">'Rand Unplanned'!$C20</f>
        <v>5</v>
      </c>
      <c r="U3">
        <f ca="1">'Rand Unplanned'!$C21</f>
        <v>4</v>
      </c>
      <c r="V3">
        <f ca="1">'Rand Unplanned'!$C22</f>
        <v>6</v>
      </c>
      <c r="W3">
        <f ca="1">'Rand Unplanned'!$C23</f>
        <v>6</v>
      </c>
      <c r="X3">
        <f ca="1">'Rand Unplanned'!$C24</f>
        <v>2</v>
      </c>
      <c r="Y3">
        <f ca="1">'Rand Unplanned'!$C25</f>
        <v>4</v>
      </c>
      <c r="Z3">
        <f ca="1">'Rand Unplanned'!$D2</f>
        <v>2</v>
      </c>
      <c r="AA3">
        <f ca="1">'Rand Unplanned'!$D3</f>
        <v>1</v>
      </c>
      <c r="AB3">
        <f ca="1">'Rand Unplanned'!$D4</f>
        <v>1</v>
      </c>
      <c r="AC3">
        <f ca="1">'Rand Unplanned'!$D5</f>
        <v>1</v>
      </c>
      <c r="AD3">
        <f ca="1">'Rand Unplanned'!$D6</f>
        <v>2</v>
      </c>
      <c r="AE3">
        <f ca="1">'Rand Unplanned'!$D7</f>
        <v>1</v>
      </c>
      <c r="AF3">
        <f ca="1">'Rand Unplanned'!$D8</f>
        <v>1</v>
      </c>
      <c r="AG3">
        <f ca="1">'Rand Unplanned'!$D9</f>
        <v>2</v>
      </c>
      <c r="AH3">
        <f ca="1">'Rand Unplanned'!$D10</f>
        <v>3</v>
      </c>
      <c r="AI3">
        <f ca="1">'Rand Unplanned'!$D11</f>
        <v>5</v>
      </c>
      <c r="AJ3">
        <f ca="1">'Rand Unplanned'!$D12</f>
        <v>5</v>
      </c>
      <c r="AK3">
        <f ca="1">'Rand Unplanned'!$D13</f>
        <v>4</v>
      </c>
      <c r="AL3">
        <f ca="1">'Rand Unplanned'!$D14</f>
        <v>5</v>
      </c>
      <c r="AM3">
        <f ca="1">'Rand Unplanned'!$D15</f>
        <v>8</v>
      </c>
      <c r="AN3">
        <f ca="1">'Rand Unplanned'!$D16</f>
        <v>5</v>
      </c>
      <c r="AO3">
        <f ca="1">'Rand Unplanned'!$D17</f>
        <v>6</v>
      </c>
      <c r="AP3">
        <f ca="1">'Rand Unplanned'!$D18</f>
        <v>5</v>
      </c>
      <c r="AQ3">
        <f ca="1">'Rand Unplanned'!$D19</f>
        <v>7</v>
      </c>
      <c r="AR3">
        <f ca="1">'Rand Unplanned'!$D20</f>
        <v>5</v>
      </c>
      <c r="AS3">
        <f ca="1">'Rand Unplanned'!$D21</f>
        <v>6</v>
      </c>
      <c r="AT3">
        <f ca="1">'Rand Unplanned'!$D22</f>
        <v>6</v>
      </c>
      <c r="AU3">
        <f ca="1">'Rand Unplanned'!$D23</f>
        <v>5</v>
      </c>
      <c r="AV3">
        <f ca="1">'Rand Unplanned'!$D24</f>
        <v>5</v>
      </c>
      <c r="AW3">
        <f ca="1">'Rand Unplanned'!$D25</f>
        <v>2</v>
      </c>
      <c r="AX3">
        <f ca="1">'Rand Unplanned'!$E2</f>
        <v>1</v>
      </c>
      <c r="AY3">
        <f ca="1">'Rand Unplanned'!$E3</f>
        <v>1</v>
      </c>
      <c r="AZ3">
        <f ca="1">'Rand Unplanned'!$E4</f>
        <v>1</v>
      </c>
      <c r="BA3">
        <f ca="1">'Rand Unplanned'!$E5</f>
        <v>1</v>
      </c>
      <c r="BB3">
        <f ca="1">'Rand Unplanned'!$E6</f>
        <v>2</v>
      </c>
      <c r="BC3">
        <f ca="1">'Rand Unplanned'!$E7</f>
        <v>1</v>
      </c>
      <c r="BD3">
        <f ca="1">'Rand Unplanned'!$E8</f>
        <v>2</v>
      </c>
      <c r="BE3">
        <f ca="1">'Rand Unplanned'!$E9</f>
        <v>3</v>
      </c>
      <c r="BF3">
        <f ca="1">'Rand Unplanned'!$E10</f>
        <v>3</v>
      </c>
      <c r="BG3">
        <f ca="1">'Rand Unplanned'!$E11</f>
        <v>3</v>
      </c>
      <c r="BH3">
        <f ca="1">'Rand Unplanned'!$E12</f>
        <v>4</v>
      </c>
      <c r="BI3">
        <f ca="1">'Rand Unplanned'!$E13</f>
        <v>7</v>
      </c>
      <c r="BJ3">
        <f ca="1">'Rand Unplanned'!$E14</f>
        <v>5</v>
      </c>
      <c r="BK3">
        <f ca="1">'Rand Unplanned'!$E15</f>
        <v>6</v>
      </c>
      <c r="BL3">
        <f ca="1">'Rand Unplanned'!$E16</f>
        <v>4</v>
      </c>
      <c r="BM3">
        <f ca="1">'Rand Unplanned'!$E17</f>
        <v>5</v>
      </c>
      <c r="BN3">
        <f ca="1">'Rand Unplanned'!$E18</f>
        <v>2</v>
      </c>
      <c r="BO3">
        <f ca="1">'Rand Unplanned'!$E19</f>
        <v>4</v>
      </c>
      <c r="BP3">
        <f ca="1">'Rand Unplanned'!$E20</f>
        <v>4</v>
      </c>
      <c r="BQ3">
        <f ca="1">'Rand Unplanned'!$E21</f>
        <v>6</v>
      </c>
      <c r="BR3">
        <f ca="1">'Rand Unplanned'!$E22</f>
        <v>5</v>
      </c>
      <c r="BS3">
        <f ca="1">'Rand Unplanned'!$E23</f>
        <v>5</v>
      </c>
      <c r="BT3">
        <f ca="1">'Rand Unplanned'!$E24</f>
        <v>5</v>
      </c>
      <c r="BU3">
        <f ca="1">'Rand Unplanned'!$E25</f>
        <v>2</v>
      </c>
      <c r="BV3">
        <f ca="1">'Rand Unplanned'!$F2</f>
        <v>2</v>
      </c>
      <c r="BW3">
        <f ca="1">'Rand Unplanned'!$F3</f>
        <v>2</v>
      </c>
      <c r="BX3">
        <f ca="1">'Rand Unplanned'!$F4</f>
        <v>2</v>
      </c>
      <c r="BY3">
        <f ca="1">'Rand Unplanned'!$F5</f>
        <v>2</v>
      </c>
      <c r="BZ3">
        <f ca="1">'Rand Unplanned'!$F6</f>
        <v>1</v>
      </c>
      <c r="CA3">
        <f ca="1">'Rand Unplanned'!$F7</f>
        <v>1</v>
      </c>
      <c r="CB3">
        <f ca="1">'Rand Unplanned'!$F8</f>
        <v>2</v>
      </c>
      <c r="CC3">
        <f ca="1">'Rand Unplanned'!$F9</f>
        <v>2</v>
      </c>
      <c r="CD3">
        <f ca="1">'Rand Unplanned'!$F10</f>
        <v>4</v>
      </c>
      <c r="CE3">
        <f ca="1">'Rand Unplanned'!$F11</f>
        <v>4</v>
      </c>
      <c r="CF3">
        <f ca="1">'Rand Unplanned'!$F12</f>
        <v>5</v>
      </c>
      <c r="CG3">
        <f ca="1">'Rand Unplanned'!$F13</f>
        <v>6</v>
      </c>
      <c r="CH3">
        <f ca="1">'Rand Unplanned'!$F14</f>
        <v>5</v>
      </c>
      <c r="CI3">
        <f ca="1">'Rand Unplanned'!$F15</f>
        <v>5</v>
      </c>
      <c r="CJ3">
        <f ca="1">'Rand Unplanned'!$F16</f>
        <v>5</v>
      </c>
      <c r="CK3">
        <f ca="1">'Rand Unplanned'!$F17</f>
        <v>6</v>
      </c>
      <c r="CL3">
        <f ca="1">'Rand Unplanned'!$F18</f>
        <v>5</v>
      </c>
      <c r="CM3">
        <f ca="1">'Rand Unplanned'!$F19</f>
        <v>6</v>
      </c>
      <c r="CN3">
        <f ca="1">'Rand Unplanned'!$F20</f>
        <v>5</v>
      </c>
      <c r="CO3">
        <f ca="1">'Rand Unplanned'!$F21</f>
        <v>5</v>
      </c>
      <c r="CP3">
        <f ca="1">'Rand Unplanned'!$F22</f>
        <v>4</v>
      </c>
      <c r="CQ3">
        <f ca="1">'Rand Unplanned'!$F23</f>
        <v>4</v>
      </c>
      <c r="CR3">
        <f ca="1">'Rand Unplanned'!$F24</f>
        <v>4</v>
      </c>
      <c r="CS3">
        <f ca="1">'Rand Unplanned'!$F25</f>
        <v>3</v>
      </c>
      <c r="CT3">
        <f ca="1">'Rand Unplanned'!$G2</f>
        <v>2</v>
      </c>
      <c r="CU3">
        <f ca="1">'Rand Unplanned'!$G3</f>
        <v>2</v>
      </c>
      <c r="CV3">
        <f ca="1">'Rand Unplanned'!$G4</f>
        <v>2</v>
      </c>
      <c r="CW3">
        <f ca="1">'Rand Unplanned'!$G5</f>
        <v>1</v>
      </c>
      <c r="CX3">
        <f ca="1">'Rand Unplanned'!$G6</f>
        <v>1</v>
      </c>
      <c r="CY3">
        <f ca="1">'Rand Unplanned'!$G7</f>
        <v>1</v>
      </c>
      <c r="CZ3">
        <f ca="1">'Rand Unplanned'!$G8</f>
        <v>1</v>
      </c>
      <c r="DA3">
        <f ca="1">'Rand Unplanned'!$G9</f>
        <v>2</v>
      </c>
      <c r="DB3">
        <f ca="1">'Rand Unplanned'!$G10</f>
        <v>3</v>
      </c>
      <c r="DC3">
        <f ca="1">'Rand Unplanned'!$G11</f>
        <v>5</v>
      </c>
      <c r="DD3">
        <f ca="1">'Rand Unplanned'!$G12</f>
        <v>6</v>
      </c>
      <c r="DE3">
        <f ca="1">'Rand Unplanned'!$G13</f>
        <v>5</v>
      </c>
      <c r="DF3">
        <f ca="1">'Rand Unplanned'!$G14</f>
        <v>4</v>
      </c>
      <c r="DG3">
        <f ca="1">'Rand Unplanned'!$G15</f>
        <v>4</v>
      </c>
      <c r="DH3">
        <f ca="1">'Rand Unplanned'!$G16</f>
        <v>5</v>
      </c>
      <c r="DI3">
        <f ca="1">'Rand Unplanned'!$G17</f>
        <v>5</v>
      </c>
      <c r="DJ3">
        <f ca="1">'Rand Unplanned'!$G18</f>
        <v>4</v>
      </c>
      <c r="DK3">
        <f ca="1">'Rand Unplanned'!$G19</f>
        <v>4</v>
      </c>
      <c r="DL3">
        <f ca="1">'Rand Unplanned'!$G20</f>
        <v>3</v>
      </c>
      <c r="DM3">
        <f ca="1">'Rand Unplanned'!$G21</f>
        <v>4</v>
      </c>
      <c r="DN3">
        <f ca="1">'Rand Unplanned'!$G22</f>
        <v>6</v>
      </c>
      <c r="DO3">
        <f ca="1">'Rand Unplanned'!$G23</f>
        <v>5</v>
      </c>
      <c r="DP3">
        <f ca="1">'Rand Unplanned'!$G24</f>
        <v>5</v>
      </c>
      <c r="DQ3">
        <f ca="1">'Rand Unplanned'!$G25</f>
        <v>2</v>
      </c>
      <c r="DR3">
        <f ca="1">'Rand Unplanned'!$H2</f>
        <v>2</v>
      </c>
      <c r="DS3">
        <f ca="1">'Rand Unplanned'!$H3</f>
        <v>2</v>
      </c>
      <c r="DT3">
        <f ca="1">'Rand Unplanned'!$H4</f>
        <v>1</v>
      </c>
      <c r="DU3">
        <f ca="1">'Rand Unplanned'!$H5</f>
        <v>2</v>
      </c>
      <c r="DV3">
        <f ca="1">'Rand Unplanned'!$H6</f>
        <v>2</v>
      </c>
      <c r="DW3">
        <f ca="1">'Rand Unplanned'!$H7</f>
        <v>1</v>
      </c>
      <c r="DX3">
        <f ca="1">'Rand Unplanned'!$H8</f>
        <v>1</v>
      </c>
      <c r="DY3">
        <f ca="1">'Rand Unplanned'!$H9</f>
        <v>2</v>
      </c>
      <c r="DZ3">
        <f ca="1">'Rand Unplanned'!$H10</f>
        <v>4</v>
      </c>
      <c r="EA3">
        <f ca="1">'Rand Unplanned'!$H11</f>
        <v>4</v>
      </c>
      <c r="EB3">
        <f ca="1">'Rand Unplanned'!$H12</f>
        <v>4</v>
      </c>
      <c r="EC3">
        <f ca="1">'Rand Unplanned'!$H13</f>
        <v>6</v>
      </c>
      <c r="ED3">
        <f ca="1">'Rand Unplanned'!$H14</f>
        <v>4</v>
      </c>
      <c r="EE3">
        <f ca="1">'Rand Unplanned'!$H15</f>
        <v>3</v>
      </c>
      <c r="EF3">
        <f ca="1">'Rand Unplanned'!$H16</f>
        <v>5</v>
      </c>
      <c r="EG3">
        <f ca="1">'Rand Unplanned'!$H17</f>
        <v>6</v>
      </c>
      <c r="EH3">
        <f ca="1">'Rand Unplanned'!$H18</f>
        <v>5</v>
      </c>
      <c r="EI3">
        <f ca="1">'Rand Unplanned'!$H19</f>
        <v>5</v>
      </c>
      <c r="EJ3">
        <f ca="1">'Rand Unplanned'!$H20</f>
        <v>5</v>
      </c>
      <c r="EK3">
        <f ca="1">'Rand Unplanned'!$H21</f>
        <v>6</v>
      </c>
      <c r="EL3">
        <f ca="1">'Rand Unplanned'!$H22</f>
        <v>5</v>
      </c>
      <c r="EM3">
        <f ca="1">'Rand Unplanned'!$H23</f>
        <v>5</v>
      </c>
      <c r="EN3">
        <f ca="1">'Rand Unplanned'!$H24</f>
        <v>3</v>
      </c>
      <c r="EO3">
        <f ca="1">'Rand Unplanned'!$H25</f>
        <v>2</v>
      </c>
      <c r="EP3">
        <f ca="1">'Rand Unplanned'!$I2</f>
        <v>2</v>
      </c>
      <c r="EQ3">
        <f ca="1">'Rand Unplanned'!$I3</f>
        <v>2</v>
      </c>
      <c r="ER3">
        <f ca="1">'Rand Unplanned'!$I4</f>
        <v>2</v>
      </c>
      <c r="ES3">
        <f ca="1">'Rand Unplanned'!$I5</f>
        <v>2</v>
      </c>
      <c r="ET3">
        <f ca="1">'Rand Unplanned'!$I6</f>
        <v>2</v>
      </c>
      <c r="EU3">
        <f ca="1">'Rand Unplanned'!$I7</f>
        <v>2</v>
      </c>
      <c r="EV3">
        <f ca="1">'Rand Unplanned'!$I8</f>
        <v>2</v>
      </c>
      <c r="EW3">
        <f ca="1">'Rand Unplanned'!$I9</f>
        <v>2</v>
      </c>
      <c r="EX3">
        <f ca="1">'Rand Unplanned'!$I10</f>
        <v>4</v>
      </c>
      <c r="EY3">
        <f ca="1">'Rand Unplanned'!$I11</f>
        <v>5</v>
      </c>
      <c r="EZ3">
        <f ca="1">'Rand Unplanned'!$I12</f>
        <v>7</v>
      </c>
      <c r="FA3">
        <f ca="1">'Rand Unplanned'!$I13</f>
        <v>7</v>
      </c>
      <c r="FB3">
        <f ca="1">'Rand Unplanned'!$I14</f>
        <v>6</v>
      </c>
      <c r="FC3">
        <f ca="1">'Rand Unplanned'!$I15</f>
        <v>4</v>
      </c>
      <c r="FD3">
        <f ca="1">'Rand Unplanned'!$I16</f>
        <v>5</v>
      </c>
      <c r="FE3">
        <f ca="1">'Rand Unplanned'!$I17</f>
        <v>6</v>
      </c>
      <c r="FF3">
        <f ca="1">'Rand Unplanned'!$I18</f>
        <v>6</v>
      </c>
      <c r="FG3">
        <f ca="1">'Rand Unplanned'!$I19</f>
        <v>4</v>
      </c>
      <c r="FH3">
        <f ca="1">'Rand Unplanned'!$I20</f>
        <v>3</v>
      </c>
      <c r="FI3">
        <f ca="1">'Rand Unplanned'!$I21</f>
        <v>3</v>
      </c>
      <c r="FJ3">
        <f ca="1">'Rand Unplanned'!$I22</f>
        <v>6</v>
      </c>
      <c r="FK3">
        <f ca="1">'Rand Unplanned'!$I23</f>
        <v>4</v>
      </c>
      <c r="FL3">
        <f ca="1">'Rand Unplanned'!$I24</f>
        <v>3</v>
      </c>
      <c r="FM3">
        <f ca="1">'Rand Unplanned'!$I25</f>
        <v>3</v>
      </c>
    </row>
    <row r="4" spans="1:169" x14ac:dyDescent="0.3">
      <c r="A4" s="4" t="s">
        <v>1</v>
      </c>
      <c r="B4">
        <f ca="1">'Rand Planned'!$D2</f>
        <v>0</v>
      </c>
      <c r="C4">
        <f ca="1">'Rand Planned'!$D3</f>
        <v>0</v>
      </c>
      <c r="D4">
        <f ca="1">'Rand Planned'!$D4</f>
        <v>0</v>
      </c>
      <c r="E4">
        <f ca="1">'Rand Planned'!$D5</f>
        <v>0</v>
      </c>
      <c r="F4">
        <f ca="1">'Rand Planned'!$D6</f>
        <v>0</v>
      </c>
      <c r="G4">
        <f ca="1">'Rand Planned'!$D7</f>
        <v>4</v>
      </c>
      <c r="H4">
        <f ca="1">'Rand Planned'!$D8</f>
        <v>5</v>
      </c>
      <c r="I4">
        <f ca="1">'Rand Planned'!$D9</f>
        <v>8</v>
      </c>
      <c r="J4">
        <f ca="1">'Rand Planned'!$D10</f>
        <v>7</v>
      </c>
      <c r="K4">
        <f ca="1">'Rand Planned'!$D11</f>
        <v>7</v>
      </c>
      <c r="L4">
        <f ca="1">'Rand Planned'!$D12</f>
        <v>6</v>
      </c>
      <c r="M4">
        <f ca="1">'Rand Planned'!$D13</f>
        <v>9</v>
      </c>
      <c r="N4">
        <f ca="1">'Rand Planned'!$D14</f>
        <v>12</v>
      </c>
      <c r="O4">
        <f ca="1">'Rand Planned'!$D15</f>
        <v>5</v>
      </c>
      <c r="P4">
        <f ca="1">'Rand Planned'!$D16</f>
        <v>8</v>
      </c>
      <c r="Q4">
        <f ca="1">'Rand Planned'!$D17</f>
        <v>9</v>
      </c>
      <c r="R4">
        <f ca="1">'Rand Planned'!$D18</f>
        <v>2</v>
      </c>
      <c r="S4">
        <f ca="1">'Rand Planned'!$D19</f>
        <v>1</v>
      </c>
      <c r="T4">
        <f ca="1">'Rand Planned'!$D20</f>
        <v>3</v>
      </c>
      <c r="U4">
        <f ca="1">'Rand Planned'!$D21</f>
        <v>1</v>
      </c>
      <c r="V4">
        <f ca="1">'Rand Planned'!$D22</f>
        <v>0</v>
      </c>
      <c r="W4">
        <f ca="1">'Rand Planned'!$D23</f>
        <v>0</v>
      </c>
      <c r="X4">
        <f ca="1">'Rand Planned'!$D24</f>
        <v>0</v>
      </c>
      <c r="Y4">
        <f ca="1">'Rand Planned'!$D25</f>
        <v>0</v>
      </c>
      <c r="Z4">
        <f ca="1">'Rand Planned'!$E2</f>
        <v>0</v>
      </c>
      <c r="AA4">
        <f ca="1">'Rand Planned'!$E3</f>
        <v>0</v>
      </c>
      <c r="AB4">
        <f ca="1">'Rand Planned'!$E4</f>
        <v>0</v>
      </c>
      <c r="AC4">
        <f ca="1">'Rand Planned'!$E5</f>
        <v>0</v>
      </c>
      <c r="AD4">
        <f ca="1">'Rand Planned'!$E6</f>
        <v>0</v>
      </c>
      <c r="AE4">
        <f ca="1">'Rand Planned'!$E7</f>
        <v>4</v>
      </c>
      <c r="AF4">
        <f ca="1">'Rand Planned'!$E8</f>
        <v>6</v>
      </c>
      <c r="AG4">
        <f ca="1">'Rand Planned'!$E9</f>
        <v>5</v>
      </c>
      <c r="AH4">
        <f ca="1">'Rand Planned'!$E10</f>
        <v>15</v>
      </c>
      <c r="AI4">
        <f ca="1">'Rand Planned'!$E11</f>
        <v>10</v>
      </c>
      <c r="AJ4">
        <f ca="1">'Rand Planned'!$E12</f>
        <v>10</v>
      </c>
      <c r="AK4">
        <f ca="1">'Rand Planned'!$E13</f>
        <v>11</v>
      </c>
      <c r="AL4">
        <f ca="1">'Rand Planned'!$E14</f>
        <v>8</v>
      </c>
      <c r="AM4">
        <f ca="1">'Rand Planned'!$E15</f>
        <v>17</v>
      </c>
      <c r="AN4">
        <f ca="1">'Rand Planned'!$E16</f>
        <v>15</v>
      </c>
      <c r="AO4">
        <f ca="1">'Rand Planned'!$E17</f>
        <v>13</v>
      </c>
      <c r="AP4">
        <f ca="1">'Rand Planned'!$E18</f>
        <v>9</v>
      </c>
      <c r="AQ4">
        <f ca="1">'Rand Planned'!$E19</f>
        <v>5</v>
      </c>
      <c r="AR4">
        <f ca="1">'Rand Planned'!$E20</f>
        <v>4</v>
      </c>
      <c r="AS4">
        <f ca="1">'Rand Planned'!$E21</f>
        <v>1</v>
      </c>
      <c r="AT4">
        <f ca="1">'Rand Planned'!$E22</f>
        <v>0</v>
      </c>
      <c r="AU4">
        <f ca="1">'Rand Planned'!$E23</f>
        <v>0</v>
      </c>
      <c r="AV4">
        <f ca="1">'Rand Planned'!$E24</f>
        <v>0</v>
      </c>
      <c r="AW4">
        <f ca="1">'Rand Planned'!$E25</f>
        <v>0</v>
      </c>
      <c r="AX4">
        <f ca="1">'Rand Planned'!$F2</f>
        <v>0</v>
      </c>
      <c r="AY4">
        <f ca="1">'Rand Planned'!$F3</f>
        <v>0</v>
      </c>
      <c r="AZ4">
        <f ca="1">'Rand Planned'!$F4</f>
        <v>0</v>
      </c>
      <c r="BA4">
        <f ca="1">'Rand Planned'!$F5</f>
        <v>0</v>
      </c>
      <c r="BB4">
        <f ca="1">'Rand Planned'!$F6</f>
        <v>0</v>
      </c>
      <c r="BC4">
        <f ca="1">'Rand Planned'!$F7</f>
        <v>4</v>
      </c>
      <c r="BD4">
        <f ca="1">'Rand Planned'!$F8</f>
        <v>7</v>
      </c>
      <c r="BE4">
        <f ca="1">'Rand Planned'!$F9</f>
        <v>15</v>
      </c>
      <c r="BF4">
        <f ca="1">'Rand Planned'!$F10</f>
        <v>9</v>
      </c>
      <c r="BG4">
        <f ca="1">'Rand Planned'!$F11</f>
        <v>9</v>
      </c>
      <c r="BH4">
        <f ca="1">'Rand Planned'!$F12</f>
        <v>8</v>
      </c>
      <c r="BI4">
        <f ca="1">'Rand Planned'!$F13</f>
        <v>15</v>
      </c>
      <c r="BJ4">
        <f ca="1">'Rand Planned'!$F14</f>
        <v>19</v>
      </c>
      <c r="BK4">
        <f ca="1">'Rand Planned'!$F15</f>
        <v>13</v>
      </c>
      <c r="BL4">
        <f ca="1">'Rand Planned'!$F16</f>
        <v>9</v>
      </c>
      <c r="BM4">
        <f ca="1">'Rand Planned'!$F17</f>
        <v>14</v>
      </c>
      <c r="BN4">
        <f ca="1">'Rand Planned'!$F18</f>
        <v>6</v>
      </c>
      <c r="BO4">
        <f ca="1">'Rand Planned'!$F19</f>
        <v>5</v>
      </c>
      <c r="BP4">
        <f ca="1">'Rand Planned'!$F20</f>
        <v>4</v>
      </c>
      <c r="BQ4">
        <f ca="1">'Rand Planned'!$F21</f>
        <v>1</v>
      </c>
      <c r="BR4">
        <f ca="1">'Rand Planned'!$F22</f>
        <v>0</v>
      </c>
      <c r="BS4">
        <f ca="1">'Rand Planned'!$F23</f>
        <v>0</v>
      </c>
      <c r="BT4">
        <f ca="1">'Rand Planned'!$F24</f>
        <v>0</v>
      </c>
      <c r="BU4">
        <f ca="1">'Rand Planned'!$F25</f>
        <v>0</v>
      </c>
      <c r="BV4">
        <f ca="1">'Rand Planned'!$G2</f>
        <v>0</v>
      </c>
      <c r="BW4">
        <f ca="1">'Rand Planned'!$G3</f>
        <v>0</v>
      </c>
      <c r="BX4">
        <f ca="1">'Rand Planned'!$G4</f>
        <v>0</v>
      </c>
      <c r="BY4">
        <f ca="1">'Rand Planned'!$G5</f>
        <v>0</v>
      </c>
      <c r="BZ4">
        <f ca="1">'Rand Planned'!$G6</f>
        <v>0</v>
      </c>
      <c r="CA4">
        <f ca="1">'Rand Planned'!$G7</f>
        <v>2</v>
      </c>
      <c r="CB4">
        <f ca="1">'Rand Planned'!$G8</f>
        <v>4</v>
      </c>
      <c r="CC4">
        <f ca="1">'Rand Planned'!$G9</f>
        <v>7</v>
      </c>
      <c r="CD4">
        <f ca="1">'Rand Planned'!$G10</f>
        <v>13</v>
      </c>
      <c r="CE4">
        <f ca="1">'Rand Planned'!$G11</f>
        <v>8</v>
      </c>
      <c r="CF4">
        <f ca="1">'Rand Planned'!$G12</f>
        <v>15</v>
      </c>
      <c r="CG4">
        <f ca="1">'Rand Planned'!$G13</f>
        <v>16</v>
      </c>
      <c r="CH4">
        <f ca="1">'Rand Planned'!$G14</f>
        <v>17</v>
      </c>
      <c r="CI4">
        <f ca="1">'Rand Planned'!$G15</f>
        <v>17</v>
      </c>
      <c r="CJ4">
        <f ca="1">'Rand Planned'!$G16</f>
        <v>7</v>
      </c>
      <c r="CK4">
        <f ca="1">'Rand Planned'!$G17</f>
        <v>9</v>
      </c>
      <c r="CL4">
        <f ca="1">'Rand Planned'!$G18</f>
        <v>5</v>
      </c>
      <c r="CM4">
        <f ca="1">'Rand Planned'!$G19</f>
        <v>5</v>
      </c>
      <c r="CN4">
        <f ca="1">'Rand Planned'!$G20</f>
        <v>3</v>
      </c>
      <c r="CO4">
        <f ca="1">'Rand Planned'!$G21</f>
        <v>1</v>
      </c>
      <c r="CP4">
        <f ca="1">'Rand Planned'!$G22</f>
        <v>0</v>
      </c>
      <c r="CQ4">
        <f ca="1">'Rand Planned'!$G23</f>
        <v>0</v>
      </c>
      <c r="CR4">
        <f ca="1">'Rand Planned'!$G24</f>
        <v>0</v>
      </c>
      <c r="CS4">
        <f ca="1">'Rand Planned'!$G25</f>
        <v>0</v>
      </c>
      <c r="CT4">
        <f ca="1">'Rand Planned'!$H2</f>
        <v>0</v>
      </c>
      <c r="CU4">
        <f ca="1">'Rand Planned'!$H3</f>
        <v>0</v>
      </c>
      <c r="CV4">
        <f ca="1">'Rand Planned'!$H4</f>
        <v>0</v>
      </c>
      <c r="CW4">
        <f ca="1">'Rand Planned'!$H5</f>
        <v>0</v>
      </c>
      <c r="CX4">
        <f ca="1">'Rand Planned'!$H6</f>
        <v>0</v>
      </c>
      <c r="CY4">
        <f ca="1">'Rand Planned'!$H7</f>
        <v>5</v>
      </c>
      <c r="CZ4">
        <f ca="1">'Rand Planned'!$H8</f>
        <v>7</v>
      </c>
      <c r="DA4">
        <f ca="1">'Rand Planned'!$H9</f>
        <v>13</v>
      </c>
      <c r="DB4">
        <f ca="1">'Rand Planned'!$H10</f>
        <v>10</v>
      </c>
      <c r="DC4">
        <f ca="1">'Rand Planned'!$H11</f>
        <v>7</v>
      </c>
      <c r="DD4">
        <f ca="1">'Rand Planned'!$H12</f>
        <v>13</v>
      </c>
      <c r="DE4">
        <f ca="1">'Rand Planned'!$H13</f>
        <v>10</v>
      </c>
      <c r="DF4">
        <f ca="1">'Rand Planned'!$H14</f>
        <v>10</v>
      </c>
      <c r="DG4">
        <f ca="1">'Rand Planned'!$H15</f>
        <v>15</v>
      </c>
      <c r="DH4">
        <f ca="1">'Rand Planned'!$H16</f>
        <v>12</v>
      </c>
      <c r="DI4">
        <f ca="1">'Rand Planned'!$H17</f>
        <v>8</v>
      </c>
      <c r="DJ4">
        <f ca="1">'Rand Planned'!$H18</f>
        <v>8</v>
      </c>
      <c r="DK4">
        <f ca="1">'Rand Planned'!$H19</f>
        <v>4</v>
      </c>
      <c r="DL4">
        <f ca="1">'Rand Planned'!$H20</f>
        <v>3</v>
      </c>
      <c r="DM4">
        <f ca="1">'Rand Planned'!$H21</f>
        <v>2</v>
      </c>
      <c r="DN4">
        <f ca="1">'Rand Planned'!$H22</f>
        <v>0</v>
      </c>
      <c r="DO4">
        <f ca="1">'Rand Planned'!$H23</f>
        <v>0</v>
      </c>
      <c r="DP4">
        <f ca="1">'Rand Planned'!$H24</f>
        <v>0</v>
      </c>
      <c r="DQ4">
        <f ca="1">'Rand Planned'!$H25</f>
        <v>0</v>
      </c>
      <c r="DR4">
        <f ca="1">'Rand Planned'!$I2</f>
        <v>0</v>
      </c>
      <c r="DS4">
        <f ca="1">'Rand Planned'!$I3</f>
        <v>0</v>
      </c>
      <c r="DT4">
        <f ca="1">'Rand Planned'!$I4</f>
        <v>0</v>
      </c>
      <c r="DU4">
        <f ca="1">'Rand Planned'!$I5</f>
        <v>0</v>
      </c>
      <c r="DV4">
        <f ca="1">'Rand Planned'!$I6</f>
        <v>0</v>
      </c>
      <c r="DW4">
        <f ca="1">'Rand Planned'!$I7</f>
        <v>3</v>
      </c>
      <c r="DX4">
        <f ca="1">'Rand Planned'!$I8</f>
        <v>8</v>
      </c>
      <c r="DY4">
        <f ca="1">'Rand Planned'!$I9</f>
        <v>14</v>
      </c>
      <c r="DZ4">
        <f ca="1">'Rand Planned'!$I10</f>
        <v>10</v>
      </c>
      <c r="EA4">
        <f ca="1">'Rand Planned'!$I11</f>
        <v>10</v>
      </c>
      <c r="EB4">
        <f ca="1">'Rand Planned'!$I12</f>
        <v>16</v>
      </c>
      <c r="EC4">
        <f ca="1">'Rand Planned'!$I13</f>
        <v>10</v>
      </c>
      <c r="ED4">
        <f ca="1">'Rand Planned'!$I14</f>
        <v>9</v>
      </c>
      <c r="EE4">
        <f ca="1">'Rand Planned'!$I15</f>
        <v>12</v>
      </c>
      <c r="EF4">
        <f ca="1">'Rand Planned'!$I16</f>
        <v>9</v>
      </c>
      <c r="EG4">
        <f ca="1">'Rand Planned'!$I17</f>
        <v>7</v>
      </c>
      <c r="EH4">
        <f ca="1">'Rand Planned'!$I18</f>
        <v>9</v>
      </c>
      <c r="EI4">
        <f ca="1">'Rand Planned'!$I19</f>
        <v>4</v>
      </c>
      <c r="EJ4">
        <f ca="1">'Rand Planned'!$I20</f>
        <v>2</v>
      </c>
      <c r="EK4">
        <f ca="1">'Rand Planned'!$I21</f>
        <v>1</v>
      </c>
      <c r="EL4">
        <f ca="1">'Rand Planned'!$I22</f>
        <v>0</v>
      </c>
      <c r="EM4">
        <f ca="1">'Rand Planned'!$I23</f>
        <v>0</v>
      </c>
      <c r="EN4">
        <f ca="1">'Rand Planned'!$I24</f>
        <v>0</v>
      </c>
      <c r="EO4">
        <f ca="1">'Rand Planned'!$I25</f>
        <v>0</v>
      </c>
      <c r="EP4">
        <f ca="1">'Rand Planned'!$J2</f>
        <v>0</v>
      </c>
      <c r="EQ4">
        <f ca="1">'Rand Planned'!$J3</f>
        <v>0</v>
      </c>
      <c r="ER4">
        <f ca="1">'Rand Planned'!$J4</f>
        <v>0</v>
      </c>
      <c r="ES4">
        <f ca="1">'Rand Planned'!$J5</f>
        <v>0</v>
      </c>
      <c r="ET4">
        <f ca="1">'Rand Planned'!$J6</f>
        <v>0</v>
      </c>
      <c r="EU4">
        <f ca="1">'Rand Planned'!$J7</f>
        <v>4</v>
      </c>
      <c r="EV4">
        <f ca="1">'Rand Planned'!$J8</f>
        <v>7</v>
      </c>
      <c r="EW4">
        <f ca="1">'Rand Planned'!$J9</f>
        <v>13</v>
      </c>
      <c r="EX4">
        <f ca="1">'Rand Planned'!$J10</f>
        <v>5</v>
      </c>
      <c r="EY4">
        <f ca="1">'Rand Planned'!$J11</f>
        <v>2</v>
      </c>
      <c r="EZ4">
        <f ca="1">'Rand Planned'!$J12</f>
        <v>7</v>
      </c>
      <c r="FA4">
        <f ca="1">'Rand Planned'!$J13</f>
        <v>9</v>
      </c>
      <c r="FB4">
        <f ca="1">'Rand Planned'!$J14</f>
        <v>11</v>
      </c>
      <c r="FC4">
        <f ca="1">'Rand Planned'!$J15</f>
        <v>7</v>
      </c>
      <c r="FD4">
        <f ca="1">'Rand Planned'!$J16</f>
        <v>11</v>
      </c>
      <c r="FE4">
        <f ca="1">'Rand Planned'!$J17</f>
        <v>9</v>
      </c>
      <c r="FF4">
        <f ca="1">'Rand Planned'!$J18</f>
        <v>3</v>
      </c>
      <c r="FG4">
        <f ca="1">'Rand Planned'!$J19</f>
        <v>5</v>
      </c>
      <c r="FH4">
        <f ca="1">'Rand Planned'!$J20</f>
        <v>3</v>
      </c>
      <c r="FI4">
        <f ca="1">'Rand Planned'!$J21</f>
        <v>1</v>
      </c>
      <c r="FJ4">
        <f ca="1">'Rand Planned'!$J22</f>
        <v>0</v>
      </c>
      <c r="FK4">
        <f ca="1">'Rand Planned'!$J23</f>
        <v>0</v>
      </c>
      <c r="FL4">
        <f ca="1">'Rand Planned'!$J24</f>
        <v>0</v>
      </c>
      <c r="FM4">
        <f ca="1">'Rand Planned'!$J25</f>
        <v>0</v>
      </c>
    </row>
    <row r="5" spans="1:169" x14ac:dyDescent="0.3">
      <c r="A5" s="4" t="s">
        <v>2</v>
      </c>
      <c r="B5">
        <f ca="1">SUM(B3:B4)</f>
        <v>3</v>
      </c>
      <c r="C5">
        <f t="shared" ref="C5:BN5" ca="1" si="0">SUM(C3:C4)</f>
        <v>1</v>
      </c>
      <c r="D5">
        <f t="shared" ca="1" si="0"/>
        <v>2</v>
      </c>
      <c r="E5">
        <f t="shared" ca="1" si="0"/>
        <v>2</v>
      </c>
      <c r="F5">
        <f t="shared" ca="1" si="0"/>
        <v>1</v>
      </c>
      <c r="G5">
        <f t="shared" ca="1" si="0"/>
        <v>4</v>
      </c>
      <c r="H5">
        <f t="shared" ca="1" si="0"/>
        <v>6</v>
      </c>
      <c r="I5">
        <f t="shared" ca="1" si="0"/>
        <v>11</v>
      </c>
      <c r="J5">
        <f t="shared" ca="1" si="0"/>
        <v>10</v>
      </c>
      <c r="K5">
        <f t="shared" ca="1" si="0"/>
        <v>12</v>
      </c>
      <c r="L5">
        <f t="shared" ca="1" si="0"/>
        <v>12</v>
      </c>
      <c r="M5">
        <f t="shared" ca="1" si="0"/>
        <v>12</v>
      </c>
      <c r="N5">
        <f t="shared" ca="1" si="0"/>
        <v>15</v>
      </c>
      <c r="O5">
        <f t="shared" ca="1" si="0"/>
        <v>8</v>
      </c>
      <c r="P5">
        <f t="shared" ca="1" si="0"/>
        <v>14</v>
      </c>
      <c r="Q5">
        <f t="shared" ca="1" si="0"/>
        <v>14</v>
      </c>
      <c r="R5">
        <f t="shared" ca="1" si="0"/>
        <v>7</v>
      </c>
      <c r="S5">
        <f t="shared" ca="1" si="0"/>
        <v>5</v>
      </c>
      <c r="T5">
        <f t="shared" ca="1" si="0"/>
        <v>8</v>
      </c>
      <c r="U5">
        <f t="shared" ca="1" si="0"/>
        <v>5</v>
      </c>
      <c r="V5">
        <f t="shared" ca="1" si="0"/>
        <v>6</v>
      </c>
      <c r="W5">
        <f t="shared" ca="1" si="0"/>
        <v>6</v>
      </c>
      <c r="X5">
        <f t="shared" ca="1" si="0"/>
        <v>2</v>
      </c>
      <c r="Y5">
        <f t="shared" ca="1" si="0"/>
        <v>4</v>
      </c>
      <c r="Z5">
        <f t="shared" ref="Z5:AW5" ca="1" si="1">SUM(Z3:Z4)</f>
        <v>2</v>
      </c>
      <c r="AA5">
        <f t="shared" ca="1" si="1"/>
        <v>1</v>
      </c>
      <c r="AB5">
        <f t="shared" ca="1" si="1"/>
        <v>1</v>
      </c>
      <c r="AC5">
        <f t="shared" ca="1" si="1"/>
        <v>1</v>
      </c>
      <c r="AD5">
        <f t="shared" ca="1" si="1"/>
        <v>2</v>
      </c>
      <c r="AE5">
        <f t="shared" ca="1" si="1"/>
        <v>5</v>
      </c>
      <c r="AF5">
        <f t="shared" ca="1" si="1"/>
        <v>7</v>
      </c>
      <c r="AG5">
        <f t="shared" ca="1" si="1"/>
        <v>7</v>
      </c>
      <c r="AH5">
        <f t="shared" ca="1" si="1"/>
        <v>18</v>
      </c>
      <c r="AI5">
        <f t="shared" ca="1" si="1"/>
        <v>15</v>
      </c>
      <c r="AJ5">
        <f t="shared" ca="1" si="1"/>
        <v>15</v>
      </c>
      <c r="AK5">
        <f t="shared" ca="1" si="1"/>
        <v>15</v>
      </c>
      <c r="AL5">
        <f t="shared" ca="1" si="1"/>
        <v>13</v>
      </c>
      <c r="AM5">
        <f t="shared" ca="1" si="1"/>
        <v>25</v>
      </c>
      <c r="AN5">
        <f t="shared" ca="1" si="1"/>
        <v>20</v>
      </c>
      <c r="AO5">
        <f t="shared" ca="1" si="1"/>
        <v>19</v>
      </c>
      <c r="AP5">
        <f t="shared" ca="1" si="1"/>
        <v>14</v>
      </c>
      <c r="AQ5">
        <f t="shared" ca="1" si="1"/>
        <v>12</v>
      </c>
      <c r="AR5">
        <f t="shared" ca="1" si="1"/>
        <v>9</v>
      </c>
      <c r="AS5">
        <f t="shared" ca="1" si="1"/>
        <v>7</v>
      </c>
      <c r="AT5">
        <f t="shared" ca="1" si="1"/>
        <v>6</v>
      </c>
      <c r="AU5">
        <f t="shared" ca="1" si="1"/>
        <v>5</v>
      </c>
      <c r="AV5">
        <f t="shared" ca="1" si="1"/>
        <v>5</v>
      </c>
      <c r="AW5">
        <f t="shared" ca="1" si="1"/>
        <v>2</v>
      </c>
      <c r="AX5">
        <f t="shared" ca="1" si="0"/>
        <v>1</v>
      </c>
      <c r="AY5">
        <f t="shared" ca="1" si="0"/>
        <v>1</v>
      </c>
      <c r="AZ5">
        <f t="shared" ca="1" si="0"/>
        <v>1</v>
      </c>
      <c r="BA5">
        <f t="shared" ca="1" si="0"/>
        <v>1</v>
      </c>
      <c r="BB5">
        <f t="shared" ca="1" si="0"/>
        <v>2</v>
      </c>
      <c r="BC5">
        <f t="shared" ca="1" si="0"/>
        <v>5</v>
      </c>
      <c r="BD5">
        <f t="shared" ca="1" si="0"/>
        <v>9</v>
      </c>
      <c r="BE5">
        <f t="shared" ca="1" si="0"/>
        <v>18</v>
      </c>
      <c r="BF5">
        <f t="shared" ca="1" si="0"/>
        <v>12</v>
      </c>
      <c r="BG5">
        <f t="shared" ca="1" si="0"/>
        <v>12</v>
      </c>
      <c r="BH5">
        <f t="shared" ca="1" si="0"/>
        <v>12</v>
      </c>
      <c r="BI5">
        <f t="shared" ca="1" si="0"/>
        <v>22</v>
      </c>
      <c r="BJ5">
        <f t="shared" ca="1" si="0"/>
        <v>24</v>
      </c>
      <c r="BK5">
        <f t="shared" ca="1" si="0"/>
        <v>19</v>
      </c>
      <c r="BL5">
        <f t="shared" ca="1" si="0"/>
        <v>13</v>
      </c>
      <c r="BM5">
        <f t="shared" ca="1" si="0"/>
        <v>19</v>
      </c>
      <c r="BN5">
        <f t="shared" ca="1" si="0"/>
        <v>8</v>
      </c>
      <c r="BO5">
        <f t="shared" ref="BO5:DZ5" ca="1" si="2">SUM(BO3:BO4)</f>
        <v>9</v>
      </c>
      <c r="BP5">
        <f t="shared" ca="1" si="2"/>
        <v>8</v>
      </c>
      <c r="BQ5">
        <f t="shared" ca="1" si="2"/>
        <v>7</v>
      </c>
      <c r="BR5">
        <f t="shared" ca="1" si="2"/>
        <v>5</v>
      </c>
      <c r="BS5">
        <f t="shared" ca="1" si="2"/>
        <v>5</v>
      </c>
      <c r="BT5">
        <f t="shared" ca="1" si="2"/>
        <v>5</v>
      </c>
      <c r="BU5">
        <f t="shared" ca="1" si="2"/>
        <v>2</v>
      </c>
      <c r="BV5">
        <f t="shared" ca="1" si="2"/>
        <v>2</v>
      </c>
      <c r="BW5">
        <f t="shared" ca="1" si="2"/>
        <v>2</v>
      </c>
      <c r="BX5">
        <f t="shared" ca="1" si="2"/>
        <v>2</v>
      </c>
      <c r="BY5">
        <f t="shared" ca="1" si="2"/>
        <v>2</v>
      </c>
      <c r="BZ5">
        <f t="shared" ca="1" si="2"/>
        <v>1</v>
      </c>
      <c r="CA5">
        <f t="shared" ca="1" si="2"/>
        <v>3</v>
      </c>
      <c r="CB5">
        <f t="shared" ca="1" si="2"/>
        <v>6</v>
      </c>
      <c r="CC5">
        <f t="shared" ca="1" si="2"/>
        <v>9</v>
      </c>
      <c r="CD5">
        <f t="shared" ca="1" si="2"/>
        <v>17</v>
      </c>
      <c r="CE5">
        <f t="shared" ca="1" si="2"/>
        <v>12</v>
      </c>
      <c r="CF5">
        <f t="shared" ca="1" si="2"/>
        <v>20</v>
      </c>
      <c r="CG5">
        <f t="shared" ca="1" si="2"/>
        <v>22</v>
      </c>
      <c r="CH5">
        <f t="shared" ca="1" si="2"/>
        <v>22</v>
      </c>
      <c r="CI5">
        <f t="shared" ca="1" si="2"/>
        <v>22</v>
      </c>
      <c r="CJ5">
        <f t="shared" ca="1" si="2"/>
        <v>12</v>
      </c>
      <c r="CK5">
        <f t="shared" ca="1" si="2"/>
        <v>15</v>
      </c>
      <c r="CL5">
        <f t="shared" ca="1" si="2"/>
        <v>10</v>
      </c>
      <c r="CM5">
        <f t="shared" ca="1" si="2"/>
        <v>11</v>
      </c>
      <c r="CN5">
        <f t="shared" ca="1" si="2"/>
        <v>8</v>
      </c>
      <c r="CO5">
        <f t="shared" ca="1" si="2"/>
        <v>6</v>
      </c>
      <c r="CP5">
        <f t="shared" ca="1" si="2"/>
        <v>4</v>
      </c>
      <c r="CQ5">
        <f t="shared" ca="1" si="2"/>
        <v>4</v>
      </c>
      <c r="CR5">
        <f t="shared" ca="1" si="2"/>
        <v>4</v>
      </c>
      <c r="CS5">
        <f t="shared" ca="1" si="2"/>
        <v>3</v>
      </c>
      <c r="CT5">
        <f t="shared" ca="1" si="2"/>
        <v>2</v>
      </c>
      <c r="CU5">
        <f t="shared" ca="1" si="2"/>
        <v>2</v>
      </c>
      <c r="CV5">
        <f t="shared" ca="1" si="2"/>
        <v>2</v>
      </c>
      <c r="CW5">
        <f t="shared" ca="1" si="2"/>
        <v>1</v>
      </c>
      <c r="CX5">
        <f t="shared" ca="1" si="2"/>
        <v>1</v>
      </c>
      <c r="CY5">
        <f t="shared" ca="1" si="2"/>
        <v>6</v>
      </c>
      <c r="CZ5">
        <f t="shared" ca="1" si="2"/>
        <v>8</v>
      </c>
      <c r="DA5">
        <f t="shared" ca="1" si="2"/>
        <v>15</v>
      </c>
      <c r="DB5">
        <f t="shared" ca="1" si="2"/>
        <v>13</v>
      </c>
      <c r="DC5">
        <f t="shared" ca="1" si="2"/>
        <v>12</v>
      </c>
      <c r="DD5">
        <f t="shared" ca="1" si="2"/>
        <v>19</v>
      </c>
      <c r="DE5">
        <f t="shared" ca="1" si="2"/>
        <v>15</v>
      </c>
      <c r="DF5">
        <f t="shared" ca="1" si="2"/>
        <v>14</v>
      </c>
      <c r="DG5">
        <f t="shared" ca="1" si="2"/>
        <v>19</v>
      </c>
      <c r="DH5">
        <f t="shared" ca="1" si="2"/>
        <v>17</v>
      </c>
      <c r="DI5">
        <f t="shared" ca="1" si="2"/>
        <v>13</v>
      </c>
      <c r="DJ5">
        <f t="shared" ca="1" si="2"/>
        <v>12</v>
      </c>
      <c r="DK5">
        <f t="shared" ca="1" si="2"/>
        <v>8</v>
      </c>
      <c r="DL5">
        <f t="shared" ca="1" si="2"/>
        <v>6</v>
      </c>
      <c r="DM5">
        <f t="shared" ca="1" si="2"/>
        <v>6</v>
      </c>
      <c r="DN5">
        <f t="shared" ca="1" si="2"/>
        <v>6</v>
      </c>
      <c r="DO5">
        <f t="shared" ca="1" si="2"/>
        <v>5</v>
      </c>
      <c r="DP5">
        <f t="shared" ca="1" si="2"/>
        <v>5</v>
      </c>
      <c r="DQ5">
        <f t="shared" ca="1" si="2"/>
        <v>2</v>
      </c>
      <c r="DR5">
        <f t="shared" ca="1" si="2"/>
        <v>2</v>
      </c>
      <c r="DS5">
        <f t="shared" ca="1" si="2"/>
        <v>2</v>
      </c>
      <c r="DT5">
        <f t="shared" ca="1" si="2"/>
        <v>1</v>
      </c>
      <c r="DU5">
        <f t="shared" ca="1" si="2"/>
        <v>2</v>
      </c>
      <c r="DV5">
        <f t="shared" ca="1" si="2"/>
        <v>2</v>
      </c>
      <c r="DW5">
        <f t="shared" ca="1" si="2"/>
        <v>4</v>
      </c>
      <c r="DX5">
        <f t="shared" ca="1" si="2"/>
        <v>9</v>
      </c>
      <c r="DY5">
        <f t="shared" ca="1" si="2"/>
        <v>16</v>
      </c>
      <c r="DZ5">
        <f t="shared" ca="1" si="2"/>
        <v>14</v>
      </c>
      <c r="EA5">
        <f t="shared" ref="EA5:FM5" ca="1" si="3">SUM(EA3:EA4)</f>
        <v>14</v>
      </c>
      <c r="EB5">
        <f t="shared" ca="1" si="3"/>
        <v>20</v>
      </c>
      <c r="EC5">
        <f t="shared" ca="1" si="3"/>
        <v>16</v>
      </c>
      <c r="ED5">
        <f t="shared" ca="1" si="3"/>
        <v>13</v>
      </c>
      <c r="EE5">
        <f t="shared" ca="1" si="3"/>
        <v>15</v>
      </c>
      <c r="EF5">
        <f t="shared" ca="1" si="3"/>
        <v>14</v>
      </c>
      <c r="EG5">
        <f t="shared" ca="1" si="3"/>
        <v>13</v>
      </c>
      <c r="EH5">
        <f t="shared" ca="1" si="3"/>
        <v>14</v>
      </c>
      <c r="EI5">
        <f t="shared" ca="1" si="3"/>
        <v>9</v>
      </c>
      <c r="EJ5">
        <f t="shared" ca="1" si="3"/>
        <v>7</v>
      </c>
      <c r="EK5">
        <f t="shared" ca="1" si="3"/>
        <v>7</v>
      </c>
      <c r="EL5">
        <f t="shared" ca="1" si="3"/>
        <v>5</v>
      </c>
      <c r="EM5">
        <f t="shared" ca="1" si="3"/>
        <v>5</v>
      </c>
      <c r="EN5">
        <f t="shared" ca="1" si="3"/>
        <v>3</v>
      </c>
      <c r="EO5">
        <f t="shared" ca="1" si="3"/>
        <v>2</v>
      </c>
      <c r="EP5">
        <f t="shared" ca="1" si="3"/>
        <v>2</v>
      </c>
      <c r="EQ5">
        <f t="shared" ca="1" si="3"/>
        <v>2</v>
      </c>
      <c r="ER5">
        <f t="shared" ca="1" si="3"/>
        <v>2</v>
      </c>
      <c r="ES5">
        <f t="shared" ca="1" si="3"/>
        <v>2</v>
      </c>
      <c r="ET5">
        <f t="shared" ca="1" si="3"/>
        <v>2</v>
      </c>
      <c r="EU5">
        <f t="shared" ca="1" si="3"/>
        <v>6</v>
      </c>
      <c r="EV5">
        <f t="shared" ca="1" si="3"/>
        <v>9</v>
      </c>
      <c r="EW5">
        <f t="shared" ca="1" si="3"/>
        <v>15</v>
      </c>
      <c r="EX5">
        <f t="shared" ca="1" si="3"/>
        <v>9</v>
      </c>
      <c r="EY5">
        <f t="shared" ca="1" si="3"/>
        <v>7</v>
      </c>
      <c r="EZ5">
        <f t="shared" ca="1" si="3"/>
        <v>14</v>
      </c>
      <c r="FA5">
        <f t="shared" ca="1" si="3"/>
        <v>16</v>
      </c>
      <c r="FB5">
        <f t="shared" ca="1" si="3"/>
        <v>17</v>
      </c>
      <c r="FC5">
        <f t="shared" ca="1" si="3"/>
        <v>11</v>
      </c>
      <c r="FD5">
        <f t="shared" ca="1" si="3"/>
        <v>16</v>
      </c>
      <c r="FE5">
        <f t="shared" ca="1" si="3"/>
        <v>15</v>
      </c>
      <c r="FF5">
        <f t="shared" ca="1" si="3"/>
        <v>9</v>
      </c>
      <c r="FG5">
        <f t="shared" ca="1" si="3"/>
        <v>9</v>
      </c>
      <c r="FH5">
        <f t="shared" ca="1" si="3"/>
        <v>6</v>
      </c>
      <c r="FI5">
        <f t="shared" ca="1" si="3"/>
        <v>4</v>
      </c>
      <c r="FJ5">
        <f t="shared" ca="1" si="3"/>
        <v>6</v>
      </c>
      <c r="FK5">
        <f t="shared" ca="1" si="3"/>
        <v>4</v>
      </c>
      <c r="FL5">
        <f t="shared" ca="1" si="3"/>
        <v>3</v>
      </c>
      <c r="FM5">
        <f t="shared" ca="1" si="3"/>
        <v>3</v>
      </c>
    </row>
    <row r="6" spans="1:169" x14ac:dyDescent="0.3">
      <c r="A6" s="4" t="s">
        <v>3</v>
      </c>
      <c r="B6">
        <v>312</v>
      </c>
      <c r="C6">
        <v>312</v>
      </c>
      <c r="D6">
        <v>312</v>
      </c>
      <c r="E6">
        <v>312</v>
      </c>
      <c r="F6">
        <v>312</v>
      </c>
      <c r="G6">
        <v>312</v>
      </c>
      <c r="H6">
        <v>312</v>
      </c>
      <c r="I6">
        <v>312</v>
      </c>
      <c r="J6">
        <v>312</v>
      </c>
      <c r="K6">
        <v>312</v>
      </c>
      <c r="L6">
        <v>312</v>
      </c>
      <c r="M6">
        <v>312</v>
      </c>
      <c r="N6">
        <v>312</v>
      </c>
      <c r="O6">
        <v>312</v>
      </c>
      <c r="P6">
        <v>312</v>
      </c>
      <c r="Q6">
        <v>312</v>
      </c>
      <c r="R6">
        <v>312</v>
      </c>
      <c r="S6">
        <v>312</v>
      </c>
      <c r="T6">
        <v>312</v>
      </c>
      <c r="U6">
        <v>312</v>
      </c>
      <c r="V6">
        <v>312</v>
      </c>
      <c r="W6">
        <v>312</v>
      </c>
      <c r="X6">
        <v>312</v>
      </c>
      <c r="Y6">
        <v>312</v>
      </c>
      <c r="Z6">
        <v>312</v>
      </c>
      <c r="AA6">
        <v>312</v>
      </c>
      <c r="AB6">
        <v>312</v>
      </c>
      <c r="AC6">
        <v>312</v>
      </c>
      <c r="AD6">
        <v>312</v>
      </c>
      <c r="AE6">
        <v>312</v>
      </c>
      <c r="AF6">
        <v>312</v>
      </c>
      <c r="AG6">
        <v>312</v>
      </c>
      <c r="AH6">
        <v>312</v>
      </c>
      <c r="AI6">
        <v>312</v>
      </c>
      <c r="AJ6">
        <v>312</v>
      </c>
      <c r="AK6">
        <v>312</v>
      </c>
      <c r="AL6">
        <v>312</v>
      </c>
      <c r="AM6">
        <v>312</v>
      </c>
      <c r="AN6">
        <v>312</v>
      </c>
      <c r="AO6">
        <v>312</v>
      </c>
      <c r="AP6">
        <v>312</v>
      </c>
      <c r="AQ6">
        <v>312</v>
      </c>
      <c r="AR6">
        <v>312</v>
      </c>
      <c r="AS6">
        <v>312</v>
      </c>
      <c r="AT6">
        <v>312</v>
      </c>
      <c r="AU6">
        <v>312</v>
      </c>
      <c r="AV6">
        <v>312</v>
      </c>
      <c r="AW6">
        <v>312</v>
      </c>
      <c r="AX6">
        <v>312</v>
      </c>
      <c r="AY6">
        <v>312</v>
      </c>
      <c r="AZ6">
        <v>312</v>
      </c>
      <c r="BA6">
        <v>312</v>
      </c>
      <c r="BB6">
        <v>312</v>
      </c>
      <c r="BC6">
        <v>312</v>
      </c>
      <c r="BD6">
        <v>312</v>
      </c>
      <c r="BE6">
        <v>312</v>
      </c>
      <c r="BF6">
        <v>312</v>
      </c>
      <c r="BG6">
        <v>312</v>
      </c>
      <c r="BH6">
        <v>312</v>
      </c>
      <c r="BI6">
        <v>312</v>
      </c>
      <c r="BJ6">
        <v>312</v>
      </c>
      <c r="BK6">
        <v>312</v>
      </c>
      <c r="BL6">
        <v>312</v>
      </c>
      <c r="BM6">
        <v>312</v>
      </c>
      <c r="BN6">
        <v>312</v>
      </c>
      <c r="BO6">
        <v>312</v>
      </c>
      <c r="BP6">
        <v>312</v>
      </c>
      <c r="BQ6">
        <v>312</v>
      </c>
      <c r="BR6">
        <v>312</v>
      </c>
      <c r="BS6">
        <v>312</v>
      </c>
      <c r="BT6">
        <v>312</v>
      </c>
      <c r="BU6">
        <v>312</v>
      </c>
      <c r="BV6">
        <v>312</v>
      </c>
      <c r="BW6">
        <v>312</v>
      </c>
      <c r="BX6">
        <v>312</v>
      </c>
      <c r="BY6">
        <v>312</v>
      </c>
      <c r="BZ6">
        <v>312</v>
      </c>
      <c r="CA6">
        <v>312</v>
      </c>
      <c r="CB6">
        <v>312</v>
      </c>
      <c r="CC6">
        <v>312</v>
      </c>
      <c r="CD6">
        <v>312</v>
      </c>
      <c r="CE6">
        <v>312</v>
      </c>
      <c r="CF6">
        <v>312</v>
      </c>
      <c r="CG6">
        <v>312</v>
      </c>
      <c r="CH6">
        <v>312</v>
      </c>
      <c r="CI6">
        <v>312</v>
      </c>
      <c r="CJ6">
        <v>312</v>
      </c>
      <c r="CK6">
        <v>312</v>
      </c>
      <c r="CL6">
        <v>312</v>
      </c>
      <c r="CM6">
        <v>312</v>
      </c>
      <c r="CN6">
        <v>312</v>
      </c>
      <c r="CO6">
        <v>312</v>
      </c>
      <c r="CP6">
        <v>312</v>
      </c>
      <c r="CQ6">
        <v>312</v>
      </c>
      <c r="CR6">
        <v>312</v>
      </c>
      <c r="CS6">
        <v>312</v>
      </c>
      <c r="CT6">
        <v>312</v>
      </c>
      <c r="CU6">
        <v>312</v>
      </c>
      <c r="CV6">
        <v>312</v>
      </c>
      <c r="CW6">
        <v>312</v>
      </c>
      <c r="CX6">
        <v>312</v>
      </c>
      <c r="CY6">
        <v>312</v>
      </c>
      <c r="CZ6">
        <v>312</v>
      </c>
      <c r="DA6">
        <v>312</v>
      </c>
      <c r="DB6">
        <v>312</v>
      </c>
      <c r="DC6">
        <v>312</v>
      </c>
      <c r="DD6">
        <v>312</v>
      </c>
      <c r="DE6">
        <v>312</v>
      </c>
      <c r="DF6">
        <v>312</v>
      </c>
      <c r="DG6">
        <v>312</v>
      </c>
      <c r="DH6">
        <v>312</v>
      </c>
      <c r="DI6">
        <v>312</v>
      </c>
      <c r="DJ6">
        <v>312</v>
      </c>
      <c r="DK6">
        <v>312</v>
      </c>
      <c r="DL6">
        <v>312</v>
      </c>
      <c r="DM6">
        <v>312</v>
      </c>
      <c r="DN6">
        <v>312</v>
      </c>
      <c r="DO6">
        <v>312</v>
      </c>
      <c r="DP6">
        <v>312</v>
      </c>
      <c r="DQ6">
        <v>312</v>
      </c>
      <c r="DR6">
        <v>312</v>
      </c>
      <c r="DS6">
        <v>312</v>
      </c>
      <c r="DT6">
        <v>312</v>
      </c>
      <c r="DU6">
        <v>312</v>
      </c>
      <c r="DV6">
        <v>312</v>
      </c>
      <c r="DW6">
        <v>312</v>
      </c>
      <c r="DX6">
        <v>312</v>
      </c>
      <c r="DY6">
        <v>312</v>
      </c>
      <c r="DZ6">
        <v>312</v>
      </c>
      <c r="EA6">
        <v>312</v>
      </c>
      <c r="EB6">
        <v>312</v>
      </c>
      <c r="EC6">
        <v>312</v>
      </c>
      <c r="ED6">
        <v>312</v>
      </c>
      <c r="EE6">
        <v>312</v>
      </c>
      <c r="EF6">
        <v>312</v>
      </c>
      <c r="EG6">
        <v>312</v>
      </c>
      <c r="EH6">
        <v>312</v>
      </c>
      <c r="EI6">
        <v>312</v>
      </c>
      <c r="EJ6">
        <v>312</v>
      </c>
      <c r="EK6">
        <v>312</v>
      </c>
      <c r="EL6">
        <v>312</v>
      </c>
      <c r="EM6">
        <v>312</v>
      </c>
      <c r="EN6">
        <v>312</v>
      </c>
      <c r="EO6">
        <v>312</v>
      </c>
      <c r="EP6">
        <v>312</v>
      </c>
      <c r="EQ6">
        <v>312</v>
      </c>
      <c r="ER6">
        <v>312</v>
      </c>
      <c r="ES6">
        <v>312</v>
      </c>
      <c r="ET6">
        <v>312</v>
      </c>
      <c r="EU6">
        <v>312</v>
      </c>
      <c r="EV6">
        <v>312</v>
      </c>
      <c r="EW6">
        <v>312</v>
      </c>
      <c r="EX6">
        <v>312</v>
      </c>
      <c r="EY6">
        <v>312</v>
      </c>
      <c r="EZ6">
        <v>312</v>
      </c>
      <c r="FA6">
        <v>312</v>
      </c>
      <c r="FB6">
        <v>312</v>
      </c>
      <c r="FC6">
        <v>312</v>
      </c>
      <c r="FD6">
        <v>312</v>
      </c>
      <c r="FE6">
        <v>312</v>
      </c>
      <c r="FF6">
        <v>312</v>
      </c>
      <c r="FG6">
        <v>312</v>
      </c>
      <c r="FH6">
        <v>312</v>
      </c>
      <c r="FI6">
        <v>312</v>
      </c>
      <c r="FJ6">
        <v>312</v>
      </c>
      <c r="FK6">
        <v>312</v>
      </c>
      <c r="FL6">
        <v>312</v>
      </c>
      <c r="FM6">
        <v>312</v>
      </c>
    </row>
    <row r="7" spans="1:169" x14ac:dyDescent="0.3">
      <c r="A7" s="4" t="s">
        <v>4</v>
      </c>
      <c r="B7">
        <f ca="1">SUM('Bed Capacity Calc'!B4:B27)</f>
        <v>190</v>
      </c>
      <c r="C7">
        <f ca="1">SUM('Bed Capacity Calc'!C4:C27)</f>
        <v>189</v>
      </c>
      <c r="D7">
        <f ca="1">SUM('Bed Capacity Calc'!D4:D27)</f>
        <v>189</v>
      </c>
      <c r="E7">
        <f ca="1">SUM('Bed Capacity Calc'!E4:E27)</f>
        <v>189</v>
      </c>
      <c r="F7">
        <f ca="1">SUM('Bed Capacity Calc'!F4:F27)</f>
        <v>188</v>
      </c>
      <c r="G7">
        <f ca="1">SUM('Bed Capacity Calc'!G4:G27)</f>
        <v>186</v>
      </c>
      <c r="H7">
        <f ca="1">SUM('Bed Capacity Calc'!H4:H27)</f>
        <v>183</v>
      </c>
      <c r="I7">
        <f ca="1">SUM('Bed Capacity Calc'!I4:I27)</f>
        <v>179</v>
      </c>
      <c r="J7">
        <f ca="1">SUM('Bed Capacity Calc'!J4:J27)</f>
        <v>180</v>
      </c>
      <c r="K7">
        <f ca="1">SUM('Bed Capacity Calc'!K4:K27)</f>
        <v>185</v>
      </c>
      <c r="L7">
        <f ca="1">SUM('Bed Capacity Calc'!L4:L27)</f>
        <v>183</v>
      </c>
      <c r="M7">
        <f ca="1">SUM('Bed Capacity Calc'!M4:M27)</f>
        <v>179</v>
      </c>
      <c r="N7">
        <f ca="1">SUM('Bed Capacity Calc'!N4:N27)</f>
        <v>177</v>
      </c>
      <c r="O7">
        <f ca="1">SUM('Bed Capacity Calc'!O4:O27)</f>
        <v>174</v>
      </c>
      <c r="P7">
        <f ca="1">SUM('Bed Capacity Calc'!P4:P27)</f>
        <v>172</v>
      </c>
      <c r="Q7">
        <f ca="1">SUM('Bed Capacity Calc'!Q4:Q27)</f>
        <v>171</v>
      </c>
      <c r="R7">
        <f ca="1">SUM('Bed Capacity Calc'!R4:R27)</f>
        <v>169</v>
      </c>
      <c r="S7">
        <f ca="1">SUM('Bed Capacity Calc'!S4:S27)</f>
        <v>165</v>
      </c>
      <c r="T7">
        <f ca="1">SUM('Bed Capacity Calc'!T4:T27)</f>
        <v>167</v>
      </c>
      <c r="U7">
        <f ca="1">SUM('Bed Capacity Calc'!U4:U27)</f>
        <v>168</v>
      </c>
      <c r="V7">
        <f ca="1">SUM('Bed Capacity Calc'!V4:V27)</f>
        <v>168</v>
      </c>
      <c r="W7">
        <f ca="1">SUM('Bed Capacity Calc'!W4:W27)</f>
        <v>170</v>
      </c>
      <c r="X7">
        <f ca="1">SUM('Bed Capacity Calc'!X4:X27)</f>
        <v>169</v>
      </c>
      <c r="Y7">
        <f ca="1">SUM('Bed Capacity Calc'!Y4:Y27)</f>
        <v>170</v>
      </c>
      <c r="Z7">
        <f ca="1">SUM('Bed Capacity Calc'!Z4:Z27)</f>
        <v>169</v>
      </c>
      <c r="AA7">
        <f ca="1">SUM('Bed Capacity Calc'!AA4:AA27)</f>
        <v>169</v>
      </c>
      <c r="AB7">
        <f ca="1">SUM('Bed Capacity Calc'!AB4:AB27)</f>
        <v>168</v>
      </c>
      <c r="AC7">
        <f ca="1">SUM('Bed Capacity Calc'!AC4:AC27)</f>
        <v>167</v>
      </c>
      <c r="AD7">
        <f ca="1">SUM('Bed Capacity Calc'!AD4:AD27)</f>
        <v>168</v>
      </c>
      <c r="AE7">
        <f ca="1">SUM('Bed Capacity Calc'!AE4:AE27)</f>
        <v>169</v>
      </c>
      <c r="AF7">
        <f ca="1">SUM('Bed Capacity Calc'!AF4:AF27)</f>
        <v>170</v>
      </c>
      <c r="AG7">
        <f ca="1">SUM('Bed Capacity Calc'!AG4:AG27)</f>
        <v>166</v>
      </c>
      <c r="AH7">
        <f ca="1">SUM('Bed Capacity Calc'!AH4:AH27)</f>
        <v>174</v>
      </c>
      <c r="AI7">
        <f ca="1">SUM('Bed Capacity Calc'!AI4:AI27)</f>
        <v>177</v>
      </c>
      <c r="AJ7">
        <f ca="1">SUM('Bed Capacity Calc'!AJ4:AJ27)</f>
        <v>180</v>
      </c>
      <c r="AK7">
        <f ca="1">SUM('Bed Capacity Calc'!AK4:AK27)</f>
        <v>183</v>
      </c>
      <c r="AL7">
        <f ca="1">SUM('Bed Capacity Calc'!AL4:AL27)</f>
        <v>181</v>
      </c>
      <c r="AM7">
        <f ca="1">SUM('Bed Capacity Calc'!AM4:AM27)</f>
        <v>198</v>
      </c>
      <c r="AN7">
        <f ca="1">SUM('Bed Capacity Calc'!AN4:AN27)</f>
        <v>204</v>
      </c>
      <c r="AO7">
        <f ca="1">SUM('Bed Capacity Calc'!AO4:AO27)</f>
        <v>209</v>
      </c>
      <c r="AP7">
        <f ca="1">SUM('Bed Capacity Calc'!AP4:AP27)</f>
        <v>216</v>
      </c>
      <c r="AQ7">
        <f ca="1">SUM('Bed Capacity Calc'!AQ4:AQ27)</f>
        <v>223</v>
      </c>
      <c r="AR7">
        <f ca="1">SUM('Bed Capacity Calc'!AR4:AR27)</f>
        <v>224</v>
      </c>
      <c r="AS7">
        <f ca="1">SUM('Bed Capacity Calc'!AS4:AS27)</f>
        <v>226</v>
      </c>
      <c r="AT7">
        <f ca="1">SUM('Bed Capacity Calc'!AT4:AT27)</f>
        <v>226</v>
      </c>
      <c r="AU7">
        <f ca="1">SUM('Bed Capacity Calc'!AU4:AU27)</f>
        <v>225</v>
      </c>
      <c r="AV7">
        <f ca="1">SUM('Bed Capacity Calc'!AV4:AV27)</f>
        <v>228</v>
      </c>
      <c r="AW7">
        <f ca="1">SUM('Bed Capacity Calc'!AW4:AW27)</f>
        <v>226</v>
      </c>
      <c r="AX7">
        <f ca="1">SUM('Bed Capacity Calc'!AX4:AX27)</f>
        <v>225</v>
      </c>
      <c r="AY7">
        <f ca="1">SUM('Bed Capacity Calc'!AY4:AY27)</f>
        <v>225</v>
      </c>
      <c r="AZ7">
        <f ca="1">SUM('Bed Capacity Calc'!AZ4:AZ27)</f>
        <v>225</v>
      </c>
      <c r="BA7">
        <f ca="1">SUM('Bed Capacity Calc'!BA4:BA27)</f>
        <v>225</v>
      </c>
      <c r="BB7">
        <f ca="1">SUM('Bed Capacity Calc'!BB4:BB27)</f>
        <v>225</v>
      </c>
      <c r="BC7">
        <f ca="1">SUM('Bed Capacity Calc'!BC4:BC27)</f>
        <v>225</v>
      </c>
      <c r="BD7">
        <f ca="1">SUM('Bed Capacity Calc'!BD4:BD27)</f>
        <v>227</v>
      </c>
      <c r="BE7">
        <f ca="1">SUM('Bed Capacity Calc'!BE4:BE27)</f>
        <v>238</v>
      </c>
      <c r="BF7">
        <f ca="1">SUM('Bed Capacity Calc'!BF4:BF27)</f>
        <v>232</v>
      </c>
      <c r="BG7">
        <f ca="1">SUM('Bed Capacity Calc'!BG4:BG27)</f>
        <v>229</v>
      </c>
      <c r="BH7">
        <f ca="1">SUM('Bed Capacity Calc'!BH4:BH27)</f>
        <v>226</v>
      </c>
      <c r="BI7">
        <f ca="1">SUM('Bed Capacity Calc'!BI4:BI27)</f>
        <v>233</v>
      </c>
      <c r="BJ7">
        <f ca="1">SUM('Bed Capacity Calc'!BJ4:BJ27)</f>
        <v>244</v>
      </c>
      <c r="BK7">
        <f ca="1">SUM('Bed Capacity Calc'!BK4:BK27)</f>
        <v>238</v>
      </c>
      <c r="BL7">
        <f ca="1">SUM('Bed Capacity Calc'!BL4:BL27)</f>
        <v>231</v>
      </c>
      <c r="BM7">
        <f ca="1">SUM('Bed Capacity Calc'!BM4:BM27)</f>
        <v>231</v>
      </c>
      <c r="BN7">
        <f ca="1">SUM('Bed Capacity Calc'!BN4:BN27)</f>
        <v>225</v>
      </c>
      <c r="BO7">
        <f ca="1">SUM('Bed Capacity Calc'!BO4:BO27)</f>
        <v>222</v>
      </c>
      <c r="BP7">
        <f ca="1">SUM('Bed Capacity Calc'!BP4:BP27)</f>
        <v>221</v>
      </c>
      <c r="BQ7">
        <f ca="1">SUM('Bed Capacity Calc'!BQ4:BQ27)</f>
        <v>221</v>
      </c>
      <c r="BR7">
        <f ca="1">SUM('Bed Capacity Calc'!BR4:BR27)</f>
        <v>220</v>
      </c>
      <c r="BS7">
        <f ca="1">SUM('Bed Capacity Calc'!BS4:BS27)</f>
        <v>220</v>
      </c>
      <c r="BT7">
        <f ca="1">SUM('Bed Capacity Calc'!BT4:BT27)</f>
        <v>220</v>
      </c>
      <c r="BU7">
        <f ca="1">SUM('Bed Capacity Calc'!BU4:BU27)</f>
        <v>220</v>
      </c>
      <c r="BV7">
        <f ca="1">SUM('Bed Capacity Calc'!BV4:BV27)</f>
        <v>221</v>
      </c>
      <c r="BW7">
        <f ca="1">SUM('Bed Capacity Calc'!BW4:BW27)</f>
        <v>222</v>
      </c>
      <c r="BX7">
        <f ca="1">SUM('Bed Capacity Calc'!BX4:BX27)</f>
        <v>223</v>
      </c>
      <c r="BY7">
        <f ca="1">SUM('Bed Capacity Calc'!BY4:BY27)</f>
        <v>224</v>
      </c>
      <c r="BZ7">
        <f ca="1">SUM('Bed Capacity Calc'!BZ4:BZ27)</f>
        <v>223</v>
      </c>
      <c r="CA7">
        <f ca="1">SUM('Bed Capacity Calc'!CA4:CA27)</f>
        <v>221</v>
      </c>
      <c r="CB7">
        <f ca="1">SUM('Bed Capacity Calc'!CB4:CB27)</f>
        <v>218</v>
      </c>
      <c r="CC7">
        <f ca="1">SUM('Bed Capacity Calc'!CC4:CC27)</f>
        <v>209</v>
      </c>
      <c r="CD7">
        <f ca="1">SUM('Bed Capacity Calc'!CD4:CD27)</f>
        <v>214</v>
      </c>
      <c r="CE7">
        <f ca="1">SUM('Bed Capacity Calc'!CE4:CE27)</f>
        <v>214</v>
      </c>
      <c r="CF7">
        <f ca="1">SUM('Bed Capacity Calc'!CF4:CF27)</f>
        <v>222</v>
      </c>
      <c r="CG7">
        <f ca="1">SUM('Bed Capacity Calc'!CG4:CG27)</f>
        <v>222</v>
      </c>
      <c r="CH7">
        <f ca="1">SUM('Bed Capacity Calc'!CH4:CH27)</f>
        <v>220</v>
      </c>
      <c r="CI7">
        <f ca="1">SUM('Bed Capacity Calc'!CI4:CI27)</f>
        <v>223</v>
      </c>
      <c r="CJ7">
        <f ca="1">SUM('Bed Capacity Calc'!CJ4:CJ27)</f>
        <v>222</v>
      </c>
      <c r="CK7">
        <f ca="1">SUM('Bed Capacity Calc'!CK4:CK27)</f>
        <v>218</v>
      </c>
      <c r="CL7">
        <f ca="1">SUM('Bed Capacity Calc'!CL4:CL27)</f>
        <v>220</v>
      </c>
      <c r="CM7">
        <f ca="1">SUM('Bed Capacity Calc'!CM4:CM27)</f>
        <v>222</v>
      </c>
      <c r="CN7">
        <f ca="1">SUM('Bed Capacity Calc'!CN4:CN27)</f>
        <v>222</v>
      </c>
      <c r="CO7">
        <f ca="1">SUM('Bed Capacity Calc'!CO4:CO27)</f>
        <v>221</v>
      </c>
      <c r="CP7">
        <f ca="1">SUM('Bed Capacity Calc'!CP4:CP27)</f>
        <v>220</v>
      </c>
      <c r="CQ7">
        <f ca="1">SUM('Bed Capacity Calc'!CQ4:CQ27)</f>
        <v>219</v>
      </c>
      <c r="CR7">
        <f ca="1">SUM('Bed Capacity Calc'!CR4:CR27)</f>
        <v>218</v>
      </c>
      <c r="CS7">
        <f ca="1">SUM('Bed Capacity Calc'!CS4:CS27)</f>
        <v>219</v>
      </c>
      <c r="CT7">
        <f ca="1">SUM('Bed Capacity Calc'!CT4:CT27)</f>
        <v>219</v>
      </c>
      <c r="CU7">
        <f ca="1">SUM('Bed Capacity Calc'!CU4:CU27)</f>
        <v>219</v>
      </c>
      <c r="CV7">
        <f ca="1">SUM('Bed Capacity Calc'!CV4:CV27)</f>
        <v>219</v>
      </c>
      <c r="CW7">
        <f ca="1">SUM('Bed Capacity Calc'!CW4:CW27)</f>
        <v>218</v>
      </c>
      <c r="CX7">
        <f ca="1">SUM('Bed Capacity Calc'!CX4:CX27)</f>
        <v>218</v>
      </c>
      <c r="CY7">
        <f ca="1">SUM('Bed Capacity Calc'!CY4:CY27)</f>
        <v>221</v>
      </c>
      <c r="CZ7">
        <f ca="1">SUM('Bed Capacity Calc'!CZ4:CZ27)</f>
        <v>223</v>
      </c>
      <c r="DA7">
        <f ca="1">SUM('Bed Capacity Calc'!DA4:DA27)</f>
        <v>229</v>
      </c>
      <c r="DB7">
        <f ca="1">SUM('Bed Capacity Calc'!DB4:DB27)</f>
        <v>225</v>
      </c>
      <c r="DC7">
        <f ca="1">SUM('Bed Capacity Calc'!DC4:DC27)</f>
        <v>225</v>
      </c>
      <c r="DD7">
        <f ca="1">SUM('Bed Capacity Calc'!DD4:DD27)</f>
        <v>224</v>
      </c>
      <c r="DE7">
        <f ca="1">SUM('Bed Capacity Calc'!DE4:DE27)</f>
        <v>217</v>
      </c>
      <c r="DF7">
        <f ca="1">SUM('Bed Capacity Calc'!DF4:DF27)</f>
        <v>209</v>
      </c>
      <c r="DG7">
        <f ca="1">SUM('Bed Capacity Calc'!DG4:DG27)</f>
        <v>206</v>
      </c>
      <c r="DH7">
        <f ca="1">SUM('Bed Capacity Calc'!DH4:DH27)</f>
        <v>211</v>
      </c>
      <c r="DI7">
        <f ca="1">SUM('Bed Capacity Calc'!DI4:DI27)</f>
        <v>209</v>
      </c>
      <c r="DJ7">
        <f ca="1">SUM('Bed Capacity Calc'!DJ4:DJ27)</f>
        <v>211</v>
      </c>
      <c r="DK7">
        <f ca="1">SUM('Bed Capacity Calc'!DK4:DK27)</f>
        <v>208</v>
      </c>
      <c r="DL7">
        <f ca="1">SUM('Bed Capacity Calc'!DL4:DL27)</f>
        <v>206</v>
      </c>
      <c r="DM7">
        <f ca="1">SUM('Bed Capacity Calc'!DM4:DM27)</f>
        <v>206</v>
      </c>
      <c r="DN7">
        <f ca="1">SUM('Bed Capacity Calc'!DN4:DN27)</f>
        <v>208</v>
      </c>
      <c r="DO7">
        <f ca="1">SUM('Bed Capacity Calc'!DO4:DO27)</f>
        <v>209</v>
      </c>
      <c r="DP7">
        <f ca="1">SUM('Bed Capacity Calc'!DP4:DP27)</f>
        <v>210</v>
      </c>
      <c r="DQ7">
        <f ca="1">SUM('Bed Capacity Calc'!DQ4:DQ27)</f>
        <v>209</v>
      </c>
      <c r="DR7">
        <f ca="1">SUM('Bed Capacity Calc'!DR4:DR27)</f>
        <v>209</v>
      </c>
      <c r="DS7">
        <f ca="1">SUM('Bed Capacity Calc'!DS4:DS27)</f>
        <v>209</v>
      </c>
      <c r="DT7">
        <f ca="1">SUM('Bed Capacity Calc'!DT4:DT27)</f>
        <v>208</v>
      </c>
      <c r="DU7">
        <f ca="1">SUM('Bed Capacity Calc'!DU4:DU27)</f>
        <v>209</v>
      </c>
      <c r="DV7">
        <f ca="1">SUM('Bed Capacity Calc'!DV4:DV27)</f>
        <v>210</v>
      </c>
      <c r="DW7">
        <f ca="1">SUM('Bed Capacity Calc'!DW4:DW27)</f>
        <v>208</v>
      </c>
      <c r="DX7">
        <f ca="1">SUM('Bed Capacity Calc'!DX4:DX27)</f>
        <v>209</v>
      </c>
      <c r="DY7">
        <f ca="1">SUM('Bed Capacity Calc'!DY4:DY27)</f>
        <v>210</v>
      </c>
      <c r="DZ7">
        <f ca="1">SUM('Bed Capacity Calc'!DZ4:DZ27)</f>
        <v>211</v>
      </c>
      <c r="EA7">
        <f ca="1">SUM('Bed Capacity Calc'!EA4:EA27)</f>
        <v>213</v>
      </c>
      <c r="EB7">
        <f ca="1">SUM('Bed Capacity Calc'!EB4:EB27)</f>
        <v>214</v>
      </c>
      <c r="EC7">
        <f ca="1">SUM('Bed Capacity Calc'!EC4:EC27)</f>
        <v>215</v>
      </c>
      <c r="ED7">
        <f ca="1">SUM('Bed Capacity Calc'!ED4:ED27)</f>
        <v>214</v>
      </c>
      <c r="EE7">
        <f ca="1">SUM('Bed Capacity Calc'!EE4:EE27)</f>
        <v>210</v>
      </c>
      <c r="EF7">
        <f ca="1">SUM('Bed Capacity Calc'!EF4:EF27)</f>
        <v>207</v>
      </c>
      <c r="EG7">
        <f ca="1">SUM('Bed Capacity Calc'!EG4:EG27)</f>
        <v>207</v>
      </c>
      <c r="EH7">
        <f ca="1">SUM('Bed Capacity Calc'!EH4:EH27)</f>
        <v>209</v>
      </c>
      <c r="EI7">
        <f ca="1">SUM('Bed Capacity Calc'!EI4:EI27)</f>
        <v>210</v>
      </c>
      <c r="EJ7">
        <f ca="1">SUM('Bed Capacity Calc'!EJ4:EJ27)</f>
        <v>211</v>
      </c>
      <c r="EK7">
        <f ca="1">SUM('Bed Capacity Calc'!EK4:EK27)</f>
        <v>212</v>
      </c>
      <c r="EL7">
        <f ca="1">SUM('Bed Capacity Calc'!EL4:EL27)</f>
        <v>211</v>
      </c>
      <c r="EM7">
        <f ca="1">SUM('Bed Capacity Calc'!EM4:EM27)</f>
        <v>211</v>
      </c>
      <c r="EN7">
        <f ca="1">SUM('Bed Capacity Calc'!EN4:EN27)</f>
        <v>209</v>
      </c>
      <c r="EO7">
        <f ca="1">SUM('Bed Capacity Calc'!EO4:EO27)</f>
        <v>209</v>
      </c>
      <c r="EP7">
        <f ca="1">SUM('Bed Capacity Calc'!EP4:EP27)</f>
        <v>209</v>
      </c>
      <c r="EQ7">
        <f ca="1">SUM('Bed Capacity Calc'!EQ4:EQ27)</f>
        <v>209</v>
      </c>
      <c r="ER7">
        <f ca="1">SUM('Bed Capacity Calc'!ER4:ER27)</f>
        <v>210</v>
      </c>
      <c r="ES7">
        <f ca="1">SUM('Bed Capacity Calc'!ES4:ES27)</f>
        <v>210</v>
      </c>
      <c r="ET7">
        <f ca="1">SUM('Bed Capacity Calc'!ET4:ET27)</f>
        <v>210</v>
      </c>
      <c r="EU7">
        <f ca="1">SUM('Bed Capacity Calc'!EU4:EU27)</f>
        <v>212</v>
      </c>
      <c r="EV7">
        <f ca="1">SUM('Bed Capacity Calc'!EV4:EV27)</f>
        <v>212</v>
      </c>
      <c r="EW7">
        <f ca="1">SUM('Bed Capacity Calc'!EW4:EW27)</f>
        <v>211</v>
      </c>
      <c r="EX7">
        <f ca="1">SUM('Bed Capacity Calc'!EX4:EX27)</f>
        <v>206</v>
      </c>
      <c r="EY7">
        <f ca="1">SUM('Bed Capacity Calc'!EY4:EY27)</f>
        <v>199</v>
      </c>
      <c r="EZ7">
        <f ca="1">SUM('Bed Capacity Calc'!EZ4:EZ27)</f>
        <v>193</v>
      </c>
      <c r="FA7">
        <f ca="1">SUM('Bed Capacity Calc'!FA4:FA27)</f>
        <v>193</v>
      </c>
      <c r="FB7">
        <f ca="1">SUM('Bed Capacity Calc'!FB4:FB27)</f>
        <v>197</v>
      </c>
      <c r="FC7">
        <f ca="1">SUM('Bed Capacity Calc'!FC4:FC27)</f>
        <v>193</v>
      </c>
      <c r="FD7">
        <f ca="1">SUM('Bed Capacity Calc'!FD4:FD27)</f>
        <v>195</v>
      </c>
      <c r="FE7">
        <f ca="1">SUM('Bed Capacity Calc'!FE4:FE27)</f>
        <v>197</v>
      </c>
      <c r="FF7">
        <f ca="1">SUM('Bed Capacity Calc'!FF4:FF27)</f>
        <v>192</v>
      </c>
      <c r="FG7">
        <f ca="1">SUM('Bed Capacity Calc'!FG4:FG27)</f>
        <v>192</v>
      </c>
      <c r="FH7">
        <f ca="1">SUM('Bed Capacity Calc'!FH4:FH27)</f>
        <v>191</v>
      </c>
      <c r="FI7">
        <f ca="1">SUM('Bed Capacity Calc'!FI4:FI27)</f>
        <v>188</v>
      </c>
      <c r="FJ7">
        <f ca="1">SUM('Bed Capacity Calc'!FJ4:FJ27)</f>
        <v>189</v>
      </c>
      <c r="FK7">
        <f ca="1">SUM('Bed Capacity Calc'!FK4:FK27)</f>
        <v>188</v>
      </c>
      <c r="FL7">
        <f ca="1">SUM('Bed Capacity Calc'!FL4:FL27)</f>
        <v>188</v>
      </c>
      <c r="FM7">
        <f ca="1">SUM('Bed Capacity Calc'!FM4:FM27)</f>
        <v>189</v>
      </c>
    </row>
    <row r="8" spans="1:169" x14ac:dyDescent="0.3">
      <c r="A8" s="4" t="s">
        <v>5</v>
      </c>
      <c r="B8">
        <f t="shared" ref="B8:AG8" ca="1" si="4">IF((B6-B7)&lt;0, 0, B6-B7)</f>
        <v>122</v>
      </c>
      <c r="C8">
        <f t="shared" ca="1" si="4"/>
        <v>123</v>
      </c>
      <c r="D8">
        <f t="shared" ca="1" si="4"/>
        <v>123</v>
      </c>
      <c r="E8">
        <f t="shared" ca="1" si="4"/>
        <v>123</v>
      </c>
      <c r="F8">
        <f t="shared" ca="1" si="4"/>
        <v>124</v>
      </c>
      <c r="G8">
        <f t="shared" ca="1" si="4"/>
        <v>126</v>
      </c>
      <c r="H8">
        <f t="shared" ca="1" si="4"/>
        <v>129</v>
      </c>
      <c r="I8">
        <f t="shared" ca="1" si="4"/>
        <v>133</v>
      </c>
      <c r="J8">
        <f t="shared" ca="1" si="4"/>
        <v>132</v>
      </c>
      <c r="K8">
        <f t="shared" ca="1" si="4"/>
        <v>127</v>
      </c>
      <c r="L8">
        <f t="shared" ca="1" si="4"/>
        <v>129</v>
      </c>
      <c r="M8">
        <f t="shared" ca="1" si="4"/>
        <v>133</v>
      </c>
      <c r="N8">
        <f t="shared" ca="1" si="4"/>
        <v>135</v>
      </c>
      <c r="O8">
        <f t="shared" ca="1" si="4"/>
        <v>138</v>
      </c>
      <c r="P8">
        <f t="shared" ca="1" si="4"/>
        <v>140</v>
      </c>
      <c r="Q8">
        <f t="shared" ca="1" si="4"/>
        <v>141</v>
      </c>
      <c r="R8">
        <f t="shared" ca="1" si="4"/>
        <v>143</v>
      </c>
      <c r="S8">
        <f t="shared" ca="1" si="4"/>
        <v>147</v>
      </c>
      <c r="T8">
        <f t="shared" ca="1" si="4"/>
        <v>145</v>
      </c>
      <c r="U8">
        <f t="shared" ca="1" si="4"/>
        <v>144</v>
      </c>
      <c r="V8">
        <f t="shared" ca="1" si="4"/>
        <v>144</v>
      </c>
      <c r="W8">
        <f t="shared" ca="1" si="4"/>
        <v>142</v>
      </c>
      <c r="X8">
        <f t="shared" ca="1" si="4"/>
        <v>143</v>
      </c>
      <c r="Y8">
        <f t="shared" ca="1" si="4"/>
        <v>142</v>
      </c>
      <c r="Z8">
        <f t="shared" ca="1" si="4"/>
        <v>143</v>
      </c>
      <c r="AA8">
        <f t="shared" ca="1" si="4"/>
        <v>143</v>
      </c>
      <c r="AB8">
        <f t="shared" ca="1" si="4"/>
        <v>144</v>
      </c>
      <c r="AC8">
        <f t="shared" ca="1" si="4"/>
        <v>145</v>
      </c>
      <c r="AD8">
        <f t="shared" ca="1" si="4"/>
        <v>144</v>
      </c>
      <c r="AE8">
        <f t="shared" ca="1" si="4"/>
        <v>143</v>
      </c>
      <c r="AF8">
        <f t="shared" ca="1" si="4"/>
        <v>142</v>
      </c>
      <c r="AG8">
        <f t="shared" ca="1" si="4"/>
        <v>146</v>
      </c>
      <c r="AH8">
        <f t="shared" ref="AH8:BM8" ca="1" si="5">IF((AH6-AH7)&lt;0, 0, AH6-AH7)</f>
        <v>138</v>
      </c>
      <c r="AI8">
        <f t="shared" ca="1" si="5"/>
        <v>135</v>
      </c>
      <c r="AJ8">
        <f t="shared" ca="1" si="5"/>
        <v>132</v>
      </c>
      <c r="AK8">
        <f t="shared" ca="1" si="5"/>
        <v>129</v>
      </c>
      <c r="AL8">
        <f t="shared" ca="1" si="5"/>
        <v>131</v>
      </c>
      <c r="AM8">
        <f t="shared" ca="1" si="5"/>
        <v>114</v>
      </c>
      <c r="AN8">
        <f t="shared" ca="1" si="5"/>
        <v>108</v>
      </c>
      <c r="AO8">
        <f t="shared" ca="1" si="5"/>
        <v>103</v>
      </c>
      <c r="AP8">
        <f t="shared" ca="1" si="5"/>
        <v>96</v>
      </c>
      <c r="AQ8">
        <f t="shared" ca="1" si="5"/>
        <v>89</v>
      </c>
      <c r="AR8">
        <f t="shared" ca="1" si="5"/>
        <v>88</v>
      </c>
      <c r="AS8">
        <f t="shared" ca="1" si="5"/>
        <v>86</v>
      </c>
      <c r="AT8">
        <f t="shared" ca="1" si="5"/>
        <v>86</v>
      </c>
      <c r="AU8">
        <f t="shared" ca="1" si="5"/>
        <v>87</v>
      </c>
      <c r="AV8">
        <f t="shared" ca="1" si="5"/>
        <v>84</v>
      </c>
      <c r="AW8">
        <f t="shared" ca="1" si="5"/>
        <v>86</v>
      </c>
      <c r="AX8">
        <f t="shared" ca="1" si="5"/>
        <v>87</v>
      </c>
      <c r="AY8">
        <f t="shared" ca="1" si="5"/>
        <v>87</v>
      </c>
      <c r="AZ8">
        <f t="shared" ca="1" si="5"/>
        <v>87</v>
      </c>
      <c r="BA8">
        <f t="shared" ca="1" si="5"/>
        <v>87</v>
      </c>
      <c r="BB8">
        <f t="shared" ca="1" si="5"/>
        <v>87</v>
      </c>
      <c r="BC8">
        <f t="shared" ca="1" si="5"/>
        <v>87</v>
      </c>
      <c r="BD8">
        <f t="shared" ca="1" si="5"/>
        <v>85</v>
      </c>
      <c r="BE8">
        <f t="shared" ca="1" si="5"/>
        <v>74</v>
      </c>
      <c r="BF8">
        <f t="shared" ca="1" si="5"/>
        <v>80</v>
      </c>
      <c r="BG8">
        <f t="shared" ca="1" si="5"/>
        <v>83</v>
      </c>
      <c r="BH8">
        <f t="shared" ca="1" si="5"/>
        <v>86</v>
      </c>
      <c r="BI8">
        <f t="shared" ca="1" si="5"/>
        <v>79</v>
      </c>
      <c r="BJ8">
        <f t="shared" ca="1" si="5"/>
        <v>68</v>
      </c>
      <c r="BK8">
        <f t="shared" ca="1" si="5"/>
        <v>74</v>
      </c>
      <c r="BL8">
        <f t="shared" ca="1" si="5"/>
        <v>81</v>
      </c>
      <c r="BM8">
        <f t="shared" ca="1" si="5"/>
        <v>81</v>
      </c>
      <c r="BN8">
        <f t="shared" ref="BN8:CS8" ca="1" si="6">IF((BN6-BN7)&lt;0, 0, BN6-BN7)</f>
        <v>87</v>
      </c>
      <c r="BO8">
        <f t="shared" ca="1" si="6"/>
        <v>90</v>
      </c>
      <c r="BP8">
        <f t="shared" ca="1" si="6"/>
        <v>91</v>
      </c>
      <c r="BQ8">
        <f t="shared" ca="1" si="6"/>
        <v>91</v>
      </c>
      <c r="BR8">
        <f t="shared" ca="1" si="6"/>
        <v>92</v>
      </c>
      <c r="BS8">
        <f t="shared" ca="1" si="6"/>
        <v>92</v>
      </c>
      <c r="BT8">
        <f t="shared" ca="1" si="6"/>
        <v>92</v>
      </c>
      <c r="BU8">
        <f t="shared" ca="1" si="6"/>
        <v>92</v>
      </c>
      <c r="BV8">
        <f t="shared" ca="1" si="6"/>
        <v>91</v>
      </c>
      <c r="BW8">
        <f t="shared" ca="1" si="6"/>
        <v>90</v>
      </c>
      <c r="BX8">
        <f t="shared" ca="1" si="6"/>
        <v>89</v>
      </c>
      <c r="BY8">
        <f t="shared" ca="1" si="6"/>
        <v>88</v>
      </c>
      <c r="BZ8">
        <f t="shared" ca="1" si="6"/>
        <v>89</v>
      </c>
      <c r="CA8">
        <f t="shared" ca="1" si="6"/>
        <v>91</v>
      </c>
      <c r="CB8">
        <f t="shared" ca="1" si="6"/>
        <v>94</v>
      </c>
      <c r="CC8">
        <f t="shared" ca="1" si="6"/>
        <v>103</v>
      </c>
      <c r="CD8">
        <f t="shared" ca="1" si="6"/>
        <v>98</v>
      </c>
      <c r="CE8">
        <f t="shared" ca="1" si="6"/>
        <v>98</v>
      </c>
      <c r="CF8">
        <f t="shared" ca="1" si="6"/>
        <v>90</v>
      </c>
      <c r="CG8">
        <f t="shared" ca="1" si="6"/>
        <v>90</v>
      </c>
      <c r="CH8">
        <f t="shared" ca="1" si="6"/>
        <v>92</v>
      </c>
      <c r="CI8">
        <f t="shared" ca="1" si="6"/>
        <v>89</v>
      </c>
      <c r="CJ8">
        <f t="shared" ca="1" si="6"/>
        <v>90</v>
      </c>
      <c r="CK8">
        <f t="shared" ca="1" si="6"/>
        <v>94</v>
      </c>
      <c r="CL8">
        <f t="shared" ca="1" si="6"/>
        <v>92</v>
      </c>
      <c r="CM8">
        <f t="shared" ca="1" si="6"/>
        <v>90</v>
      </c>
      <c r="CN8">
        <f t="shared" ca="1" si="6"/>
        <v>90</v>
      </c>
      <c r="CO8">
        <f t="shared" ca="1" si="6"/>
        <v>91</v>
      </c>
      <c r="CP8">
        <f t="shared" ca="1" si="6"/>
        <v>92</v>
      </c>
      <c r="CQ8">
        <f t="shared" ca="1" si="6"/>
        <v>93</v>
      </c>
      <c r="CR8">
        <f t="shared" ca="1" si="6"/>
        <v>94</v>
      </c>
      <c r="CS8">
        <f t="shared" ca="1" si="6"/>
        <v>93</v>
      </c>
      <c r="CT8">
        <f t="shared" ref="CT8:DY8" ca="1" si="7">IF((CT6-CT7)&lt;0, 0, CT6-CT7)</f>
        <v>93</v>
      </c>
      <c r="CU8">
        <f t="shared" ca="1" si="7"/>
        <v>93</v>
      </c>
      <c r="CV8">
        <f t="shared" ca="1" si="7"/>
        <v>93</v>
      </c>
      <c r="CW8">
        <f t="shared" ca="1" si="7"/>
        <v>94</v>
      </c>
      <c r="CX8">
        <f t="shared" ca="1" si="7"/>
        <v>94</v>
      </c>
      <c r="CY8">
        <f t="shared" ca="1" si="7"/>
        <v>91</v>
      </c>
      <c r="CZ8">
        <f t="shared" ca="1" si="7"/>
        <v>89</v>
      </c>
      <c r="DA8">
        <f t="shared" ca="1" si="7"/>
        <v>83</v>
      </c>
      <c r="DB8">
        <f t="shared" ca="1" si="7"/>
        <v>87</v>
      </c>
      <c r="DC8">
        <f t="shared" ca="1" si="7"/>
        <v>87</v>
      </c>
      <c r="DD8">
        <f t="shared" ca="1" si="7"/>
        <v>88</v>
      </c>
      <c r="DE8">
        <f t="shared" ca="1" si="7"/>
        <v>95</v>
      </c>
      <c r="DF8">
        <f t="shared" ca="1" si="7"/>
        <v>103</v>
      </c>
      <c r="DG8">
        <f t="shared" ca="1" si="7"/>
        <v>106</v>
      </c>
      <c r="DH8">
        <f t="shared" ca="1" si="7"/>
        <v>101</v>
      </c>
      <c r="DI8">
        <f t="shared" ca="1" si="7"/>
        <v>103</v>
      </c>
      <c r="DJ8">
        <f t="shared" ca="1" si="7"/>
        <v>101</v>
      </c>
      <c r="DK8">
        <f t="shared" ca="1" si="7"/>
        <v>104</v>
      </c>
      <c r="DL8">
        <f t="shared" ca="1" si="7"/>
        <v>106</v>
      </c>
      <c r="DM8">
        <f t="shared" ca="1" si="7"/>
        <v>106</v>
      </c>
      <c r="DN8">
        <f t="shared" ca="1" si="7"/>
        <v>104</v>
      </c>
      <c r="DO8">
        <f t="shared" ca="1" si="7"/>
        <v>103</v>
      </c>
      <c r="DP8">
        <f t="shared" ca="1" si="7"/>
        <v>102</v>
      </c>
      <c r="DQ8">
        <f t="shared" ca="1" si="7"/>
        <v>103</v>
      </c>
      <c r="DR8">
        <f t="shared" ca="1" si="7"/>
        <v>103</v>
      </c>
      <c r="DS8">
        <f t="shared" ca="1" si="7"/>
        <v>103</v>
      </c>
      <c r="DT8">
        <f t="shared" ca="1" si="7"/>
        <v>104</v>
      </c>
      <c r="DU8">
        <f t="shared" ca="1" si="7"/>
        <v>103</v>
      </c>
      <c r="DV8">
        <f t="shared" ca="1" si="7"/>
        <v>102</v>
      </c>
      <c r="DW8">
        <f t="shared" ca="1" si="7"/>
        <v>104</v>
      </c>
      <c r="DX8">
        <f t="shared" ca="1" si="7"/>
        <v>103</v>
      </c>
      <c r="DY8">
        <f t="shared" ca="1" si="7"/>
        <v>102</v>
      </c>
      <c r="DZ8">
        <f t="shared" ref="DZ8:FE8" ca="1" si="8">IF((DZ6-DZ7)&lt;0, 0, DZ6-DZ7)</f>
        <v>101</v>
      </c>
      <c r="EA8">
        <f t="shared" ca="1" si="8"/>
        <v>99</v>
      </c>
      <c r="EB8">
        <f t="shared" ca="1" si="8"/>
        <v>98</v>
      </c>
      <c r="EC8">
        <f t="shared" ca="1" si="8"/>
        <v>97</v>
      </c>
      <c r="ED8">
        <f t="shared" ca="1" si="8"/>
        <v>98</v>
      </c>
      <c r="EE8">
        <f t="shared" ca="1" si="8"/>
        <v>102</v>
      </c>
      <c r="EF8">
        <f t="shared" ca="1" si="8"/>
        <v>105</v>
      </c>
      <c r="EG8">
        <f t="shared" ca="1" si="8"/>
        <v>105</v>
      </c>
      <c r="EH8">
        <f t="shared" ca="1" si="8"/>
        <v>103</v>
      </c>
      <c r="EI8">
        <f t="shared" ca="1" si="8"/>
        <v>102</v>
      </c>
      <c r="EJ8">
        <f t="shared" ca="1" si="8"/>
        <v>101</v>
      </c>
      <c r="EK8">
        <f t="shared" ca="1" si="8"/>
        <v>100</v>
      </c>
      <c r="EL8">
        <f t="shared" ca="1" si="8"/>
        <v>101</v>
      </c>
      <c r="EM8">
        <f t="shared" ca="1" si="8"/>
        <v>101</v>
      </c>
      <c r="EN8">
        <f t="shared" ca="1" si="8"/>
        <v>103</v>
      </c>
      <c r="EO8">
        <f t="shared" ca="1" si="8"/>
        <v>103</v>
      </c>
      <c r="EP8">
        <f t="shared" ca="1" si="8"/>
        <v>103</v>
      </c>
      <c r="EQ8">
        <f t="shared" ca="1" si="8"/>
        <v>103</v>
      </c>
      <c r="ER8">
        <f t="shared" ca="1" si="8"/>
        <v>102</v>
      </c>
      <c r="ES8">
        <f t="shared" ca="1" si="8"/>
        <v>102</v>
      </c>
      <c r="ET8">
        <f t="shared" ca="1" si="8"/>
        <v>102</v>
      </c>
      <c r="EU8">
        <f t="shared" ca="1" si="8"/>
        <v>100</v>
      </c>
      <c r="EV8">
        <f t="shared" ca="1" si="8"/>
        <v>100</v>
      </c>
      <c r="EW8">
        <f t="shared" ca="1" si="8"/>
        <v>101</v>
      </c>
      <c r="EX8">
        <f t="shared" ca="1" si="8"/>
        <v>106</v>
      </c>
      <c r="EY8">
        <f t="shared" ca="1" si="8"/>
        <v>113</v>
      </c>
      <c r="EZ8">
        <f t="shared" ca="1" si="8"/>
        <v>119</v>
      </c>
      <c r="FA8">
        <f t="shared" ca="1" si="8"/>
        <v>119</v>
      </c>
      <c r="FB8">
        <f t="shared" ca="1" si="8"/>
        <v>115</v>
      </c>
      <c r="FC8">
        <f t="shared" ca="1" si="8"/>
        <v>119</v>
      </c>
      <c r="FD8">
        <f t="shared" ca="1" si="8"/>
        <v>117</v>
      </c>
      <c r="FE8">
        <f t="shared" ca="1" si="8"/>
        <v>115</v>
      </c>
      <c r="FF8">
        <f t="shared" ref="FF8:FM8" ca="1" si="9">IF((FF6-FF7)&lt;0, 0, FF6-FF7)</f>
        <v>120</v>
      </c>
      <c r="FG8">
        <f t="shared" ca="1" si="9"/>
        <v>120</v>
      </c>
      <c r="FH8">
        <f t="shared" ca="1" si="9"/>
        <v>121</v>
      </c>
      <c r="FI8">
        <f t="shared" ca="1" si="9"/>
        <v>124</v>
      </c>
      <c r="FJ8">
        <f t="shared" ca="1" si="9"/>
        <v>123</v>
      </c>
      <c r="FK8">
        <f t="shared" ca="1" si="9"/>
        <v>124</v>
      </c>
      <c r="FL8">
        <f t="shared" ca="1" si="9"/>
        <v>124</v>
      </c>
      <c r="FM8">
        <f t="shared" ca="1" si="9"/>
        <v>123</v>
      </c>
    </row>
    <row r="9" spans="1:169" x14ac:dyDescent="0.3">
      <c r="A9" s="4" t="s">
        <v>6</v>
      </c>
      <c r="B9" s="3">
        <f t="shared" ref="B9:AG9" ca="1" si="10">B7/B6</f>
        <v>0.60897435897435892</v>
      </c>
      <c r="C9" s="3">
        <f t="shared" ca="1" si="10"/>
        <v>0.60576923076923073</v>
      </c>
      <c r="D9" s="3">
        <f t="shared" ca="1" si="10"/>
        <v>0.60576923076923073</v>
      </c>
      <c r="E9" s="3">
        <f t="shared" ca="1" si="10"/>
        <v>0.60576923076923073</v>
      </c>
      <c r="F9" s="3">
        <f t="shared" ca="1" si="10"/>
        <v>0.60256410256410253</v>
      </c>
      <c r="G9" s="3">
        <f t="shared" ca="1" si="10"/>
        <v>0.59615384615384615</v>
      </c>
      <c r="H9" s="3">
        <f t="shared" ca="1" si="10"/>
        <v>0.58653846153846156</v>
      </c>
      <c r="I9" s="3">
        <f t="shared" ca="1" si="10"/>
        <v>0.57371794871794868</v>
      </c>
      <c r="J9" s="3">
        <f t="shared" ca="1" si="10"/>
        <v>0.57692307692307687</v>
      </c>
      <c r="K9" s="3">
        <f t="shared" ca="1" si="10"/>
        <v>0.59294871794871795</v>
      </c>
      <c r="L9" s="3">
        <f t="shared" ca="1" si="10"/>
        <v>0.58653846153846156</v>
      </c>
      <c r="M9" s="3">
        <f t="shared" ca="1" si="10"/>
        <v>0.57371794871794868</v>
      </c>
      <c r="N9" s="3">
        <f t="shared" ca="1" si="10"/>
        <v>0.56730769230769229</v>
      </c>
      <c r="O9" s="3">
        <f t="shared" ca="1" si="10"/>
        <v>0.55769230769230771</v>
      </c>
      <c r="P9" s="3">
        <f t="shared" ca="1" si="10"/>
        <v>0.55128205128205132</v>
      </c>
      <c r="Q9" s="3">
        <f t="shared" ca="1" si="10"/>
        <v>0.54807692307692313</v>
      </c>
      <c r="R9" s="3">
        <f t="shared" ca="1" si="10"/>
        <v>0.54166666666666663</v>
      </c>
      <c r="S9" s="3">
        <f t="shared" ca="1" si="10"/>
        <v>0.52884615384615385</v>
      </c>
      <c r="T9" s="3">
        <f t="shared" ca="1" si="10"/>
        <v>0.53525641025641024</v>
      </c>
      <c r="U9" s="3">
        <f t="shared" ca="1" si="10"/>
        <v>0.53846153846153844</v>
      </c>
      <c r="V9" s="3">
        <f t="shared" ca="1" si="10"/>
        <v>0.53846153846153844</v>
      </c>
      <c r="W9" s="3">
        <f t="shared" ca="1" si="10"/>
        <v>0.54487179487179482</v>
      </c>
      <c r="X9" s="3">
        <f t="shared" ca="1" si="10"/>
        <v>0.54166666666666663</v>
      </c>
      <c r="Y9" s="3">
        <f t="shared" ca="1" si="10"/>
        <v>0.54487179487179482</v>
      </c>
      <c r="Z9" s="3">
        <f t="shared" ca="1" si="10"/>
        <v>0.54166666666666663</v>
      </c>
      <c r="AA9" s="3">
        <f t="shared" ca="1" si="10"/>
        <v>0.54166666666666663</v>
      </c>
      <c r="AB9" s="3">
        <f t="shared" ca="1" si="10"/>
        <v>0.53846153846153844</v>
      </c>
      <c r="AC9" s="3">
        <f t="shared" ca="1" si="10"/>
        <v>0.53525641025641024</v>
      </c>
      <c r="AD9" s="3">
        <f t="shared" ca="1" si="10"/>
        <v>0.53846153846153844</v>
      </c>
      <c r="AE9" s="3">
        <f t="shared" ca="1" si="10"/>
        <v>0.54166666666666663</v>
      </c>
      <c r="AF9" s="3">
        <f t="shared" ca="1" si="10"/>
        <v>0.54487179487179482</v>
      </c>
      <c r="AG9" s="3">
        <f t="shared" ca="1" si="10"/>
        <v>0.53205128205128205</v>
      </c>
      <c r="AH9" s="3">
        <f t="shared" ref="AH9:BM9" ca="1" si="11">AH7/AH6</f>
        <v>0.55769230769230771</v>
      </c>
      <c r="AI9" s="3">
        <f t="shared" ca="1" si="11"/>
        <v>0.56730769230769229</v>
      </c>
      <c r="AJ9" s="3">
        <f t="shared" ca="1" si="11"/>
        <v>0.57692307692307687</v>
      </c>
      <c r="AK9" s="3">
        <f t="shared" ca="1" si="11"/>
        <v>0.58653846153846156</v>
      </c>
      <c r="AL9" s="3">
        <f t="shared" ca="1" si="11"/>
        <v>0.58012820512820518</v>
      </c>
      <c r="AM9" s="3">
        <f t="shared" ca="1" si="11"/>
        <v>0.63461538461538458</v>
      </c>
      <c r="AN9" s="3">
        <f t="shared" ca="1" si="11"/>
        <v>0.65384615384615385</v>
      </c>
      <c r="AO9" s="3">
        <f t="shared" ca="1" si="11"/>
        <v>0.66987179487179482</v>
      </c>
      <c r="AP9" s="3">
        <f t="shared" ca="1" si="11"/>
        <v>0.69230769230769229</v>
      </c>
      <c r="AQ9" s="3">
        <f t="shared" ca="1" si="11"/>
        <v>0.71474358974358976</v>
      </c>
      <c r="AR9" s="3">
        <f t="shared" ca="1" si="11"/>
        <v>0.71794871794871795</v>
      </c>
      <c r="AS9" s="3">
        <f t="shared" ca="1" si="11"/>
        <v>0.72435897435897434</v>
      </c>
      <c r="AT9" s="3">
        <f t="shared" ca="1" si="11"/>
        <v>0.72435897435897434</v>
      </c>
      <c r="AU9" s="3">
        <f t="shared" ca="1" si="11"/>
        <v>0.72115384615384615</v>
      </c>
      <c r="AV9" s="3">
        <f t="shared" ca="1" si="11"/>
        <v>0.73076923076923073</v>
      </c>
      <c r="AW9" s="3">
        <f t="shared" ca="1" si="11"/>
        <v>0.72435897435897434</v>
      </c>
      <c r="AX9" s="3">
        <f t="shared" ca="1" si="11"/>
        <v>0.72115384615384615</v>
      </c>
      <c r="AY9" s="3">
        <f t="shared" ca="1" si="11"/>
        <v>0.72115384615384615</v>
      </c>
      <c r="AZ9" s="3">
        <f t="shared" ca="1" si="11"/>
        <v>0.72115384615384615</v>
      </c>
      <c r="BA9" s="3">
        <f t="shared" ca="1" si="11"/>
        <v>0.72115384615384615</v>
      </c>
      <c r="BB9" s="3">
        <f t="shared" ca="1" si="11"/>
        <v>0.72115384615384615</v>
      </c>
      <c r="BC9" s="3">
        <f t="shared" ca="1" si="11"/>
        <v>0.72115384615384615</v>
      </c>
      <c r="BD9" s="3">
        <f t="shared" ca="1" si="11"/>
        <v>0.72756410256410253</v>
      </c>
      <c r="BE9" s="3">
        <f t="shared" ca="1" si="11"/>
        <v>0.76282051282051277</v>
      </c>
      <c r="BF9" s="3">
        <f t="shared" ca="1" si="11"/>
        <v>0.74358974358974361</v>
      </c>
      <c r="BG9" s="3">
        <f t="shared" ca="1" si="11"/>
        <v>0.73397435897435892</v>
      </c>
      <c r="BH9" s="3">
        <f t="shared" ca="1" si="11"/>
        <v>0.72435897435897434</v>
      </c>
      <c r="BI9" s="3">
        <f t="shared" ca="1" si="11"/>
        <v>0.74679487179487181</v>
      </c>
      <c r="BJ9" s="3">
        <f t="shared" ca="1" si="11"/>
        <v>0.78205128205128205</v>
      </c>
      <c r="BK9" s="3">
        <f t="shared" ca="1" si="11"/>
        <v>0.76282051282051277</v>
      </c>
      <c r="BL9" s="3">
        <f t="shared" ca="1" si="11"/>
        <v>0.74038461538461542</v>
      </c>
      <c r="BM9" s="3">
        <f t="shared" ca="1" si="11"/>
        <v>0.74038461538461542</v>
      </c>
      <c r="BN9" s="3">
        <f t="shared" ref="BN9:CS9" ca="1" si="12">BN7/BN6</f>
        <v>0.72115384615384615</v>
      </c>
      <c r="BO9" s="3">
        <f t="shared" ca="1" si="12"/>
        <v>0.71153846153846156</v>
      </c>
      <c r="BP9" s="3">
        <f t="shared" ca="1" si="12"/>
        <v>0.70833333333333337</v>
      </c>
      <c r="BQ9" s="3">
        <f t="shared" ca="1" si="12"/>
        <v>0.70833333333333337</v>
      </c>
      <c r="BR9" s="3">
        <f t="shared" ca="1" si="12"/>
        <v>0.70512820512820518</v>
      </c>
      <c r="BS9" s="3">
        <f t="shared" ca="1" si="12"/>
        <v>0.70512820512820518</v>
      </c>
      <c r="BT9" s="3">
        <f t="shared" ca="1" si="12"/>
        <v>0.70512820512820518</v>
      </c>
      <c r="BU9" s="3">
        <f t="shared" ca="1" si="12"/>
        <v>0.70512820512820518</v>
      </c>
      <c r="BV9" s="3">
        <f t="shared" ca="1" si="12"/>
        <v>0.70833333333333337</v>
      </c>
      <c r="BW9" s="3">
        <f t="shared" ca="1" si="12"/>
        <v>0.71153846153846156</v>
      </c>
      <c r="BX9" s="3">
        <f t="shared" ca="1" si="12"/>
        <v>0.71474358974358976</v>
      </c>
      <c r="BY9" s="3">
        <f t="shared" ca="1" si="12"/>
        <v>0.71794871794871795</v>
      </c>
      <c r="BZ9" s="3">
        <f t="shared" ca="1" si="12"/>
        <v>0.71474358974358976</v>
      </c>
      <c r="CA9" s="3">
        <f t="shared" ca="1" si="12"/>
        <v>0.70833333333333337</v>
      </c>
      <c r="CB9" s="3">
        <f t="shared" ca="1" si="12"/>
        <v>0.69871794871794868</v>
      </c>
      <c r="CC9" s="3">
        <f t="shared" ca="1" si="12"/>
        <v>0.66987179487179482</v>
      </c>
      <c r="CD9" s="3">
        <f t="shared" ca="1" si="12"/>
        <v>0.6858974358974359</v>
      </c>
      <c r="CE9" s="3">
        <f t="shared" ca="1" si="12"/>
        <v>0.6858974358974359</v>
      </c>
      <c r="CF9" s="3">
        <f t="shared" ca="1" si="12"/>
        <v>0.71153846153846156</v>
      </c>
      <c r="CG9" s="3">
        <f t="shared" ca="1" si="12"/>
        <v>0.71153846153846156</v>
      </c>
      <c r="CH9" s="3">
        <f t="shared" ca="1" si="12"/>
        <v>0.70512820512820518</v>
      </c>
      <c r="CI9" s="3">
        <f t="shared" ca="1" si="12"/>
        <v>0.71474358974358976</v>
      </c>
      <c r="CJ9" s="3">
        <f t="shared" ca="1" si="12"/>
        <v>0.71153846153846156</v>
      </c>
      <c r="CK9" s="3">
        <f t="shared" ca="1" si="12"/>
        <v>0.69871794871794868</v>
      </c>
      <c r="CL9" s="3">
        <f t="shared" ca="1" si="12"/>
        <v>0.70512820512820518</v>
      </c>
      <c r="CM9" s="3">
        <f t="shared" ca="1" si="12"/>
        <v>0.71153846153846156</v>
      </c>
      <c r="CN9" s="3">
        <f t="shared" ca="1" si="12"/>
        <v>0.71153846153846156</v>
      </c>
      <c r="CO9" s="3">
        <f t="shared" ca="1" si="12"/>
        <v>0.70833333333333337</v>
      </c>
      <c r="CP9" s="3">
        <f t="shared" ca="1" si="12"/>
        <v>0.70512820512820518</v>
      </c>
      <c r="CQ9" s="3">
        <f t="shared" ca="1" si="12"/>
        <v>0.70192307692307687</v>
      </c>
      <c r="CR9" s="3">
        <f t="shared" ca="1" si="12"/>
        <v>0.69871794871794868</v>
      </c>
      <c r="CS9" s="3">
        <f t="shared" ca="1" si="12"/>
        <v>0.70192307692307687</v>
      </c>
      <c r="CT9" s="3">
        <f t="shared" ref="CT9:DY9" ca="1" si="13">CT7/CT6</f>
        <v>0.70192307692307687</v>
      </c>
      <c r="CU9" s="3">
        <f t="shared" ca="1" si="13"/>
        <v>0.70192307692307687</v>
      </c>
      <c r="CV9" s="3">
        <f t="shared" ca="1" si="13"/>
        <v>0.70192307692307687</v>
      </c>
      <c r="CW9" s="3">
        <f t="shared" ca="1" si="13"/>
        <v>0.69871794871794868</v>
      </c>
      <c r="CX9" s="3">
        <f t="shared" ca="1" si="13"/>
        <v>0.69871794871794868</v>
      </c>
      <c r="CY9" s="3">
        <f t="shared" ca="1" si="13"/>
        <v>0.70833333333333337</v>
      </c>
      <c r="CZ9" s="3">
        <f t="shared" ca="1" si="13"/>
        <v>0.71474358974358976</v>
      </c>
      <c r="DA9" s="3">
        <f t="shared" ca="1" si="13"/>
        <v>0.73397435897435892</v>
      </c>
      <c r="DB9" s="3">
        <f t="shared" ca="1" si="13"/>
        <v>0.72115384615384615</v>
      </c>
      <c r="DC9" s="3">
        <f t="shared" ca="1" si="13"/>
        <v>0.72115384615384615</v>
      </c>
      <c r="DD9" s="3">
        <f t="shared" ca="1" si="13"/>
        <v>0.71794871794871795</v>
      </c>
      <c r="DE9" s="3">
        <f t="shared" ca="1" si="13"/>
        <v>0.69551282051282048</v>
      </c>
      <c r="DF9" s="3">
        <f t="shared" ca="1" si="13"/>
        <v>0.66987179487179482</v>
      </c>
      <c r="DG9" s="3">
        <f t="shared" ca="1" si="13"/>
        <v>0.66025641025641024</v>
      </c>
      <c r="DH9" s="3">
        <f t="shared" ca="1" si="13"/>
        <v>0.67628205128205132</v>
      </c>
      <c r="DI9" s="3">
        <f t="shared" ca="1" si="13"/>
        <v>0.66987179487179482</v>
      </c>
      <c r="DJ9" s="3">
        <f t="shared" ca="1" si="13"/>
        <v>0.67628205128205132</v>
      </c>
      <c r="DK9" s="3">
        <f t="shared" ca="1" si="13"/>
        <v>0.66666666666666663</v>
      </c>
      <c r="DL9" s="3">
        <f t="shared" ca="1" si="13"/>
        <v>0.66025641025641024</v>
      </c>
      <c r="DM9" s="3">
        <f t="shared" ca="1" si="13"/>
        <v>0.66025641025641024</v>
      </c>
      <c r="DN9" s="3">
        <f t="shared" ca="1" si="13"/>
        <v>0.66666666666666663</v>
      </c>
      <c r="DO9" s="3">
        <f t="shared" ca="1" si="13"/>
        <v>0.66987179487179482</v>
      </c>
      <c r="DP9" s="3">
        <f t="shared" ca="1" si="13"/>
        <v>0.67307692307692313</v>
      </c>
      <c r="DQ9" s="3">
        <f t="shared" ca="1" si="13"/>
        <v>0.66987179487179482</v>
      </c>
      <c r="DR9" s="3">
        <f t="shared" ca="1" si="13"/>
        <v>0.66987179487179482</v>
      </c>
      <c r="DS9" s="3">
        <f t="shared" ca="1" si="13"/>
        <v>0.66987179487179482</v>
      </c>
      <c r="DT9" s="3">
        <f t="shared" ca="1" si="13"/>
        <v>0.66666666666666663</v>
      </c>
      <c r="DU9" s="3">
        <f t="shared" ca="1" si="13"/>
        <v>0.66987179487179482</v>
      </c>
      <c r="DV9" s="3">
        <f t="shared" ca="1" si="13"/>
        <v>0.67307692307692313</v>
      </c>
      <c r="DW9" s="3">
        <f t="shared" ca="1" si="13"/>
        <v>0.66666666666666663</v>
      </c>
      <c r="DX9" s="3">
        <f t="shared" ca="1" si="13"/>
        <v>0.66987179487179482</v>
      </c>
      <c r="DY9" s="3">
        <f t="shared" ca="1" si="13"/>
        <v>0.67307692307692313</v>
      </c>
      <c r="DZ9" s="3">
        <f t="shared" ref="DZ9:EN9" ca="1" si="14">DZ7/DZ6</f>
        <v>0.67628205128205132</v>
      </c>
      <c r="EA9" s="3">
        <f t="shared" ca="1" si="14"/>
        <v>0.68269230769230771</v>
      </c>
      <c r="EB9" s="3">
        <f t="shared" ca="1" si="14"/>
        <v>0.6858974358974359</v>
      </c>
      <c r="EC9" s="3">
        <f t="shared" ca="1" si="14"/>
        <v>0.6891025641025641</v>
      </c>
      <c r="ED9" s="3">
        <f t="shared" ca="1" si="14"/>
        <v>0.6858974358974359</v>
      </c>
      <c r="EE9" s="3">
        <f t="shared" ca="1" si="14"/>
        <v>0.67307692307692313</v>
      </c>
      <c r="EF9" s="3">
        <f t="shared" ca="1" si="14"/>
        <v>0.66346153846153844</v>
      </c>
      <c r="EG9" s="3">
        <f t="shared" ca="1" si="14"/>
        <v>0.66346153846153844</v>
      </c>
      <c r="EH9" s="3">
        <f t="shared" ca="1" si="14"/>
        <v>0.66987179487179482</v>
      </c>
      <c r="EI9" s="3">
        <f t="shared" ca="1" si="14"/>
        <v>0.67307692307692313</v>
      </c>
      <c r="EJ9" s="3">
        <f t="shared" ca="1" si="14"/>
        <v>0.67628205128205132</v>
      </c>
      <c r="EK9" s="3">
        <f t="shared" ca="1" si="14"/>
        <v>0.67948717948717952</v>
      </c>
      <c r="EL9" s="3">
        <f t="shared" ca="1" si="14"/>
        <v>0.67628205128205132</v>
      </c>
      <c r="EM9" s="3">
        <f t="shared" ca="1" si="14"/>
        <v>0.67628205128205132</v>
      </c>
      <c r="EN9" s="3">
        <f t="shared" ca="1" si="14"/>
        <v>0.66987179487179482</v>
      </c>
      <c r="EO9" s="3">
        <f ca="1">1-EO7/EO6</f>
        <v>0.33012820512820518</v>
      </c>
      <c r="EP9" s="3">
        <f t="shared" ref="EP9:FM9" ca="1" si="15">1-EP7/EP6</f>
        <v>0.33012820512820518</v>
      </c>
      <c r="EQ9" s="3">
        <f t="shared" ca="1" si="15"/>
        <v>0.33012820512820518</v>
      </c>
      <c r="ER9" s="3">
        <f t="shared" ca="1" si="15"/>
        <v>0.32692307692307687</v>
      </c>
      <c r="ES9" s="3">
        <f t="shared" ca="1" si="15"/>
        <v>0.32692307692307687</v>
      </c>
      <c r="ET9" s="3">
        <f t="shared" ca="1" si="15"/>
        <v>0.32692307692307687</v>
      </c>
      <c r="EU9" s="3">
        <f t="shared" ca="1" si="15"/>
        <v>0.32051282051282048</v>
      </c>
      <c r="EV9" s="3">
        <f t="shared" ca="1" si="15"/>
        <v>0.32051282051282048</v>
      </c>
      <c r="EW9" s="3">
        <f t="shared" ca="1" si="15"/>
        <v>0.32371794871794868</v>
      </c>
      <c r="EX9" s="3">
        <f t="shared" ca="1" si="15"/>
        <v>0.33974358974358976</v>
      </c>
      <c r="EY9" s="3">
        <f t="shared" ca="1" si="15"/>
        <v>0.36217948717948723</v>
      </c>
      <c r="EZ9" s="3">
        <f t="shared" ca="1" si="15"/>
        <v>0.38141025641025639</v>
      </c>
      <c r="FA9" s="3">
        <f t="shared" ca="1" si="15"/>
        <v>0.38141025641025639</v>
      </c>
      <c r="FB9" s="3">
        <f t="shared" ca="1" si="15"/>
        <v>0.36858974358974361</v>
      </c>
      <c r="FC9" s="3">
        <f t="shared" ca="1" si="15"/>
        <v>0.38141025641025639</v>
      </c>
      <c r="FD9" s="3">
        <f t="shared" ca="1" si="15"/>
        <v>0.375</v>
      </c>
      <c r="FE9" s="3">
        <f t="shared" ca="1" si="15"/>
        <v>0.36858974358974361</v>
      </c>
      <c r="FF9" s="3">
        <f t="shared" ca="1" si="15"/>
        <v>0.38461538461538458</v>
      </c>
      <c r="FG9" s="3">
        <f t="shared" ca="1" si="15"/>
        <v>0.38461538461538458</v>
      </c>
      <c r="FH9" s="3">
        <f t="shared" ca="1" si="15"/>
        <v>0.38782051282051277</v>
      </c>
      <c r="FI9" s="3">
        <f t="shared" ca="1" si="15"/>
        <v>0.39743589743589747</v>
      </c>
      <c r="FJ9" s="3">
        <f t="shared" ca="1" si="15"/>
        <v>0.39423076923076927</v>
      </c>
      <c r="FK9" s="3">
        <f t="shared" ca="1" si="15"/>
        <v>0.39743589743589747</v>
      </c>
      <c r="FL9" s="3">
        <f t="shared" ca="1" si="15"/>
        <v>0.39743589743589747</v>
      </c>
      <c r="FM9" s="3">
        <f t="shared" ca="1" si="15"/>
        <v>0.39423076923076927</v>
      </c>
    </row>
    <row r="14" spans="1:169" x14ac:dyDescent="0.3">
      <c r="A14" s="4"/>
    </row>
    <row r="15" spans="1:169" x14ac:dyDescent="0.3">
      <c r="A15" s="4"/>
    </row>
    <row r="16" spans="1:169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</sheetData>
  <phoneticPr fontId="2" type="noConversion"/>
  <conditionalFormatting sqref="B9:FM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  <ignoredErrors>
    <ignoredError sqref="B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A8E-E7AD-424F-B05B-6DF959755778}">
  <dimension ref="A1:FM103"/>
  <sheetViews>
    <sheetView tabSelected="1" workbookViewId="0">
      <selection activeCell="B4" sqref="B4"/>
    </sheetView>
  </sheetViews>
  <sheetFormatPr defaultRowHeight="14.4" x14ac:dyDescent="0.3"/>
  <sheetData>
    <row r="1" spans="1:169" x14ac:dyDescent="0.3">
      <c r="B1">
        <f ca="1">SUM(B4:B103)</f>
        <v>202</v>
      </c>
      <c r="C1">
        <f t="shared" ref="C1:AD1" ca="1" si="0">SUM(C4:C103)</f>
        <v>198</v>
      </c>
      <c r="D1">
        <f t="shared" ca="1" si="0"/>
        <v>197</v>
      </c>
      <c r="E1">
        <f t="shared" ca="1" si="0"/>
        <v>197</v>
      </c>
      <c r="F1">
        <f t="shared" ca="1" si="0"/>
        <v>196</v>
      </c>
      <c r="G1">
        <f t="shared" ca="1" si="0"/>
        <v>198</v>
      </c>
      <c r="H1">
        <f t="shared" ca="1" si="0"/>
        <v>202</v>
      </c>
      <c r="I1">
        <f t="shared" ca="1" si="0"/>
        <v>211</v>
      </c>
      <c r="J1">
        <f t="shared" ca="1" si="0"/>
        <v>219</v>
      </c>
      <c r="K1">
        <f t="shared" ca="1" si="0"/>
        <v>225</v>
      </c>
      <c r="L1">
        <f t="shared" ca="1" si="0"/>
        <v>228</v>
      </c>
      <c r="M1">
        <f t="shared" ca="1" si="0"/>
        <v>225</v>
      </c>
      <c r="N1">
        <f t="shared" ca="1" si="0"/>
        <v>231</v>
      </c>
      <c r="O1">
        <f t="shared" ca="1" si="0"/>
        <v>232</v>
      </c>
      <c r="P1">
        <f t="shared" ca="1" si="0"/>
        <v>232</v>
      </c>
      <c r="Q1">
        <f t="shared" ca="1" si="0"/>
        <v>230</v>
      </c>
      <c r="R1">
        <f t="shared" ca="1" si="0"/>
        <v>220</v>
      </c>
      <c r="S1">
        <f t="shared" ca="1" si="0"/>
        <v>214</v>
      </c>
      <c r="T1">
        <f t="shared" ca="1" si="0"/>
        <v>206</v>
      </c>
      <c r="U1">
        <f t="shared" ca="1" si="0"/>
        <v>196</v>
      </c>
      <c r="V1">
        <f t="shared" ca="1" si="0"/>
        <v>193</v>
      </c>
      <c r="W1">
        <f t="shared" ca="1" si="0"/>
        <v>190</v>
      </c>
      <c r="X1">
        <f t="shared" ca="1" si="0"/>
        <v>186</v>
      </c>
      <c r="Y1">
        <f t="shared" ca="1" si="0"/>
        <v>186</v>
      </c>
      <c r="Z1">
        <f t="shared" ca="1" si="0"/>
        <v>182</v>
      </c>
      <c r="AA1">
        <f t="shared" ca="1" si="0"/>
        <v>179</v>
      </c>
      <c r="AB1">
        <f t="shared" ca="1" si="0"/>
        <v>177</v>
      </c>
      <c r="AC1">
        <f t="shared" ca="1" si="0"/>
        <v>175</v>
      </c>
      <c r="AD1">
        <f t="shared" ca="1" si="0"/>
        <v>174</v>
      </c>
    </row>
    <row r="2" spans="1:169" x14ac:dyDescent="0.3"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  <c r="P2" s="1" t="s">
        <v>7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8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8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8</v>
      </c>
      <c r="AM2" s="1" t="s">
        <v>8</v>
      </c>
      <c r="AN2" s="1" t="s">
        <v>8</v>
      </c>
      <c r="AO2" s="1" t="s">
        <v>8</v>
      </c>
      <c r="AP2" s="1" t="s">
        <v>8</v>
      </c>
      <c r="AQ2" s="1" t="s">
        <v>8</v>
      </c>
      <c r="AR2" s="1" t="s">
        <v>8</v>
      </c>
      <c r="AS2" s="1" t="s">
        <v>8</v>
      </c>
      <c r="AT2" s="1" t="s">
        <v>8</v>
      </c>
      <c r="AU2" s="1" t="s">
        <v>8</v>
      </c>
      <c r="AV2" s="1" t="s">
        <v>8</v>
      </c>
      <c r="AW2" s="1" t="s">
        <v>8</v>
      </c>
      <c r="AX2" s="1" t="s">
        <v>9</v>
      </c>
      <c r="AY2" s="1" t="s">
        <v>9</v>
      </c>
      <c r="AZ2" s="1" t="s">
        <v>9</v>
      </c>
      <c r="BA2" s="1" t="s">
        <v>9</v>
      </c>
      <c r="BB2" s="1" t="s">
        <v>9</v>
      </c>
      <c r="BC2" s="1" t="s">
        <v>9</v>
      </c>
      <c r="BD2" s="1" t="s">
        <v>9</v>
      </c>
      <c r="BE2" s="1" t="s">
        <v>9</v>
      </c>
      <c r="BF2" s="1" t="s">
        <v>9</v>
      </c>
      <c r="BG2" s="1" t="s">
        <v>9</v>
      </c>
      <c r="BH2" s="1" t="s">
        <v>9</v>
      </c>
      <c r="BI2" s="1" t="s">
        <v>9</v>
      </c>
      <c r="BJ2" s="1" t="s">
        <v>9</v>
      </c>
      <c r="BK2" s="1" t="s">
        <v>9</v>
      </c>
      <c r="BL2" s="1" t="s">
        <v>9</v>
      </c>
      <c r="BM2" s="1" t="s">
        <v>9</v>
      </c>
      <c r="BN2" s="1" t="s">
        <v>9</v>
      </c>
      <c r="BO2" s="1" t="s">
        <v>9</v>
      </c>
      <c r="BP2" s="1" t="s">
        <v>9</v>
      </c>
      <c r="BQ2" s="1" t="s">
        <v>9</v>
      </c>
      <c r="BR2" s="1" t="s">
        <v>9</v>
      </c>
      <c r="BS2" s="1" t="s">
        <v>9</v>
      </c>
      <c r="BT2" s="1" t="s">
        <v>9</v>
      </c>
      <c r="BU2" s="1" t="s">
        <v>9</v>
      </c>
      <c r="BV2" s="1" t="s">
        <v>10</v>
      </c>
      <c r="BW2" s="1" t="s">
        <v>10</v>
      </c>
      <c r="BX2" s="1" t="s">
        <v>10</v>
      </c>
      <c r="BY2" s="1" t="s">
        <v>10</v>
      </c>
      <c r="BZ2" s="1" t="s">
        <v>10</v>
      </c>
      <c r="CA2" s="1" t="s">
        <v>10</v>
      </c>
      <c r="CB2" s="1" t="s">
        <v>10</v>
      </c>
      <c r="CC2" s="1" t="s">
        <v>10</v>
      </c>
      <c r="CD2" s="1" t="s">
        <v>10</v>
      </c>
      <c r="CE2" s="1" t="s">
        <v>10</v>
      </c>
      <c r="CF2" s="1" t="s">
        <v>10</v>
      </c>
      <c r="CG2" s="1" t="s">
        <v>10</v>
      </c>
      <c r="CH2" s="1" t="s">
        <v>10</v>
      </c>
      <c r="CI2" s="1" t="s">
        <v>10</v>
      </c>
      <c r="CJ2" s="1" t="s">
        <v>10</v>
      </c>
      <c r="CK2" s="1" t="s">
        <v>10</v>
      </c>
      <c r="CL2" s="1" t="s">
        <v>10</v>
      </c>
      <c r="CM2" s="1" t="s">
        <v>10</v>
      </c>
      <c r="CN2" s="1" t="s">
        <v>10</v>
      </c>
      <c r="CO2" s="1" t="s">
        <v>10</v>
      </c>
      <c r="CP2" s="1" t="s">
        <v>10</v>
      </c>
      <c r="CQ2" s="1" t="s">
        <v>10</v>
      </c>
      <c r="CR2" s="1" t="s">
        <v>10</v>
      </c>
      <c r="CS2" s="1" t="s">
        <v>10</v>
      </c>
      <c r="CT2" s="1" t="s">
        <v>11</v>
      </c>
      <c r="CU2" s="1" t="s">
        <v>11</v>
      </c>
      <c r="CV2" s="1" t="s">
        <v>11</v>
      </c>
      <c r="CW2" s="1" t="s">
        <v>11</v>
      </c>
      <c r="CX2" s="1" t="s">
        <v>11</v>
      </c>
      <c r="CY2" s="1" t="s">
        <v>11</v>
      </c>
      <c r="CZ2" s="1" t="s">
        <v>11</v>
      </c>
      <c r="DA2" s="1" t="s">
        <v>11</v>
      </c>
      <c r="DB2" s="1" t="s">
        <v>11</v>
      </c>
      <c r="DC2" s="1" t="s">
        <v>11</v>
      </c>
      <c r="DD2" s="1" t="s">
        <v>11</v>
      </c>
      <c r="DE2" s="1" t="s">
        <v>11</v>
      </c>
      <c r="DF2" s="1" t="s">
        <v>11</v>
      </c>
      <c r="DG2" s="1" t="s">
        <v>11</v>
      </c>
      <c r="DH2" s="1" t="s">
        <v>11</v>
      </c>
      <c r="DI2" s="1" t="s">
        <v>11</v>
      </c>
      <c r="DJ2" s="1" t="s">
        <v>11</v>
      </c>
      <c r="DK2" s="1" t="s">
        <v>11</v>
      </c>
      <c r="DL2" s="1" t="s">
        <v>11</v>
      </c>
      <c r="DM2" s="1" t="s">
        <v>11</v>
      </c>
      <c r="DN2" s="1" t="s">
        <v>11</v>
      </c>
      <c r="DO2" s="1" t="s">
        <v>11</v>
      </c>
      <c r="DP2" s="1" t="s">
        <v>11</v>
      </c>
      <c r="DQ2" s="1" t="s">
        <v>11</v>
      </c>
      <c r="DR2" s="1" t="s">
        <v>12</v>
      </c>
      <c r="DS2" s="1" t="s">
        <v>12</v>
      </c>
      <c r="DT2" s="1" t="s">
        <v>12</v>
      </c>
      <c r="DU2" s="1" t="s">
        <v>12</v>
      </c>
      <c r="DV2" s="1" t="s">
        <v>12</v>
      </c>
      <c r="DW2" s="1" t="s">
        <v>12</v>
      </c>
      <c r="DX2" s="1" t="s">
        <v>12</v>
      </c>
      <c r="DY2" s="1" t="s">
        <v>12</v>
      </c>
      <c r="DZ2" s="1" t="s">
        <v>12</v>
      </c>
      <c r="EA2" s="1" t="s">
        <v>12</v>
      </c>
      <c r="EB2" s="1" t="s">
        <v>12</v>
      </c>
      <c r="EC2" s="1" t="s">
        <v>12</v>
      </c>
      <c r="ED2" s="1" t="s">
        <v>12</v>
      </c>
      <c r="EE2" s="1" t="s">
        <v>12</v>
      </c>
      <c r="EF2" s="1" t="s">
        <v>12</v>
      </c>
      <c r="EG2" s="1" t="s">
        <v>12</v>
      </c>
      <c r="EH2" s="1" t="s">
        <v>12</v>
      </c>
      <c r="EI2" s="1" t="s">
        <v>12</v>
      </c>
      <c r="EJ2" s="1" t="s">
        <v>12</v>
      </c>
      <c r="EK2" s="1" t="s">
        <v>12</v>
      </c>
      <c r="EL2" s="1" t="s">
        <v>12</v>
      </c>
      <c r="EM2" s="1" t="s">
        <v>12</v>
      </c>
      <c r="EN2" s="1" t="s">
        <v>12</v>
      </c>
      <c r="EO2" s="1" t="s">
        <v>12</v>
      </c>
      <c r="EP2" s="1" t="s">
        <v>13</v>
      </c>
      <c r="EQ2" s="1" t="s">
        <v>13</v>
      </c>
      <c r="ER2" s="1" t="s">
        <v>13</v>
      </c>
      <c r="ES2" s="1" t="s">
        <v>13</v>
      </c>
      <c r="ET2" s="1" t="s">
        <v>13</v>
      </c>
      <c r="EU2" s="1" t="s">
        <v>13</v>
      </c>
      <c r="EV2" s="1" t="s">
        <v>13</v>
      </c>
      <c r="EW2" s="1" t="s">
        <v>13</v>
      </c>
      <c r="EX2" s="1" t="s">
        <v>13</v>
      </c>
      <c r="EY2" s="1" t="s">
        <v>13</v>
      </c>
      <c r="EZ2" s="1" t="s">
        <v>13</v>
      </c>
      <c r="FA2" s="1" t="s">
        <v>13</v>
      </c>
      <c r="FB2" s="1" t="s">
        <v>13</v>
      </c>
      <c r="FC2" s="1" t="s">
        <v>13</v>
      </c>
      <c r="FD2" s="1" t="s">
        <v>13</v>
      </c>
      <c r="FE2" s="1" t="s">
        <v>13</v>
      </c>
      <c r="FF2" s="1" t="s">
        <v>13</v>
      </c>
      <c r="FG2" s="1" t="s">
        <v>13</v>
      </c>
      <c r="FH2" s="1" t="s">
        <v>13</v>
      </c>
      <c r="FI2" s="1" t="s">
        <v>13</v>
      </c>
      <c r="FJ2" s="1" t="s">
        <v>13</v>
      </c>
      <c r="FK2" s="1" t="s">
        <v>13</v>
      </c>
      <c r="FL2" s="1" t="s">
        <v>13</v>
      </c>
      <c r="FM2" s="1" t="s">
        <v>13</v>
      </c>
    </row>
    <row r="3" spans="1:169" x14ac:dyDescent="0.3">
      <c r="A3" s="1" t="s">
        <v>29</v>
      </c>
      <c r="B3" s="5">
        <v>0</v>
      </c>
      <c r="C3" s="5">
        <v>4.1666666666666664E-2</v>
      </c>
      <c r="D3" s="5">
        <v>8.3333333333333301E-2</v>
      </c>
      <c r="E3" s="5">
        <v>0.125</v>
      </c>
      <c r="F3" s="5">
        <v>0.16666666666666699</v>
      </c>
      <c r="G3" s="5">
        <v>0.20833333333333301</v>
      </c>
      <c r="H3" s="5">
        <v>0.25</v>
      </c>
      <c r="I3" s="5">
        <v>0.29166666666666702</v>
      </c>
      <c r="J3" s="5">
        <v>0.33333333333333298</v>
      </c>
      <c r="K3" s="5">
        <v>0.375</v>
      </c>
      <c r="L3" s="5">
        <v>0.41666666666666702</v>
      </c>
      <c r="M3" s="5">
        <v>0.45833333333333298</v>
      </c>
      <c r="N3" s="5">
        <v>0.5</v>
      </c>
      <c r="O3" s="5">
        <v>0.54166666666666696</v>
      </c>
      <c r="P3" s="5">
        <v>0.58333333333333304</v>
      </c>
      <c r="Q3" s="5">
        <v>0.625</v>
      </c>
      <c r="R3" s="5">
        <v>0.66666666666666696</v>
      </c>
      <c r="S3" s="5">
        <v>0.70833333333333304</v>
      </c>
      <c r="T3" s="5">
        <v>0.75</v>
      </c>
      <c r="U3" s="5">
        <v>0.79166666666666596</v>
      </c>
      <c r="V3" s="5">
        <v>0.83333333333333304</v>
      </c>
      <c r="W3" s="5">
        <v>0.875</v>
      </c>
      <c r="X3" s="5">
        <v>0.91666666666666596</v>
      </c>
      <c r="Y3" s="5">
        <v>0.95833333333333304</v>
      </c>
      <c r="Z3" s="5">
        <v>0</v>
      </c>
      <c r="AA3" s="5">
        <v>4.1666666666666664E-2</v>
      </c>
      <c r="AB3" s="5">
        <v>8.3333333333333301E-2</v>
      </c>
      <c r="AC3" s="5">
        <v>0.125</v>
      </c>
      <c r="AD3" s="5">
        <v>0.16666666666666699</v>
      </c>
      <c r="AE3" s="5">
        <v>0.20833333333333301</v>
      </c>
      <c r="AF3" s="5">
        <v>0.25</v>
      </c>
      <c r="AG3" s="5">
        <v>0.29166666666666702</v>
      </c>
      <c r="AH3" s="5">
        <v>0.33333333333333298</v>
      </c>
      <c r="AI3" s="5">
        <v>0.375</v>
      </c>
      <c r="AJ3" s="5">
        <v>0.41666666666666702</v>
      </c>
      <c r="AK3" s="5">
        <v>0.45833333333333298</v>
      </c>
      <c r="AL3" s="5">
        <v>0.5</v>
      </c>
      <c r="AM3" s="5">
        <v>0.54166666666666696</v>
      </c>
      <c r="AN3" s="5">
        <v>0.58333333333333304</v>
      </c>
      <c r="AO3" s="5">
        <v>0.625</v>
      </c>
      <c r="AP3" s="5">
        <v>0.66666666666666696</v>
      </c>
      <c r="AQ3" s="5">
        <v>0.70833333333333304</v>
      </c>
      <c r="AR3" s="5">
        <v>0.75</v>
      </c>
      <c r="AS3" s="5">
        <v>0.79166666666666596</v>
      </c>
      <c r="AT3" s="5">
        <v>0.83333333333333304</v>
      </c>
      <c r="AU3" s="5">
        <v>0.875</v>
      </c>
      <c r="AV3" s="5">
        <v>0.91666666666666596</v>
      </c>
      <c r="AW3" s="5">
        <v>0.95833333333333304</v>
      </c>
      <c r="AX3" s="5">
        <v>1</v>
      </c>
      <c r="AY3" s="5">
        <v>4.1666666666666664E-2</v>
      </c>
      <c r="AZ3" s="5">
        <v>8.3333333333333301E-2</v>
      </c>
      <c r="BA3" s="5">
        <v>0.125</v>
      </c>
      <c r="BB3" s="5">
        <v>0.16666666666666699</v>
      </c>
      <c r="BC3" s="5">
        <v>0.20833333333333301</v>
      </c>
      <c r="BD3" s="5">
        <v>0.25</v>
      </c>
      <c r="BE3" s="5">
        <v>0.29166666666666702</v>
      </c>
      <c r="BF3" s="5">
        <v>0.33333333333333298</v>
      </c>
      <c r="BG3" s="5">
        <v>0.375</v>
      </c>
      <c r="BH3" s="5">
        <v>0.41666666666666702</v>
      </c>
      <c r="BI3" s="5">
        <v>0.45833333333333298</v>
      </c>
      <c r="BJ3" s="5">
        <v>0.5</v>
      </c>
      <c r="BK3" s="5">
        <v>0.54166666666666696</v>
      </c>
      <c r="BL3" s="5">
        <v>0.58333333333333304</v>
      </c>
      <c r="BM3" s="5">
        <v>0.625</v>
      </c>
      <c r="BN3" s="5">
        <v>0.66666666666666696</v>
      </c>
      <c r="BO3" s="5">
        <v>0.70833333333333304</v>
      </c>
      <c r="BP3" s="5">
        <v>0.75</v>
      </c>
      <c r="BQ3" s="5">
        <v>0.79166666666666596</v>
      </c>
      <c r="BR3" s="5">
        <v>0.83333333333333304</v>
      </c>
      <c r="BS3" s="5">
        <v>0.875</v>
      </c>
      <c r="BT3" s="5">
        <v>0.91666666666666596</v>
      </c>
      <c r="BU3" s="5">
        <v>0.95833333333333304</v>
      </c>
      <c r="BV3" s="5">
        <v>1</v>
      </c>
      <c r="BW3" s="5">
        <v>4.1666666666666664E-2</v>
      </c>
      <c r="BX3" s="5">
        <v>8.3333333333333301E-2</v>
      </c>
      <c r="BY3" s="5">
        <v>0.125</v>
      </c>
      <c r="BZ3" s="5">
        <v>0.16666666666666699</v>
      </c>
      <c r="CA3" s="5">
        <v>0.20833333333333301</v>
      </c>
      <c r="CB3" s="5">
        <v>0.25</v>
      </c>
      <c r="CC3" s="5">
        <v>0.29166666666666702</v>
      </c>
      <c r="CD3" s="5">
        <v>0.33333333333333298</v>
      </c>
      <c r="CE3" s="5">
        <v>0.375</v>
      </c>
      <c r="CF3" s="5">
        <v>0.41666666666666702</v>
      </c>
      <c r="CG3" s="5">
        <v>0.45833333333333298</v>
      </c>
      <c r="CH3" s="5">
        <v>0.5</v>
      </c>
      <c r="CI3" s="5">
        <v>0.54166666666666696</v>
      </c>
      <c r="CJ3" s="5">
        <v>0.58333333333333304</v>
      </c>
      <c r="CK3" s="5">
        <v>0.625</v>
      </c>
      <c r="CL3" s="5">
        <v>0.66666666666666696</v>
      </c>
      <c r="CM3" s="5">
        <v>0.70833333333333304</v>
      </c>
      <c r="CN3" s="5">
        <v>0.75</v>
      </c>
      <c r="CO3" s="5">
        <v>0.79166666666666596</v>
      </c>
      <c r="CP3" s="5">
        <v>0.83333333333333304</v>
      </c>
      <c r="CQ3" s="5">
        <v>0.875</v>
      </c>
      <c r="CR3" s="5">
        <v>0.91666666666666596</v>
      </c>
      <c r="CS3" s="5">
        <v>0.95833333333333304</v>
      </c>
      <c r="CT3" s="5">
        <v>1</v>
      </c>
      <c r="CU3" s="5">
        <v>4.1666666666666664E-2</v>
      </c>
      <c r="CV3" s="5">
        <v>8.3333333333333301E-2</v>
      </c>
      <c r="CW3" s="5">
        <v>0.125</v>
      </c>
      <c r="CX3" s="5">
        <v>0.16666666666666699</v>
      </c>
      <c r="CY3" s="5">
        <v>0.20833333333333301</v>
      </c>
      <c r="CZ3" s="5">
        <v>0.25</v>
      </c>
      <c r="DA3" s="5">
        <v>0.29166666666666702</v>
      </c>
      <c r="DB3" s="5">
        <v>0.33333333333333298</v>
      </c>
      <c r="DC3" s="5">
        <v>0.375</v>
      </c>
      <c r="DD3" s="5">
        <v>0.41666666666666702</v>
      </c>
      <c r="DE3" s="5">
        <v>0.45833333333333298</v>
      </c>
      <c r="DF3" s="5">
        <v>0.5</v>
      </c>
      <c r="DG3" s="5">
        <v>0.54166666666666696</v>
      </c>
      <c r="DH3" s="5">
        <v>0.58333333333333304</v>
      </c>
      <c r="DI3" s="5">
        <v>0.625</v>
      </c>
      <c r="DJ3" s="5">
        <v>0.66666666666666696</v>
      </c>
      <c r="DK3" s="5">
        <v>0.70833333333333304</v>
      </c>
      <c r="DL3" s="5">
        <v>0.75</v>
      </c>
      <c r="DM3" s="5">
        <v>0.79166666666666596</v>
      </c>
      <c r="DN3" s="5">
        <v>0.83333333333333304</v>
      </c>
      <c r="DO3" s="5">
        <v>0.875</v>
      </c>
      <c r="DP3" s="5">
        <v>0.91666666666666596</v>
      </c>
      <c r="DQ3" s="5">
        <v>0.95833333333333304</v>
      </c>
      <c r="DR3" s="5">
        <v>1</v>
      </c>
      <c r="DS3" s="5">
        <v>4.1666666666666664E-2</v>
      </c>
      <c r="DT3" s="5">
        <v>8.3333333333333301E-2</v>
      </c>
      <c r="DU3" s="5">
        <v>0.125</v>
      </c>
      <c r="DV3" s="5">
        <v>0.16666666666666699</v>
      </c>
      <c r="DW3" s="5">
        <v>0.20833333333333301</v>
      </c>
      <c r="DX3" s="5">
        <v>0.25</v>
      </c>
      <c r="DY3" s="5">
        <v>0.29166666666666702</v>
      </c>
      <c r="DZ3" s="5">
        <v>0.33333333333333298</v>
      </c>
      <c r="EA3" s="5">
        <v>0.375</v>
      </c>
      <c r="EB3" s="5">
        <v>0.41666666666666702</v>
      </c>
      <c r="EC3" s="5">
        <v>0.45833333333333298</v>
      </c>
      <c r="ED3" s="5">
        <v>0.5</v>
      </c>
      <c r="EE3" s="5">
        <v>0.54166666666666696</v>
      </c>
      <c r="EF3" s="5">
        <v>0.58333333333333304</v>
      </c>
      <c r="EG3" s="5">
        <v>0.625</v>
      </c>
      <c r="EH3" s="5">
        <v>0.66666666666666696</v>
      </c>
      <c r="EI3" s="5">
        <v>0.70833333333333304</v>
      </c>
      <c r="EJ3" s="5">
        <v>0.75</v>
      </c>
      <c r="EK3" s="5">
        <v>0.79166666666666596</v>
      </c>
      <c r="EL3" s="5">
        <v>0.83333333333333304</v>
      </c>
      <c r="EM3" s="5">
        <v>0.875</v>
      </c>
      <c r="EN3" s="5">
        <v>0.91666666666666596</v>
      </c>
      <c r="EO3" s="5">
        <v>0.95833333333333304</v>
      </c>
      <c r="EP3" s="5">
        <v>1</v>
      </c>
      <c r="EQ3" s="5">
        <v>4.1666666666666664E-2</v>
      </c>
      <c r="ER3" s="5">
        <v>8.3333333333333301E-2</v>
      </c>
      <c r="ES3" s="5">
        <v>0.125</v>
      </c>
      <c r="ET3" s="5">
        <v>0.16666666666666699</v>
      </c>
      <c r="EU3" s="5">
        <v>0.20833333333333301</v>
      </c>
      <c r="EV3" s="5">
        <v>0.25</v>
      </c>
      <c r="EW3" s="5">
        <v>0.29166666666666702</v>
      </c>
      <c r="EX3" s="5">
        <v>0.33333333333333298</v>
      </c>
      <c r="EY3" s="5">
        <v>0.375</v>
      </c>
      <c r="EZ3" s="5">
        <v>0.41666666666666702</v>
      </c>
      <c r="FA3" s="5">
        <v>0.45833333333333298</v>
      </c>
      <c r="FB3" s="5">
        <v>0.5</v>
      </c>
      <c r="FC3" s="5">
        <v>0.54166666666666696</v>
      </c>
      <c r="FD3" s="5">
        <v>0.58333333333333304</v>
      </c>
      <c r="FE3" s="5">
        <v>0.625</v>
      </c>
      <c r="FF3" s="5">
        <v>0.66666666666666696</v>
      </c>
      <c r="FG3" s="5">
        <v>0.70833333333333304</v>
      </c>
      <c r="FH3" s="5">
        <v>0.75</v>
      </c>
      <c r="FI3" s="5">
        <v>0.79166666666666596</v>
      </c>
      <c r="FJ3" s="5">
        <v>0.83333333333333304</v>
      </c>
      <c r="FK3" s="5">
        <v>0.875</v>
      </c>
      <c r="FL3" s="5">
        <v>0.91666666666666596</v>
      </c>
      <c r="FM3" s="5">
        <v>0.95833333333333304</v>
      </c>
    </row>
    <row r="4" spans="1:169" x14ac:dyDescent="0.3">
      <c r="A4">
        <v>1</v>
      </c>
      <c r="B4">
        <f ca="1">IF('Stats Assumptions'!$B$3&gt;=$A$4,'Hourly Stats'!B$5, ('Hourly Stats'!B$5 * 'Stats Assumptions'!B$3))</f>
        <v>3</v>
      </c>
      <c r="C4">
        <f ca="1">IF('Stats Assumptions'!$B$3&gt;=$A$4,'Hourly Stats'!C$5, ('Hourly Stats'!C$5 * 'Stats Assumptions'!C$3))</f>
        <v>1</v>
      </c>
      <c r="D4">
        <f ca="1">IF('Stats Assumptions'!$B$3&gt;=$A$4,'Hourly Stats'!D$5, ('Hourly Stats'!D$5 * 'Stats Assumptions'!D$3))</f>
        <v>2</v>
      </c>
      <c r="E4">
        <f ca="1">IF('Stats Assumptions'!$B$3&gt;=$A$4,'Hourly Stats'!E$5, ('Hourly Stats'!E$5 * 'Stats Assumptions'!E$3))</f>
        <v>2</v>
      </c>
      <c r="F4">
        <f ca="1">IF('Stats Assumptions'!$B$3&gt;=$A$4,'Hourly Stats'!F$5, ('Hourly Stats'!F$5 * 'Stats Assumptions'!F$3))</f>
        <v>1</v>
      </c>
      <c r="G4">
        <f ca="1">IF('Stats Assumptions'!$B$3&gt;=$A$4,'Hourly Stats'!G$5, ('Hourly Stats'!G$5 * 'Stats Assumptions'!G$3))</f>
        <v>4</v>
      </c>
      <c r="H4">
        <f ca="1">IF('Stats Assumptions'!$B$3&gt;=$A$4,'Hourly Stats'!H$5, ('Hourly Stats'!H$5 * 'Stats Assumptions'!H$3))</f>
        <v>6</v>
      </c>
      <c r="I4">
        <f ca="1">IF('Stats Assumptions'!$B$3&gt;=$A$4,'Hourly Stats'!I$5, ('Hourly Stats'!I$5 * 'Stats Assumptions'!I$3))</f>
        <v>11</v>
      </c>
      <c r="J4">
        <f ca="1">IF('Stats Assumptions'!$B$3&gt;=$A$4,'Hourly Stats'!J$5, ('Hourly Stats'!J$5 * 'Stats Assumptions'!J$3))</f>
        <v>10</v>
      </c>
      <c r="K4">
        <f ca="1">IF('Stats Assumptions'!$B$3&gt;=$A$4,'Hourly Stats'!K$5, ('Hourly Stats'!K$5 * 'Stats Assumptions'!K$3))</f>
        <v>12</v>
      </c>
      <c r="L4">
        <f ca="1">IF('Stats Assumptions'!$B$3&gt;=$A$4,'Hourly Stats'!L$5, ('Hourly Stats'!L$5 * 'Stats Assumptions'!L$3))</f>
        <v>12</v>
      </c>
      <c r="M4">
        <f ca="1">IF('Stats Assumptions'!$B$3&gt;=$A$4,'Hourly Stats'!M$5, ('Hourly Stats'!M$5 * 'Stats Assumptions'!M$3))</f>
        <v>12</v>
      </c>
      <c r="N4">
        <f ca="1">IF('Stats Assumptions'!$B$3&gt;=$A$4,'Hourly Stats'!N$5, ('Hourly Stats'!N$5 * 'Stats Assumptions'!N$3))</f>
        <v>15</v>
      </c>
      <c r="O4">
        <f ca="1">IF('Stats Assumptions'!$B$3&gt;=$A$4,'Hourly Stats'!O$5, ('Hourly Stats'!O$5 * 'Stats Assumptions'!O$3))</f>
        <v>8</v>
      </c>
      <c r="P4">
        <f ca="1">IF('Stats Assumptions'!$B$3&gt;=$A$4,'Hourly Stats'!P$5, ('Hourly Stats'!P$5 * 'Stats Assumptions'!P$3))</f>
        <v>14</v>
      </c>
      <c r="Q4">
        <f ca="1">IF('Stats Assumptions'!$B$3&gt;=$A$4,'Hourly Stats'!Q$5, ('Hourly Stats'!Q$5 * 'Stats Assumptions'!Q$3))</f>
        <v>14</v>
      </c>
      <c r="R4">
        <f ca="1">IF('Stats Assumptions'!$B$3&gt;=$A$4,'Hourly Stats'!R$5, ('Hourly Stats'!R$5 * 'Stats Assumptions'!R$3))</f>
        <v>7</v>
      </c>
      <c r="S4">
        <f ca="1">IF('Stats Assumptions'!$B$3&gt;=$A$4,'Hourly Stats'!S$5, ('Hourly Stats'!S$5 * 'Stats Assumptions'!S$3))</f>
        <v>5</v>
      </c>
      <c r="T4">
        <f ca="1">IF('Stats Assumptions'!$B$3&gt;=$A$4,'Hourly Stats'!T$5, ('Hourly Stats'!T$5 * 'Stats Assumptions'!T$3))</f>
        <v>8</v>
      </c>
      <c r="U4">
        <f ca="1">IF('Stats Assumptions'!$B$3&gt;=$A$4,'Hourly Stats'!U$5, ('Hourly Stats'!U$5 * 'Stats Assumptions'!U$3))</f>
        <v>5</v>
      </c>
      <c r="V4">
        <f ca="1">IF('Stats Assumptions'!$B$3&gt;=$A$4,'Hourly Stats'!V$5, ('Hourly Stats'!V$5 * 'Stats Assumptions'!V$3))</f>
        <v>6</v>
      </c>
      <c r="W4">
        <f ca="1">IF('Stats Assumptions'!$B$3&gt;=$A$4,'Hourly Stats'!W$5, ('Hourly Stats'!W$5 * 'Stats Assumptions'!W$3))</f>
        <v>6</v>
      </c>
      <c r="X4">
        <f ca="1">IF('Stats Assumptions'!$B$3&gt;=$A$4,'Hourly Stats'!X$5, ('Hourly Stats'!X$5 * 'Stats Assumptions'!X$3))</f>
        <v>2</v>
      </c>
      <c r="Y4">
        <f ca="1">IF('Stats Assumptions'!$B$3&gt;=$A$4,'Hourly Stats'!Y$5, ('Hourly Stats'!Y$5 * 'Stats Assumptions'!Y$3))</f>
        <v>4</v>
      </c>
      <c r="Z4">
        <f ca="1">IF('Stats Assumptions'!$B$3&gt;=$A$4,'Hourly Stats'!Z$5, ('Hourly Stats'!Z$5 * 'Stats Assumptions'!Z$3))</f>
        <v>2</v>
      </c>
      <c r="AA4">
        <f ca="1">IF('Stats Assumptions'!$B$3&gt;=$A$4,'Hourly Stats'!AA$5, ('Hourly Stats'!AA$5 * 'Stats Assumptions'!AA$3))</f>
        <v>1</v>
      </c>
      <c r="AB4">
        <f ca="1">IF('Stats Assumptions'!$B$3&gt;=$A$4,'Hourly Stats'!AB$5, ('Hourly Stats'!AB$5 * 'Stats Assumptions'!AB$3))</f>
        <v>1</v>
      </c>
      <c r="AC4">
        <f ca="1">IF('Stats Assumptions'!$B$3&gt;=$A$4,'Hourly Stats'!AC$5, ('Hourly Stats'!AC$5 * 'Stats Assumptions'!AC$3))</f>
        <v>1</v>
      </c>
      <c r="AD4">
        <f ca="1">IF('Stats Assumptions'!$B$3&gt;=$A$4,'Hourly Stats'!AD$5, ('Hourly Stats'!AD$5 * 'Stats Assumptions'!AD$3))</f>
        <v>2</v>
      </c>
      <c r="AE4">
        <f ca="1">IF('Stats Assumptions'!$B$3&gt;=$A$4,'Hourly Stats'!AE$5, ('Hourly Stats'!AE$5 * 'Stats Assumptions'!AE$3))</f>
        <v>5</v>
      </c>
      <c r="AF4">
        <f ca="1">IF('Stats Assumptions'!$B$3&gt;=$A$4,'Hourly Stats'!AF$5, ('Hourly Stats'!AF$5 * 'Stats Assumptions'!AF$3))</f>
        <v>7</v>
      </c>
      <c r="AG4">
        <f ca="1">IF('Stats Assumptions'!$B$3&gt;=$A$4,'Hourly Stats'!AG$5, ('Hourly Stats'!AG$5 * 'Stats Assumptions'!AG$3))</f>
        <v>7</v>
      </c>
      <c r="AH4">
        <f ca="1">IF('Stats Assumptions'!$B$3&gt;=$A$4,'Hourly Stats'!AH$5, ('Hourly Stats'!AH$5 * 'Stats Assumptions'!AH$3))</f>
        <v>18</v>
      </c>
      <c r="AI4">
        <f ca="1">IF('Stats Assumptions'!$B$3&gt;=$A$4,'Hourly Stats'!AI$5, ('Hourly Stats'!AI$5 * 'Stats Assumptions'!AI$3))</f>
        <v>15</v>
      </c>
      <c r="AJ4">
        <f ca="1">IF('Stats Assumptions'!$B$3&gt;=$A$4,'Hourly Stats'!AJ$5, ('Hourly Stats'!AJ$5 * 'Stats Assumptions'!AJ$3))</f>
        <v>15</v>
      </c>
      <c r="AK4">
        <f ca="1">IF('Stats Assumptions'!$B$3&gt;=$A$4,'Hourly Stats'!AK$5, ('Hourly Stats'!AK$5 * 'Stats Assumptions'!AK$3))</f>
        <v>15</v>
      </c>
      <c r="AL4">
        <f ca="1">IF('Stats Assumptions'!$B$3&gt;=$A$4,'Hourly Stats'!AL$5, ('Hourly Stats'!AL$5 * 'Stats Assumptions'!AL$3))</f>
        <v>13</v>
      </c>
      <c r="AM4">
        <f ca="1">IF('Stats Assumptions'!$B$3&gt;=$A$4,'Hourly Stats'!AM$5, ('Hourly Stats'!AM$5 * 'Stats Assumptions'!AM$3))</f>
        <v>25</v>
      </c>
      <c r="AN4">
        <f ca="1">IF('Stats Assumptions'!$B$3&gt;=$A$4,'Hourly Stats'!AN$5, ('Hourly Stats'!AN$5 * 'Stats Assumptions'!AN$3))</f>
        <v>20</v>
      </c>
      <c r="AO4">
        <f ca="1">IF('Stats Assumptions'!$B$3&gt;=$A$4,'Hourly Stats'!AO$5, ('Hourly Stats'!AO$5 * 'Stats Assumptions'!AO$3))</f>
        <v>19</v>
      </c>
      <c r="AP4">
        <f ca="1">IF('Stats Assumptions'!$B$3&gt;=$A$4,'Hourly Stats'!AP$5, ('Hourly Stats'!AP$5 * 'Stats Assumptions'!AP$3))</f>
        <v>14</v>
      </c>
      <c r="AQ4">
        <f ca="1">IF('Stats Assumptions'!$B$3&gt;=$A$4,'Hourly Stats'!AQ$5, ('Hourly Stats'!AQ$5 * 'Stats Assumptions'!AQ$3))</f>
        <v>12</v>
      </c>
      <c r="AR4">
        <f ca="1">IF('Stats Assumptions'!$B$3&gt;=$A$4,'Hourly Stats'!AR$5, ('Hourly Stats'!AR$5 * 'Stats Assumptions'!AR$3))</f>
        <v>9</v>
      </c>
      <c r="AS4">
        <f ca="1">IF('Stats Assumptions'!$B$3&gt;=$A$4,'Hourly Stats'!AS$5, ('Hourly Stats'!AS$5 * 'Stats Assumptions'!AS$3))</f>
        <v>7</v>
      </c>
      <c r="AT4">
        <f ca="1">IF('Stats Assumptions'!$B$3&gt;=$A$4,'Hourly Stats'!AT$5, ('Hourly Stats'!AT$5 * 'Stats Assumptions'!AT$3))</f>
        <v>6</v>
      </c>
      <c r="AU4">
        <f ca="1">IF('Stats Assumptions'!$B$3&gt;=$A$4,'Hourly Stats'!AU$5, ('Hourly Stats'!AU$5 * 'Stats Assumptions'!AU$3))</f>
        <v>5</v>
      </c>
      <c r="AV4">
        <f ca="1">IF('Stats Assumptions'!$B$3&gt;=$A$4,'Hourly Stats'!AV$5, ('Hourly Stats'!AV$5 * 'Stats Assumptions'!AV$3))</f>
        <v>5</v>
      </c>
      <c r="AW4">
        <f ca="1">IF('Stats Assumptions'!$B$3&gt;=$A$4,'Hourly Stats'!AW$5, ('Hourly Stats'!AW$5 * 'Stats Assumptions'!AW$3))</f>
        <v>2</v>
      </c>
      <c r="AX4">
        <f ca="1">IF('Stats Assumptions'!$B$3&gt;=$A$4,'Hourly Stats'!AX$5, ('Hourly Stats'!AX$5 * 'Stats Assumptions'!AX$3))</f>
        <v>1</v>
      </c>
      <c r="AY4">
        <f ca="1">IF('Stats Assumptions'!$B$3&gt;=$A$4,'Hourly Stats'!AY$5, ('Hourly Stats'!AY$5 * 'Stats Assumptions'!AY$3))</f>
        <v>1</v>
      </c>
      <c r="AZ4">
        <f ca="1">IF('Stats Assumptions'!$B$3&gt;=$A$4,'Hourly Stats'!AZ$5, ('Hourly Stats'!AZ$5 * 'Stats Assumptions'!AZ$3))</f>
        <v>1</v>
      </c>
      <c r="BA4">
        <f ca="1">IF('Stats Assumptions'!$B$3&gt;=$A$4,'Hourly Stats'!BA$5, ('Hourly Stats'!BA$5 * 'Stats Assumptions'!BA$3))</f>
        <v>1</v>
      </c>
      <c r="BB4">
        <f ca="1">IF('Stats Assumptions'!$B$3&gt;=$A$4,'Hourly Stats'!BB$5, ('Hourly Stats'!BB$5 * 'Stats Assumptions'!BB$3))</f>
        <v>2</v>
      </c>
      <c r="BC4">
        <f ca="1">IF('Stats Assumptions'!$B$3&gt;=$A$4,'Hourly Stats'!BC$5, ('Hourly Stats'!BC$5 * 'Stats Assumptions'!BC$3))</f>
        <v>5</v>
      </c>
      <c r="BD4">
        <f ca="1">IF('Stats Assumptions'!$B$3&gt;=$A$4,'Hourly Stats'!BD$5, ('Hourly Stats'!BD$5 * 'Stats Assumptions'!BD$3))</f>
        <v>9</v>
      </c>
      <c r="BE4">
        <f ca="1">IF('Stats Assumptions'!$B$3&gt;=$A$4,'Hourly Stats'!BE$5, ('Hourly Stats'!BE$5 * 'Stats Assumptions'!BE$3))</f>
        <v>18</v>
      </c>
      <c r="BF4">
        <f ca="1">IF('Stats Assumptions'!$B$3&gt;=$A$4,'Hourly Stats'!BF$5, ('Hourly Stats'!BF$5 * 'Stats Assumptions'!BF$3))</f>
        <v>12</v>
      </c>
      <c r="BG4">
        <f ca="1">IF('Stats Assumptions'!$B$3&gt;=$A$4,'Hourly Stats'!BG$5, ('Hourly Stats'!BG$5 * 'Stats Assumptions'!BG$3))</f>
        <v>12</v>
      </c>
      <c r="BH4">
        <f ca="1">IF('Stats Assumptions'!$B$3&gt;=$A$4,'Hourly Stats'!BH$5, ('Hourly Stats'!BH$5 * 'Stats Assumptions'!BH$3))</f>
        <v>12</v>
      </c>
      <c r="BI4">
        <f ca="1">IF('Stats Assumptions'!$B$3&gt;=$A$4,'Hourly Stats'!BI$5, ('Hourly Stats'!BI$5 * 'Stats Assumptions'!BI$3))</f>
        <v>22</v>
      </c>
      <c r="BJ4">
        <f ca="1">IF('Stats Assumptions'!$B$3&gt;=$A$4,'Hourly Stats'!BJ$5, ('Hourly Stats'!BJ$5 * 'Stats Assumptions'!BJ$3))</f>
        <v>24</v>
      </c>
      <c r="BK4">
        <f ca="1">IF('Stats Assumptions'!$B$3&gt;=$A$4,'Hourly Stats'!BK$5, ('Hourly Stats'!BK$5 * 'Stats Assumptions'!BK$3))</f>
        <v>19</v>
      </c>
      <c r="BL4">
        <f ca="1">IF('Stats Assumptions'!$B$3&gt;=$A$4,'Hourly Stats'!BL$5, ('Hourly Stats'!BL$5 * 'Stats Assumptions'!BL$3))</f>
        <v>13</v>
      </c>
      <c r="BM4">
        <f ca="1">IF('Stats Assumptions'!$B$3&gt;=$A$4,'Hourly Stats'!BM$5, ('Hourly Stats'!BM$5 * 'Stats Assumptions'!BM$3))</f>
        <v>19</v>
      </c>
      <c r="BN4">
        <f ca="1">IF('Stats Assumptions'!$B$3&gt;=$A$4,'Hourly Stats'!BN$5, ('Hourly Stats'!BN$5 * 'Stats Assumptions'!BN$3))</f>
        <v>8</v>
      </c>
      <c r="BO4">
        <f ca="1">IF('Stats Assumptions'!$B$3&gt;=$A$4,'Hourly Stats'!BO$5, ('Hourly Stats'!BO$5 * 'Stats Assumptions'!BO$3))</f>
        <v>9</v>
      </c>
      <c r="BP4">
        <f ca="1">IF('Stats Assumptions'!$B$3&gt;=$A$4,'Hourly Stats'!BP$5, ('Hourly Stats'!BP$5 * 'Stats Assumptions'!BP$3))</f>
        <v>8</v>
      </c>
      <c r="BQ4">
        <f ca="1">IF('Stats Assumptions'!$B$3&gt;=$A$4,'Hourly Stats'!BQ$5, ('Hourly Stats'!BQ$5 * 'Stats Assumptions'!BQ$3))</f>
        <v>7</v>
      </c>
      <c r="BR4">
        <f ca="1">IF('Stats Assumptions'!$B$3&gt;=$A$4,'Hourly Stats'!BR$5, ('Hourly Stats'!BR$5 * 'Stats Assumptions'!BR$3))</f>
        <v>5</v>
      </c>
      <c r="BS4">
        <f ca="1">IF('Stats Assumptions'!$B$3&gt;=$A$4,'Hourly Stats'!BS$5, ('Hourly Stats'!BS$5 * 'Stats Assumptions'!BS$3))</f>
        <v>5</v>
      </c>
      <c r="BT4">
        <f ca="1">IF('Stats Assumptions'!$B$3&gt;=$A$4,'Hourly Stats'!BT$5, ('Hourly Stats'!BT$5 * 'Stats Assumptions'!BT$3))</f>
        <v>5</v>
      </c>
      <c r="BU4">
        <f ca="1">IF('Stats Assumptions'!$B$3&gt;=$A$4,'Hourly Stats'!BU$5, ('Hourly Stats'!BU$5 * 'Stats Assumptions'!BU$3))</f>
        <v>2</v>
      </c>
      <c r="BV4">
        <f ca="1">IF('Stats Assumptions'!$B$3&gt;=$A$4,'Hourly Stats'!BV$5, ('Hourly Stats'!BV$5 * 'Stats Assumptions'!BV$3))</f>
        <v>2</v>
      </c>
      <c r="BW4">
        <f ca="1">IF('Stats Assumptions'!$B$3&gt;=$A$4,'Hourly Stats'!BW$5, ('Hourly Stats'!BW$5 * 'Stats Assumptions'!BW$3))</f>
        <v>2</v>
      </c>
      <c r="BX4">
        <f ca="1">IF('Stats Assumptions'!$B$3&gt;=$A$4,'Hourly Stats'!BX$5, ('Hourly Stats'!BX$5 * 'Stats Assumptions'!BX$3))</f>
        <v>2</v>
      </c>
      <c r="BY4">
        <f ca="1">IF('Stats Assumptions'!$B$3&gt;=$A$4,'Hourly Stats'!BY$5, ('Hourly Stats'!BY$5 * 'Stats Assumptions'!BY$3))</f>
        <v>2</v>
      </c>
      <c r="BZ4">
        <f ca="1">IF('Stats Assumptions'!$B$3&gt;=$A$4,'Hourly Stats'!BZ$5, ('Hourly Stats'!BZ$5 * 'Stats Assumptions'!BZ$3))</f>
        <v>1</v>
      </c>
      <c r="CA4">
        <f ca="1">IF('Stats Assumptions'!$B$3&gt;=$A$4,'Hourly Stats'!CA$5, ('Hourly Stats'!CA$5 * 'Stats Assumptions'!CA$3))</f>
        <v>3</v>
      </c>
      <c r="CB4">
        <f ca="1">IF('Stats Assumptions'!$B$3&gt;=$A$4,'Hourly Stats'!CB$5, ('Hourly Stats'!CB$5 * 'Stats Assumptions'!CB$3))</f>
        <v>6</v>
      </c>
      <c r="CC4">
        <f ca="1">IF('Stats Assumptions'!$B$3&gt;=$A$4,'Hourly Stats'!CC$5, ('Hourly Stats'!CC$5 * 'Stats Assumptions'!CC$3))</f>
        <v>9</v>
      </c>
      <c r="CD4">
        <f ca="1">IF('Stats Assumptions'!$B$3&gt;=$A$4,'Hourly Stats'!CD$5, ('Hourly Stats'!CD$5 * 'Stats Assumptions'!CD$3))</f>
        <v>17</v>
      </c>
      <c r="CE4">
        <f ca="1">IF('Stats Assumptions'!$B$3&gt;=$A$4,'Hourly Stats'!CE$5, ('Hourly Stats'!CE$5 * 'Stats Assumptions'!CE$3))</f>
        <v>12</v>
      </c>
      <c r="CF4">
        <f ca="1">IF('Stats Assumptions'!$B$3&gt;=$A$4,'Hourly Stats'!CF$5, ('Hourly Stats'!CF$5 * 'Stats Assumptions'!CF$3))</f>
        <v>20</v>
      </c>
      <c r="CG4">
        <f ca="1">IF('Stats Assumptions'!$B$3&gt;=$A$4,'Hourly Stats'!CG$5, ('Hourly Stats'!CG$5 * 'Stats Assumptions'!CG$3))</f>
        <v>22</v>
      </c>
      <c r="CH4">
        <f ca="1">IF('Stats Assumptions'!$B$3&gt;=$A$4,'Hourly Stats'!CH$5, ('Hourly Stats'!CH$5 * 'Stats Assumptions'!CH$3))</f>
        <v>22</v>
      </c>
      <c r="CI4">
        <f ca="1">IF('Stats Assumptions'!$B$3&gt;=$A$4,'Hourly Stats'!CI$5, ('Hourly Stats'!CI$5 * 'Stats Assumptions'!CI$3))</f>
        <v>22</v>
      </c>
      <c r="CJ4">
        <f ca="1">IF('Stats Assumptions'!$B$3&gt;=$A$4,'Hourly Stats'!CJ$5, ('Hourly Stats'!CJ$5 * 'Stats Assumptions'!CJ$3))</f>
        <v>12</v>
      </c>
      <c r="CK4">
        <f ca="1">IF('Stats Assumptions'!$B$3&gt;=$A$4,'Hourly Stats'!CK$5, ('Hourly Stats'!CK$5 * 'Stats Assumptions'!CK$3))</f>
        <v>15</v>
      </c>
      <c r="CL4">
        <f ca="1">IF('Stats Assumptions'!$B$3&gt;=$A$4,'Hourly Stats'!CL$5, ('Hourly Stats'!CL$5 * 'Stats Assumptions'!CL$3))</f>
        <v>10</v>
      </c>
      <c r="CM4">
        <f ca="1">IF('Stats Assumptions'!$B$3&gt;=$A$4,'Hourly Stats'!CM$5, ('Hourly Stats'!CM$5 * 'Stats Assumptions'!CM$3))</f>
        <v>11</v>
      </c>
      <c r="CN4">
        <f ca="1">IF('Stats Assumptions'!$B$3&gt;=$A$4,'Hourly Stats'!CN$5, ('Hourly Stats'!CN$5 * 'Stats Assumptions'!CN$3))</f>
        <v>8</v>
      </c>
      <c r="CO4">
        <f ca="1">IF('Stats Assumptions'!$B$3&gt;=$A$4,'Hourly Stats'!CO$5, ('Hourly Stats'!CO$5 * 'Stats Assumptions'!CO$3))</f>
        <v>6</v>
      </c>
      <c r="CP4">
        <f ca="1">IF('Stats Assumptions'!$B$3&gt;=$A$4,'Hourly Stats'!CP$5, ('Hourly Stats'!CP$5 * 'Stats Assumptions'!CP$3))</f>
        <v>4</v>
      </c>
      <c r="CQ4">
        <f ca="1">IF('Stats Assumptions'!$B$3&gt;=$A$4,'Hourly Stats'!CQ$5, ('Hourly Stats'!CQ$5 * 'Stats Assumptions'!CQ$3))</f>
        <v>4</v>
      </c>
      <c r="CR4">
        <f ca="1">IF('Stats Assumptions'!$B$3&gt;=$A$4,'Hourly Stats'!CR$5, ('Hourly Stats'!CR$5 * 'Stats Assumptions'!CR$3))</f>
        <v>4</v>
      </c>
      <c r="CS4">
        <f ca="1">IF('Stats Assumptions'!$B$3&gt;=$A$4,'Hourly Stats'!CS$5, ('Hourly Stats'!CS$5 * 'Stats Assumptions'!CS$3))</f>
        <v>3</v>
      </c>
      <c r="CT4">
        <f ca="1">IF('Stats Assumptions'!$B$3&gt;=$A$4,'Hourly Stats'!CT$5, ('Hourly Stats'!CT$5 * 'Stats Assumptions'!CT$3))</f>
        <v>2</v>
      </c>
      <c r="CU4">
        <f ca="1">IF('Stats Assumptions'!$B$3&gt;=$A$4,'Hourly Stats'!CU$5, ('Hourly Stats'!CU$5 * 'Stats Assumptions'!CU$3))</f>
        <v>2</v>
      </c>
      <c r="CV4">
        <f ca="1">IF('Stats Assumptions'!$B$3&gt;=$A$4,'Hourly Stats'!CV$5, ('Hourly Stats'!CV$5 * 'Stats Assumptions'!CV$3))</f>
        <v>2</v>
      </c>
      <c r="CW4">
        <f ca="1">IF('Stats Assumptions'!$B$3&gt;=$A$4,'Hourly Stats'!CW$5, ('Hourly Stats'!CW$5 * 'Stats Assumptions'!CW$3))</f>
        <v>1</v>
      </c>
      <c r="CX4">
        <f ca="1">IF('Stats Assumptions'!$B$3&gt;=$A$4,'Hourly Stats'!CX$5, ('Hourly Stats'!CX$5 * 'Stats Assumptions'!CX$3))</f>
        <v>1</v>
      </c>
      <c r="CY4">
        <f ca="1">IF('Stats Assumptions'!$B$3&gt;=$A$4,'Hourly Stats'!CY$5, ('Hourly Stats'!CY$5 * 'Stats Assumptions'!CY$3))</f>
        <v>6</v>
      </c>
      <c r="CZ4">
        <f ca="1">IF('Stats Assumptions'!$B$3&gt;=$A$4,'Hourly Stats'!CZ$5, ('Hourly Stats'!CZ$5 * 'Stats Assumptions'!CZ$3))</f>
        <v>8</v>
      </c>
      <c r="DA4">
        <f ca="1">IF('Stats Assumptions'!$B$3&gt;=$A$4,'Hourly Stats'!DA$5, ('Hourly Stats'!DA$5 * 'Stats Assumptions'!DA$3))</f>
        <v>15</v>
      </c>
      <c r="DB4">
        <f ca="1">IF('Stats Assumptions'!$B$3&gt;=$A$4,'Hourly Stats'!DB$5, ('Hourly Stats'!DB$5 * 'Stats Assumptions'!DB$3))</f>
        <v>13</v>
      </c>
      <c r="DC4">
        <f ca="1">IF('Stats Assumptions'!$B$3&gt;=$A$4,'Hourly Stats'!DC$5, ('Hourly Stats'!DC$5 * 'Stats Assumptions'!DC$3))</f>
        <v>12</v>
      </c>
      <c r="DD4">
        <f ca="1">IF('Stats Assumptions'!$B$3&gt;=$A$4,'Hourly Stats'!DD$5, ('Hourly Stats'!DD$5 * 'Stats Assumptions'!DD$3))</f>
        <v>19</v>
      </c>
      <c r="DE4">
        <f ca="1">IF('Stats Assumptions'!$B$3&gt;=$A$4,'Hourly Stats'!DE$5, ('Hourly Stats'!DE$5 * 'Stats Assumptions'!DE$3))</f>
        <v>15</v>
      </c>
      <c r="DF4">
        <f ca="1">IF('Stats Assumptions'!$B$3&gt;=$A$4,'Hourly Stats'!DF$5, ('Hourly Stats'!DF$5 * 'Stats Assumptions'!DF$3))</f>
        <v>14</v>
      </c>
      <c r="DG4">
        <f ca="1">IF('Stats Assumptions'!$B$3&gt;=$A$4,'Hourly Stats'!DG$5, ('Hourly Stats'!DG$5 * 'Stats Assumptions'!DG$3))</f>
        <v>19</v>
      </c>
      <c r="DH4">
        <f ca="1">IF('Stats Assumptions'!$B$3&gt;=$A$4,'Hourly Stats'!DH$5, ('Hourly Stats'!DH$5 * 'Stats Assumptions'!DH$3))</f>
        <v>17</v>
      </c>
      <c r="DI4">
        <f ca="1">IF('Stats Assumptions'!$B$3&gt;=$A$4,'Hourly Stats'!DI$5, ('Hourly Stats'!DI$5 * 'Stats Assumptions'!DI$3))</f>
        <v>13</v>
      </c>
      <c r="DJ4">
        <f ca="1">IF('Stats Assumptions'!$B$3&gt;=$A$4,'Hourly Stats'!DJ$5, ('Hourly Stats'!DJ$5 * 'Stats Assumptions'!DJ$3))</f>
        <v>12</v>
      </c>
      <c r="DK4">
        <f ca="1">IF('Stats Assumptions'!$B$3&gt;=$A$4,'Hourly Stats'!DK$5, ('Hourly Stats'!DK$5 * 'Stats Assumptions'!DK$3))</f>
        <v>8</v>
      </c>
      <c r="DL4">
        <f ca="1">IF('Stats Assumptions'!$B$3&gt;=$A$4,'Hourly Stats'!DL$5, ('Hourly Stats'!DL$5 * 'Stats Assumptions'!DL$3))</f>
        <v>6</v>
      </c>
      <c r="DM4">
        <f ca="1">IF('Stats Assumptions'!$B$3&gt;=$A$4,'Hourly Stats'!DM$5, ('Hourly Stats'!DM$5 * 'Stats Assumptions'!DM$3))</f>
        <v>6</v>
      </c>
      <c r="DN4">
        <f ca="1">IF('Stats Assumptions'!$B$3&gt;=$A$4,'Hourly Stats'!DN$5, ('Hourly Stats'!DN$5 * 'Stats Assumptions'!DN$3))</f>
        <v>6</v>
      </c>
      <c r="DO4">
        <f ca="1">IF('Stats Assumptions'!$B$3&gt;=$A$4,'Hourly Stats'!DO$5, ('Hourly Stats'!DO$5 * 'Stats Assumptions'!DO$3))</f>
        <v>5</v>
      </c>
      <c r="DP4">
        <f ca="1">IF('Stats Assumptions'!$B$3&gt;=$A$4,'Hourly Stats'!DP$5, ('Hourly Stats'!DP$5 * 'Stats Assumptions'!DP$3))</f>
        <v>5</v>
      </c>
      <c r="DQ4">
        <f ca="1">IF('Stats Assumptions'!$B$3&gt;=$A$4,'Hourly Stats'!DQ$5, ('Hourly Stats'!DQ$5 * 'Stats Assumptions'!DQ$3))</f>
        <v>2</v>
      </c>
      <c r="DR4">
        <f ca="1">IF('Stats Assumptions'!$B$3&gt;=$A$4,'Hourly Stats'!DR$5, ('Hourly Stats'!DR$5 * 'Stats Assumptions'!DR$3))</f>
        <v>2</v>
      </c>
      <c r="DS4">
        <f ca="1">IF('Stats Assumptions'!$B$3&gt;=$A$4,'Hourly Stats'!DS$5, ('Hourly Stats'!DS$5 * 'Stats Assumptions'!DS$3))</f>
        <v>2</v>
      </c>
      <c r="DT4">
        <f ca="1">IF('Stats Assumptions'!$B$3&gt;=$A$4,'Hourly Stats'!DT$5, ('Hourly Stats'!DT$5 * 'Stats Assumptions'!DT$3))</f>
        <v>1</v>
      </c>
      <c r="DU4">
        <f ca="1">IF('Stats Assumptions'!$B$3&gt;=$A$4,'Hourly Stats'!DU$5, ('Hourly Stats'!DU$5 * 'Stats Assumptions'!DU$3))</f>
        <v>2</v>
      </c>
      <c r="DV4">
        <f ca="1">IF('Stats Assumptions'!$B$3&gt;=$A$4,'Hourly Stats'!DV$5, ('Hourly Stats'!DV$5 * 'Stats Assumptions'!DV$3))</f>
        <v>2</v>
      </c>
      <c r="DW4">
        <f ca="1">IF('Stats Assumptions'!$B$3&gt;=$A$4,'Hourly Stats'!DW$5, ('Hourly Stats'!DW$5 * 'Stats Assumptions'!DW$3))</f>
        <v>4</v>
      </c>
      <c r="DX4">
        <f ca="1">IF('Stats Assumptions'!$B$3&gt;=$A$4,'Hourly Stats'!DX$5, ('Hourly Stats'!DX$5 * 'Stats Assumptions'!DX$3))</f>
        <v>9</v>
      </c>
      <c r="DY4">
        <f ca="1">IF('Stats Assumptions'!$B$3&gt;=$A$4,'Hourly Stats'!DY$5, ('Hourly Stats'!DY$5 * 'Stats Assumptions'!DY$3))</f>
        <v>16</v>
      </c>
      <c r="DZ4">
        <f ca="1">IF('Stats Assumptions'!$B$3&gt;=$A$4,'Hourly Stats'!DZ$5, ('Hourly Stats'!DZ$5 * 'Stats Assumptions'!DZ$3))</f>
        <v>14</v>
      </c>
      <c r="EA4">
        <f ca="1">IF('Stats Assumptions'!$B$3&gt;=$A$4,'Hourly Stats'!EA$5, ('Hourly Stats'!EA$5 * 'Stats Assumptions'!EA$3))</f>
        <v>14</v>
      </c>
      <c r="EB4">
        <f ca="1">IF('Stats Assumptions'!$B$3&gt;=$A$4,'Hourly Stats'!EB$5, ('Hourly Stats'!EB$5 * 'Stats Assumptions'!EB$3))</f>
        <v>20</v>
      </c>
      <c r="EC4">
        <f ca="1">IF('Stats Assumptions'!$B$3&gt;=$A$4,'Hourly Stats'!EC$5, ('Hourly Stats'!EC$5 * 'Stats Assumptions'!EC$3))</f>
        <v>16</v>
      </c>
      <c r="ED4">
        <f ca="1">IF('Stats Assumptions'!$B$3&gt;=$A$4,'Hourly Stats'!ED$5, ('Hourly Stats'!ED$5 * 'Stats Assumptions'!ED$3))</f>
        <v>13</v>
      </c>
      <c r="EE4">
        <f ca="1">IF('Stats Assumptions'!$B$3&gt;=$A$4,'Hourly Stats'!EE$5, ('Hourly Stats'!EE$5 * 'Stats Assumptions'!EE$3))</f>
        <v>15</v>
      </c>
      <c r="EF4">
        <f ca="1">IF('Stats Assumptions'!$B$3&gt;=$A$4,'Hourly Stats'!EF$5, ('Hourly Stats'!EF$5 * 'Stats Assumptions'!EF$3))</f>
        <v>14</v>
      </c>
      <c r="EG4">
        <f ca="1">IF('Stats Assumptions'!$B$3&gt;=$A$4,'Hourly Stats'!EG$5, ('Hourly Stats'!EG$5 * 'Stats Assumptions'!EG$3))</f>
        <v>13</v>
      </c>
      <c r="EH4">
        <f ca="1">IF('Stats Assumptions'!$B$3&gt;=$A$4,'Hourly Stats'!EH$5, ('Hourly Stats'!EH$5 * 'Stats Assumptions'!EH$3))</f>
        <v>14</v>
      </c>
      <c r="EI4">
        <f ca="1">IF('Stats Assumptions'!$B$3&gt;=$A$4,'Hourly Stats'!EI$5, ('Hourly Stats'!EI$5 * 'Stats Assumptions'!EI$3))</f>
        <v>9</v>
      </c>
      <c r="EJ4">
        <f ca="1">IF('Stats Assumptions'!$B$3&gt;=$A$4,'Hourly Stats'!EJ$5, ('Hourly Stats'!EJ$5 * 'Stats Assumptions'!EJ$3))</f>
        <v>7</v>
      </c>
      <c r="EK4">
        <f ca="1">IF('Stats Assumptions'!$B$3&gt;=$A$4,'Hourly Stats'!EK$5, ('Hourly Stats'!EK$5 * 'Stats Assumptions'!EK$3))</f>
        <v>7</v>
      </c>
      <c r="EL4">
        <f ca="1">IF('Stats Assumptions'!$B$3&gt;=$A$4,'Hourly Stats'!EL$5, ('Hourly Stats'!EL$5 * 'Stats Assumptions'!EL$3))</f>
        <v>5</v>
      </c>
      <c r="EM4">
        <f ca="1">IF('Stats Assumptions'!$B$3&gt;=$A$4,'Hourly Stats'!EM$5, ('Hourly Stats'!EM$5 * 'Stats Assumptions'!EM$3))</f>
        <v>5</v>
      </c>
      <c r="EN4">
        <f ca="1">IF('Stats Assumptions'!$B$3&gt;=$A$4,'Hourly Stats'!EN$5, ('Hourly Stats'!EN$5 * 'Stats Assumptions'!EN$3))</f>
        <v>3</v>
      </c>
      <c r="EO4">
        <f ca="1">IF('Stats Assumptions'!$B$3&gt;=$A$4,'Hourly Stats'!EO$5, ('Hourly Stats'!EO$5 * 'Stats Assumptions'!EO$3))</f>
        <v>2</v>
      </c>
      <c r="EP4">
        <f ca="1">IF('Stats Assumptions'!$B$3&gt;=$A$4,'Hourly Stats'!EP$5, ('Hourly Stats'!EP$5 * 'Stats Assumptions'!EP$3))</f>
        <v>2</v>
      </c>
      <c r="EQ4">
        <f ca="1">IF('Stats Assumptions'!$B$3&gt;=$A$4,'Hourly Stats'!EQ$5, ('Hourly Stats'!EQ$5 * 'Stats Assumptions'!EQ$3))</f>
        <v>2</v>
      </c>
      <c r="ER4">
        <f ca="1">IF('Stats Assumptions'!$B$3&gt;=$A$4,'Hourly Stats'!ER$5, ('Hourly Stats'!ER$5 * 'Stats Assumptions'!ER$3))</f>
        <v>2</v>
      </c>
      <c r="ES4">
        <f ca="1">IF('Stats Assumptions'!$B$3&gt;=$A$4,'Hourly Stats'!ES$5, ('Hourly Stats'!ES$5 * 'Stats Assumptions'!ES$3))</f>
        <v>2</v>
      </c>
      <c r="ET4">
        <f ca="1">IF('Stats Assumptions'!$B$3&gt;=$A$4,'Hourly Stats'!ET$5, ('Hourly Stats'!ET$5 * 'Stats Assumptions'!ET$3))</f>
        <v>2</v>
      </c>
      <c r="EU4">
        <f ca="1">IF('Stats Assumptions'!$B$3&gt;=$A$4,'Hourly Stats'!EU$5, ('Hourly Stats'!EU$5 * 'Stats Assumptions'!EU$3))</f>
        <v>6</v>
      </c>
      <c r="EV4">
        <f ca="1">IF('Stats Assumptions'!$B$3&gt;=$A$4,'Hourly Stats'!EV$5, ('Hourly Stats'!EV$5 * 'Stats Assumptions'!EV$3))</f>
        <v>9</v>
      </c>
      <c r="EW4">
        <f ca="1">IF('Stats Assumptions'!$B$3&gt;=$A$4,'Hourly Stats'!EW$5, ('Hourly Stats'!EW$5 * 'Stats Assumptions'!EW$3))</f>
        <v>15</v>
      </c>
      <c r="EX4">
        <f ca="1">IF('Stats Assumptions'!$B$3&gt;=$A$4,'Hourly Stats'!EX$5, ('Hourly Stats'!EX$5 * 'Stats Assumptions'!EX$3))</f>
        <v>9</v>
      </c>
      <c r="EY4">
        <f ca="1">IF('Stats Assumptions'!$B$3&gt;=$A$4,'Hourly Stats'!EY$5, ('Hourly Stats'!EY$5 * 'Stats Assumptions'!EY$3))</f>
        <v>7</v>
      </c>
      <c r="EZ4">
        <f ca="1">IF('Stats Assumptions'!$B$3&gt;=$A$4,'Hourly Stats'!EZ$5, ('Hourly Stats'!EZ$5 * 'Stats Assumptions'!EZ$3))</f>
        <v>14</v>
      </c>
      <c r="FA4">
        <f ca="1">IF('Stats Assumptions'!$B$3&gt;=$A$4,'Hourly Stats'!FA$5, ('Hourly Stats'!FA$5 * 'Stats Assumptions'!FA$3))</f>
        <v>16</v>
      </c>
      <c r="FB4">
        <f ca="1">IF('Stats Assumptions'!$B$3&gt;=$A$4,'Hourly Stats'!FB$5, ('Hourly Stats'!FB$5 * 'Stats Assumptions'!FB$3))</f>
        <v>17</v>
      </c>
      <c r="FC4">
        <f ca="1">IF('Stats Assumptions'!$B$3&gt;=$A$4,'Hourly Stats'!FC$5, ('Hourly Stats'!FC$5 * 'Stats Assumptions'!FC$3))</f>
        <v>11</v>
      </c>
      <c r="FD4">
        <f ca="1">IF('Stats Assumptions'!$B$3&gt;=$A$4,'Hourly Stats'!FD$5, ('Hourly Stats'!FD$5 * 'Stats Assumptions'!FD$3))</f>
        <v>16</v>
      </c>
      <c r="FE4">
        <f ca="1">IF('Stats Assumptions'!$B$3&gt;=$A$4,'Hourly Stats'!FE$5, ('Hourly Stats'!FE$5 * 'Stats Assumptions'!FE$3))</f>
        <v>15</v>
      </c>
      <c r="FF4">
        <f ca="1">IF('Stats Assumptions'!$B$3&gt;=$A$4,'Hourly Stats'!FF$5, ('Hourly Stats'!FF$5 * 'Stats Assumptions'!FF$3))</f>
        <v>9</v>
      </c>
      <c r="FG4">
        <f ca="1">IF('Stats Assumptions'!$B$3&gt;=$A$4,'Hourly Stats'!FG$5, ('Hourly Stats'!FG$5 * 'Stats Assumptions'!FG$3))</f>
        <v>9</v>
      </c>
      <c r="FH4">
        <f ca="1">IF('Stats Assumptions'!$B$3&gt;=$A$4,'Hourly Stats'!FH$5, ('Hourly Stats'!FH$5 * 'Stats Assumptions'!FH$3))</f>
        <v>6</v>
      </c>
      <c r="FI4">
        <f ca="1">IF('Stats Assumptions'!$B$3&gt;=$A$4,'Hourly Stats'!FI$5, ('Hourly Stats'!FI$5 * 'Stats Assumptions'!FI$3))</f>
        <v>4</v>
      </c>
      <c r="FJ4">
        <f ca="1">IF('Stats Assumptions'!$B$3&gt;=$A$4,'Hourly Stats'!FJ$5, ('Hourly Stats'!FJ$5 * 'Stats Assumptions'!FJ$3))</f>
        <v>6</v>
      </c>
      <c r="FK4">
        <f ca="1">IF('Stats Assumptions'!$B$3&gt;=$A$4,'Hourly Stats'!FK$5, ('Hourly Stats'!FK$5 * 'Stats Assumptions'!FK$3))</f>
        <v>4</v>
      </c>
      <c r="FL4">
        <f ca="1">IF('Stats Assumptions'!$B$3&gt;=$A$4,'Hourly Stats'!FL$5, ('Hourly Stats'!FL$5 * 'Stats Assumptions'!FL$3))</f>
        <v>3</v>
      </c>
      <c r="FM4">
        <f ca="1">IF('Stats Assumptions'!$B$3&gt;=$A$4,'Hourly Stats'!FM$5, ('Hourly Stats'!FM$5 * 'Stats Assumptions'!FM$3))</f>
        <v>3</v>
      </c>
    </row>
    <row r="5" spans="1:169" x14ac:dyDescent="0.3">
      <c r="A5">
        <f t="shared" ref="A5:A36" si="1">A4+1</f>
        <v>2</v>
      </c>
      <c r="B5">
        <f ca="1">IF('Stats Assumptions'!$B$3&gt;='Bed Capacity Calc'!A5, 'Bed Capacity Calc'!FM4, IF('Stats Assumptions'!$B$3&gt;='Bed Capacity Calc'!A4,('Stats Assumptions'!$B$3-'Bed Capacity Calc'!A4)*'Bed Capacity Calc'!FM4,0))</f>
        <v>3</v>
      </c>
      <c r="C5">
        <f ca="1">IF('Stats Assumptions'!$B$3&gt;='Bed Capacity Calc'!$A5,'Bed Capacity Calc'!B4,IF('Stats Assumptions'!$B$3&gt;='Bed Capacity Calc'!$A4,('Stats Assumptions'!$B$3-'Bed Capacity Calc'!$A4)*'Bed Capacity Calc'!B4,0))</f>
        <v>3</v>
      </c>
      <c r="D5">
        <f ca="1">IF('Stats Assumptions'!$B$3&gt;='Bed Capacity Calc'!$A5,'Bed Capacity Calc'!C4,IF('Stats Assumptions'!$B$3&gt;='Bed Capacity Calc'!$A4,('Stats Assumptions'!$B$3-'Bed Capacity Calc'!$A4)*'Bed Capacity Calc'!C4,0))</f>
        <v>1</v>
      </c>
      <c r="E5">
        <f ca="1">IF('Stats Assumptions'!$B$3&gt;='Bed Capacity Calc'!$A5,'Bed Capacity Calc'!D4,IF('Stats Assumptions'!$B$3&gt;='Bed Capacity Calc'!$A4,('Stats Assumptions'!$B$3-'Bed Capacity Calc'!$A4)*'Bed Capacity Calc'!D4,0))</f>
        <v>2</v>
      </c>
      <c r="F5">
        <f ca="1">IF('Stats Assumptions'!$B$3&gt;='Bed Capacity Calc'!$A5,'Bed Capacity Calc'!E4,IF('Stats Assumptions'!$B$3&gt;='Bed Capacity Calc'!$A4,('Stats Assumptions'!$B$3-'Bed Capacity Calc'!$A4)*'Bed Capacity Calc'!E4,0))</f>
        <v>2</v>
      </c>
      <c r="G5">
        <f ca="1">IF('Stats Assumptions'!$B$3&gt;='Bed Capacity Calc'!$A5,'Bed Capacity Calc'!F4,IF('Stats Assumptions'!$B$3&gt;='Bed Capacity Calc'!$A4,('Stats Assumptions'!$B$3-'Bed Capacity Calc'!$A4)*'Bed Capacity Calc'!F4,0))</f>
        <v>1</v>
      </c>
      <c r="H5">
        <f ca="1">IF('Stats Assumptions'!$B$3&gt;='Bed Capacity Calc'!$A5,'Bed Capacity Calc'!G4,IF('Stats Assumptions'!$B$3&gt;='Bed Capacity Calc'!$A4,('Stats Assumptions'!$B$3-'Bed Capacity Calc'!$A4)*'Bed Capacity Calc'!G4,0))</f>
        <v>4</v>
      </c>
      <c r="I5">
        <f ca="1">IF('Stats Assumptions'!$B$3&gt;='Bed Capacity Calc'!$A5,'Bed Capacity Calc'!H4,IF('Stats Assumptions'!$B$3&gt;='Bed Capacity Calc'!$A4,('Stats Assumptions'!$B$3-'Bed Capacity Calc'!$A4)*'Bed Capacity Calc'!H4,0))</f>
        <v>6</v>
      </c>
      <c r="J5">
        <f ca="1">IF('Stats Assumptions'!$B$3&gt;='Bed Capacity Calc'!$A5,'Bed Capacity Calc'!I4,IF('Stats Assumptions'!$B$3&gt;='Bed Capacity Calc'!$A4,('Stats Assumptions'!$B$3-'Bed Capacity Calc'!$A4)*'Bed Capacity Calc'!I4,0))</f>
        <v>11</v>
      </c>
      <c r="K5">
        <f ca="1">IF('Stats Assumptions'!$B$3&gt;='Bed Capacity Calc'!$A5,'Bed Capacity Calc'!J4,IF('Stats Assumptions'!$B$3&gt;='Bed Capacity Calc'!$A4,('Stats Assumptions'!$B$3-'Bed Capacity Calc'!$A4)*'Bed Capacity Calc'!J4,0))</f>
        <v>10</v>
      </c>
      <c r="L5">
        <f ca="1">IF('Stats Assumptions'!$B$3&gt;='Bed Capacity Calc'!$A5,'Bed Capacity Calc'!K4,IF('Stats Assumptions'!$B$3&gt;='Bed Capacity Calc'!$A4,('Stats Assumptions'!$B$3-'Bed Capacity Calc'!$A4)*'Bed Capacity Calc'!K4,0))</f>
        <v>12</v>
      </c>
      <c r="M5">
        <f ca="1">IF('Stats Assumptions'!$B$3&gt;='Bed Capacity Calc'!$A5,'Bed Capacity Calc'!L4,IF('Stats Assumptions'!$B$3&gt;='Bed Capacity Calc'!$A4,('Stats Assumptions'!$B$3-'Bed Capacity Calc'!$A4)*'Bed Capacity Calc'!L4,0))</f>
        <v>12</v>
      </c>
      <c r="N5">
        <f ca="1">IF('Stats Assumptions'!$B$3&gt;='Bed Capacity Calc'!$A5,'Bed Capacity Calc'!M4,IF('Stats Assumptions'!$B$3&gt;='Bed Capacity Calc'!$A4,('Stats Assumptions'!$B$3-'Bed Capacity Calc'!$A4)*'Bed Capacity Calc'!M4,0))</f>
        <v>12</v>
      </c>
      <c r="O5">
        <f ca="1">IF('Stats Assumptions'!$B$3&gt;='Bed Capacity Calc'!$A5,'Bed Capacity Calc'!N4,IF('Stats Assumptions'!$B$3&gt;='Bed Capacity Calc'!$A4,('Stats Assumptions'!$B$3-'Bed Capacity Calc'!$A4)*'Bed Capacity Calc'!N4,0))</f>
        <v>15</v>
      </c>
      <c r="P5">
        <f ca="1">IF('Stats Assumptions'!$B$3&gt;='Bed Capacity Calc'!$A5,'Bed Capacity Calc'!O4,IF('Stats Assumptions'!$B$3&gt;='Bed Capacity Calc'!$A4,('Stats Assumptions'!$B$3-'Bed Capacity Calc'!$A4)*'Bed Capacity Calc'!O4,0))</f>
        <v>8</v>
      </c>
      <c r="Q5">
        <f ca="1">IF('Stats Assumptions'!$B$3&gt;='Bed Capacity Calc'!$A5,'Bed Capacity Calc'!P4,IF('Stats Assumptions'!$B$3&gt;='Bed Capacity Calc'!$A4,('Stats Assumptions'!$B$3-'Bed Capacity Calc'!$A4)*'Bed Capacity Calc'!P4,0))</f>
        <v>14</v>
      </c>
      <c r="R5">
        <f ca="1">IF('Stats Assumptions'!$B$3&gt;='Bed Capacity Calc'!$A5,'Bed Capacity Calc'!Q4,IF('Stats Assumptions'!$B$3&gt;='Bed Capacity Calc'!$A4,('Stats Assumptions'!$B$3-'Bed Capacity Calc'!$A4)*'Bed Capacity Calc'!Q4,0))</f>
        <v>14</v>
      </c>
      <c r="S5">
        <f ca="1">IF('Stats Assumptions'!$B$3&gt;='Bed Capacity Calc'!$A5,'Bed Capacity Calc'!R4,IF('Stats Assumptions'!$B$3&gt;='Bed Capacity Calc'!$A4,('Stats Assumptions'!$B$3-'Bed Capacity Calc'!$A4)*'Bed Capacity Calc'!R4,0))</f>
        <v>7</v>
      </c>
      <c r="T5">
        <f ca="1">IF('Stats Assumptions'!$B$3&gt;='Bed Capacity Calc'!$A5,'Bed Capacity Calc'!S4,IF('Stats Assumptions'!$B$3&gt;='Bed Capacity Calc'!$A4,('Stats Assumptions'!$B$3-'Bed Capacity Calc'!$A4)*'Bed Capacity Calc'!S4,0))</f>
        <v>5</v>
      </c>
      <c r="U5">
        <f ca="1">IF('Stats Assumptions'!$B$3&gt;='Bed Capacity Calc'!$A5,'Bed Capacity Calc'!T4,IF('Stats Assumptions'!$B$3&gt;='Bed Capacity Calc'!$A4,('Stats Assumptions'!$B$3-'Bed Capacity Calc'!$A4)*'Bed Capacity Calc'!T4,0))</f>
        <v>8</v>
      </c>
      <c r="V5">
        <f ca="1">IF('Stats Assumptions'!$B$3&gt;='Bed Capacity Calc'!$A5,'Bed Capacity Calc'!U4,IF('Stats Assumptions'!$B$3&gt;='Bed Capacity Calc'!$A4,('Stats Assumptions'!$B$3-'Bed Capacity Calc'!$A4)*'Bed Capacity Calc'!U4,0))</f>
        <v>5</v>
      </c>
      <c r="W5">
        <f ca="1">IF('Stats Assumptions'!$B$3&gt;='Bed Capacity Calc'!$A5,'Bed Capacity Calc'!V4,IF('Stats Assumptions'!$B$3&gt;='Bed Capacity Calc'!$A4,('Stats Assumptions'!$B$3-'Bed Capacity Calc'!$A4)*'Bed Capacity Calc'!V4,0))</f>
        <v>6</v>
      </c>
      <c r="X5">
        <f ca="1">IF('Stats Assumptions'!$B$3&gt;='Bed Capacity Calc'!$A5,'Bed Capacity Calc'!W4,IF('Stats Assumptions'!$B$3&gt;='Bed Capacity Calc'!$A4,('Stats Assumptions'!$B$3-'Bed Capacity Calc'!$A4)*'Bed Capacity Calc'!W4,0))</f>
        <v>6</v>
      </c>
      <c r="Y5">
        <f ca="1">IF('Stats Assumptions'!$B$3&gt;='Bed Capacity Calc'!$A5,'Bed Capacity Calc'!X4,IF('Stats Assumptions'!$B$3&gt;='Bed Capacity Calc'!$A4,('Stats Assumptions'!$B$3-'Bed Capacity Calc'!$A4)*'Bed Capacity Calc'!X4,0))</f>
        <v>2</v>
      </c>
      <c r="Z5">
        <f ca="1">IF('Stats Assumptions'!$B$3&gt;='Bed Capacity Calc'!$A5,'Bed Capacity Calc'!Y4,IF('Stats Assumptions'!$B$3&gt;='Bed Capacity Calc'!$A4,('Stats Assumptions'!$B$3-'Bed Capacity Calc'!$A4)*'Bed Capacity Calc'!Y4,0))</f>
        <v>4</v>
      </c>
      <c r="AA5">
        <f ca="1">IF('Stats Assumptions'!$B$3&gt;='Bed Capacity Calc'!$A5,'Bed Capacity Calc'!Z4,IF('Stats Assumptions'!$B$3&gt;='Bed Capacity Calc'!$A4,('Stats Assumptions'!$B$3-'Bed Capacity Calc'!$A4)*'Bed Capacity Calc'!Z4,0))</f>
        <v>2</v>
      </c>
      <c r="AB5">
        <f ca="1">IF('Stats Assumptions'!$B$3&gt;='Bed Capacity Calc'!$A5,'Bed Capacity Calc'!AA4,IF('Stats Assumptions'!$B$3&gt;='Bed Capacity Calc'!$A4,('Stats Assumptions'!$B$3-'Bed Capacity Calc'!$A4)*'Bed Capacity Calc'!AA4,0))</f>
        <v>1</v>
      </c>
      <c r="AC5">
        <f ca="1">IF('Stats Assumptions'!$B$3&gt;='Bed Capacity Calc'!$A5,'Bed Capacity Calc'!AB4,IF('Stats Assumptions'!$B$3&gt;='Bed Capacity Calc'!$A4,('Stats Assumptions'!$B$3-'Bed Capacity Calc'!$A4)*'Bed Capacity Calc'!AB4,0))</f>
        <v>1</v>
      </c>
      <c r="AD5">
        <f ca="1">IF('Stats Assumptions'!$B$3&gt;='Bed Capacity Calc'!$A5,'Bed Capacity Calc'!AC4,IF('Stats Assumptions'!$B$3&gt;='Bed Capacity Calc'!$A4,('Stats Assumptions'!$B$3-'Bed Capacity Calc'!$A4)*'Bed Capacity Calc'!AC4,0))</f>
        <v>1</v>
      </c>
      <c r="AE5">
        <f ca="1">IF('Stats Assumptions'!$B$3&gt;='Bed Capacity Calc'!$A5,'Bed Capacity Calc'!AD4,IF('Stats Assumptions'!$B$3&gt;='Bed Capacity Calc'!$A4,('Stats Assumptions'!$B$3-'Bed Capacity Calc'!$A4)*'Bed Capacity Calc'!AD4,0))</f>
        <v>2</v>
      </c>
      <c r="AF5">
        <f ca="1">IF('Stats Assumptions'!$B$3&gt;='Bed Capacity Calc'!$A5,'Bed Capacity Calc'!AE4,IF('Stats Assumptions'!$B$3&gt;='Bed Capacity Calc'!$A4,('Stats Assumptions'!$B$3-'Bed Capacity Calc'!$A4)*'Bed Capacity Calc'!AE4,0))</f>
        <v>5</v>
      </c>
      <c r="AG5">
        <f ca="1">IF('Stats Assumptions'!$B$3&gt;='Bed Capacity Calc'!$A5,'Bed Capacity Calc'!AF4,IF('Stats Assumptions'!$B$3&gt;='Bed Capacity Calc'!$A4,('Stats Assumptions'!$B$3-'Bed Capacity Calc'!$A4)*'Bed Capacity Calc'!AF4,0))</f>
        <v>7</v>
      </c>
      <c r="AH5">
        <f ca="1">IF('Stats Assumptions'!$B$3&gt;='Bed Capacity Calc'!$A5,'Bed Capacity Calc'!AG4,IF('Stats Assumptions'!$B$3&gt;='Bed Capacity Calc'!$A4,('Stats Assumptions'!$B$3-'Bed Capacity Calc'!$A4)*'Bed Capacity Calc'!AG4,0))</f>
        <v>7</v>
      </c>
      <c r="AI5">
        <f ca="1">IF('Stats Assumptions'!$B$3&gt;='Bed Capacity Calc'!$A5,'Bed Capacity Calc'!AH4,IF('Stats Assumptions'!$B$3&gt;='Bed Capacity Calc'!$A4,('Stats Assumptions'!$B$3-'Bed Capacity Calc'!$A4)*'Bed Capacity Calc'!AH4,0))</f>
        <v>18</v>
      </c>
      <c r="AJ5">
        <f ca="1">IF('Stats Assumptions'!$B$3&gt;='Bed Capacity Calc'!$A5,'Bed Capacity Calc'!AI4,IF('Stats Assumptions'!$B$3&gt;='Bed Capacity Calc'!$A4,('Stats Assumptions'!$B$3-'Bed Capacity Calc'!$A4)*'Bed Capacity Calc'!AI4,0))</f>
        <v>15</v>
      </c>
      <c r="AK5">
        <f ca="1">IF('Stats Assumptions'!$B$3&gt;='Bed Capacity Calc'!$A5,'Bed Capacity Calc'!AJ4,IF('Stats Assumptions'!$B$3&gt;='Bed Capacity Calc'!$A4,('Stats Assumptions'!$B$3-'Bed Capacity Calc'!$A4)*'Bed Capacity Calc'!AJ4,0))</f>
        <v>15</v>
      </c>
      <c r="AL5">
        <f ca="1">IF('Stats Assumptions'!$B$3&gt;='Bed Capacity Calc'!$A5,'Bed Capacity Calc'!AK4,IF('Stats Assumptions'!$B$3&gt;='Bed Capacity Calc'!$A4,('Stats Assumptions'!$B$3-'Bed Capacity Calc'!$A4)*'Bed Capacity Calc'!AK4,0))</f>
        <v>15</v>
      </c>
      <c r="AM5">
        <f ca="1">IF('Stats Assumptions'!$B$3&gt;='Bed Capacity Calc'!$A5,'Bed Capacity Calc'!AL4,IF('Stats Assumptions'!$B$3&gt;='Bed Capacity Calc'!$A4,('Stats Assumptions'!$B$3-'Bed Capacity Calc'!$A4)*'Bed Capacity Calc'!AL4,0))</f>
        <v>13</v>
      </c>
      <c r="AN5">
        <f ca="1">IF('Stats Assumptions'!$B$3&gt;='Bed Capacity Calc'!$A5,'Bed Capacity Calc'!AM4,IF('Stats Assumptions'!$B$3&gt;='Bed Capacity Calc'!$A4,('Stats Assumptions'!$B$3-'Bed Capacity Calc'!$A4)*'Bed Capacity Calc'!AM4,0))</f>
        <v>25</v>
      </c>
      <c r="AO5">
        <f ca="1">IF('Stats Assumptions'!$B$3&gt;='Bed Capacity Calc'!$A5,'Bed Capacity Calc'!AN4,IF('Stats Assumptions'!$B$3&gt;='Bed Capacity Calc'!$A4,('Stats Assumptions'!$B$3-'Bed Capacity Calc'!$A4)*'Bed Capacity Calc'!AN4,0))</f>
        <v>20</v>
      </c>
      <c r="AP5">
        <f ca="1">IF('Stats Assumptions'!$B$3&gt;='Bed Capacity Calc'!$A5,'Bed Capacity Calc'!AO4,IF('Stats Assumptions'!$B$3&gt;='Bed Capacity Calc'!$A4,('Stats Assumptions'!$B$3-'Bed Capacity Calc'!$A4)*'Bed Capacity Calc'!AO4,0))</f>
        <v>19</v>
      </c>
      <c r="AQ5">
        <f ca="1">IF('Stats Assumptions'!$B$3&gt;='Bed Capacity Calc'!$A5,'Bed Capacity Calc'!AP4,IF('Stats Assumptions'!$B$3&gt;='Bed Capacity Calc'!$A4,('Stats Assumptions'!$B$3-'Bed Capacity Calc'!$A4)*'Bed Capacity Calc'!AP4,0))</f>
        <v>14</v>
      </c>
      <c r="AR5">
        <f ca="1">IF('Stats Assumptions'!$B$3&gt;='Bed Capacity Calc'!$A5,'Bed Capacity Calc'!AQ4,IF('Stats Assumptions'!$B$3&gt;='Bed Capacity Calc'!$A4,('Stats Assumptions'!$B$3-'Bed Capacity Calc'!$A4)*'Bed Capacity Calc'!AQ4,0))</f>
        <v>12</v>
      </c>
      <c r="AS5">
        <f ca="1">IF('Stats Assumptions'!$B$3&gt;='Bed Capacity Calc'!$A5,'Bed Capacity Calc'!AR4,IF('Stats Assumptions'!$B$3&gt;='Bed Capacity Calc'!$A4,('Stats Assumptions'!$B$3-'Bed Capacity Calc'!$A4)*'Bed Capacity Calc'!AR4,0))</f>
        <v>9</v>
      </c>
      <c r="AT5">
        <f ca="1">IF('Stats Assumptions'!$B$3&gt;='Bed Capacity Calc'!$A5,'Bed Capacity Calc'!AS4,IF('Stats Assumptions'!$B$3&gt;='Bed Capacity Calc'!$A4,('Stats Assumptions'!$B$3-'Bed Capacity Calc'!$A4)*'Bed Capacity Calc'!AS4,0))</f>
        <v>7</v>
      </c>
      <c r="AU5">
        <f ca="1">IF('Stats Assumptions'!$B$3&gt;='Bed Capacity Calc'!$A5,'Bed Capacity Calc'!AT4,IF('Stats Assumptions'!$B$3&gt;='Bed Capacity Calc'!$A4,('Stats Assumptions'!$B$3-'Bed Capacity Calc'!$A4)*'Bed Capacity Calc'!AT4,0))</f>
        <v>6</v>
      </c>
      <c r="AV5">
        <f ca="1">IF('Stats Assumptions'!$B$3&gt;='Bed Capacity Calc'!$A5,'Bed Capacity Calc'!AU4,IF('Stats Assumptions'!$B$3&gt;='Bed Capacity Calc'!$A4,('Stats Assumptions'!$B$3-'Bed Capacity Calc'!$A4)*'Bed Capacity Calc'!AU4,0))</f>
        <v>5</v>
      </c>
      <c r="AW5">
        <f ca="1">IF('Stats Assumptions'!$B$3&gt;='Bed Capacity Calc'!$A5,'Bed Capacity Calc'!AV4,IF('Stats Assumptions'!$B$3&gt;='Bed Capacity Calc'!$A4,('Stats Assumptions'!$B$3-'Bed Capacity Calc'!$A4)*'Bed Capacity Calc'!AV4,0))</f>
        <v>5</v>
      </c>
      <c r="AX5">
        <f ca="1">IF('Stats Assumptions'!$B$3&gt;='Bed Capacity Calc'!$A5,'Bed Capacity Calc'!AW4,IF('Stats Assumptions'!$B$3&gt;='Bed Capacity Calc'!$A4,('Stats Assumptions'!$B$3-'Bed Capacity Calc'!$A4)*'Bed Capacity Calc'!AW4,0))</f>
        <v>2</v>
      </c>
      <c r="AY5">
        <f ca="1">IF('Stats Assumptions'!$B$3&gt;='Bed Capacity Calc'!$A5,'Bed Capacity Calc'!AX4,IF('Stats Assumptions'!$B$3&gt;='Bed Capacity Calc'!$A4,('Stats Assumptions'!$B$3-'Bed Capacity Calc'!$A4)*'Bed Capacity Calc'!AX4,0))</f>
        <v>1</v>
      </c>
      <c r="AZ5">
        <f ca="1">IF('Stats Assumptions'!$B$3&gt;='Bed Capacity Calc'!$A5,'Bed Capacity Calc'!AY4,IF('Stats Assumptions'!$B$3&gt;='Bed Capacity Calc'!$A4,('Stats Assumptions'!$B$3-'Bed Capacity Calc'!$A4)*'Bed Capacity Calc'!AY4,0))</f>
        <v>1</v>
      </c>
      <c r="BA5">
        <f ca="1">IF('Stats Assumptions'!$B$3&gt;='Bed Capacity Calc'!$A5,'Bed Capacity Calc'!AZ4,IF('Stats Assumptions'!$B$3&gt;='Bed Capacity Calc'!$A4,('Stats Assumptions'!$B$3-'Bed Capacity Calc'!$A4)*'Bed Capacity Calc'!AZ4,0))</f>
        <v>1</v>
      </c>
      <c r="BB5">
        <f ca="1">IF('Stats Assumptions'!$B$3&gt;='Bed Capacity Calc'!$A5,'Bed Capacity Calc'!BA4,IF('Stats Assumptions'!$B$3&gt;='Bed Capacity Calc'!$A4,('Stats Assumptions'!$B$3-'Bed Capacity Calc'!$A4)*'Bed Capacity Calc'!BA4,0))</f>
        <v>1</v>
      </c>
      <c r="BC5">
        <f ca="1">IF('Stats Assumptions'!$B$3&gt;='Bed Capacity Calc'!$A5,'Bed Capacity Calc'!BB4,IF('Stats Assumptions'!$B$3&gt;='Bed Capacity Calc'!$A4,('Stats Assumptions'!$B$3-'Bed Capacity Calc'!$A4)*'Bed Capacity Calc'!BB4,0))</f>
        <v>2</v>
      </c>
      <c r="BD5">
        <f ca="1">IF('Stats Assumptions'!$B$3&gt;='Bed Capacity Calc'!$A5,'Bed Capacity Calc'!BC4,IF('Stats Assumptions'!$B$3&gt;='Bed Capacity Calc'!$A4,('Stats Assumptions'!$B$3-'Bed Capacity Calc'!$A4)*'Bed Capacity Calc'!BC4,0))</f>
        <v>5</v>
      </c>
      <c r="BE5">
        <f ca="1">IF('Stats Assumptions'!$B$3&gt;='Bed Capacity Calc'!$A5,'Bed Capacity Calc'!BD4,IF('Stats Assumptions'!$B$3&gt;='Bed Capacity Calc'!$A4,('Stats Assumptions'!$B$3-'Bed Capacity Calc'!$A4)*'Bed Capacity Calc'!BD4,0))</f>
        <v>9</v>
      </c>
      <c r="BF5">
        <f ca="1">IF('Stats Assumptions'!$B$3&gt;='Bed Capacity Calc'!$A5,'Bed Capacity Calc'!BE4,IF('Stats Assumptions'!$B$3&gt;='Bed Capacity Calc'!$A4,('Stats Assumptions'!$B$3-'Bed Capacity Calc'!$A4)*'Bed Capacity Calc'!BE4,0))</f>
        <v>18</v>
      </c>
      <c r="BG5">
        <f ca="1">IF('Stats Assumptions'!$B$3&gt;='Bed Capacity Calc'!$A5,'Bed Capacity Calc'!BF4,IF('Stats Assumptions'!$B$3&gt;='Bed Capacity Calc'!$A4,('Stats Assumptions'!$B$3-'Bed Capacity Calc'!$A4)*'Bed Capacity Calc'!BF4,0))</f>
        <v>12</v>
      </c>
      <c r="BH5">
        <f ca="1">IF('Stats Assumptions'!$B$3&gt;='Bed Capacity Calc'!$A5,'Bed Capacity Calc'!BG4,IF('Stats Assumptions'!$B$3&gt;='Bed Capacity Calc'!$A4,('Stats Assumptions'!$B$3-'Bed Capacity Calc'!$A4)*'Bed Capacity Calc'!BG4,0))</f>
        <v>12</v>
      </c>
      <c r="BI5">
        <f ca="1">IF('Stats Assumptions'!$B$3&gt;='Bed Capacity Calc'!$A5,'Bed Capacity Calc'!BH4,IF('Stats Assumptions'!$B$3&gt;='Bed Capacity Calc'!$A4,('Stats Assumptions'!$B$3-'Bed Capacity Calc'!$A4)*'Bed Capacity Calc'!BH4,0))</f>
        <v>12</v>
      </c>
      <c r="BJ5">
        <f ca="1">IF('Stats Assumptions'!$B$3&gt;='Bed Capacity Calc'!$A5,'Bed Capacity Calc'!BI4,IF('Stats Assumptions'!$B$3&gt;='Bed Capacity Calc'!$A4,('Stats Assumptions'!$B$3-'Bed Capacity Calc'!$A4)*'Bed Capacity Calc'!BI4,0))</f>
        <v>22</v>
      </c>
      <c r="BK5">
        <f ca="1">IF('Stats Assumptions'!$B$3&gt;='Bed Capacity Calc'!$A5,'Bed Capacity Calc'!BJ4,IF('Stats Assumptions'!$B$3&gt;='Bed Capacity Calc'!$A4,('Stats Assumptions'!$B$3-'Bed Capacity Calc'!$A4)*'Bed Capacity Calc'!BJ4,0))</f>
        <v>24</v>
      </c>
      <c r="BL5">
        <f ca="1">IF('Stats Assumptions'!$B$3&gt;='Bed Capacity Calc'!$A5,'Bed Capacity Calc'!BK4,IF('Stats Assumptions'!$B$3&gt;='Bed Capacity Calc'!$A4,('Stats Assumptions'!$B$3-'Bed Capacity Calc'!$A4)*'Bed Capacity Calc'!BK4,0))</f>
        <v>19</v>
      </c>
      <c r="BM5">
        <f ca="1">IF('Stats Assumptions'!$B$3&gt;='Bed Capacity Calc'!$A5,'Bed Capacity Calc'!BL4,IF('Stats Assumptions'!$B$3&gt;='Bed Capacity Calc'!$A4,('Stats Assumptions'!$B$3-'Bed Capacity Calc'!$A4)*'Bed Capacity Calc'!BL4,0))</f>
        <v>13</v>
      </c>
      <c r="BN5">
        <f ca="1">IF('Stats Assumptions'!$B$3&gt;='Bed Capacity Calc'!$A5,'Bed Capacity Calc'!BM4,IF('Stats Assumptions'!$B$3&gt;='Bed Capacity Calc'!$A4,('Stats Assumptions'!$B$3-'Bed Capacity Calc'!$A4)*'Bed Capacity Calc'!BM4,0))</f>
        <v>19</v>
      </c>
      <c r="BO5">
        <f ca="1">IF('Stats Assumptions'!$B$3&gt;='Bed Capacity Calc'!$A5,'Bed Capacity Calc'!BN4,IF('Stats Assumptions'!$B$3&gt;='Bed Capacity Calc'!$A4,('Stats Assumptions'!$B$3-'Bed Capacity Calc'!$A4)*'Bed Capacity Calc'!BN4,0))</f>
        <v>8</v>
      </c>
      <c r="BP5">
        <f ca="1">IF('Stats Assumptions'!$B$3&gt;='Bed Capacity Calc'!$A5,'Bed Capacity Calc'!BO4,IF('Stats Assumptions'!$B$3&gt;='Bed Capacity Calc'!$A4,('Stats Assumptions'!$B$3-'Bed Capacity Calc'!$A4)*'Bed Capacity Calc'!BO4,0))</f>
        <v>9</v>
      </c>
      <c r="BQ5">
        <f ca="1">IF('Stats Assumptions'!$B$3&gt;='Bed Capacity Calc'!$A5,'Bed Capacity Calc'!BP4,IF('Stats Assumptions'!$B$3&gt;='Bed Capacity Calc'!$A4,('Stats Assumptions'!$B$3-'Bed Capacity Calc'!$A4)*'Bed Capacity Calc'!BP4,0))</f>
        <v>8</v>
      </c>
      <c r="BR5">
        <f ca="1">IF('Stats Assumptions'!$B$3&gt;='Bed Capacity Calc'!$A5,'Bed Capacity Calc'!BQ4,IF('Stats Assumptions'!$B$3&gt;='Bed Capacity Calc'!$A4,('Stats Assumptions'!$B$3-'Bed Capacity Calc'!$A4)*'Bed Capacity Calc'!BQ4,0))</f>
        <v>7</v>
      </c>
      <c r="BS5">
        <f ca="1">IF('Stats Assumptions'!$B$3&gt;='Bed Capacity Calc'!$A5,'Bed Capacity Calc'!BR4,IF('Stats Assumptions'!$B$3&gt;='Bed Capacity Calc'!$A4,('Stats Assumptions'!$B$3-'Bed Capacity Calc'!$A4)*'Bed Capacity Calc'!BR4,0))</f>
        <v>5</v>
      </c>
      <c r="BT5">
        <f ca="1">IF('Stats Assumptions'!$B$3&gt;='Bed Capacity Calc'!$A5,'Bed Capacity Calc'!BS4,IF('Stats Assumptions'!$B$3&gt;='Bed Capacity Calc'!$A4,('Stats Assumptions'!$B$3-'Bed Capacity Calc'!$A4)*'Bed Capacity Calc'!BS4,0))</f>
        <v>5</v>
      </c>
      <c r="BU5">
        <f ca="1">IF('Stats Assumptions'!$B$3&gt;='Bed Capacity Calc'!$A5,'Bed Capacity Calc'!BT4,IF('Stats Assumptions'!$B$3&gt;='Bed Capacity Calc'!$A4,('Stats Assumptions'!$B$3-'Bed Capacity Calc'!$A4)*'Bed Capacity Calc'!BT4,0))</f>
        <v>5</v>
      </c>
      <c r="BV5">
        <f ca="1">IF('Stats Assumptions'!$B$3&gt;='Bed Capacity Calc'!$A5,'Bed Capacity Calc'!BU4,IF('Stats Assumptions'!$B$3&gt;='Bed Capacity Calc'!$A4,('Stats Assumptions'!$B$3-'Bed Capacity Calc'!$A4)*'Bed Capacity Calc'!BU4,0))</f>
        <v>2</v>
      </c>
      <c r="BW5">
        <f ca="1">IF('Stats Assumptions'!$B$3&gt;='Bed Capacity Calc'!$A5,'Bed Capacity Calc'!BV4,IF('Stats Assumptions'!$B$3&gt;='Bed Capacity Calc'!$A4,('Stats Assumptions'!$B$3-'Bed Capacity Calc'!$A4)*'Bed Capacity Calc'!BV4,0))</f>
        <v>2</v>
      </c>
      <c r="BX5">
        <f ca="1">IF('Stats Assumptions'!$B$3&gt;='Bed Capacity Calc'!$A5,'Bed Capacity Calc'!BW4,IF('Stats Assumptions'!$B$3&gt;='Bed Capacity Calc'!$A4,('Stats Assumptions'!$B$3-'Bed Capacity Calc'!$A4)*'Bed Capacity Calc'!BW4,0))</f>
        <v>2</v>
      </c>
      <c r="BY5">
        <f ca="1">IF('Stats Assumptions'!$B$3&gt;='Bed Capacity Calc'!$A5,'Bed Capacity Calc'!BX4,IF('Stats Assumptions'!$B$3&gt;='Bed Capacity Calc'!$A4,('Stats Assumptions'!$B$3-'Bed Capacity Calc'!$A4)*'Bed Capacity Calc'!BX4,0))</f>
        <v>2</v>
      </c>
      <c r="BZ5">
        <f ca="1">IF('Stats Assumptions'!$B$3&gt;='Bed Capacity Calc'!$A5,'Bed Capacity Calc'!BY4,IF('Stats Assumptions'!$B$3&gt;='Bed Capacity Calc'!$A4,('Stats Assumptions'!$B$3-'Bed Capacity Calc'!$A4)*'Bed Capacity Calc'!BY4,0))</f>
        <v>2</v>
      </c>
      <c r="CA5">
        <f ca="1">IF('Stats Assumptions'!$B$3&gt;='Bed Capacity Calc'!$A5,'Bed Capacity Calc'!BZ4,IF('Stats Assumptions'!$B$3&gt;='Bed Capacity Calc'!$A4,('Stats Assumptions'!$B$3-'Bed Capacity Calc'!$A4)*'Bed Capacity Calc'!BZ4,0))</f>
        <v>1</v>
      </c>
      <c r="CB5">
        <f ca="1">IF('Stats Assumptions'!$B$3&gt;='Bed Capacity Calc'!$A5,'Bed Capacity Calc'!CA4,IF('Stats Assumptions'!$B$3&gt;='Bed Capacity Calc'!$A4,('Stats Assumptions'!$B$3-'Bed Capacity Calc'!$A4)*'Bed Capacity Calc'!CA4,0))</f>
        <v>3</v>
      </c>
      <c r="CC5">
        <f ca="1">IF('Stats Assumptions'!$B$3&gt;='Bed Capacity Calc'!$A5,'Bed Capacity Calc'!CB4,IF('Stats Assumptions'!$B$3&gt;='Bed Capacity Calc'!$A4,('Stats Assumptions'!$B$3-'Bed Capacity Calc'!$A4)*'Bed Capacity Calc'!CB4,0))</f>
        <v>6</v>
      </c>
      <c r="CD5">
        <f ca="1">IF('Stats Assumptions'!$B$3&gt;='Bed Capacity Calc'!$A5,'Bed Capacity Calc'!CC4,IF('Stats Assumptions'!$B$3&gt;='Bed Capacity Calc'!$A4,('Stats Assumptions'!$B$3-'Bed Capacity Calc'!$A4)*'Bed Capacity Calc'!CC4,0))</f>
        <v>9</v>
      </c>
      <c r="CE5">
        <f ca="1">IF('Stats Assumptions'!$B$3&gt;='Bed Capacity Calc'!$A5,'Bed Capacity Calc'!CD4,IF('Stats Assumptions'!$B$3&gt;='Bed Capacity Calc'!$A4,('Stats Assumptions'!$B$3-'Bed Capacity Calc'!$A4)*'Bed Capacity Calc'!CD4,0))</f>
        <v>17</v>
      </c>
      <c r="CF5">
        <f ca="1">IF('Stats Assumptions'!$B$3&gt;='Bed Capacity Calc'!$A5,'Bed Capacity Calc'!CE4,IF('Stats Assumptions'!$B$3&gt;='Bed Capacity Calc'!$A4,('Stats Assumptions'!$B$3-'Bed Capacity Calc'!$A4)*'Bed Capacity Calc'!CE4,0))</f>
        <v>12</v>
      </c>
      <c r="CG5">
        <f ca="1">IF('Stats Assumptions'!$B$3&gt;='Bed Capacity Calc'!$A5,'Bed Capacity Calc'!CF4,IF('Stats Assumptions'!$B$3&gt;='Bed Capacity Calc'!$A4,('Stats Assumptions'!$B$3-'Bed Capacity Calc'!$A4)*'Bed Capacity Calc'!CF4,0))</f>
        <v>20</v>
      </c>
      <c r="CH5">
        <f ca="1">IF('Stats Assumptions'!$B$3&gt;='Bed Capacity Calc'!$A5,'Bed Capacity Calc'!CG4,IF('Stats Assumptions'!$B$3&gt;='Bed Capacity Calc'!$A4,('Stats Assumptions'!$B$3-'Bed Capacity Calc'!$A4)*'Bed Capacity Calc'!CG4,0))</f>
        <v>22</v>
      </c>
      <c r="CI5">
        <f ca="1">IF('Stats Assumptions'!$B$3&gt;='Bed Capacity Calc'!$A5,'Bed Capacity Calc'!CH4,IF('Stats Assumptions'!$B$3&gt;='Bed Capacity Calc'!$A4,('Stats Assumptions'!$B$3-'Bed Capacity Calc'!$A4)*'Bed Capacity Calc'!CH4,0))</f>
        <v>22</v>
      </c>
      <c r="CJ5">
        <f ca="1">IF('Stats Assumptions'!$B$3&gt;='Bed Capacity Calc'!$A5,'Bed Capacity Calc'!CI4,IF('Stats Assumptions'!$B$3&gt;='Bed Capacity Calc'!$A4,('Stats Assumptions'!$B$3-'Bed Capacity Calc'!$A4)*'Bed Capacity Calc'!CI4,0))</f>
        <v>22</v>
      </c>
      <c r="CK5">
        <f ca="1">IF('Stats Assumptions'!$B$3&gt;='Bed Capacity Calc'!$A5,'Bed Capacity Calc'!CJ4,IF('Stats Assumptions'!$B$3&gt;='Bed Capacity Calc'!$A4,('Stats Assumptions'!$B$3-'Bed Capacity Calc'!$A4)*'Bed Capacity Calc'!CJ4,0))</f>
        <v>12</v>
      </c>
      <c r="CL5">
        <f ca="1">IF('Stats Assumptions'!$B$3&gt;='Bed Capacity Calc'!$A5,'Bed Capacity Calc'!CK4,IF('Stats Assumptions'!$B$3&gt;='Bed Capacity Calc'!$A4,('Stats Assumptions'!$B$3-'Bed Capacity Calc'!$A4)*'Bed Capacity Calc'!CK4,0))</f>
        <v>15</v>
      </c>
      <c r="CM5">
        <f ca="1">IF('Stats Assumptions'!$B$3&gt;='Bed Capacity Calc'!$A5,'Bed Capacity Calc'!CL4,IF('Stats Assumptions'!$B$3&gt;='Bed Capacity Calc'!$A4,('Stats Assumptions'!$B$3-'Bed Capacity Calc'!$A4)*'Bed Capacity Calc'!CL4,0))</f>
        <v>10</v>
      </c>
      <c r="CN5">
        <f ca="1">IF('Stats Assumptions'!$B$3&gt;='Bed Capacity Calc'!$A5,'Bed Capacity Calc'!CM4,IF('Stats Assumptions'!$B$3&gt;='Bed Capacity Calc'!$A4,('Stats Assumptions'!$B$3-'Bed Capacity Calc'!$A4)*'Bed Capacity Calc'!CM4,0))</f>
        <v>11</v>
      </c>
      <c r="CO5">
        <f ca="1">IF('Stats Assumptions'!$B$3&gt;='Bed Capacity Calc'!$A5,'Bed Capacity Calc'!CN4,IF('Stats Assumptions'!$B$3&gt;='Bed Capacity Calc'!$A4,('Stats Assumptions'!$B$3-'Bed Capacity Calc'!$A4)*'Bed Capacity Calc'!CN4,0))</f>
        <v>8</v>
      </c>
      <c r="CP5">
        <f ca="1">IF('Stats Assumptions'!$B$3&gt;='Bed Capacity Calc'!$A5,'Bed Capacity Calc'!CO4,IF('Stats Assumptions'!$B$3&gt;='Bed Capacity Calc'!$A4,('Stats Assumptions'!$B$3-'Bed Capacity Calc'!$A4)*'Bed Capacity Calc'!CO4,0))</f>
        <v>6</v>
      </c>
      <c r="CQ5">
        <f ca="1">IF('Stats Assumptions'!$B$3&gt;='Bed Capacity Calc'!$A5,'Bed Capacity Calc'!CP4,IF('Stats Assumptions'!$B$3&gt;='Bed Capacity Calc'!$A4,('Stats Assumptions'!$B$3-'Bed Capacity Calc'!$A4)*'Bed Capacity Calc'!CP4,0))</f>
        <v>4</v>
      </c>
      <c r="CR5">
        <f ca="1">IF('Stats Assumptions'!$B$3&gt;='Bed Capacity Calc'!$A5,'Bed Capacity Calc'!CQ4,IF('Stats Assumptions'!$B$3&gt;='Bed Capacity Calc'!$A4,('Stats Assumptions'!$B$3-'Bed Capacity Calc'!$A4)*'Bed Capacity Calc'!CQ4,0))</f>
        <v>4</v>
      </c>
      <c r="CS5">
        <f ca="1">IF('Stats Assumptions'!$B$3&gt;='Bed Capacity Calc'!$A5,'Bed Capacity Calc'!CR4,IF('Stats Assumptions'!$B$3&gt;='Bed Capacity Calc'!$A4,('Stats Assumptions'!$B$3-'Bed Capacity Calc'!$A4)*'Bed Capacity Calc'!CR4,0))</f>
        <v>4</v>
      </c>
      <c r="CT5">
        <f ca="1">IF('Stats Assumptions'!$B$3&gt;='Bed Capacity Calc'!$A5,'Bed Capacity Calc'!CS4,IF('Stats Assumptions'!$B$3&gt;='Bed Capacity Calc'!$A4,('Stats Assumptions'!$B$3-'Bed Capacity Calc'!$A4)*'Bed Capacity Calc'!CS4,0))</f>
        <v>3</v>
      </c>
      <c r="CU5">
        <f ca="1">IF('Stats Assumptions'!$B$3&gt;='Bed Capacity Calc'!$A5,'Bed Capacity Calc'!CT4,IF('Stats Assumptions'!$B$3&gt;='Bed Capacity Calc'!$A4,('Stats Assumptions'!$B$3-'Bed Capacity Calc'!$A4)*'Bed Capacity Calc'!CT4,0))</f>
        <v>2</v>
      </c>
      <c r="CV5">
        <f ca="1">IF('Stats Assumptions'!$B$3&gt;='Bed Capacity Calc'!$A5,'Bed Capacity Calc'!CU4,IF('Stats Assumptions'!$B$3&gt;='Bed Capacity Calc'!$A4,('Stats Assumptions'!$B$3-'Bed Capacity Calc'!$A4)*'Bed Capacity Calc'!CU4,0))</f>
        <v>2</v>
      </c>
      <c r="CW5">
        <f ca="1">IF('Stats Assumptions'!$B$3&gt;='Bed Capacity Calc'!$A5,'Bed Capacity Calc'!CV4,IF('Stats Assumptions'!$B$3&gt;='Bed Capacity Calc'!$A4,('Stats Assumptions'!$B$3-'Bed Capacity Calc'!$A4)*'Bed Capacity Calc'!CV4,0))</f>
        <v>2</v>
      </c>
      <c r="CX5">
        <f ca="1">IF('Stats Assumptions'!$B$3&gt;='Bed Capacity Calc'!$A5,'Bed Capacity Calc'!CW4,IF('Stats Assumptions'!$B$3&gt;='Bed Capacity Calc'!$A4,('Stats Assumptions'!$B$3-'Bed Capacity Calc'!$A4)*'Bed Capacity Calc'!CW4,0))</f>
        <v>1</v>
      </c>
      <c r="CY5">
        <f ca="1">IF('Stats Assumptions'!$B$3&gt;='Bed Capacity Calc'!$A5,'Bed Capacity Calc'!CX4,IF('Stats Assumptions'!$B$3&gt;='Bed Capacity Calc'!$A4,('Stats Assumptions'!$B$3-'Bed Capacity Calc'!$A4)*'Bed Capacity Calc'!CX4,0))</f>
        <v>1</v>
      </c>
      <c r="CZ5">
        <f ca="1">IF('Stats Assumptions'!$B$3&gt;='Bed Capacity Calc'!$A5,'Bed Capacity Calc'!CY4,IF('Stats Assumptions'!$B$3&gt;='Bed Capacity Calc'!$A4,('Stats Assumptions'!$B$3-'Bed Capacity Calc'!$A4)*'Bed Capacity Calc'!CY4,0))</f>
        <v>6</v>
      </c>
      <c r="DA5">
        <f ca="1">IF('Stats Assumptions'!$B$3&gt;='Bed Capacity Calc'!$A5,'Bed Capacity Calc'!CZ4,IF('Stats Assumptions'!$B$3&gt;='Bed Capacity Calc'!$A4,('Stats Assumptions'!$B$3-'Bed Capacity Calc'!$A4)*'Bed Capacity Calc'!CZ4,0))</f>
        <v>8</v>
      </c>
      <c r="DB5">
        <f ca="1">IF('Stats Assumptions'!$B$3&gt;='Bed Capacity Calc'!$A5,'Bed Capacity Calc'!DA4,IF('Stats Assumptions'!$B$3&gt;='Bed Capacity Calc'!$A4,('Stats Assumptions'!$B$3-'Bed Capacity Calc'!$A4)*'Bed Capacity Calc'!DA4,0))</f>
        <v>15</v>
      </c>
      <c r="DC5">
        <f ca="1">IF('Stats Assumptions'!$B$3&gt;='Bed Capacity Calc'!$A5,'Bed Capacity Calc'!DB4,IF('Stats Assumptions'!$B$3&gt;='Bed Capacity Calc'!$A4,('Stats Assumptions'!$B$3-'Bed Capacity Calc'!$A4)*'Bed Capacity Calc'!DB4,0))</f>
        <v>13</v>
      </c>
      <c r="DD5">
        <f ca="1">IF('Stats Assumptions'!$B$3&gt;='Bed Capacity Calc'!$A5,'Bed Capacity Calc'!DC4,IF('Stats Assumptions'!$B$3&gt;='Bed Capacity Calc'!$A4,('Stats Assumptions'!$B$3-'Bed Capacity Calc'!$A4)*'Bed Capacity Calc'!DC4,0))</f>
        <v>12</v>
      </c>
      <c r="DE5">
        <f ca="1">IF('Stats Assumptions'!$B$3&gt;='Bed Capacity Calc'!$A5,'Bed Capacity Calc'!DD4,IF('Stats Assumptions'!$B$3&gt;='Bed Capacity Calc'!$A4,('Stats Assumptions'!$B$3-'Bed Capacity Calc'!$A4)*'Bed Capacity Calc'!DD4,0))</f>
        <v>19</v>
      </c>
      <c r="DF5">
        <f ca="1">IF('Stats Assumptions'!$B$3&gt;='Bed Capacity Calc'!$A5,'Bed Capacity Calc'!DE4,IF('Stats Assumptions'!$B$3&gt;='Bed Capacity Calc'!$A4,('Stats Assumptions'!$B$3-'Bed Capacity Calc'!$A4)*'Bed Capacity Calc'!DE4,0))</f>
        <v>15</v>
      </c>
      <c r="DG5">
        <f ca="1">IF('Stats Assumptions'!$B$3&gt;='Bed Capacity Calc'!$A5,'Bed Capacity Calc'!DF4,IF('Stats Assumptions'!$B$3&gt;='Bed Capacity Calc'!$A4,('Stats Assumptions'!$B$3-'Bed Capacity Calc'!$A4)*'Bed Capacity Calc'!DF4,0))</f>
        <v>14</v>
      </c>
      <c r="DH5">
        <f ca="1">IF('Stats Assumptions'!$B$3&gt;='Bed Capacity Calc'!$A5,'Bed Capacity Calc'!DG4,IF('Stats Assumptions'!$B$3&gt;='Bed Capacity Calc'!$A4,('Stats Assumptions'!$B$3-'Bed Capacity Calc'!$A4)*'Bed Capacity Calc'!DG4,0))</f>
        <v>19</v>
      </c>
      <c r="DI5">
        <f ca="1">IF('Stats Assumptions'!$B$3&gt;='Bed Capacity Calc'!$A5,'Bed Capacity Calc'!DH4,IF('Stats Assumptions'!$B$3&gt;='Bed Capacity Calc'!$A4,('Stats Assumptions'!$B$3-'Bed Capacity Calc'!$A4)*'Bed Capacity Calc'!DH4,0))</f>
        <v>17</v>
      </c>
      <c r="DJ5">
        <f ca="1">IF('Stats Assumptions'!$B$3&gt;='Bed Capacity Calc'!$A5,'Bed Capacity Calc'!DI4,IF('Stats Assumptions'!$B$3&gt;='Bed Capacity Calc'!$A4,('Stats Assumptions'!$B$3-'Bed Capacity Calc'!$A4)*'Bed Capacity Calc'!DI4,0))</f>
        <v>13</v>
      </c>
      <c r="DK5">
        <f ca="1">IF('Stats Assumptions'!$B$3&gt;='Bed Capacity Calc'!$A5,'Bed Capacity Calc'!DJ4,IF('Stats Assumptions'!$B$3&gt;='Bed Capacity Calc'!$A4,('Stats Assumptions'!$B$3-'Bed Capacity Calc'!$A4)*'Bed Capacity Calc'!DJ4,0))</f>
        <v>12</v>
      </c>
      <c r="DL5">
        <f ca="1">IF('Stats Assumptions'!$B$3&gt;='Bed Capacity Calc'!$A5,'Bed Capacity Calc'!DK4,IF('Stats Assumptions'!$B$3&gt;='Bed Capacity Calc'!$A4,('Stats Assumptions'!$B$3-'Bed Capacity Calc'!$A4)*'Bed Capacity Calc'!DK4,0))</f>
        <v>8</v>
      </c>
      <c r="DM5">
        <f ca="1">IF('Stats Assumptions'!$B$3&gt;='Bed Capacity Calc'!$A5,'Bed Capacity Calc'!DL4,IF('Stats Assumptions'!$B$3&gt;='Bed Capacity Calc'!$A4,('Stats Assumptions'!$B$3-'Bed Capacity Calc'!$A4)*'Bed Capacity Calc'!DL4,0))</f>
        <v>6</v>
      </c>
      <c r="DN5">
        <f ca="1">IF('Stats Assumptions'!$B$3&gt;='Bed Capacity Calc'!$A5,'Bed Capacity Calc'!DM4,IF('Stats Assumptions'!$B$3&gt;='Bed Capacity Calc'!$A4,('Stats Assumptions'!$B$3-'Bed Capacity Calc'!$A4)*'Bed Capacity Calc'!DM4,0))</f>
        <v>6</v>
      </c>
      <c r="DO5">
        <f ca="1">IF('Stats Assumptions'!$B$3&gt;='Bed Capacity Calc'!$A5,'Bed Capacity Calc'!DN4,IF('Stats Assumptions'!$B$3&gt;='Bed Capacity Calc'!$A4,('Stats Assumptions'!$B$3-'Bed Capacity Calc'!$A4)*'Bed Capacity Calc'!DN4,0))</f>
        <v>6</v>
      </c>
      <c r="DP5">
        <f ca="1">IF('Stats Assumptions'!$B$3&gt;='Bed Capacity Calc'!$A5,'Bed Capacity Calc'!DO4,IF('Stats Assumptions'!$B$3&gt;='Bed Capacity Calc'!$A4,('Stats Assumptions'!$B$3-'Bed Capacity Calc'!$A4)*'Bed Capacity Calc'!DO4,0))</f>
        <v>5</v>
      </c>
      <c r="DQ5">
        <f ca="1">IF('Stats Assumptions'!$B$3&gt;='Bed Capacity Calc'!$A5,'Bed Capacity Calc'!DP4,IF('Stats Assumptions'!$B$3&gt;='Bed Capacity Calc'!$A4,('Stats Assumptions'!$B$3-'Bed Capacity Calc'!$A4)*'Bed Capacity Calc'!DP4,0))</f>
        <v>5</v>
      </c>
      <c r="DR5">
        <f ca="1">IF('Stats Assumptions'!$B$3&gt;='Bed Capacity Calc'!$A5,'Bed Capacity Calc'!DQ4,IF('Stats Assumptions'!$B$3&gt;='Bed Capacity Calc'!$A4,('Stats Assumptions'!$B$3-'Bed Capacity Calc'!$A4)*'Bed Capacity Calc'!DQ4,0))</f>
        <v>2</v>
      </c>
      <c r="DS5">
        <f ca="1">IF('Stats Assumptions'!$B$3&gt;='Bed Capacity Calc'!$A5,'Bed Capacity Calc'!DR4,IF('Stats Assumptions'!$B$3&gt;='Bed Capacity Calc'!$A4,('Stats Assumptions'!$B$3-'Bed Capacity Calc'!$A4)*'Bed Capacity Calc'!DR4,0))</f>
        <v>2</v>
      </c>
      <c r="DT5">
        <f ca="1">IF('Stats Assumptions'!$B$3&gt;='Bed Capacity Calc'!$A5,'Bed Capacity Calc'!DS4,IF('Stats Assumptions'!$B$3&gt;='Bed Capacity Calc'!$A4,('Stats Assumptions'!$B$3-'Bed Capacity Calc'!$A4)*'Bed Capacity Calc'!DS4,0))</f>
        <v>2</v>
      </c>
      <c r="DU5">
        <f ca="1">IF('Stats Assumptions'!$B$3&gt;='Bed Capacity Calc'!$A5,'Bed Capacity Calc'!DT4,IF('Stats Assumptions'!$B$3&gt;='Bed Capacity Calc'!$A4,('Stats Assumptions'!$B$3-'Bed Capacity Calc'!$A4)*'Bed Capacity Calc'!DT4,0))</f>
        <v>1</v>
      </c>
      <c r="DV5">
        <f ca="1">IF('Stats Assumptions'!$B$3&gt;='Bed Capacity Calc'!$A5,'Bed Capacity Calc'!DU4,IF('Stats Assumptions'!$B$3&gt;='Bed Capacity Calc'!$A4,('Stats Assumptions'!$B$3-'Bed Capacity Calc'!$A4)*'Bed Capacity Calc'!DU4,0))</f>
        <v>2</v>
      </c>
      <c r="DW5">
        <f ca="1">IF('Stats Assumptions'!$B$3&gt;='Bed Capacity Calc'!$A5,'Bed Capacity Calc'!DV4,IF('Stats Assumptions'!$B$3&gt;='Bed Capacity Calc'!$A4,('Stats Assumptions'!$B$3-'Bed Capacity Calc'!$A4)*'Bed Capacity Calc'!DV4,0))</f>
        <v>2</v>
      </c>
      <c r="DX5">
        <f ca="1">IF('Stats Assumptions'!$B$3&gt;='Bed Capacity Calc'!$A5,'Bed Capacity Calc'!DW4,IF('Stats Assumptions'!$B$3&gt;='Bed Capacity Calc'!$A4,('Stats Assumptions'!$B$3-'Bed Capacity Calc'!$A4)*'Bed Capacity Calc'!DW4,0))</f>
        <v>4</v>
      </c>
      <c r="DY5">
        <f ca="1">IF('Stats Assumptions'!$B$3&gt;='Bed Capacity Calc'!$A5,'Bed Capacity Calc'!DX4,IF('Stats Assumptions'!$B$3&gt;='Bed Capacity Calc'!$A4,('Stats Assumptions'!$B$3-'Bed Capacity Calc'!$A4)*'Bed Capacity Calc'!DX4,0))</f>
        <v>9</v>
      </c>
      <c r="DZ5">
        <f ca="1">IF('Stats Assumptions'!$B$3&gt;='Bed Capacity Calc'!$A5,'Bed Capacity Calc'!DY4,IF('Stats Assumptions'!$B$3&gt;='Bed Capacity Calc'!$A4,('Stats Assumptions'!$B$3-'Bed Capacity Calc'!$A4)*'Bed Capacity Calc'!DY4,0))</f>
        <v>16</v>
      </c>
      <c r="EA5">
        <f ca="1">IF('Stats Assumptions'!$B$3&gt;='Bed Capacity Calc'!$A5,'Bed Capacity Calc'!DZ4,IF('Stats Assumptions'!$B$3&gt;='Bed Capacity Calc'!$A4,('Stats Assumptions'!$B$3-'Bed Capacity Calc'!$A4)*'Bed Capacity Calc'!DZ4,0))</f>
        <v>14</v>
      </c>
      <c r="EB5">
        <f ca="1">IF('Stats Assumptions'!$B$3&gt;='Bed Capacity Calc'!$A5,'Bed Capacity Calc'!EA4,IF('Stats Assumptions'!$B$3&gt;='Bed Capacity Calc'!$A4,('Stats Assumptions'!$B$3-'Bed Capacity Calc'!$A4)*'Bed Capacity Calc'!EA4,0))</f>
        <v>14</v>
      </c>
      <c r="EC5">
        <f ca="1">IF('Stats Assumptions'!$B$3&gt;='Bed Capacity Calc'!$A5,'Bed Capacity Calc'!EB4,IF('Stats Assumptions'!$B$3&gt;='Bed Capacity Calc'!$A4,('Stats Assumptions'!$B$3-'Bed Capacity Calc'!$A4)*'Bed Capacity Calc'!EB4,0))</f>
        <v>20</v>
      </c>
      <c r="ED5">
        <f ca="1">IF('Stats Assumptions'!$B$3&gt;='Bed Capacity Calc'!$A5,'Bed Capacity Calc'!EC4,IF('Stats Assumptions'!$B$3&gt;='Bed Capacity Calc'!$A4,('Stats Assumptions'!$B$3-'Bed Capacity Calc'!$A4)*'Bed Capacity Calc'!EC4,0))</f>
        <v>16</v>
      </c>
      <c r="EE5">
        <f ca="1">IF('Stats Assumptions'!$B$3&gt;='Bed Capacity Calc'!$A5,'Bed Capacity Calc'!ED4,IF('Stats Assumptions'!$B$3&gt;='Bed Capacity Calc'!$A4,('Stats Assumptions'!$B$3-'Bed Capacity Calc'!$A4)*'Bed Capacity Calc'!ED4,0))</f>
        <v>13</v>
      </c>
      <c r="EF5">
        <f ca="1">IF('Stats Assumptions'!$B$3&gt;='Bed Capacity Calc'!$A5,'Bed Capacity Calc'!EE4,IF('Stats Assumptions'!$B$3&gt;='Bed Capacity Calc'!$A4,('Stats Assumptions'!$B$3-'Bed Capacity Calc'!$A4)*'Bed Capacity Calc'!EE4,0))</f>
        <v>15</v>
      </c>
      <c r="EG5">
        <f ca="1">IF('Stats Assumptions'!$B$3&gt;='Bed Capacity Calc'!$A5,'Bed Capacity Calc'!EF4,IF('Stats Assumptions'!$B$3&gt;='Bed Capacity Calc'!$A4,('Stats Assumptions'!$B$3-'Bed Capacity Calc'!$A4)*'Bed Capacity Calc'!EF4,0))</f>
        <v>14</v>
      </c>
      <c r="EH5">
        <f ca="1">IF('Stats Assumptions'!$B$3&gt;='Bed Capacity Calc'!$A5,'Bed Capacity Calc'!EG4,IF('Stats Assumptions'!$B$3&gt;='Bed Capacity Calc'!$A4,('Stats Assumptions'!$B$3-'Bed Capacity Calc'!$A4)*'Bed Capacity Calc'!EG4,0))</f>
        <v>13</v>
      </c>
      <c r="EI5">
        <f ca="1">IF('Stats Assumptions'!$B$3&gt;='Bed Capacity Calc'!$A5,'Bed Capacity Calc'!EH4,IF('Stats Assumptions'!$B$3&gt;='Bed Capacity Calc'!$A4,('Stats Assumptions'!$B$3-'Bed Capacity Calc'!$A4)*'Bed Capacity Calc'!EH4,0))</f>
        <v>14</v>
      </c>
      <c r="EJ5">
        <f ca="1">IF('Stats Assumptions'!$B$3&gt;='Bed Capacity Calc'!$A5,'Bed Capacity Calc'!EI4,IF('Stats Assumptions'!$B$3&gt;='Bed Capacity Calc'!$A4,('Stats Assumptions'!$B$3-'Bed Capacity Calc'!$A4)*'Bed Capacity Calc'!EI4,0))</f>
        <v>9</v>
      </c>
      <c r="EK5">
        <f ca="1">IF('Stats Assumptions'!$B$3&gt;='Bed Capacity Calc'!$A5,'Bed Capacity Calc'!EJ4,IF('Stats Assumptions'!$B$3&gt;='Bed Capacity Calc'!$A4,('Stats Assumptions'!$B$3-'Bed Capacity Calc'!$A4)*'Bed Capacity Calc'!EJ4,0))</f>
        <v>7</v>
      </c>
      <c r="EL5">
        <f ca="1">IF('Stats Assumptions'!$B$3&gt;='Bed Capacity Calc'!$A5,'Bed Capacity Calc'!EK4,IF('Stats Assumptions'!$B$3&gt;='Bed Capacity Calc'!$A4,('Stats Assumptions'!$B$3-'Bed Capacity Calc'!$A4)*'Bed Capacity Calc'!EK4,0))</f>
        <v>7</v>
      </c>
      <c r="EM5">
        <f ca="1">IF('Stats Assumptions'!$B$3&gt;='Bed Capacity Calc'!$A5,'Bed Capacity Calc'!EL4,IF('Stats Assumptions'!$B$3&gt;='Bed Capacity Calc'!$A4,('Stats Assumptions'!$B$3-'Bed Capacity Calc'!$A4)*'Bed Capacity Calc'!EL4,0))</f>
        <v>5</v>
      </c>
      <c r="EN5">
        <f ca="1">IF('Stats Assumptions'!$B$3&gt;='Bed Capacity Calc'!$A5,'Bed Capacity Calc'!EM4,IF('Stats Assumptions'!$B$3&gt;='Bed Capacity Calc'!$A4,('Stats Assumptions'!$B$3-'Bed Capacity Calc'!$A4)*'Bed Capacity Calc'!EM4,0))</f>
        <v>5</v>
      </c>
      <c r="EO5">
        <f ca="1">IF('Stats Assumptions'!$B$3&gt;='Bed Capacity Calc'!$A5,'Bed Capacity Calc'!EN4,IF('Stats Assumptions'!$B$3&gt;='Bed Capacity Calc'!$A4,('Stats Assumptions'!$B$3-'Bed Capacity Calc'!$A4)*'Bed Capacity Calc'!EN4,0))</f>
        <v>3</v>
      </c>
      <c r="EP5">
        <f ca="1">IF('Stats Assumptions'!$B$3&gt;='Bed Capacity Calc'!$A5,'Bed Capacity Calc'!EO4,IF('Stats Assumptions'!$B$3&gt;='Bed Capacity Calc'!$A4,('Stats Assumptions'!$B$3-'Bed Capacity Calc'!$A4)*'Bed Capacity Calc'!EO4,0))</f>
        <v>2</v>
      </c>
      <c r="EQ5">
        <f ca="1">IF('Stats Assumptions'!$B$3&gt;='Bed Capacity Calc'!$A5,'Bed Capacity Calc'!EP4,IF('Stats Assumptions'!$B$3&gt;='Bed Capacity Calc'!$A4,('Stats Assumptions'!$B$3-'Bed Capacity Calc'!$A4)*'Bed Capacity Calc'!EP4,0))</f>
        <v>2</v>
      </c>
      <c r="ER5">
        <f ca="1">IF('Stats Assumptions'!$B$3&gt;='Bed Capacity Calc'!$A5,'Bed Capacity Calc'!EQ4,IF('Stats Assumptions'!$B$3&gt;='Bed Capacity Calc'!$A4,('Stats Assumptions'!$B$3-'Bed Capacity Calc'!$A4)*'Bed Capacity Calc'!EQ4,0))</f>
        <v>2</v>
      </c>
      <c r="ES5">
        <f ca="1">IF('Stats Assumptions'!$B$3&gt;='Bed Capacity Calc'!$A5,'Bed Capacity Calc'!ER4,IF('Stats Assumptions'!$B$3&gt;='Bed Capacity Calc'!$A4,('Stats Assumptions'!$B$3-'Bed Capacity Calc'!$A4)*'Bed Capacity Calc'!ER4,0))</f>
        <v>2</v>
      </c>
      <c r="ET5">
        <f ca="1">IF('Stats Assumptions'!$B$3&gt;='Bed Capacity Calc'!$A5,'Bed Capacity Calc'!ES4,IF('Stats Assumptions'!$B$3&gt;='Bed Capacity Calc'!$A4,('Stats Assumptions'!$B$3-'Bed Capacity Calc'!$A4)*'Bed Capacity Calc'!ES4,0))</f>
        <v>2</v>
      </c>
      <c r="EU5">
        <f ca="1">IF('Stats Assumptions'!$B$3&gt;='Bed Capacity Calc'!$A5,'Bed Capacity Calc'!ET4,IF('Stats Assumptions'!$B$3&gt;='Bed Capacity Calc'!$A4,('Stats Assumptions'!$B$3-'Bed Capacity Calc'!$A4)*'Bed Capacity Calc'!ET4,0))</f>
        <v>2</v>
      </c>
      <c r="EV5">
        <f ca="1">IF('Stats Assumptions'!$B$3&gt;='Bed Capacity Calc'!$A5,'Bed Capacity Calc'!EU4,IF('Stats Assumptions'!$B$3&gt;='Bed Capacity Calc'!$A4,('Stats Assumptions'!$B$3-'Bed Capacity Calc'!$A4)*'Bed Capacity Calc'!EU4,0))</f>
        <v>6</v>
      </c>
      <c r="EW5">
        <f ca="1">IF('Stats Assumptions'!$B$3&gt;='Bed Capacity Calc'!$A5,'Bed Capacity Calc'!EV4,IF('Stats Assumptions'!$B$3&gt;='Bed Capacity Calc'!$A4,('Stats Assumptions'!$B$3-'Bed Capacity Calc'!$A4)*'Bed Capacity Calc'!EV4,0))</f>
        <v>9</v>
      </c>
      <c r="EX5">
        <f ca="1">IF('Stats Assumptions'!$B$3&gt;='Bed Capacity Calc'!$A5,'Bed Capacity Calc'!EW4,IF('Stats Assumptions'!$B$3&gt;='Bed Capacity Calc'!$A4,('Stats Assumptions'!$B$3-'Bed Capacity Calc'!$A4)*'Bed Capacity Calc'!EW4,0))</f>
        <v>15</v>
      </c>
      <c r="EY5">
        <f ca="1">IF('Stats Assumptions'!$B$3&gt;='Bed Capacity Calc'!$A5,'Bed Capacity Calc'!EX4,IF('Stats Assumptions'!$B$3&gt;='Bed Capacity Calc'!$A4,('Stats Assumptions'!$B$3-'Bed Capacity Calc'!$A4)*'Bed Capacity Calc'!EX4,0))</f>
        <v>9</v>
      </c>
      <c r="EZ5">
        <f ca="1">IF('Stats Assumptions'!$B$3&gt;='Bed Capacity Calc'!$A5,'Bed Capacity Calc'!EY4,IF('Stats Assumptions'!$B$3&gt;='Bed Capacity Calc'!$A4,('Stats Assumptions'!$B$3-'Bed Capacity Calc'!$A4)*'Bed Capacity Calc'!EY4,0))</f>
        <v>7</v>
      </c>
      <c r="FA5">
        <f ca="1">IF('Stats Assumptions'!$B$3&gt;='Bed Capacity Calc'!$A5,'Bed Capacity Calc'!EZ4,IF('Stats Assumptions'!$B$3&gt;='Bed Capacity Calc'!$A4,('Stats Assumptions'!$B$3-'Bed Capacity Calc'!$A4)*'Bed Capacity Calc'!EZ4,0))</f>
        <v>14</v>
      </c>
      <c r="FB5">
        <f ca="1">IF('Stats Assumptions'!$B$3&gt;='Bed Capacity Calc'!$A5,'Bed Capacity Calc'!FA4,IF('Stats Assumptions'!$B$3&gt;='Bed Capacity Calc'!$A4,('Stats Assumptions'!$B$3-'Bed Capacity Calc'!$A4)*'Bed Capacity Calc'!FA4,0))</f>
        <v>16</v>
      </c>
      <c r="FC5">
        <f ca="1">IF('Stats Assumptions'!$B$3&gt;='Bed Capacity Calc'!$A5,'Bed Capacity Calc'!FB4,IF('Stats Assumptions'!$B$3&gt;='Bed Capacity Calc'!$A4,('Stats Assumptions'!$B$3-'Bed Capacity Calc'!$A4)*'Bed Capacity Calc'!FB4,0))</f>
        <v>17</v>
      </c>
      <c r="FD5">
        <f ca="1">IF('Stats Assumptions'!$B$3&gt;='Bed Capacity Calc'!$A5,'Bed Capacity Calc'!FC4,IF('Stats Assumptions'!$B$3&gt;='Bed Capacity Calc'!$A4,('Stats Assumptions'!$B$3-'Bed Capacity Calc'!$A4)*'Bed Capacity Calc'!FC4,0))</f>
        <v>11</v>
      </c>
      <c r="FE5">
        <f ca="1">IF('Stats Assumptions'!$B$3&gt;='Bed Capacity Calc'!$A5,'Bed Capacity Calc'!FD4,IF('Stats Assumptions'!$B$3&gt;='Bed Capacity Calc'!$A4,('Stats Assumptions'!$B$3-'Bed Capacity Calc'!$A4)*'Bed Capacity Calc'!FD4,0))</f>
        <v>16</v>
      </c>
      <c r="FF5">
        <f ca="1">IF('Stats Assumptions'!$B$3&gt;='Bed Capacity Calc'!$A5,'Bed Capacity Calc'!FE4,IF('Stats Assumptions'!$B$3&gt;='Bed Capacity Calc'!$A4,('Stats Assumptions'!$B$3-'Bed Capacity Calc'!$A4)*'Bed Capacity Calc'!FE4,0))</f>
        <v>15</v>
      </c>
      <c r="FG5">
        <f ca="1">IF('Stats Assumptions'!$B$3&gt;='Bed Capacity Calc'!$A5,'Bed Capacity Calc'!FF4,IF('Stats Assumptions'!$B$3&gt;='Bed Capacity Calc'!$A4,('Stats Assumptions'!$B$3-'Bed Capacity Calc'!$A4)*'Bed Capacity Calc'!FF4,0))</f>
        <v>9</v>
      </c>
      <c r="FH5">
        <f ca="1">IF('Stats Assumptions'!$B$3&gt;='Bed Capacity Calc'!$A5,'Bed Capacity Calc'!FG4,IF('Stats Assumptions'!$B$3&gt;='Bed Capacity Calc'!$A4,('Stats Assumptions'!$B$3-'Bed Capacity Calc'!$A4)*'Bed Capacity Calc'!FG4,0))</f>
        <v>9</v>
      </c>
      <c r="FI5">
        <f ca="1">IF('Stats Assumptions'!$B$3&gt;='Bed Capacity Calc'!$A5,'Bed Capacity Calc'!FH4,IF('Stats Assumptions'!$B$3&gt;='Bed Capacity Calc'!$A4,('Stats Assumptions'!$B$3-'Bed Capacity Calc'!$A4)*'Bed Capacity Calc'!FH4,0))</f>
        <v>6</v>
      </c>
      <c r="FJ5">
        <f ca="1">IF('Stats Assumptions'!$B$3&gt;='Bed Capacity Calc'!$A5,'Bed Capacity Calc'!FI4,IF('Stats Assumptions'!$B$3&gt;='Bed Capacity Calc'!$A4,('Stats Assumptions'!$B$3-'Bed Capacity Calc'!$A4)*'Bed Capacity Calc'!FI4,0))</f>
        <v>4</v>
      </c>
      <c r="FK5">
        <f ca="1">IF('Stats Assumptions'!$B$3&gt;='Bed Capacity Calc'!$A5,'Bed Capacity Calc'!FJ4,IF('Stats Assumptions'!$B$3&gt;='Bed Capacity Calc'!$A4,('Stats Assumptions'!$B$3-'Bed Capacity Calc'!$A4)*'Bed Capacity Calc'!FJ4,0))</f>
        <v>6</v>
      </c>
      <c r="FL5">
        <f ca="1">IF('Stats Assumptions'!$B$3&gt;='Bed Capacity Calc'!$A5,'Bed Capacity Calc'!FK4,IF('Stats Assumptions'!$B$3&gt;='Bed Capacity Calc'!$A4,('Stats Assumptions'!$B$3-'Bed Capacity Calc'!$A4)*'Bed Capacity Calc'!FK4,0))</f>
        <v>4</v>
      </c>
      <c r="FM5">
        <f ca="1">IF('Stats Assumptions'!$B$3&gt;='Bed Capacity Calc'!$A5,'Bed Capacity Calc'!FL4,IF('Stats Assumptions'!$B$3&gt;='Bed Capacity Calc'!$A4,('Stats Assumptions'!$B$3-'Bed Capacity Calc'!$A4)*'Bed Capacity Calc'!FL4,0))</f>
        <v>3</v>
      </c>
    </row>
    <row r="6" spans="1:169" x14ac:dyDescent="0.3">
      <c r="A6">
        <f t="shared" si="1"/>
        <v>3</v>
      </c>
      <c r="B6">
        <f ca="1">IF('Stats Assumptions'!$B$3&gt;='Bed Capacity Calc'!A6, 'Bed Capacity Calc'!FM5, IF('Stats Assumptions'!$B$3&gt;='Bed Capacity Calc'!A5,('Stats Assumptions'!$B$3-'Bed Capacity Calc'!A5)*'Bed Capacity Calc'!FM5,0))</f>
        <v>3</v>
      </c>
      <c r="C6">
        <f ca="1">IF('Stats Assumptions'!$B$3&gt;='Bed Capacity Calc'!$A6,'Bed Capacity Calc'!B5,IF('Stats Assumptions'!$B$3&gt;='Bed Capacity Calc'!$A5,('Stats Assumptions'!$B$3-'Bed Capacity Calc'!$A5)*'Bed Capacity Calc'!B5,0))</f>
        <v>3</v>
      </c>
      <c r="D6">
        <f ca="1">IF('Stats Assumptions'!$B$3&gt;='Bed Capacity Calc'!$A6,'Bed Capacity Calc'!C5,IF('Stats Assumptions'!$B$3&gt;='Bed Capacity Calc'!$A5,('Stats Assumptions'!$B$3-'Bed Capacity Calc'!$A5)*'Bed Capacity Calc'!C5,0))</f>
        <v>3</v>
      </c>
      <c r="E6">
        <f ca="1">IF('Stats Assumptions'!$B$3&gt;='Bed Capacity Calc'!$A6,'Bed Capacity Calc'!D5,IF('Stats Assumptions'!$B$3&gt;='Bed Capacity Calc'!$A5,('Stats Assumptions'!$B$3-'Bed Capacity Calc'!$A5)*'Bed Capacity Calc'!D5,0))</f>
        <v>1</v>
      </c>
      <c r="F6">
        <f ca="1">IF('Stats Assumptions'!$B$3&gt;='Bed Capacity Calc'!$A6,'Bed Capacity Calc'!E5,IF('Stats Assumptions'!$B$3&gt;='Bed Capacity Calc'!$A5,('Stats Assumptions'!$B$3-'Bed Capacity Calc'!$A5)*'Bed Capacity Calc'!E5,0))</f>
        <v>2</v>
      </c>
      <c r="G6">
        <f ca="1">IF('Stats Assumptions'!$B$3&gt;='Bed Capacity Calc'!$A6,'Bed Capacity Calc'!F5,IF('Stats Assumptions'!$B$3&gt;='Bed Capacity Calc'!$A5,('Stats Assumptions'!$B$3-'Bed Capacity Calc'!$A5)*'Bed Capacity Calc'!F5,0))</f>
        <v>2</v>
      </c>
      <c r="H6">
        <f ca="1">IF('Stats Assumptions'!$B$3&gt;='Bed Capacity Calc'!$A6,'Bed Capacity Calc'!G5,IF('Stats Assumptions'!$B$3&gt;='Bed Capacity Calc'!$A5,('Stats Assumptions'!$B$3-'Bed Capacity Calc'!$A5)*'Bed Capacity Calc'!G5,0))</f>
        <v>1</v>
      </c>
      <c r="I6">
        <f ca="1">IF('Stats Assumptions'!$B$3&gt;='Bed Capacity Calc'!$A6,'Bed Capacity Calc'!H5,IF('Stats Assumptions'!$B$3&gt;='Bed Capacity Calc'!$A5,('Stats Assumptions'!$B$3-'Bed Capacity Calc'!$A5)*'Bed Capacity Calc'!H5,0))</f>
        <v>4</v>
      </c>
      <c r="J6">
        <f ca="1">IF('Stats Assumptions'!$B$3&gt;='Bed Capacity Calc'!$A6,'Bed Capacity Calc'!I5,IF('Stats Assumptions'!$B$3&gt;='Bed Capacity Calc'!$A5,('Stats Assumptions'!$B$3-'Bed Capacity Calc'!$A5)*'Bed Capacity Calc'!I5,0))</f>
        <v>6</v>
      </c>
      <c r="K6">
        <f ca="1">IF('Stats Assumptions'!$B$3&gt;='Bed Capacity Calc'!$A6,'Bed Capacity Calc'!J5,IF('Stats Assumptions'!$B$3&gt;='Bed Capacity Calc'!$A5,('Stats Assumptions'!$B$3-'Bed Capacity Calc'!$A5)*'Bed Capacity Calc'!J5,0))</f>
        <v>11</v>
      </c>
      <c r="L6">
        <f ca="1">IF('Stats Assumptions'!$B$3&gt;='Bed Capacity Calc'!$A6,'Bed Capacity Calc'!K5,IF('Stats Assumptions'!$B$3&gt;='Bed Capacity Calc'!$A5,('Stats Assumptions'!$B$3-'Bed Capacity Calc'!$A5)*'Bed Capacity Calc'!K5,0))</f>
        <v>10</v>
      </c>
      <c r="M6">
        <f ca="1">IF('Stats Assumptions'!$B$3&gt;='Bed Capacity Calc'!$A6,'Bed Capacity Calc'!L5,IF('Stats Assumptions'!$B$3&gt;='Bed Capacity Calc'!$A5,('Stats Assumptions'!$B$3-'Bed Capacity Calc'!$A5)*'Bed Capacity Calc'!L5,0))</f>
        <v>12</v>
      </c>
      <c r="N6">
        <f ca="1">IF('Stats Assumptions'!$B$3&gt;='Bed Capacity Calc'!$A6,'Bed Capacity Calc'!M5,IF('Stats Assumptions'!$B$3&gt;='Bed Capacity Calc'!$A5,('Stats Assumptions'!$B$3-'Bed Capacity Calc'!$A5)*'Bed Capacity Calc'!M5,0))</f>
        <v>12</v>
      </c>
      <c r="O6">
        <f ca="1">IF('Stats Assumptions'!$B$3&gt;='Bed Capacity Calc'!$A6,'Bed Capacity Calc'!N5,IF('Stats Assumptions'!$B$3&gt;='Bed Capacity Calc'!$A5,('Stats Assumptions'!$B$3-'Bed Capacity Calc'!$A5)*'Bed Capacity Calc'!N5,0))</f>
        <v>12</v>
      </c>
      <c r="P6">
        <f ca="1">IF('Stats Assumptions'!$B$3&gt;='Bed Capacity Calc'!$A6,'Bed Capacity Calc'!O5,IF('Stats Assumptions'!$B$3&gt;='Bed Capacity Calc'!$A5,('Stats Assumptions'!$B$3-'Bed Capacity Calc'!$A5)*'Bed Capacity Calc'!O5,0))</f>
        <v>15</v>
      </c>
      <c r="Q6">
        <f ca="1">IF('Stats Assumptions'!$B$3&gt;='Bed Capacity Calc'!$A6,'Bed Capacity Calc'!P5,IF('Stats Assumptions'!$B$3&gt;='Bed Capacity Calc'!$A5,('Stats Assumptions'!$B$3-'Bed Capacity Calc'!$A5)*'Bed Capacity Calc'!P5,0))</f>
        <v>8</v>
      </c>
      <c r="R6">
        <f ca="1">IF('Stats Assumptions'!$B$3&gt;='Bed Capacity Calc'!$A6,'Bed Capacity Calc'!Q5,IF('Stats Assumptions'!$B$3&gt;='Bed Capacity Calc'!$A5,('Stats Assumptions'!$B$3-'Bed Capacity Calc'!$A5)*'Bed Capacity Calc'!Q5,0))</f>
        <v>14</v>
      </c>
      <c r="S6">
        <f ca="1">IF('Stats Assumptions'!$B$3&gt;='Bed Capacity Calc'!$A6,'Bed Capacity Calc'!R5,IF('Stats Assumptions'!$B$3&gt;='Bed Capacity Calc'!$A5,('Stats Assumptions'!$B$3-'Bed Capacity Calc'!$A5)*'Bed Capacity Calc'!R5,0))</f>
        <v>14</v>
      </c>
      <c r="T6">
        <f ca="1">IF('Stats Assumptions'!$B$3&gt;='Bed Capacity Calc'!$A6,'Bed Capacity Calc'!S5,IF('Stats Assumptions'!$B$3&gt;='Bed Capacity Calc'!$A5,('Stats Assumptions'!$B$3-'Bed Capacity Calc'!$A5)*'Bed Capacity Calc'!S5,0))</f>
        <v>7</v>
      </c>
      <c r="U6">
        <f ca="1">IF('Stats Assumptions'!$B$3&gt;='Bed Capacity Calc'!$A6,'Bed Capacity Calc'!T5,IF('Stats Assumptions'!$B$3&gt;='Bed Capacity Calc'!$A5,('Stats Assumptions'!$B$3-'Bed Capacity Calc'!$A5)*'Bed Capacity Calc'!T5,0))</f>
        <v>5</v>
      </c>
      <c r="V6">
        <f ca="1">IF('Stats Assumptions'!$B$3&gt;='Bed Capacity Calc'!$A6,'Bed Capacity Calc'!U5,IF('Stats Assumptions'!$B$3&gt;='Bed Capacity Calc'!$A5,('Stats Assumptions'!$B$3-'Bed Capacity Calc'!$A5)*'Bed Capacity Calc'!U5,0))</f>
        <v>8</v>
      </c>
      <c r="W6">
        <f ca="1">IF('Stats Assumptions'!$B$3&gt;='Bed Capacity Calc'!$A6,'Bed Capacity Calc'!V5,IF('Stats Assumptions'!$B$3&gt;='Bed Capacity Calc'!$A5,('Stats Assumptions'!$B$3-'Bed Capacity Calc'!$A5)*'Bed Capacity Calc'!V5,0))</f>
        <v>5</v>
      </c>
      <c r="X6">
        <f ca="1">IF('Stats Assumptions'!$B$3&gt;='Bed Capacity Calc'!$A6,'Bed Capacity Calc'!W5,IF('Stats Assumptions'!$B$3&gt;='Bed Capacity Calc'!$A5,('Stats Assumptions'!$B$3-'Bed Capacity Calc'!$A5)*'Bed Capacity Calc'!W5,0))</f>
        <v>6</v>
      </c>
      <c r="Y6">
        <f ca="1">IF('Stats Assumptions'!$B$3&gt;='Bed Capacity Calc'!$A6,'Bed Capacity Calc'!X5,IF('Stats Assumptions'!$B$3&gt;='Bed Capacity Calc'!$A5,('Stats Assumptions'!$B$3-'Bed Capacity Calc'!$A5)*'Bed Capacity Calc'!X5,0))</f>
        <v>6</v>
      </c>
      <c r="Z6">
        <f ca="1">IF('Stats Assumptions'!$B$3&gt;='Bed Capacity Calc'!$A6,'Bed Capacity Calc'!Y5,IF('Stats Assumptions'!$B$3&gt;='Bed Capacity Calc'!$A5,('Stats Assumptions'!$B$3-'Bed Capacity Calc'!$A5)*'Bed Capacity Calc'!Y5,0))</f>
        <v>2</v>
      </c>
      <c r="AA6">
        <f ca="1">IF('Stats Assumptions'!$B$3&gt;='Bed Capacity Calc'!$A6,'Bed Capacity Calc'!Z5,IF('Stats Assumptions'!$B$3&gt;='Bed Capacity Calc'!$A5,('Stats Assumptions'!$B$3-'Bed Capacity Calc'!$A5)*'Bed Capacity Calc'!Z5,0))</f>
        <v>4</v>
      </c>
      <c r="AB6">
        <f ca="1">IF('Stats Assumptions'!$B$3&gt;='Bed Capacity Calc'!$A6,'Bed Capacity Calc'!AA5,IF('Stats Assumptions'!$B$3&gt;='Bed Capacity Calc'!$A5,('Stats Assumptions'!$B$3-'Bed Capacity Calc'!$A5)*'Bed Capacity Calc'!AA5,0))</f>
        <v>2</v>
      </c>
      <c r="AC6">
        <f ca="1">IF('Stats Assumptions'!$B$3&gt;='Bed Capacity Calc'!$A6,'Bed Capacity Calc'!AB5,IF('Stats Assumptions'!$B$3&gt;='Bed Capacity Calc'!$A5,('Stats Assumptions'!$B$3-'Bed Capacity Calc'!$A5)*'Bed Capacity Calc'!AB5,0))</f>
        <v>1</v>
      </c>
      <c r="AD6">
        <f ca="1">IF('Stats Assumptions'!$B$3&gt;='Bed Capacity Calc'!$A6,'Bed Capacity Calc'!AC5,IF('Stats Assumptions'!$B$3&gt;='Bed Capacity Calc'!$A5,('Stats Assumptions'!$B$3-'Bed Capacity Calc'!$A5)*'Bed Capacity Calc'!AC5,0))</f>
        <v>1</v>
      </c>
      <c r="AE6">
        <f ca="1">IF('Stats Assumptions'!$B$3&gt;='Bed Capacity Calc'!$A6,'Bed Capacity Calc'!AD5,IF('Stats Assumptions'!$B$3&gt;='Bed Capacity Calc'!$A5,('Stats Assumptions'!$B$3-'Bed Capacity Calc'!$A5)*'Bed Capacity Calc'!AD5,0))</f>
        <v>1</v>
      </c>
      <c r="AF6">
        <f ca="1">IF('Stats Assumptions'!$B$3&gt;='Bed Capacity Calc'!$A6,'Bed Capacity Calc'!AE5,IF('Stats Assumptions'!$B$3&gt;='Bed Capacity Calc'!$A5,('Stats Assumptions'!$B$3-'Bed Capacity Calc'!$A5)*'Bed Capacity Calc'!AE5,0))</f>
        <v>2</v>
      </c>
      <c r="AG6">
        <f ca="1">IF('Stats Assumptions'!$B$3&gt;='Bed Capacity Calc'!$A6,'Bed Capacity Calc'!AF5,IF('Stats Assumptions'!$B$3&gt;='Bed Capacity Calc'!$A5,('Stats Assumptions'!$B$3-'Bed Capacity Calc'!$A5)*'Bed Capacity Calc'!AF5,0))</f>
        <v>5</v>
      </c>
      <c r="AH6">
        <f ca="1">IF('Stats Assumptions'!$B$3&gt;='Bed Capacity Calc'!$A6,'Bed Capacity Calc'!AG5,IF('Stats Assumptions'!$B$3&gt;='Bed Capacity Calc'!$A5,('Stats Assumptions'!$B$3-'Bed Capacity Calc'!$A5)*'Bed Capacity Calc'!AG5,0))</f>
        <v>7</v>
      </c>
      <c r="AI6">
        <f ca="1">IF('Stats Assumptions'!$B$3&gt;='Bed Capacity Calc'!$A6,'Bed Capacity Calc'!AH5,IF('Stats Assumptions'!$B$3&gt;='Bed Capacity Calc'!$A5,('Stats Assumptions'!$B$3-'Bed Capacity Calc'!$A5)*'Bed Capacity Calc'!AH5,0))</f>
        <v>7</v>
      </c>
      <c r="AJ6">
        <f ca="1">IF('Stats Assumptions'!$B$3&gt;='Bed Capacity Calc'!$A6,'Bed Capacity Calc'!AI5,IF('Stats Assumptions'!$B$3&gt;='Bed Capacity Calc'!$A5,('Stats Assumptions'!$B$3-'Bed Capacity Calc'!$A5)*'Bed Capacity Calc'!AI5,0))</f>
        <v>18</v>
      </c>
      <c r="AK6">
        <f ca="1">IF('Stats Assumptions'!$B$3&gt;='Bed Capacity Calc'!$A6,'Bed Capacity Calc'!AJ5,IF('Stats Assumptions'!$B$3&gt;='Bed Capacity Calc'!$A5,('Stats Assumptions'!$B$3-'Bed Capacity Calc'!$A5)*'Bed Capacity Calc'!AJ5,0))</f>
        <v>15</v>
      </c>
      <c r="AL6">
        <f ca="1">IF('Stats Assumptions'!$B$3&gt;='Bed Capacity Calc'!$A6,'Bed Capacity Calc'!AK5,IF('Stats Assumptions'!$B$3&gt;='Bed Capacity Calc'!$A5,('Stats Assumptions'!$B$3-'Bed Capacity Calc'!$A5)*'Bed Capacity Calc'!AK5,0))</f>
        <v>15</v>
      </c>
      <c r="AM6">
        <f ca="1">IF('Stats Assumptions'!$B$3&gt;='Bed Capacity Calc'!$A6,'Bed Capacity Calc'!AL5,IF('Stats Assumptions'!$B$3&gt;='Bed Capacity Calc'!$A5,('Stats Assumptions'!$B$3-'Bed Capacity Calc'!$A5)*'Bed Capacity Calc'!AL5,0))</f>
        <v>15</v>
      </c>
      <c r="AN6">
        <f ca="1">IF('Stats Assumptions'!$B$3&gt;='Bed Capacity Calc'!$A6,'Bed Capacity Calc'!AM5,IF('Stats Assumptions'!$B$3&gt;='Bed Capacity Calc'!$A5,('Stats Assumptions'!$B$3-'Bed Capacity Calc'!$A5)*'Bed Capacity Calc'!AM5,0))</f>
        <v>13</v>
      </c>
      <c r="AO6">
        <f ca="1">IF('Stats Assumptions'!$B$3&gt;='Bed Capacity Calc'!$A6,'Bed Capacity Calc'!AN5,IF('Stats Assumptions'!$B$3&gt;='Bed Capacity Calc'!$A5,('Stats Assumptions'!$B$3-'Bed Capacity Calc'!$A5)*'Bed Capacity Calc'!AN5,0))</f>
        <v>25</v>
      </c>
      <c r="AP6">
        <f ca="1">IF('Stats Assumptions'!$B$3&gt;='Bed Capacity Calc'!$A6,'Bed Capacity Calc'!AO5,IF('Stats Assumptions'!$B$3&gt;='Bed Capacity Calc'!$A5,('Stats Assumptions'!$B$3-'Bed Capacity Calc'!$A5)*'Bed Capacity Calc'!AO5,0))</f>
        <v>20</v>
      </c>
      <c r="AQ6">
        <f ca="1">IF('Stats Assumptions'!$B$3&gt;='Bed Capacity Calc'!$A6,'Bed Capacity Calc'!AP5,IF('Stats Assumptions'!$B$3&gt;='Bed Capacity Calc'!$A5,('Stats Assumptions'!$B$3-'Bed Capacity Calc'!$A5)*'Bed Capacity Calc'!AP5,0))</f>
        <v>19</v>
      </c>
      <c r="AR6">
        <f ca="1">IF('Stats Assumptions'!$B$3&gt;='Bed Capacity Calc'!$A6,'Bed Capacity Calc'!AQ5,IF('Stats Assumptions'!$B$3&gt;='Bed Capacity Calc'!$A5,('Stats Assumptions'!$B$3-'Bed Capacity Calc'!$A5)*'Bed Capacity Calc'!AQ5,0))</f>
        <v>14</v>
      </c>
      <c r="AS6">
        <f ca="1">IF('Stats Assumptions'!$B$3&gt;='Bed Capacity Calc'!$A6,'Bed Capacity Calc'!AR5,IF('Stats Assumptions'!$B$3&gt;='Bed Capacity Calc'!$A5,('Stats Assumptions'!$B$3-'Bed Capacity Calc'!$A5)*'Bed Capacity Calc'!AR5,0))</f>
        <v>12</v>
      </c>
      <c r="AT6">
        <f ca="1">IF('Stats Assumptions'!$B$3&gt;='Bed Capacity Calc'!$A6,'Bed Capacity Calc'!AS5,IF('Stats Assumptions'!$B$3&gt;='Bed Capacity Calc'!$A5,('Stats Assumptions'!$B$3-'Bed Capacity Calc'!$A5)*'Bed Capacity Calc'!AS5,0))</f>
        <v>9</v>
      </c>
      <c r="AU6">
        <f ca="1">IF('Stats Assumptions'!$B$3&gt;='Bed Capacity Calc'!$A6,'Bed Capacity Calc'!AT5,IF('Stats Assumptions'!$B$3&gt;='Bed Capacity Calc'!$A5,('Stats Assumptions'!$B$3-'Bed Capacity Calc'!$A5)*'Bed Capacity Calc'!AT5,0))</f>
        <v>7</v>
      </c>
      <c r="AV6">
        <f ca="1">IF('Stats Assumptions'!$B$3&gt;='Bed Capacity Calc'!$A6,'Bed Capacity Calc'!AU5,IF('Stats Assumptions'!$B$3&gt;='Bed Capacity Calc'!$A5,('Stats Assumptions'!$B$3-'Bed Capacity Calc'!$A5)*'Bed Capacity Calc'!AU5,0))</f>
        <v>6</v>
      </c>
      <c r="AW6">
        <f ca="1">IF('Stats Assumptions'!$B$3&gt;='Bed Capacity Calc'!$A6,'Bed Capacity Calc'!AV5,IF('Stats Assumptions'!$B$3&gt;='Bed Capacity Calc'!$A5,('Stats Assumptions'!$B$3-'Bed Capacity Calc'!$A5)*'Bed Capacity Calc'!AV5,0))</f>
        <v>5</v>
      </c>
      <c r="AX6">
        <f ca="1">IF('Stats Assumptions'!$B$3&gt;='Bed Capacity Calc'!$A6,'Bed Capacity Calc'!AW5,IF('Stats Assumptions'!$B$3&gt;='Bed Capacity Calc'!$A5,('Stats Assumptions'!$B$3-'Bed Capacity Calc'!$A5)*'Bed Capacity Calc'!AW5,0))</f>
        <v>5</v>
      </c>
      <c r="AY6">
        <f ca="1">IF('Stats Assumptions'!$B$3&gt;='Bed Capacity Calc'!$A6,'Bed Capacity Calc'!AX5,IF('Stats Assumptions'!$B$3&gt;='Bed Capacity Calc'!$A5,('Stats Assumptions'!$B$3-'Bed Capacity Calc'!$A5)*'Bed Capacity Calc'!AX5,0))</f>
        <v>2</v>
      </c>
      <c r="AZ6">
        <f ca="1">IF('Stats Assumptions'!$B$3&gt;='Bed Capacity Calc'!$A6,'Bed Capacity Calc'!AY5,IF('Stats Assumptions'!$B$3&gt;='Bed Capacity Calc'!$A5,('Stats Assumptions'!$B$3-'Bed Capacity Calc'!$A5)*'Bed Capacity Calc'!AY5,0))</f>
        <v>1</v>
      </c>
      <c r="BA6">
        <f ca="1">IF('Stats Assumptions'!$B$3&gt;='Bed Capacity Calc'!$A6,'Bed Capacity Calc'!AZ5,IF('Stats Assumptions'!$B$3&gt;='Bed Capacity Calc'!$A5,('Stats Assumptions'!$B$3-'Bed Capacity Calc'!$A5)*'Bed Capacity Calc'!AZ5,0))</f>
        <v>1</v>
      </c>
      <c r="BB6">
        <f ca="1">IF('Stats Assumptions'!$B$3&gt;='Bed Capacity Calc'!$A6,'Bed Capacity Calc'!BA5,IF('Stats Assumptions'!$B$3&gt;='Bed Capacity Calc'!$A5,('Stats Assumptions'!$B$3-'Bed Capacity Calc'!$A5)*'Bed Capacity Calc'!BA5,0))</f>
        <v>1</v>
      </c>
      <c r="BC6">
        <f ca="1">IF('Stats Assumptions'!$B$3&gt;='Bed Capacity Calc'!$A6,'Bed Capacity Calc'!BB5,IF('Stats Assumptions'!$B$3&gt;='Bed Capacity Calc'!$A5,('Stats Assumptions'!$B$3-'Bed Capacity Calc'!$A5)*'Bed Capacity Calc'!BB5,0))</f>
        <v>1</v>
      </c>
      <c r="BD6">
        <f ca="1">IF('Stats Assumptions'!$B$3&gt;='Bed Capacity Calc'!$A6,'Bed Capacity Calc'!BC5,IF('Stats Assumptions'!$B$3&gt;='Bed Capacity Calc'!$A5,('Stats Assumptions'!$B$3-'Bed Capacity Calc'!$A5)*'Bed Capacity Calc'!BC5,0))</f>
        <v>2</v>
      </c>
      <c r="BE6">
        <f ca="1">IF('Stats Assumptions'!$B$3&gt;='Bed Capacity Calc'!$A6,'Bed Capacity Calc'!BD5,IF('Stats Assumptions'!$B$3&gt;='Bed Capacity Calc'!$A5,('Stats Assumptions'!$B$3-'Bed Capacity Calc'!$A5)*'Bed Capacity Calc'!BD5,0))</f>
        <v>5</v>
      </c>
      <c r="BF6">
        <f ca="1">IF('Stats Assumptions'!$B$3&gt;='Bed Capacity Calc'!$A6,'Bed Capacity Calc'!BE5,IF('Stats Assumptions'!$B$3&gt;='Bed Capacity Calc'!$A5,('Stats Assumptions'!$B$3-'Bed Capacity Calc'!$A5)*'Bed Capacity Calc'!BE5,0))</f>
        <v>9</v>
      </c>
      <c r="BG6">
        <f ca="1">IF('Stats Assumptions'!$B$3&gt;='Bed Capacity Calc'!$A6,'Bed Capacity Calc'!BF5,IF('Stats Assumptions'!$B$3&gt;='Bed Capacity Calc'!$A5,('Stats Assumptions'!$B$3-'Bed Capacity Calc'!$A5)*'Bed Capacity Calc'!BF5,0))</f>
        <v>18</v>
      </c>
      <c r="BH6">
        <f ca="1">IF('Stats Assumptions'!$B$3&gt;='Bed Capacity Calc'!$A6,'Bed Capacity Calc'!BG5,IF('Stats Assumptions'!$B$3&gt;='Bed Capacity Calc'!$A5,('Stats Assumptions'!$B$3-'Bed Capacity Calc'!$A5)*'Bed Capacity Calc'!BG5,0))</f>
        <v>12</v>
      </c>
      <c r="BI6">
        <f ca="1">IF('Stats Assumptions'!$B$3&gt;='Bed Capacity Calc'!$A6,'Bed Capacity Calc'!BH5,IF('Stats Assumptions'!$B$3&gt;='Bed Capacity Calc'!$A5,('Stats Assumptions'!$B$3-'Bed Capacity Calc'!$A5)*'Bed Capacity Calc'!BH5,0))</f>
        <v>12</v>
      </c>
      <c r="BJ6">
        <f ca="1">IF('Stats Assumptions'!$B$3&gt;='Bed Capacity Calc'!$A6,'Bed Capacity Calc'!BI5,IF('Stats Assumptions'!$B$3&gt;='Bed Capacity Calc'!$A5,('Stats Assumptions'!$B$3-'Bed Capacity Calc'!$A5)*'Bed Capacity Calc'!BI5,0))</f>
        <v>12</v>
      </c>
      <c r="BK6">
        <f ca="1">IF('Stats Assumptions'!$B$3&gt;='Bed Capacity Calc'!$A6,'Bed Capacity Calc'!BJ5,IF('Stats Assumptions'!$B$3&gt;='Bed Capacity Calc'!$A5,('Stats Assumptions'!$B$3-'Bed Capacity Calc'!$A5)*'Bed Capacity Calc'!BJ5,0))</f>
        <v>22</v>
      </c>
      <c r="BL6">
        <f ca="1">IF('Stats Assumptions'!$B$3&gt;='Bed Capacity Calc'!$A6,'Bed Capacity Calc'!BK5,IF('Stats Assumptions'!$B$3&gt;='Bed Capacity Calc'!$A5,('Stats Assumptions'!$B$3-'Bed Capacity Calc'!$A5)*'Bed Capacity Calc'!BK5,0))</f>
        <v>24</v>
      </c>
      <c r="BM6">
        <f ca="1">IF('Stats Assumptions'!$B$3&gt;='Bed Capacity Calc'!$A6,'Bed Capacity Calc'!BL5,IF('Stats Assumptions'!$B$3&gt;='Bed Capacity Calc'!$A5,('Stats Assumptions'!$B$3-'Bed Capacity Calc'!$A5)*'Bed Capacity Calc'!BL5,0))</f>
        <v>19</v>
      </c>
      <c r="BN6">
        <f ca="1">IF('Stats Assumptions'!$B$3&gt;='Bed Capacity Calc'!$A6,'Bed Capacity Calc'!BM5,IF('Stats Assumptions'!$B$3&gt;='Bed Capacity Calc'!$A5,('Stats Assumptions'!$B$3-'Bed Capacity Calc'!$A5)*'Bed Capacity Calc'!BM5,0))</f>
        <v>13</v>
      </c>
      <c r="BO6">
        <f ca="1">IF('Stats Assumptions'!$B$3&gt;='Bed Capacity Calc'!$A6,'Bed Capacity Calc'!BN5,IF('Stats Assumptions'!$B$3&gt;='Bed Capacity Calc'!$A5,('Stats Assumptions'!$B$3-'Bed Capacity Calc'!$A5)*'Bed Capacity Calc'!BN5,0))</f>
        <v>19</v>
      </c>
      <c r="BP6">
        <f ca="1">IF('Stats Assumptions'!$B$3&gt;='Bed Capacity Calc'!$A6,'Bed Capacity Calc'!BO5,IF('Stats Assumptions'!$B$3&gt;='Bed Capacity Calc'!$A5,('Stats Assumptions'!$B$3-'Bed Capacity Calc'!$A5)*'Bed Capacity Calc'!BO5,0))</f>
        <v>8</v>
      </c>
      <c r="BQ6">
        <f ca="1">IF('Stats Assumptions'!$B$3&gt;='Bed Capacity Calc'!$A6,'Bed Capacity Calc'!BP5,IF('Stats Assumptions'!$B$3&gt;='Bed Capacity Calc'!$A5,('Stats Assumptions'!$B$3-'Bed Capacity Calc'!$A5)*'Bed Capacity Calc'!BP5,0))</f>
        <v>9</v>
      </c>
      <c r="BR6">
        <f ca="1">IF('Stats Assumptions'!$B$3&gt;='Bed Capacity Calc'!$A6,'Bed Capacity Calc'!BQ5,IF('Stats Assumptions'!$B$3&gt;='Bed Capacity Calc'!$A5,('Stats Assumptions'!$B$3-'Bed Capacity Calc'!$A5)*'Bed Capacity Calc'!BQ5,0))</f>
        <v>8</v>
      </c>
      <c r="BS6">
        <f ca="1">IF('Stats Assumptions'!$B$3&gt;='Bed Capacity Calc'!$A6,'Bed Capacity Calc'!BR5,IF('Stats Assumptions'!$B$3&gt;='Bed Capacity Calc'!$A5,('Stats Assumptions'!$B$3-'Bed Capacity Calc'!$A5)*'Bed Capacity Calc'!BR5,0))</f>
        <v>7</v>
      </c>
      <c r="BT6">
        <f ca="1">IF('Stats Assumptions'!$B$3&gt;='Bed Capacity Calc'!$A6,'Bed Capacity Calc'!BS5,IF('Stats Assumptions'!$B$3&gt;='Bed Capacity Calc'!$A5,('Stats Assumptions'!$B$3-'Bed Capacity Calc'!$A5)*'Bed Capacity Calc'!BS5,0))</f>
        <v>5</v>
      </c>
      <c r="BU6">
        <f ca="1">IF('Stats Assumptions'!$B$3&gt;='Bed Capacity Calc'!$A6,'Bed Capacity Calc'!BT5,IF('Stats Assumptions'!$B$3&gt;='Bed Capacity Calc'!$A5,('Stats Assumptions'!$B$3-'Bed Capacity Calc'!$A5)*'Bed Capacity Calc'!BT5,0))</f>
        <v>5</v>
      </c>
      <c r="BV6">
        <f ca="1">IF('Stats Assumptions'!$B$3&gt;='Bed Capacity Calc'!$A6,'Bed Capacity Calc'!BU5,IF('Stats Assumptions'!$B$3&gt;='Bed Capacity Calc'!$A5,('Stats Assumptions'!$B$3-'Bed Capacity Calc'!$A5)*'Bed Capacity Calc'!BU5,0))</f>
        <v>5</v>
      </c>
      <c r="BW6">
        <f ca="1">IF('Stats Assumptions'!$B$3&gt;='Bed Capacity Calc'!$A6,'Bed Capacity Calc'!BV5,IF('Stats Assumptions'!$B$3&gt;='Bed Capacity Calc'!$A5,('Stats Assumptions'!$B$3-'Bed Capacity Calc'!$A5)*'Bed Capacity Calc'!BV5,0))</f>
        <v>2</v>
      </c>
      <c r="BX6">
        <f ca="1">IF('Stats Assumptions'!$B$3&gt;='Bed Capacity Calc'!$A6,'Bed Capacity Calc'!BW5,IF('Stats Assumptions'!$B$3&gt;='Bed Capacity Calc'!$A5,('Stats Assumptions'!$B$3-'Bed Capacity Calc'!$A5)*'Bed Capacity Calc'!BW5,0))</f>
        <v>2</v>
      </c>
      <c r="BY6">
        <f ca="1">IF('Stats Assumptions'!$B$3&gt;='Bed Capacity Calc'!$A6,'Bed Capacity Calc'!BX5,IF('Stats Assumptions'!$B$3&gt;='Bed Capacity Calc'!$A5,('Stats Assumptions'!$B$3-'Bed Capacity Calc'!$A5)*'Bed Capacity Calc'!BX5,0))</f>
        <v>2</v>
      </c>
      <c r="BZ6">
        <f ca="1">IF('Stats Assumptions'!$B$3&gt;='Bed Capacity Calc'!$A6,'Bed Capacity Calc'!BY5,IF('Stats Assumptions'!$B$3&gt;='Bed Capacity Calc'!$A5,('Stats Assumptions'!$B$3-'Bed Capacity Calc'!$A5)*'Bed Capacity Calc'!BY5,0))</f>
        <v>2</v>
      </c>
      <c r="CA6">
        <f ca="1">IF('Stats Assumptions'!$B$3&gt;='Bed Capacity Calc'!$A6,'Bed Capacity Calc'!BZ5,IF('Stats Assumptions'!$B$3&gt;='Bed Capacity Calc'!$A5,('Stats Assumptions'!$B$3-'Bed Capacity Calc'!$A5)*'Bed Capacity Calc'!BZ5,0))</f>
        <v>2</v>
      </c>
      <c r="CB6">
        <f ca="1">IF('Stats Assumptions'!$B$3&gt;='Bed Capacity Calc'!$A6,'Bed Capacity Calc'!CA5,IF('Stats Assumptions'!$B$3&gt;='Bed Capacity Calc'!$A5,('Stats Assumptions'!$B$3-'Bed Capacity Calc'!$A5)*'Bed Capacity Calc'!CA5,0))</f>
        <v>1</v>
      </c>
      <c r="CC6">
        <f ca="1">IF('Stats Assumptions'!$B$3&gt;='Bed Capacity Calc'!$A6,'Bed Capacity Calc'!CB5,IF('Stats Assumptions'!$B$3&gt;='Bed Capacity Calc'!$A5,('Stats Assumptions'!$B$3-'Bed Capacity Calc'!$A5)*'Bed Capacity Calc'!CB5,0))</f>
        <v>3</v>
      </c>
      <c r="CD6">
        <f ca="1">IF('Stats Assumptions'!$B$3&gt;='Bed Capacity Calc'!$A6,'Bed Capacity Calc'!CC5,IF('Stats Assumptions'!$B$3&gt;='Bed Capacity Calc'!$A5,('Stats Assumptions'!$B$3-'Bed Capacity Calc'!$A5)*'Bed Capacity Calc'!CC5,0))</f>
        <v>6</v>
      </c>
      <c r="CE6">
        <f ca="1">IF('Stats Assumptions'!$B$3&gt;='Bed Capacity Calc'!$A6,'Bed Capacity Calc'!CD5,IF('Stats Assumptions'!$B$3&gt;='Bed Capacity Calc'!$A5,('Stats Assumptions'!$B$3-'Bed Capacity Calc'!$A5)*'Bed Capacity Calc'!CD5,0))</f>
        <v>9</v>
      </c>
      <c r="CF6">
        <f ca="1">IF('Stats Assumptions'!$B$3&gt;='Bed Capacity Calc'!$A6,'Bed Capacity Calc'!CE5,IF('Stats Assumptions'!$B$3&gt;='Bed Capacity Calc'!$A5,('Stats Assumptions'!$B$3-'Bed Capacity Calc'!$A5)*'Bed Capacity Calc'!CE5,0))</f>
        <v>17</v>
      </c>
      <c r="CG6">
        <f ca="1">IF('Stats Assumptions'!$B$3&gt;='Bed Capacity Calc'!$A6,'Bed Capacity Calc'!CF5,IF('Stats Assumptions'!$B$3&gt;='Bed Capacity Calc'!$A5,('Stats Assumptions'!$B$3-'Bed Capacity Calc'!$A5)*'Bed Capacity Calc'!CF5,0))</f>
        <v>12</v>
      </c>
      <c r="CH6">
        <f ca="1">IF('Stats Assumptions'!$B$3&gt;='Bed Capacity Calc'!$A6,'Bed Capacity Calc'!CG5,IF('Stats Assumptions'!$B$3&gt;='Bed Capacity Calc'!$A5,('Stats Assumptions'!$B$3-'Bed Capacity Calc'!$A5)*'Bed Capacity Calc'!CG5,0))</f>
        <v>20</v>
      </c>
      <c r="CI6">
        <f ca="1">IF('Stats Assumptions'!$B$3&gt;='Bed Capacity Calc'!$A6,'Bed Capacity Calc'!CH5,IF('Stats Assumptions'!$B$3&gt;='Bed Capacity Calc'!$A5,('Stats Assumptions'!$B$3-'Bed Capacity Calc'!$A5)*'Bed Capacity Calc'!CH5,0))</f>
        <v>22</v>
      </c>
      <c r="CJ6">
        <f ca="1">IF('Stats Assumptions'!$B$3&gt;='Bed Capacity Calc'!$A6,'Bed Capacity Calc'!CI5,IF('Stats Assumptions'!$B$3&gt;='Bed Capacity Calc'!$A5,('Stats Assumptions'!$B$3-'Bed Capacity Calc'!$A5)*'Bed Capacity Calc'!CI5,0))</f>
        <v>22</v>
      </c>
      <c r="CK6">
        <f ca="1">IF('Stats Assumptions'!$B$3&gt;='Bed Capacity Calc'!$A6,'Bed Capacity Calc'!CJ5,IF('Stats Assumptions'!$B$3&gt;='Bed Capacity Calc'!$A5,('Stats Assumptions'!$B$3-'Bed Capacity Calc'!$A5)*'Bed Capacity Calc'!CJ5,0))</f>
        <v>22</v>
      </c>
      <c r="CL6">
        <f ca="1">IF('Stats Assumptions'!$B$3&gt;='Bed Capacity Calc'!$A6,'Bed Capacity Calc'!CK5,IF('Stats Assumptions'!$B$3&gt;='Bed Capacity Calc'!$A5,('Stats Assumptions'!$B$3-'Bed Capacity Calc'!$A5)*'Bed Capacity Calc'!CK5,0))</f>
        <v>12</v>
      </c>
      <c r="CM6">
        <f ca="1">IF('Stats Assumptions'!$B$3&gt;='Bed Capacity Calc'!$A6,'Bed Capacity Calc'!CL5,IF('Stats Assumptions'!$B$3&gt;='Bed Capacity Calc'!$A5,('Stats Assumptions'!$B$3-'Bed Capacity Calc'!$A5)*'Bed Capacity Calc'!CL5,0))</f>
        <v>15</v>
      </c>
      <c r="CN6">
        <f ca="1">IF('Stats Assumptions'!$B$3&gt;='Bed Capacity Calc'!$A6,'Bed Capacity Calc'!CM5,IF('Stats Assumptions'!$B$3&gt;='Bed Capacity Calc'!$A5,('Stats Assumptions'!$B$3-'Bed Capacity Calc'!$A5)*'Bed Capacity Calc'!CM5,0))</f>
        <v>10</v>
      </c>
      <c r="CO6">
        <f ca="1">IF('Stats Assumptions'!$B$3&gt;='Bed Capacity Calc'!$A6,'Bed Capacity Calc'!CN5,IF('Stats Assumptions'!$B$3&gt;='Bed Capacity Calc'!$A5,('Stats Assumptions'!$B$3-'Bed Capacity Calc'!$A5)*'Bed Capacity Calc'!CN5,0))</f>
        <v>11</v>
      </c>
      <c r="CP6">
        <f ca="1">IF('Stats Assumptions'!$B$3&gt;='Bed Capacity Calc'!$A6,'Bed Capacity Calc'!CO5,IF('Stats Assumptions'!$B$3&gt;='Bed Capacity Calc'!$A5,('Stats Assumptions'!$B$3-'Bed Capacity Calc'!$A5)*'Bed Capacity Calc'!CO5,0))</f>
        <v>8</v>
      </c>
      <c r="CQ6">
        <f ca="1">IF('Stats Assumptions'!$B$3&gt;='Bed Capacity Calc'!$A6,'Bed Capacity Calc'!CP5,IF('Stats Assumptions'!$B$3&gt;='Bed Capacity Calc'!$A5,('Stats Assumptions'!$B$3-'Bed Capacity Calc'!$A5)*'Bed Capacity Calc'!CP5,0))</f>
        <v>6</v>
      </c>
      <c r="CR6">
        <f ca="1">IF('Stats Assumptions'!$B$3&gt;='Bed Capacity Calc'!$A6,'Bed Capacity Calc'!CQ5,IF('Stats Assumptions'!$B$3&gt;='Bed Capacity Calc'!$A5,('Stats Assumptions'!$B$3-'Bed Capacity Calc'!$A5)*'Bed Capacity Calc'!CQ5,0))</f>
        <v>4</v>
      </c>
      <c r="CS6">
        <f ca="1">IF('Stats Assumptions'!$B$3&gt;='Bed Capacity Calc'!$A6,'Bed Capacity Calc'!CR5,IF('Stats Assumptions'!$B$3&gt;='Bed Capacity Calc'!$A5,('Stats Assumptions'!$B$3-'Bed Capacity Calc'!$A5)*'Bed Capacity Calc'!CR5,0))</f>
        <v>4</v>
      </c>
      <c r="CT6">
        <f ca="1">IF('Stats Assumptions'!$B$3&gt;='Bed Capacity Calc'!$A6,'Bed Capacity Calc'!CS5,IF('Stats Assumptions'!$B$3&gt;='Bed Capacity Calc'!$A5,('Stats Assumptions'!$B$3-'Bed Capacity Calc'!$A5)*'Bed Capacity Calc'!CS5,0))</f>
        <v>4</v>
      </c>
      <c r="CU6">
        <f ca="1">IF('Stats Assumptions'!$B$3&gt;='Bed Capacity Calc'!$A6,'Bed Capacity Calc'!CT5,IF('Stats Assumptions'!$B$3&gt;='Bed Capacity Calc'!$A5,('Stats Assumptions'!$B$3-'Bed Capacity Calc'!$A5)*'Bed Capacity Calc'!CT5,0))</f>
        <v>3</v>
      </c>
      <c r="CV6">
        <f ca="1">IF('Stats Assumptions'!$B$3&gt;='Bed Capacity Calc'!$A6,'Bed Capacity Calc'!CU5,IF('Stats Assumptions'!$B$3&gt;='Bed Capacity Calc'!$A5,('Stats Assumptions'!$B$3-'Bed Capacity Calc'!$A5)*'Bed Capacity Calc'!CU5,0))</f>
        <v>2</v>
      </c>
      <c r="CW6">
        <f ca="1">IF('Stats Assumptions'!$B$3&gt;='Bed Capacity Calc'!$A6,'Bed Capacity Calc'!CV5,IF('Stats Assumptions'!$B$3&gt;='Bed Capacity Calc'!$A5,('Stats Assumptions'!$B$3-'Bed Capacity Calc'!$A5)*'Bed Capacity Calc'!CV5,0))</f>
        <v>2</v>
      </c>
      <c r="CX6">
        <f ca="1">IF('Stats Assumptions'!$B$3&gt;='Bed Capacity Calc'!$A6,'Bed Capacity Calc'!CW5,IF('Stats Assumptions'!$B$3&gt;='Bed Capacity Calc'!$A5,('Stats Assumptions'!$B$3-'Bed Capacity Calc'!$A5)*'Bed Capacity Calc'!CW5,0))</f>
        <v>2</v>
      </c>
      <c r="CY6">
        <f ca="1">IF('Stats Assumptions'!$B$3&gt;='Bed Capacity Calc'!$A6,'Bed Capacity Calc'!CX5,IF('Stats Assumptions'!$B$3&gt;='Bed Capacity Calc'!$A5,('Stats Assumptions'!$B$3-'Bed Capacity Calc'!$A5)*'Bed Capacity Calc'!CX5,0))</f>
        <v>1</v>
      </c>
      <c r="CZ6">
        <f ca="1">IF('Stats Assumptions'!$B$3&gt;='Bed Capacity Calc'!$A6,'Bed Capacity Calc'!CY5,IF('Stats Assumptions'!$B$3&gt;='Bed Capacity Calc'!$A5,('Stats Assumptions'!$B$3-'Bed Capacity Calc'!$A5)*'Bed Capacity Calc'!CY5,0))</f>
        <v>1</v>
      </c>
      <c r="DA6">
        <f ca="1">IF('Stats Assumptions'!$B$3&gt;='Bed Capacity Calc'!$A6,'Bed Capacity Calc'!CZ5,IF('Stats Assumptions'!$B$3&gt;='Bed Capacity Calc'!$A5,('Stats Assumptions'!$B$3-'Bed Capacity Calc'!$A5)*'Bed Capacity Calc'!CZ5,0))</f>
        <v>6</v>
      </c>
      <c r="DB6">
        <f ca="1">IF('Stats Assumptions'!$B$3&gt;='Bed Capacity Calc'!$A6,'Bed Capacity Calc'!DA5,IF('Stats Assumptions'!$B$3&gt;='Bed Capacity Calc'!$A5,('Stats Assumptions'!$B$3-'Bed Capacity Calc'!$A5)*'Bed Capacity Calc'!DA5,0))</f>
        <v>8</v>
      </c>
      <c r="DC6">
        <f ca="1">IF('Stats Assumptions'!$B$3&gt;='Bed Capacity Calc'!$A6,'Bed Capacity Calc'!DB5,IF('Stats Assumptions'!$B$3&gt;='Bed Capacity Calc'!$A5,('Stats Assumptions'!$B$3-'Bed Capacity Calc'!$A5)*'Bed Capacity Calc'!DB5,0))</f>
        <v>15</v>
      </c>
      <c r="DD6">
        <f ca="1">IF('Stats Assumptions'!$B$3&gt;='Bed Capacity Calc'!$A6,'Bed Capacity Calc'!DC5,IF('Stats Assumptions'!$B$3&gt;='Bed Capacity Calc'!$A5,('Stats Assumptions'!$B$3-'Bed Capacity Calc'!$A5)*'Bed Capacity Calc'!DC5,0))</f>
        <v>13</v>
      </c>
      <c r="DE6">
        <f ca="1">IF('Stats Assumptions'!$B$3&gt;='Bed Capacity Calc'!$A6,'Bed Capacity Calc'!DD5,IF('Stats Assumptions'!$B$3&gt;='Bed Capacity Calc'!$A5,('Stats Assumptions'!$B$3-'Bed Capacity Calc'!$A5)*'Bed Capacity Calc'!DD5,0))</f>
        <v>12</v>
      </c>
      <c r="DF6">
        <f ca="1">IF('Stats Assumptions'!$B$3&gt;='Bed Capacity Calc'!$A6,'Bed Capacity Calc'!DE5,IF('Stats Assumptions'!$B$3&gt;='Bed Capacity Calc'!$A5,('Stats Assumptions'!$B$3-'Bed Capacity Calc'!$A5)*'Bed Capacity Calc'!DE5,0))</f>
        <v>19</v>
      </c>
      <c r="DG6">
        <f ca="1">IF('Stats Assumptions'!$B$3&gt;='Bed Capacity Calc'!$A6,'Bed Capacity Calc'!DF5,IF('Stats Assumptions'!$B$3&gt;='Bed Capacity Calc'!$A5,('Stats Assumptions'!$B$3-'Bed Capacity Calc'!$A5)*'Bed Capacity Calc'!DF5,0))</f>
        <v>15</v>
      </c>
      <c r="DH6">
        <f ca="1">IF('Stats Assumptions'!$B$3&gt;='Bed Capacity Calc'!$A6,'Bed Capacity Calc'!DG5,IF('Stats Assumptions'!$B$3&gt;='Bed Capacity Calc'!$A5,('Stats Assumptions'!$B$3-'Bed Capacity Calc'!$A5)*'Bed Capacity Calc'!DG5,0))</f>
        <v>14</v>
      </c>
      <c r="DI6">
        <f ca="1">IF('Stats Assumptions'!$B$3&gt;='Bed Capacity Calc'!$A6,'Bed Capacity Calc'!DH5,IF('Stats Assumptions'!$B$3&gt;='Bed Capacity Calc'!$A5,('Stats Assumptions'!$B$3-'Bed Capacity Calc'!$A5)*'Bed Capacity Calc'!DH5,0))</f>
        <v>19</v>
      </c>
      <c r="DJ6">
        <f ca="1">IF('Stats Assumptions'!$B$3&gt;='Bed Capacity Calc'!$A6,'Bed Capacity Calc'!DI5,IF('Stats Assumptions'!$B$3&gt;='Bed Capacity Calc'!$A5,('Stats Assumptions'!$B$3-'Bed Capacity Calc'!$A5)*'Bed Capacity Calc'!DI5,0))</f>
        <v>17</v>
      </c>
      <c r="DK6">
        <f ca="1">IF('Stats Assumptions'!$B$3&gt;='Bed Capacity Calc'!$A6,'Bed Capacity Calc'!DJ5,IF('Stats Assumptions'!$B$3&gt;='Bed Capacity Calc'!$A5,('Stats Assumptions'!$B$3-'Bed Capacity Calc'!$A5)*'Bed Capacity Calc'!DJ5,0))</f>
        <v>13</v>
      </c>
      <c r="DL6">
        <f ca="1">IF('Stats Assumptions'!$B$3&gt;='Bed Capacity Calc'!$A6,'Bed Capacity Calc'!DK5,IF('Stats Assumptions'!$B$3&gt;='Bed Capacity Calc'!$A5,('Stats Assumptions'!$B$3-'Bed Capacity Calc'!$A5)*'Bed Capacity Calc'!DK5,0))</f>
        <v>12</v>
      </c>
      <c r="DM6">
        <f ca="1">IF('Stats Assumptions'!$B$3&gt;='Bed Capacity Calc'!$A6,'Bed Capacity Calc'!DL5,IF('Stats Assumptions'!$B$3&gt;='Bed Capacity Calc'!$A5,('Stats Assumptions'!$B$3-'Bed Capacity Calc'!$A5)*'Bed Capacity Calc'!DL5,0))</f>
        <v>8</v>
      </c>
      <c r="DN6">
        <f ca="1">IF('Stats Assumptions'!$B$3&gt;='Bed Capacity Calc'!$A6,'Bed Capacity Calc'!DM5,IF('Stats Assumptions'!$B$3&gt;='Bed Capacity Calc'!$A5,('Stats Assumptions'!$B$3-'Bed Capacity Calc'!$A5)*'Bed Capacity Calc'!DM5,0))</f>
        <v>6</v>
      </c>
      <c r="DO6">
        <f ca="1">IF('Stats Assumptions'!$B$3&gt;='Bed Capacity Calc'!$A6,'Bed Capacity Calc'!DN5,IF('Stats Assumptions'!$B$3&gt;='Bed Capacity Calc'!$A5,('Stats Assumptions'!$B$3-'Bed Capacity Calc'!$A5)*'Bed Capacity Calc'!DN5,0))</f>
        <v>6</v>
      </c>
      <c r="DP6">
        <f ca="1">IF('Stats Assumptions'!$B$3&gt;='Bed Capacity Calc'!$A6,'Bed Capacity Calc'!DO5,IF('Stats Assumptions'!$B$3&gt;='Bed Capacity Calc'!$A5,('Stats Assumptions'!$B$3-'Bed Capacity Calc'!$A5)*'Bed Capacity Calc'!DO5,0))</f>
        <v>6</v>
      </c>
      <c r="DQ6">
        <f ca="1">IF('Stats Assumptions'!$B$3&gt;='Bed Capacity Calc'!$A6,'Bed Capacity Calc'!DP5,IF('Stats Assumptions'!$B$3&gt;='Bed Capacity Calc'!$A5,('Stats Assumptions'!$B$3-'Bed Capacity Calc'!$A5)*'Bed Capacity Calc'!DP5,0))</f>
        <v>5</v>
      </c>
      <c r="DR6">
        <f ca="1">IF('Stats Assumptions'!$B$3&gt;='Bed Capacity Calc'!$A6,'Bed Capacity Calc'!DQ5,IF('Stats Assumptions'!$B$3&gt;='Bed Capacity Calc'!$A5,('Stats Assumptions'!$B$3-'Bed Capacity Calc'!$A5)*'Bed Capacity Calc'!DQ5,0))</f>
        <v>5</v>
      </c>
      <c r="DS6">
        <f ca="1">IF('Stats Assumptions'!$B$3&gt;='Bed Capacity Calc'!$A6,'Bed Capacity Calc'!DR5,IF('Stats Assumptions'!$B$3&gt;='Bed Capacity Calc'!$A5,('Stats Assumptions'!$B$3-'Bed Capacity Calc'!$A5)*'Bed Capacity Calc'!DR5,0))</f>
        <v>2</v>
      </c>
      <c r="DT6">
        <f ca="1">IF('Stats Assumptions'!$B$3&gt;='Bed Capacity Calc'!$A6,'Bed Capacity Calc'!DS5,IF('Stats Assumptions'!$B$3&gt;='Bed Capacity Calc'!$A5,('Stats Assumptions'!$B$3-'Bed Capacity Calc'!$A5)*'Bed Capacity Calc'!DS5,0))</f>
        <v>2</v>
      </c>
      <c r="DU6">
        <f ca="1">IF('Stats Assumptions'!$B$3&gt;='Bed Capacity Calc'!$A6,'Bed Capacity Calc'!DT5,IF('Stats Assumptions'!$B$3&gt;='Bed Capacity Calc'!$A5,('Stats Assumptions'!$B$3-'Bed Capacity Calc'!$A5)*'Bed Capacity Calc'!DT5,0))</f>
        <v>2</v>
      </c>
      <c r="DV6">
        <f ca="1">IF('Stats Assumptions'!$B$3&gt;='Bed Capacity Calc'!$A6,'Bed Capacity Calc'!DU5,IF('Stats Assumptions'!$B$3&gt;='Bed Capacity Calc'!$A5,('Stats Assumptions'!$B$3-'Bed Capacity Calc'!$A5)*'Bed Capacity Calc'!DU5,0))</f>
        <v>1</v>
      </c>
      <c r="DW6">
        <f ca="1">IF('Stats Assumptions'!$B$3&gt;='Bed Capacity Calc'!$A6,'Bed Capacity Calc'!DV5,IF('Stats Assumptions'!$B$3&gt;='Bed Capacity Calc'!$A5,('Stats Assumptions'!$B$3-'Bed Capacity Calc'!$A5)*'Bed Capacity Calc'!DV5,0))</f>
        <v>2</v>
      </c>
      <c r="DX6">
        <f ca="1">IF('Stats Assumptions'!$B$3&gt;='Bed Capacity Calc'!$A6,'Bed Capacity Calc'!DW5,IF('Stats Assumptions'!$B$3&gt;='Bed Capacity Calc'!$A5,('Stats Assumptions'!$B$3-'Bed Capacity Calc'!$A5)*'Bed Capacity Calc'!DW5,0))</f>
        <v>2</v>
      </c>
      <c r="DY6">
        <f ca="1">IF('Stats Assumptions'!$B$3&gt;='Bed Capacity Calc'!$A6,'Bed Capacity Calc'!DX5,IF('Stats Assumptions'!$B$3&gt;='Bed Capacity Calc'!$A5,('Stats Assumptions'!$B$3-'Bed Capacity Calc'!$A5)*'Bed Capacity Calc'!DX5,0))</f>
        <v>4</v>
      </c>
      <c r="DZ6">
        <f ca="1">IF('Stats Assumptions'!$B$3&gt;='Bed Capacity Calc'!$A6,'Bed Capacity Calc'!DY5,IF('Stats Assumptions'!$B$3&gt;='Bed Capacity Calc'!$A5,('Stats Assumptions'!$B$3-'Bed Capacity Calc'!$A5)*'Bed Capacity Calc'!DY5,0))</f>
        <v>9</v>
      </c>
      <c r="EA6">
        <f ca="1">IF('Stats Assumptions'!$B$3&gt;='Bed Capacity Calc'!$A6,'Bed Capacity Calc'!DZ5,IF('Stats Assumptions'!$B$3&gt;='Bed Capacity Calc'!$A5,('Stats Assumptions'!$B$3-'Bed Capacity Calc'!$A5)*'Bed Capacity Calc'!DZ5,0))</f>
        <v>16</v>
      </c>
      <c r="EB6">
        <f ca="1">IF('Stats Assumptions'!$B$3&gt;='Bed Capacity Calc'!$A6,'Bed Capacity Calc'!EA5,IF('Stats Assumptions'!$B$3&gt;='Bed Capacity Calc'!$A5,('Stats Assumptions'!$B$3-'Bed Capacity Calc'!$A5)*'Bed Capacity Calc'!EA5,0))</f>
        <v>14</v>
      </c>
      <c r="EC6">
        <f ca="1">IF('Stats Assumptions'!$B$3&gt;='Bed Capacity Calc'!$A6,'Bed Capacity Calc'!EB5,IF('Stats Assumptions'!$B$3&gt;='Bed Capacity Calc'!$A5,('Stats Assumptions'!$B$3-'Bed Capacity Calc'!$A5)*'Bed Capacity Calc'!EB5,0))</f>
        <v>14</v>
      </c>
      <c r="ED6">
        <f ca="1">IF('Stats Assumptions'!$B$3&gt;='Bed Capacity Calc'!$A6,'Bed Capacity Calc'!EC5,IF('Stats Assumptions'!$B$3&gt;='Bed Capacity Calc'!$A5,('Stats Assumptions'!$B$3-'Bed Capacity Calc'!$A5)*'Bed Capacity Calc'!EC5,0))</f>
        <v>20</v>
      </c>
      <c r="EE6">
        <f ca="1">IF('Stats Assumptions'!$B$3&gt;='Bed Capacity Calc'!$A6,'Bed Capacity Calc'!ED5,IF('Stats Assumptions'!$B$3&gt;='Bed Capacity Calc'!$A5,('Stats Assumptions'!$B$3-'Bed Capacity Calc'!$A5)*'Bed Capacity Calc'!ED5,0))</f>
        <v>16</v>
      </c>
      <c r="EF6">
        <f ca="1">IF('Stats Assumptions'!$B$3&gt;='Bed Capacity Calc'!$A6,'Bed Capacity Calc'!EE5,IF('Stats Assumptions'!$B$3&gt;='Bed Capacity Calc'!$A5,('Stats Assumptions'!$B$3-'Bed Capacity Calc'!$A5)*'Bed Capacity Calc'!EE5,0))</f>
        <v>13</v>
      </c>
      <c r="EG6">
        <f ca="1">IF('Stats Assumptions'!$B$3&gt;='Bed Capacity Calc'!$A6,'Bed Capacity Calc'!EF5,IF('Stats Assumptions'!$B$3&gt;='Bed Capacity Calc'!$A5,('Stats Assumptions'!$B$3-'Bed Capacity Calc'!$A5)*'Bed Capacity Calc'!EF5,0))</f>
        <v>15</v>
      </c>
      <c r="EH6">
        <f ca="1">IF('Stats Assumptions'!$B$3&gt;='Bed Capacity Calc'!$A6,'Bed Capacity Calc'!EG5,IF('Stats Assumptions'!$B$3&gt;='Bed Capacity Calc'!$A5,('Stats Assumptions'!$B$3-'Bed Capacity Calc'!$A5)*'Bed Capacity Calc'!EG5,0))</f>
        <v>14</v>
      </c>
      <c r="EI6">
        <f ca="1">IF('Stats Assumptions'!$B$3&gt;='Bed Capacity Calc'!$A6,'Bed Capacity Calc'!EH5,IF('Stats Assumptions'!$B$3&gt;='Bed Capacity Calc'!$A5,('Stats Assumptions'!$B$3-'Bed Capacity Calc'!$A5)*'Bed Capacity Calc'!EH5,0))</f>
        <v>13</v>
      </c>
      <c r="EJ6">
        <f ca="1">IF('Stats Assumptions'!$B$3&gt;='Bed Capacity Calc'!$A6,'Bed Capacity Calc'!EI5,IF('Stats Assumptions'!$B$3&gt;='Bed Capacity Calc'!$A5,('Stats Assumptions'!$B$3-'Bed Capacity Calc'!$A5)*'Bed Capacity Calc'!EI5,0))</f>
        <v>14</v>
      </c>
      <c r="EK6">
        <f ca="1">IF('Stats Assumptions'!$B$3&gt;='Bed Capacity Calc'!$A6,'Bed Capacity Calc'!EJ5,IF('Stats Assumptions'!$B$3&gt;='Bed Capacity Calc'!$A5,('Stats Assumptions'!$B$3-'Bed Capacity Calc'!$A5)*'Bed Capacity Calc'!EJ5,0))</f>
        <v>9</v>
      </c>
      <c r="EL6">
        <f ca="1">IF('Stats Assumptions'!$B$3&gt;='Bed Capacity Calc'!$A6,'Bed Capacity Calc'!EK5,IF('Stats Assumptions'!$B$3&gt;='Bed Capacity Calc'!$A5,('Stats Assumptions'!$B$3-'Bed Capacity Calc'!$A5)*'Bed Capacity Calc'!EK5,0))</f>
        <v>7</v>
      </c>
      <c r="EM6">
        <f ca="1">IF('Stats Assumptions'!$B$3&gt;='Bed Capacity Calc'!$A6,'Bed Capacity Calc'!EL5,IF('Stats Assumptions'!$B$3&gt;='Bed Capacity Calc'!$A5,('Stats Assumptions'!$B$3-'Bed Capacity Calc'!$A5)*'Bed Capacity Calc'!EL5,0))</f>
        <v>7</v>
      </c>
      <c r="EN6">
        <f ca="1">IF('Stats Assumptions'!$B$3&gt;='Bed Capacity Calc'!$A6,'Bed Capacity Calc'!EM5,IF('Stats Assumptions'!$B$3&gt;='Bed Capacity Calc'!$A5,('Stats Assumptions'!$B$3-'Bed Capacity Calc'!$A5)*'Bed Capacity Calc'!EM5,0))</f>
        <v>5</v>
      </c>
      <c r="EO6">
        <f ca="1">IF('Stats Assumptions'!$B$3&gt;='Bed Capacity Calc'!$A6,'Bed Capacity Calc'!EN5,IF('Stats Assumptions'!$B$3&gt;='Bed Capacity Calc'!$A5,('Stats Assumptions'!$B$3-'Bed Capacity Calc'!$A5)*'Bed Capacity Calc'!EN5,0))</f>
        <v>5</v>
      </c>
      <c r="EP6">
        <f ca="1">IF('Stats Assumptions'!$B$3&gt;='Bed Capacity Calc'!$A6,'Bed Capacity Calc'!EO5,IF('Stats Assumptions'!$B$3&gt;='Bed Capacity Calc'!$A5,('Stats Assumptions'!$B$3-'Bed Capacity Calc'!$A5)*'Bed Capacity Calc'!EO5,0))</f>
        <v>3</v>
      </c>
      <c r="EQ6">
        <f ca="1">IF('Stats Assumptions'!$B$3&gt;='Bed Capacity Calc'!$A6,'Bed Capacity Calc'!EP5,IF('Stats Assumptions'!$B$3&gt;='Bed Capacity Calc'!$A5,('Stats Assumptions'!$B$3-'Bed Capacity Calc'!$A5)*'Bed Capacity Calc'!EP5,0))</f>
        <v>2</v>
      </c>
      <c r="ER6">
        <f ca="1">IF('Stats Assumptions'!$B$3&gt;='Bed Capacity Calc'!$A6,'Bed Capacity Calc'!EQ5,IF('Stats Assumptions'!$B$3&gt;='Bed Capacity Calc'!$A5,('Stats Assumptions'!$B$3-'Bed Capacity Calc'!$A5)*'Bed Capacity Calc'!EQ5,0))</f>
        <v>2</v>
      </c>
      <c r="ES6">
        <f ca="1">IF('Stats Assumptions'!$B$3&gt;='Bed Capacity Calc'!$A6,'Bed Capacity Calc'!ER5,IF('Stats Assumptions'!$B$3&gt;='Bed Capacity Calc'!$A5,('Stats Assumptions'!$B$3-'Bed Capacity Calc'!$A5)*'Bed Capacity Calc'!ER5,0))</f>
        <v>2</v>
      </c>
      <c r="ET6">
        <f ca="1">IF('Stats Assumptions'!$B$3&gt;='Bed Capacity Calc'!$A6,'Bed Capacity Calc'!ES5,IF('Stats Assumptions'!$B$3&gt;='Bed Capacity Calc'!$A5,('Stats Assumptions'!$B$3-'Bed Capacity Calc'!$A5)*'Bed Capacity Calc'!ES5,0))</f>
        <v>2</v>
      </c>
      <c r="EU6">
        <f ca="1">IF('Stats Assumptions'!$B$3&gt;='Bed Capacity Calc'!$A6,'Bed Capacity Calc'!ET5,IF('Stats Assumptions'!$B$3&gt;='Bed Capacity Calc'!$A5,('Stats Assumptions'!$B$3-'Bed Capacity Calc'!$A5)*'Bed Capacity Calc'!ET5,0))</f>
        <v>2</v>
      </c>
      <c r="EV6">
        <f ca="1">IF('Stats Assumptions'!$B$3&gt;='Bed Capacity Calc'!$A6,'Bed Capacity Calc'!EU5,IF('Stats Assumptions'!$B$3&gt;='Bed Capacity Calc'!$A5,('Stats Assumptions'!$B$3-'Bed Capacity Calc'!$A5)*'Bed Capacity Calc'!EU5,0))</f>
        <v>2</v>
      </c>
      <c r="EW6">
        <f ca="1">IF('Stats Assumptions'!$B$3&gt;='Bed Capacity Calc'!$A6,'Bed Capacity Calc'!EV5,IF('Stats Assumptions'!$B$3&gt;='Bed Capacity Calc'!$A5,('Stats Assumptions'!$B$3-'Bed Capacity Calc'!$A5)*'Bed Capacity Calc'!EV5,0))</f>
        <v>6</v>
      </c>
      <c r="EX6">
        <f ca="1">IF('Stats Assumptions'!$B$3&gt;='Bed Capacity Calc'!$A6,'Bed Capacity Calc'!EW5,IF('Stats Assumptions'!$B$3&gt;='Bed Capacity Calc'!$A5,('Stats Assumptions'!$B$3-'Bed Capacity Calc'!$A5)*'Bed Capacity Calc'!EW5,0))</f>
        <v>9</v>
      </c>
      <c r="EY6">
        <f ca="1">IF('Stats Assumptions'!$B$3&gt;='Bed Capacity Calc'!$A6,'Bed Capacity Calc'!EX5,IF('Stats Assumptions'!$B$3&gt;='Bed Capacity Calc'!$A5,('Stats Assumptions'!$B$3-'Bed Capacity Calc'!$A5)*'Bed Capacity Calc'!EX5,0))</f>
        <v>15</v>
      </c>
      <c r="EZ6">
        <f ca="1">IF('Stats Assumptions'!$B$3&gt;='Bed Capacity Calc'!$A6,'Bed Capacity Calc'!EY5,IF('Stats Assumptions'!$B$3&gt;='Bed Capacity Calc'!$A5,('Stats Assumptions'!$B$3-'Bed Capacity Calc'!$A5)*'Bed Capacity Calc'!EY5,0))</f>
        <v>9</v>
      </c>
      <c r="FA6">
        <f ca="1">IF('Stats Assumptions'!$B$3&gt;='Bed Capacity Calc'!$A6,'Bed Capacity Calc'!EZ5,IF('Stats Assumptions'!$B$3&gt;='Bed Capacity Calc'!$A5,('Stats Assumptions'!$B$3-'Bed Capacity Calc'!$A5)*'Bed Capacity Calc'!EZ5,0))</f>
        <v>7</v>
      </c>
      <c r="FB6">
        <f ca="1">IF('Stats Assumptions'!$B$3&gt;='Bed Capacity Calc'!$A6,'Bed Capacity Calc'!FA5,IF('Stats Assumptions'!$B$3&gt;='Bed Capacity Calc'!$A5,('Stats Assumptions'!$B$3-'Bed Capacity Calc'!$A5)*'Bed Capacity Calc'!FA5,0))</f>
        <v>14</v>
      </c>
      <c r="FC6">
        <f ca="1">IF('Stats Assumptions'!$B$3&gt;='Bed Capacity Calc'!$A6,'Bed Capacity Calc'!FB5,IF('Stats Assumptions'!$B$3&gt;='Bed Capacity Calc'!$A5,('Stats Assumptions'!$B$3-'Bed Capacity Calc'!$A5)*'Bed Capacity Calc'!FB5,0))</f>
        <v>16</v>
      </c>
      <c r="FD6">
        <f ca="1">IF('Stats Assumptions'!$B$3&gt;='Bed Capacity Calc'!$A6,'Bed Capacity Calc'!FC5,IF('Stats Assumptions'!$B$3&gt;='Bed Capacity Calc'!$A5,('Stats Assumptions'!$B$3-'Bed Capacity Calc'!$A5)*'Bed Capacity Calc'!FC5,0))</f>
        <v>17</v>
      </c>
      <c r="FE6">
        <f ca="1">IF('Stats Assumptions'!$B$3&gt;='Bed Capacity Calc'!$A6,'Bed Capacity Calc'!FD5,IF('Stats Assumptions'!$B$3&gt;='Bed Capacity Calc'!$A5,('Stats Assumptions'!$B$3-'Bed Capacity Calc'!$A5)*'Bed Capacity Calc'!FD5,0))</f>
        <v>11</v>
      </c>
      <c r="FF6">
        <f ca="1">IF('Stats Assumptions'!$B$3&gt;='Bed Capacity Calc'!$A6,'Bed Capacity Calc'!FE5,IF('Stats Assumptions'!$B$3&gt;='Bed Capacity Calc'!$A5,('Stats Assumptions'!$B$3-'Bed Capacity Calc'!$A5)*'Bed Capacity Calc'!FE5,0))</f>
        <v>16</v>
      </c>
      <c r="FG6">
        <f ca="1">IF('Stats Assumptions'!$B$3&gt;='Bed Capacity Calc'!$A6,'Bed Capacity Calc'!FF5,IF('Stats Assumptions'!$B$3&gt;='Bed Capacity Calc'!$A5,('Stats Assumptions'!$B$3-'Bed Capacity Calc'!$A5)*'Bed Capacity Calc'!FF5,0))</f>
        <v>15</v>
      </c>
      <c r="FH6">
        <f ca="1">IF('Stats Assumptions'!$B$3&gt;='Bed Capacity Calc'!$A6,'Bed Capacity Calc'!FG5,IF('Stats Assumptions'!$B$3&gt;='Bed Capacity Calc'!$A5,('Stats Assumptions'!$B$3-'Bed Capacity Calc'!$A5)*'Bed Capacity Calc'!FG5,0))</f>
        <v>9</v>
      </c>
      <c r="FI6">
        <f ca="1">IF('Stats Assumptions'!$B$3&gt;='Bed Capacity Calc'!$A6,'Bed Capacity Calc'!FH5,IF('Stats Assumptions'!$B$3&gt;='Bed Capacity Calc'!$A5,('Stats Assumptions'!$B$3-'Bed Capacity Calc'!$A5)*'Bed Capacity Calc'!FH5,0))</f>
        <v>9</v>
      </c>
      <c r="FJ6">
        <f ca="1">IF('Stats Assumptions'!$B$3&gt;='Bed Capacity Calc'!$A6,'Bed Capacity Calc'!FI5,IF('Stats Assumptions'!$B$3&gt;='Bed Capacity Calc'!$A5,('Stats Assumptions'!$B$3-'Bed Capacity Calc'!$A5)*'Bed Capacity Calc'!FI5,0))</f>
        <v>6</v>
      </c>
      <c r="FK6">
        <f ca="1">IF('Stats Assumptions'!$B$3&gt;='Bed Capacity Calc'!$A6,'Bed Capacity Calc'!FJ5,IF('Stats Assumptions'!$B$3&gt;='Bed Capacity Calc'!$A5,('Stats Assumptions'!$B$3-'Bed Capacity Calc'!$A5)*'Bed Capacity Calc'!FJ5,0))</f>
        <v>4</v>
      </c>
      <c r="FL6">
        <f ca="1">IF('Stats Assumptions'!$B$3&gt;='Bed Capacity Calc'!$A6,'Bed Capacity Calc'!FK5,IF('Stats Assumptions'!$B$3&gt;='Bed Capacity Calc'!$A5,('Stats Assumptions'!$B$3-'Bed Capacity Calc'!$A5)*'Bed Capacity Calc'!FK5,0))</f>
        <v>6</v>
      </c>
      <c r="FM6">
        <f ca="1">IF('Stats Assumptions'!$B$3&gt;='Bed Capacity Calc'!$A6,'Bed Capacity Calc'!FL5,IF('Stats Assumptions'!$B$3&gt;='Bed Capacity Calc'!$A5,('Stats Assumptions'!$B$3-'Bed Capacity Calc'!$A5)*'Bed Capacity Calc'!FL5,0))</f>
        <v>4</v>
      </c>
    </row>
    <row r="7" spans="1:169" x14ac:dyDescent="0.3">
      <c r="A7">
        <f t="shared" si="1"/>
        <v>4</v>
      </c>
      <c r="B7">
        <f ca="1">IF('Stats Assumptions'!$B$3&gt;='Bed Capacity Calc'!A7, 'Bed Capacity Calc'!FM6, IF('Stats Assumptions'!$B$3&gt;='Bed Capacity Calc'!A6,('Stats Assumptions'!$B$3-'Bed Capacity Calc'!A6)*'Bed Capacity Calc'!FM6,0))</f>
        <v>4</v>
      </c>
      <c r="C7">
        <f ca="1">IF('Stats Assumptions'!$B$3&gt;='Bed Capacity Calc'!$A7,'Bed Capacity Calc'!B6,IF('Stats Assumptions'!$B$3&gt;='Bed Capacity Calc'!$A6,('Stats Assumptions'!$B$3-'Bed Capacity Calc'!$A6)*'Bed Capacity Calc'!B6,0))</f>
        <v>3</v>
      </c>
      <c r="D7">
        <f ca="1">IF('Stats Assumptions'!$B$3&gt;='Bed Capacity Calc'!$A7,'Bed Capacity Calc'!C6,IF('Stats Assumptions'!$B$3&gt;='Bed Capacity Calc'!$A6,('Stats Assumptions'!$B$3-'Bed Capacity Calc'!$A6)*'Bed Capacity Calc'!C6,0))</f>
        <v>3</v>
      </c>
      <c r="E7">
        <f ca="1">IF('Stats Assumptions'!$B$3&gt;='Bed Capacity Calc'!$A7,'Bed Capacity Calc'!D6,IF('Stats Assumptions'!$B$3&gt;='Bed Capacity Calc'!$A6,('Stats Assumptions'!$B$3-'Bed Capacity Calc'!$A6)*'Bed Capacity Calc'!D6,0))</f>
        <v>3</v>
      </c>
      <c r="F7">
        <f ca="1">IF('Stats Assumptions'!$B$3&gt;='Bed Capacity Calc'!$A7,'Bed Capacity Calc'!E6,IF('Stats Assumptions'!$B$3&gt;='Bed Capacity Calc'!$A6,('Stats Assumptions'!$B$3-'Bed Capacity Calc'!$A6)*'Bed Capacity Calc'!E6,0))</f>
        <v>1</v>
      </c>
      <c r="G7">
        <f ca="1">IF('Stats Assumptions'!$B$3&gt;='Bed Capacity Calc'!$A7,'Bed Capacity Calc'!F6,IF('Stats Assumptions'!$B$3&gt;='Bed Capacity Calc'!$A6,('Stats Assumptions'!$B$3-'Bed Capacity Calc'!$A6)*'Bed Capacity Calc'!F6,0))</f>
        <v>2</v>
      </c>
      <c r="H7">
        <f ca="1">IF('Stats Assumptions'!$B$3&gt;='Bed Capacity Calc'!$A7,'Bed Capacity Calc'!G6,IF('Stats Assumptions'!$B$3&gt;='Bed Capacity Calc'!$A6,('Stats Assumptions'!$B$3-'Bed Capacity Calc'!$A6)*'Bed Capacity Calc'!G6,0))</f>
        <v>2</v>
      </c>
      <c r="I7">
        <f ca="1">IF('Stats Assumptions'!$B$3&gt;='Bed Capacity Calc'!$A7,'Bed Capacity Calc'!H6,IF('Stats Assumptions'!$B$3&gt;='Bed Capacity Calc'!$A6,('Stats Assumptions'!$B$3-'Bed Capacity Calc'!$A6)*'Bed Capacity Calc'!H6,0))</f>
        <v>1</v>
      </c>
      <c r="J7">
        <f ca="1">IF('Stats Assumptions'!$B$3&gt;='Bed Capacity Calc'!$A7,'Bed Capacity Calc'!I6,IF('Stats Assumptions'!$B$3&gt;='Bed Capacity Calc'!$A6,('Stats Assumptions'!$B$3-'Bed Capacity Calc'!$A6)*'Bed Capacity Calc'!I6,0))</f>
        <v>4</v>
      </c>
      <c r="K7">
        <f ca="1">IF('Stats Assumptions'!$B$3&gt;='Bed Capacity Calc'!$A7,'Bed Capacity Calc'!J6,IF('Stats Assumptions'!$B$3&gt;='Bed Capacity Calc'!$A6,('Stats Assumptions'!$B$3-'Bed Capacity Calc'!$A6)*'Bed Capacity Calc'!J6,0))</f>
        <v>6</v>
      </c>
      <c r="L7">
        <f ca="1">IF('Stats Assumptions'!$B$3&gt;='Bed Capacity Calc'!$A7,'Bed Capacity Calc'!K6,IF('Stats Assumptions'!$B$3&gt;='Bed Capacity Calc'!$A6,('Stats Assumptions'!$B$3-'Bed Capacity Calc'!$A6)*'Bed Capacity Calc'!K6,0))</f>
        <v>11</v>
      </c>
      <c r="M7">
        <f ca="1">IF('Stats Assumptions'!$B$3&gt;='Bed Capacity Calc'!$A7,'Bed Capacity Calc'!L6,IF('Stats Assumptions'!$B$3&gt;='Bed Capacity Calc'!$A6,('Stats Assumptions'!$B$3-'Bed Capacity Calc'!$A6)*'Bed Capacity Calc'!L6,0))</f>
        <v>10</v>
      </c>
      <c r="N7">
        <f ca="1">IF('Stats Assumptions'!$B$3&gt;='Bed Capacity Calc'!$A7,'Bed Capacity Calc'!M6,IF('Stats Assumptions'!$B$3&gt;='Bed Capacity Calc'!$A6,('Stats Assumptions'!$B$3-'Bed Capacity Calc'!$A6)*'Bed Capacity Calc'!M6,0))</f>
        <v>12</v>
      </c>
      <c r="O7">
        <f ca="1">IF('Stats Assumptions'!$B$3&gt;='Bed Capacity Calc'!$A7,'Bed Capacity Calc'!N6,IF('Stats Assumptions'!$B$3&gt;='Bed Capacity Calc'!$A6,('Stats Assumptions'!$B$3-'Bed Capacity Calc'!$A6)*'Bed Capacity Calc'!N6,0))</f>
        <v>12</v>
      </c>
      <c r="P7">
        <f ca="1">IF('Stats Assumptions'!$B$3&gt;='Bed Capacity Calc'!$A7,'Bed Capacity Calc'!O6,IF('Stats Assumptions'!$B$3&gt;='Bed Capacity Calc'!$A6,('Stats Assumptions'!$B$3-'Bed Capacity Calc'!$A6)*'Bed Capacity Calc'!O6,0))</f>
        <v>12</v>
      </c>
      <c r="Q7">
        <f ca="1">IF('Stats Assumptions'!$B$3&gt;='Bed Capacity Calc'!$A7,'Bed Capacity Calc'!P6,IF('Stats Assumptions'!$B$3&gt;='Bed Capacity Calc'!$A6,('Stats Assumptions'!$B$3-'Bed Capacity Calc'!$A6)*'Bed Capacity Calc'!P6,0))</f>
        <v>15</v>
      </c>
      <c r="R7">
        <f ca="1">IF('Stats Assumptions'!$B$3&gt;='Bed Capacity Calc'!$A7,'Bed Capacity Calc'!Q6,IF('Stats Assumptions'!$B$3&gt;='Bed Capacity Calc'!$A6,('Stats Assumptions'!$B$3-'Bed Capacity Calc'!$A6)*'Bed Capacity Calc'!Q6,0))</f>
        <v>8</v>
      </c>
      <c r="S7">
        <f ca="1">IF('Stats Assumptions'!$B$3&gt;='Bed Capacity Calc'!$A7,'Bed Capacity Calc'!R6,IF('Stats Assumptions'!$B$3&gt;='Bed Capacity Calc'!$A6,('Stats Assumptions'!$B$3-'Bed Capacity Calc'!$A6)*'Bed Capacity Calc'!R6,0))</f>
        <v>14</v>
      </c>
      <c r="T7">
        <f ca="1">IF('Stats Assumptions'!$B$3&gt;='Bed Capacity Calc'!$A7,'Bed Capacity Calc'!S6,IF('Stats Assumptions'!$B$3&gt;='Bed Capacity Calc'!$A6,('Stats Assumptions'!$B$3-'Bed Capacity Calc'!$A6)*'Bed Capacity Calc'!S6,0))</f>
        <v>14</v>
      </c>
      <c r="U7">
        <f ca="1">IF('Stats Assumptions'!$B$3&gt;='Bed Capacity Calc'!$A7,'Bed Capacity Calc'!T6,IF('Stats Assumptions'!$B$3&gt;='Bed Capacity Calc'!$A6,('Stats Assumptions'!$B$3-'Bed Capacity Calc'!$A6)*'Bed Capacity Calc'!T6,0))</f>
        <v>7</v>
      </c>
      <c r="V7">
        <f ca="1">IF('Stats Assumptions'!$B$3&gt;='Bed Capacity Calc'!$A7,'Bed Capacity Calc'!U6,IF('Stats Assumptions'!$B$3&gt;='Bed Capacity Calc'!$A6,('Stats Assumptions'!$B$3-'Bed Capacity Calc'!$A6)*'Bed Capacity Calc'!U6,0))</f>
        <v>5</v>
      </c>
      <c r="W7">
        <f ca="1">IF('Stats Assumptions'!$B$3&gt;='Bed Capacity Calc'!$A7,'Bed Capacity Calc'!V6,IF('Stats Assumptions'!$B$3&gt;='Bed Capacity Calc'!$A6,('Stats Assumptions'!$B$3-'Bed Capacity Calc'!$A6)*'Bed Capacity Calc'!V6,0))</f>
        <v>8</v>
      </c>
      <c r="X7">
        <f ca="1">IF('Stats Assumptions'!$B$3&gt;='Bed Capacity Calc'!$A7,'Bed Capacity Calc'!W6,IF('Stats Assumptions'!$B$3&gt;='Bed Capacity Calc'!$A6,('Stats Assumptions'!$B$3-'Bed Capacity Calc'!$A6)*'Bed Capacity Calc'!W6,0))</f>
        <v>5</v>
      </c>
      <c r="Y7">
        <f ca="1">IF('Stats Assumptions'!$B$3&gt;='Bed Capacity Calc'!$A7,'Bed Capacity Calc'!X6,IF('Stats Assumptions'!$B$3&gt;='Bed Capacity Calc'!$A6,('Stats Assumptions'!$B$3-'Bed Capacity Calc'!$A6)*'Bed Capacity Calc'!X6,0))</f>
        <v>6</v>
      </c>
      <c r="Z7">
        <f ca="1">IF('Stats Assumptions'!$B$3&gt;='Bed Capacity Calc'!$A7,'Bed Capacity Calc'!Y6,IF('Stats Assumptions'!$B$3&gt;='Bed Capacity Calc'!$A6,('Stats Assumptions'!$B$3-'Bed Capacity Calc'!$A6)*'Bed Capacity Calc'!Y6,0))</f>
        <v>6</v>
      </c>
      <c r="AA7">
        <f ca="1">IF('Stats Assumptions'!$B$3&gt;='Bed Capacity Calc'!$A7,'Bed Capacity Calc'!Z6,IF('Stats Assumptions'!$B$3&gt;='Bed Capacity Calc'!$A6,('Stats Assumptions'!$B$3-'Bed Capacity Calc'!$A6)*'Bed Capacity Calc'!Z6,0))</f>
        <v>2</v>
      </c>
      <c r="AB7">
        <f ca="1">IF('Stats Assumptions'!$B$3&gt;='Bed Capacity Calc'!$A7,'Bed Capacity Calc'!AA6,IF('Stats Assumptions'!$B$3&gt;='Bed Capacity Calc'!$A6,('Stats Assumptions'!$B$3-'Bed Capacity Calc'!$A6)*'Bed Capacity Calc'!AA6,0))</f>
        <v>4</v>
      </c>
      <c r="AC7">
        <f ca="1">IF('Stats Assumptions'!$B$3&gt;='Bed Capacity Calc'!$A7,'Bed Capacity Calc'!AB6,IF('Stats Assumptions'!$B$3&gt;='Bed Capacity Calc'!$A6,('Stats Assumptions'!$B$3-'Bed Capacity Calc'!$A6)*'Bed Capacity Calc'!AB6,0))</f>
        <v>2</v>
      </c>
      <c r="AD7">
        <f ca="1">IF('Stats Assumptions'!$B$3&gt;='Bed Capacity Calc'!$A7,'Bed Capacity Calc'!AC6,IF('Stats Assumptions'!$B$3&gt;='Bed Capacity Calc'!$A6,('Stats Assumptions'!$B$3-'Bed Capacity Calc'!$A6)*'Bed Capacity Calc'!AC6,0))</f>
        <v>1</v>
      </c>
      <c r="AE7">
        <f ca="1">IF('Stats Assumptions'!$B$3&gt;='Bed Capacity Calc'!$A7,'Bed Capacity Calc'!AD6,IF('Stats Assumptions'!$B$3&gt;='Bed Capacity Calc'!$A6,('Stats Assumptions'!$B$3-'Bed Capacity Calc'!$A6)*'Bed Capacity Calc'!AD6,0))</f>
        <v>1</v>
      </c>
      <c r="AF7">
        <f ca="1">IF('Stats Assumptions'!$B$3&gt;='Bed Capacity Calc'!$A7,'Bed Capacity Calc'!AE6,IF('Stats Assumptions'!$B$3&gt;='Bed Capacity Calc'!$A6,('Stats Assumptions'!$B$3-'Bed Capacity Calc'!$A6)*'Bed Capacity Calc'!AE6,0))</f>
        <v>1</v>
      </c>
      <c r="AG7">
        <f ca="1">IF('Stats Assumptions'!$B$3&gt;='Bed Capacity Calc'!$A7,'Bed Capacity Calc'!AF6,IF('Stats Assumptions'!$B$3&gt;='Bed Capacity Calc'!$A6,('Stats Assumptions'!$B$3-'Bed Capacity Calc'!$A6)*'Bed Capacity Calc'!AF6,0))</f>
        <v>2</v>
      </c>
      <c r="AH7">
        <f ca="1">IF('Stats Assumptions'!$B$3&gt;='Bed Capacity Calc'!$A7,'Bed Capacity Calc'!AG6,IF('Stats Assumptions'!$B$3&gt;='Bed Capacity Calc'!$A6,('Stats Assumptions'!$B$3-'Bed Capacity Calc'!$A6)*'Bed Capacity Calc'!AG6,0))</f>
        <v>5</v>
      </c>
      <c r="AI7">
        <f ca="1">IF('Stats Assumptions'!$B$3&gt;='Bed Capacity Calc'!$A7,'Bed Capacity Calc'!AH6,IF('Stats Assumptions'!$B$3&gt;='Bed Capacity Calc'!$A6,('Stats Assumptions'!$B$3-'Bed Capacity Calc'!$A6)*'Bed Capacity Calc'!AH6,0))</f>
        <v>7</v>
      </c>
      <c r="AJ7">
        <f ca="1">IF('Stats Assumptions'!$B$3&gt;='Bed Capacity Calc'!$A7,'Bed Capacity Calc'!AI6,IF('Stats Assumptions'!$B$3&gt;='Bed Capacity Calc'!$A6,('Stats Assumptions'!$B$3-'Bed Capacity Calc'!$A6)*'Bed Capacity Calc'!AI6,0))</f>
        <v>7</v>
      </c>
      <c r="AK7">
        <f ca="1">IF('Stats Assumptions'!$B$3&gt;='Bed Capacity Calc'!$A7,'Bed Capacity Calc'!AJ6,IF('Stats Assumptions'!$B$3&gt;='Bed Capacity Calc'!$A6,('Stats Assumptions'!$B$3-'Bed Capacity Calc'!$A6)*'Bed Capacity Calc'!AJ6,0))</f>
        <v>18</v>
      </c>
      <c r="AL7">
        <f ca="1">IF('Stats Assumptions'!$B$3&gt;='Bed Capacity Calc'!$A7,'Bed Capacity Calc'!AK6,IF('Stats Assumptions'!$B$3&gt;='Bed Capacity Calc'!$A6,('Stats Assumptions'!$B$3-'Bed Capacity Calc'!$A6)*'Bed Capacity Calc'!AK6,0))</f>
        <v>15</v>
      </c>
      <c r="AM7">
        <f ca="1">IF('Stats Assumptions'!$B$3&gt;='Bed Capacity Calc'!$A7,'Bed Capacity Calc'!AL6,IF('Stats Assumptions'!$B$3&gt;='Bed Capacity Calc'!$A6,('Stats Assumptions'!$B$3-'Bed Capacity Calc'!$A6)*'Bed Capacity Calc'!AL6,0))</f>
        <v>15</v>
      </c>
      <c r="AN7">
        <f ca="1">IF('Stats Assumptions'!$B$3&gt;='Bed Capacity Calc'!$A7,'Bed Capacity Calc'!AM6,IF('Stats Assumptions'!$B$3&gt;='Bed Capacity Calc'!$A6,('Stats Assumptions'!$B$3-'Bed Capacity Calc'!$A6)*'Bed Capacity Calc'!AM6,0))</f>
        <v>15</v>
      </c>
      <c r="AO7">
        <f ca="1">IF('Stats Assumptions'!$B$3&gt;='Bed Capacity Calc'!$A7,'Bed Capacity Calc'!AN6,IF('Stats Assumptions'!$B$3&gt;='Bed Capacity Calc'!$A6,('Stats Assumptions'!$B$3-'Bed Capacity Calc'!$A6)*'Bed Capacity Calc'!AN6,0))</f>
        <v>13</v>
      </c>
      <c r="AP7">
        <f ca="1">IF('Stats Assumptions'!$B$3&gt;='Bed Capacity Calc'!$A7,'Bed Capacity Calc'!AO6,IF('Stats Assumptions'!$B$3&gt;='Bed Capacity Calc'!$A6,('Stats Assumptions'!$B$3-'Bed Capacity Calc'!$A6)*'Bed Capacity Calc'!AO6,0))</f>
        <v>25</v>
      </c>
      <c r="AQ7">
        <f ca="1">IF('Stats Assumptions'!$B$3&gt;='Bed Capacity Calc'!$A7,'Bed Capacity Calc'!AP6,IF('Stats Assumptions'!$B$3&gt;='Bed Capacity Calc'!$A6,('Stats Assumptions'!$B$3-'Bed Capacity Calc'!$A6)*'Bed Capacity Calc'!AP6,0))</f>
        <v>20</v>
      </c>
      <c r="AR7">
        <f ca="1">IF('Stats Assumptions'!$B$3&gt;='Bed Capacity Calc'!$A7,'Bed Capacity Calc'!AQ6,IF('Stats Assumptions'!$B$3&gt;='Bed Capacity Calc'!$A6,('Stats Assumptions'!$B$3-'Bed Capacity Calc'!$A6)*'Bed Capacity Calc'!AQ6,0))</f>
        <v>19</v>
      </c>
      <c r="AS7">
        <f ca="1">IF('Stats Assumptions'!$B$3&gt;='Bed Capacity Calc'!$A7,'Bed Capacity Calc'!AR6,IF('Stats Assumptions'!$B$3&gt;='Bed Capacity Calc'!$A6,('Stats Assumptions'!$B$3-'Bed Capacity Calc'!$A6)*'Bed Capacity Calc'!AR6,0))</f>
        <v>14</v>
      </c>
      <c r="AT7">
        <f ca="1">IF('Stats Assumptions'!$B$3&gt;='Bed Capacity Calc'!$A7,'Bed Capacity Calc'!AS6,IF('Stats Assumptions'!$B$3&gt;='Bed Capacity Calc'!$A6,('Stats Assumptions'!$B$3-'Bed Capacity Calc'!$A6)*'Bed Capacity Calc'!AS6,0))</f>
        <v>12</v>
      </c>
      <c r="AU7">
        <f ca="1">IF('Stats Assumptions'!$B$3&gt;='Bed Capacity Calc'!$A7,'Bed Capacity Calc'!AT6,IF('Stats Assumptions'!$B$3&gt;='Bed Capacity Calc'!$A6,('Stats Assumptions'!$B$3-'Bed Capacity Calc'!$A6)*'Bed Capacity Calc'!AT6,0))</f>
        <v>9</v>
      </c>
      <c r="AV7">
        <f ca="1">IF('Stats Assumptions'!$B$3&gt;='Bed Capacity Calc'!$A7,'Bed Capacity Calc'!AU6,IF('Stats Assumptions'!$B$3&gt;='Bed Capacity Calc'!$A6,('Stats Assumptions'!$B$3-'Bed Capacity Calc'!$A6)*'Bed Capacity Calc'!AU6,0))</f>
        <v>7</v>
      </c>
      <c r="AW7">
        <f ca="1">IF('Stats Assumptions'!$B$3&gt;='Bed Capacity Calc'!$A7,'Bed Capacity Calc'!AV6,IF('Stats Assumptions'!$B$3&gt;='Bed Capacity Calc'!$A6,('Stats Assumptions'!$B$3-'Bed Capacity Calc'!$A6)*'Bed Capacity Calc'!AV6,0))</f>
        <v>6</v>
      </c>
      <c r="AX7">
        <f ca="1">IF('Stats Assumptions'!$B$3&gt;='Bed Capacity Calc'!$A7,'Bed Capacity Calc'!AW6,IF('Stats Assumptions'!$B$3&gt;='Bed Capacity Calc'!$A6,('Stats Assumptions'!$B$3-'Bed Capacity Calc'!$A6)*'Bed Capacity Calc'!AW6,0))</f>
        <v>5</v>
      </c>
      <c r="AY7">
        <f ca="1">IF('Stats Assumptions'!$B$3&gt;='Bed Capacity Calc'!$A7,'Bed Capacity Calc'!AX6,IF('Stats Assumptions'!$B$3&gt;='Bed Capacity Calc'!$A6,('Stats Assumptions'!$B$3-'Bed Capacity Calc'!$A6)*'Bed Capacity Calc'!AX6,0))</f>
        <v>5</v>
      </c>
      <c r="AZ7">
        <f ca="1">IF('Stats Assumptions'!$B$3&gt;='Bed Capacity Calc'!$A7,'Bed Capacity Calc'!AY6,IF('Stats Assumptions'!$B$3&gt;='Bed Capacity Calc'!$A6,('Stats Assumptions'!$B$3-'Bed Capacity Calc'!$A6)*'Bed Capacity Calc'!AY6,0))</f>
        <v>2</v>
      </c>
      <c r="BA7">
        <f ca="1">IF('Stats Assumptions'!$B$3&gt;='Bed Capacity Calc'!$A7,'Bed Capacity Calc'!AZ6,IF('Stats Assumptions'!$B$3&gt;='Bed Capacity Calc'!$A6,('Stats Assumptions'!$B$3-'Bed Capacity Calc'!$A6)*'Bed Capacity Calc'!AZ6,0))</f>
        <v>1</v>
      </c>
      <c r="BB7">
        <f ca="1">IF('Stats Assumptions'!$B$3&gt;='Bed Capacity Calc'!$A7,'Bed Capacity Calc'!BA6,IF('Stats Assumptions'!$B$3&gt;='Bed Capacity Calc'!$A6,('Stats Assumptions'!$B$3-'Bed Capacity Calc'!$A6)*'Bed Capacity Calc'!BA6,0))</f>
        <v>1</v>
      </c>
      <c r="BC7">
        <f ca="1">IF('Stats Assumptions'!$B$3&gt;='Bed Capacity Calc'!$A7,'Bed Capacity Calc'!BB6,IF('Stats Assumptions'!$B$3&gt;='Bed Capacity Calc'!$A6,('Stats Assumptions'!$B$3-'Bed Capacity Calc'!$A6)*'Bed Capacity Calc'!BB6,0))</f>
        <v>1</v>
      </c>
      <c r="BD7">
        <f ca="1">IF('Stats Assumptions'!$B$3&gt;='Bed Capacity Calc'!$A7,'Bed Capacity Calc'!BC6,IF('Stats Assumptions'!$B$3&gt;='Bed Capacity Calc'!$A6,('Stats Assumptions'!$B$3-'Bed Capacity Calc'!$A6)*'Bed Capacity Calc'!BC6,0))</f>
        <v>1</v>
      </c>
      <c r="BE7">
        <f ca="1">IF('Stats Assumptions'!$B$3&gt;='Bed Capacity Calc'!$A7,'Bed Capacity Calc'!BD6,IF('Stats Assumptions'!$B$3&gt;='Bed Capacity Calc'!$A6,('Stats Assumptions'!$B$3-'Bed Capacity Calc'!$A6)*'Bed Capacity Calc'!BD6,0))</f>
        <v>2</v>
      </c>
      <c r="BF7">
        <f ca="1">IF('Stats Assumptions'!$B$3&gt;='Bed Capacity Calc'!$A7,'Bed Capacity Calc'!BE6,IF('Stats Assumptions'!$B$3&gt;='Bed Capacity Calc'!$A6,('Stats Assumptions'!$B$3-'Bed Capacity Calc'!$A6)*'Bed Capacity Calc'!BE6,0))</f>
        <v>5</v>
      </c>
      <c r="BG7">
        <f ca="1">IF('Stats Assumptions'!$B$3&gt;='Bed Capacity Calc'!$A7,'Bed Capacity Calc'!BF6,IF('Stats Assumptions'!$B$3&gt;='Bed Capacity Calc'!$A6,('Stats Assumptions'!$B$3-'Bed Capacity Calc'!$A6)*'Bed Capacity Calc'!BF6,0))</f>
        <v>9</v>
      </c>
      <c r="BH7">
        <f ca="1">IF('Stats Assumptions'!$B$3&gt;='Bed Capacity Calc'!$A7,'Bed Capacity Calc'!BG6,IF('Stats Assumptions'!$B$3&gt;='Bed Capacity Calc'!$A6,('Stats Assumptions'!$B$3-'Bed Capacity Calc'!$A6)*'Bed Capacity Calc'!BG6,0))</f>
        <v>18</v>
      </c>
      <c r="BI7">
        <f ca="1">IF('Stats Assumptions'!$B$3&gt;='Bed Capacity Calc'!$A7,'Bed Capacity Calc'!BH6,IF('Stats Assumptions'!$B$3&gt;='Bed Capacity Calc'!$A6,('Stats Assumptions'!$B$3-'Bed Capacity Calc'!$A6)*'Bed Capacity Calc'!BH6,0))</f>
        <v>12</v>
      </c>
      <c r="BJ7">
        <f ca="1">IF('Stats Assumptions'!$B$3&gt;='Bed Capacity Calc'!$A7,'Bed Capacity Calc'!BI6,IF('Stats Assumptions'!$B$3&gt;='Bed Capacity Calc'!$A6,('Stats Assumptions'!$B$3-'Bed Capacity Calc'!$A6)*'Bed Capacity Calc'!BI6,0))</f>
        <v>12</v>
      </c>
      <c r="BK7">
        <f ca="1">IF('Stats Assumptions'!$B$3&gt;='Bed Capacity Calc'!$A7,'Bed Capacity Calc'!BJ6,IF('Stats Assumptions'!$B$3&gt;='Bed Capacity Calc'!$A6,('Stats Assumptions'!$B$3-'Bed Capacity Calc'!$A6)*'Bed Capacity Calc'!BJ6,0))</f>
        <v>12</v>
      </c>
      <c r="BL7">
        <f ca="1">IF('Stats Assumptions'!$B$3&gt;='Bed Capacity Calc'!$A7,'Bed Capacity Calc'!BK6,IF('Stats Assumptions'!$B$3&gt;='Bed Capacity Calc'!$A6,('Stats Assumptions'!$B$3-'Bed Capacity Calc'!$A6)*'Bed Capacity Calc'!BK6,0))</f>
        <v>22</v>
      </c>
      <c r="BM7">
        <f ca="1">IF('Stats Assumptions'!$B$3&gt;='Bed Capacity Calc'!$A7,'Bed Capacity Calc'!BL6,IF('Stats Assumptions'!$B$3&gt;='Bed Capacity Calc'!$A6,('Stats Assumptions'!$B$3-'Bed Capacity Calc'!$A6)*'Bed Capacity Calc'!BL6,0))</f>
        <v>24</v>
      </c>
      <c r="BN7">
        <f ca="1">IF('Stats Assumptions'!$B$3&gt;='Bed Capacity Calc'!$A7,'Bed Capacity Calc'!BM6,IF('Stats Assumptions'!$B$3&gt;='Bed Capacity Calc'!$A6,('Stats Assumptions'!$B$3-'Bed Capacity Calc'!$A6)*'Bed Capacity Calc'!BM6,0))</f>
        <v>19</v>
      </c>
      <c r="BO7">
        <f ca="1">IF('Stats Assumptions'!$B$3&gt;='Bed Capacity Calc'!$A7,'Bed Capacity Calc'!BN6,IF('Stats Assumptions'!$B$3&gt;='Bed Capacity Calc'!$A6,('Stats Assumptions'!$B$3-'Bed Capacity Calc'!$A6)*'Bed Capacity Calc'!BN6,0))</f>
        <v>13</v>
      </c>
      <c r="BP7">
        <f ca="1">IF('Stats Assumptions'!$B$3&gt;='Bed Capacity Calc'!$A7,'Bed Capacity Calc'!BO6,IF('Stats Assumptions'!$B$3&gt;='Bed Capacity Calc'!$A6,('Stats Assumptions'!$B$3-'Bed Capacity Calc'!$A6)*'Bed Capacity Calc'!BO6,0))</f>
        <v>19</v>
      </c>
      <c r="BQ7">
        <f ca="1">IF('Stats Assumptions'!$B$3&gt;='Bed Capacity Calc'!$A7,'Bed Capacity Calc'!BP6,IF('Stats Assumptions'!$B$3&gt;='Bed Capacity Calc'!$A6,('Stats Assumptions'!$B$3-'Bed Capacity Calc'!$A6)*'Bed Capacity Calc'!BP6,0))</f>
        <v>8</v>
      </c>
      <c r="BR7">
        <f ca="1">IF('Stats Assumptions'!$B$3&gt;='Bed Capacity Calc'!$A7,'Bed Capacity Calc'!BQ6,IF('Stats Assumptions'!$B$3&gt;='Bed Capacity Calc'!$A6,('Stats Assumptions'!$B$3-'Bed Capacity Calc'!$A6)*'Bed Capacity Calc'!BQ6,0))</f>
        <v>9</v>
      </c>
      <c r="BS7">
        <f ca="1">IF('Stats Assumptions'!$B$3&gt;='Bed Capacity Calc'!$A7,'Bed Capacity Calc'!BR6,IF('Stats Assumptions'!$B$3&gt;='Bed Capacity Calc'!$A6,('Stats Assumptions'!$B$3-'Bed Capacity Calc'!$A6)*'Bed Capacity Calc'!BR6,0))</f>
        <v>8</v>
      </c>
      <c r="BT7">
        <f ca="1">IF('Stats Assumptions'!$B$3&gt;='Bed Capacity Calc'!$A7,'Bed Capacity Calc'!BS6,IF('Stats Assumptions'!$B$3&gt;='Bed Capacity Calc'!$A6,('Stats Assumptions'!$B$3-'Bed Capacity Calc'!$A6)*'Bed Capacity Calc'!BS6,0))</f>
        <v>7</v>
      </c>
      <c r="BU7">
        <f ca="1">IF('Stats Assumptions'!$B$3&gt;='Bed Capacity Calc'!$A7,'Bed Capacity Calc'!BT6,IF('Stats Assumptions'!$B$3&gt;='Bed Capacity Calc'!$A6,('Stats Assumptions'!$B$3-'Bed Capacity Calc'!$A6)*'Bed Capacity Calc'!BT6,0))</f>
        <v>5</v>
      </c>
      <c r="BV7">
        <f ca="1">IF('Stats Assumptions'!$B$3&gt;='Bed Capacity Calc'!$A7,'Bed Capacity Calc'!BU6,IF('Stats Assumptions'!$B$3&gt;='Bed Capacity Calc'!$A6,('Stats Assumptions'!$B$3-'Bed Capacity Calc'!$A6)*'Bed Capacity Calc'!BU6,0))</f>
        <v>5</v>
      </c>
      <c r="BW7">
        <f ca="1">IF('Stats Assumptions'!$B$3&gt;='Bed Capacity Calc'!$A7,'Bed Capacity Calc'!BV6,IF('Stats Assumptions'!$B$3&gt;='Bed Capacity Calc'!$A6,('Stats Assumptions'!$B$3-'Bed Capacity Calc'!$A6)*'Bed Capacity Calc'!BV6,0))</f>
        <v>5</v>
      </c>
      <c r="BX7">
        <f ca="1">IF('Stats Assumptions'!$B$3&gt;='Bed Capacity Calc'!$A7,'Bed Capacity Calc'!BW6,IF('Stats Assumptions'!$B$3&gt;='Bed Capacity Calc'!$A6,('Stats Assumptions'!$B$3-'Bed Capacity Calc'!$A6)*'Bed Capacity Calc'!BW6,0))</f>
        <v>2</v>
      </c>
      <c r="BY7">
        <f ca="1">IF('Stats Assumptions'!$B$3&gt;='Bed Capacity Calc'!$A7,'Bed Capacity Calc'!BX6,IF('Stats Assumptions'!$B$3&gt;='Bed Capacity Calc'!$A6,('Stats Assumptions'!$B$3-'Bed Capacity Calc'!$A6)*'Bed Capacity Calc'!BX6,0))</f>
        <v>2</v>
      </c>
      <c r="BZ7">
        <f ca="1">IF('Stats Assumptions'!$B$3&gt;='Bed Capacity Calc'!$A7,'Bed Capacity Calc'!BY6,IF('Stats Assumptions'!$B$3&gt;='Bed Capacity Calc'!$A6,('Stats Assumptions'!$B$3-'Bed Capacity Calc'!$A6)*'Bed Capacity Calc'!BY6,0))</f>
        <v>2</v>
      </c>
      <c r="CA7">
        <f ca="1">IF('Stats Assumptions'!$B$3&gt;='Bed Capacity Calc'!$A7,'Bed Capacity Calc'!BZ6,IF('Stats Assumptions'!$B$3&gt;='Bed Capacity Calc'!$A6,('Stats Assumptions'!$B$3-'Bed Capacity Calc'!$A6)*'Bed Capacity Calc'!BZ6,0))</f>
        <v>2</v>
      </c>
      <c r="CB7">
        <f ca="1">IF('Stats Assumptions'!$B$3&gt;='Bed Capacity Calc'!$A7,'Bed Capacity Calc'!CA6,IF('Stats Assumptions'!$B$3&gt;='Bed Capacity Calc'!$A6,('Stats Assumptions'!$B$3-'Bed Capacity Calc'!$A6)*'Bed Capacity Calc'!CA6,0))</f>
        <v>2</v>
      </c>
      <c r="CC7">
        <f ca="1">IF('Stats Assumptions'!$B$3&gt;='Bed Capacity Calc'!$A7,'Bed Capacity Calc'!CB6,IF('Stats Assumptions'!$B$3&gt;='Bed Capacity Calc'!$A6,('Stats Assumptions'!$B$3-'Bed Capacity Calc'!$A6)*'Bed Capacity Calc'!CB6,0))</f>
        <v>1</v>
      </c>
      <c r="CD7">
        <f ca="1">IF('Stats Assumptions'!$B$3&gt;='Bed Capacity Calc'!$A7,'Bed Capacity Calc'!CC6,IF('Stats Assumptions'!$B$3&gt;='Bed Capacity Calc'!$A6,('Stats Assumptions'!$B$3-'Bed Capacity Calc'!$A6)*'Bed Capacity Calc'!CC6,0))</f>
        <v>3</v>
      </c>
      <c r="CE7">
        <f ca="1">IF('Stats Assumptions'!$B$3&gt;='Bed Capacity Calc'!$A7,'Bed Capacity Calc'!CD6,IF('Stats Assumptions'!$B$3&gt;='Bed Capacity Calc'!$A6,('Stats Assumptions'!$B$3-'Bed Capacity Calc'!$A6)*'Bed Capacity Calc'!CD6,0))</f>
        <v>6</v>
      </c>
      <c r="CF7">
        <f ca="1">IF('Stats Assumptions'!$B$3&gt;='Bed Capacity Calc'!$A7,'Bed Capacity Calc'!CE6,IF('Stats Assumptions'!$B$3&gt;='Bed Capacity Calc'!$A6,('Stats Assumptions'!$B$3-'Bed Capacity Calc'!$A6)*'Bed Capacity Calc'!CE6,0))</f>
        <v>9</v>
      </c>
      <c r="CG7">
        <f ca="1">IF('Stats Assumptions'!$B$3&gt;='Bed Capacity Calc'!$A7,'Bed Capacity Calc'!CF6,IF('Stats Assumptions'!$B$3&gt;='Bed Capacity Calc'!$A6,('Stats Assumptions'!$B$3-'Bed Capacity Calc'!$A6)*'Bed Capacity Calc'!CF6,0))</f>
        <v>17</v>
      </c>
      <c r="CH7">
        <f ca="1">IF('Stats Assumptions'!$B$3&gt;='Bed Capacity Calc'!$A7,'Bed Capacity Calc'!CG6,IF('Stats Assumptions'!$B$3&gt;='Bed Capacity Calc'!$A6,('Stats Assumptions'!$B$3-'Bed Capacity Calc'!$A6)*'Bed Capacity Calc'!CG6,0))</f>
        <v>12</v>
      </c>
      <c r="CI7">
        <f ca="1">IF('Stats Assumptions'!$B$3&gt;='Bed Capacity Calc'!$A7,'Bed Capacity Calc'!CH6,IF('Stats Assumptions'!$B$3&gt;='Bed Capacity Calc'!$A6,('Stats Assumptions'!$B$3-'Bed Capacity Calc'!$A6)*'Bed Capacity Calc'!CH6,0))</f>
        <v>20</v>
      </c>
      <c r="CJ7">
        <f ca="1">IF('Stats Assumptions'!$B$3&gt;='Bed Capacity Calc'!$A7,'Bed Capacity Calc'!CI6,IF('Stats Assumptions'!$B$3&gt;='Bed Capacity Calc'!$A6,('Stats Assumptions'!$B$3-'Bed Capacity Calc'!$A6)*'Bed Capacity Calc'!CI6,0))</f>
        <v>22</v>
      </c>
      <c r="CK7">
        <f ca="1">IF('Stats Assumptions'!$B$3&gt;='Bed Capacity Calc'!$A7,'Bed Capacity Calc'!CJ6,IF('Stats Assumptions'!$B$3&gt;='Bed Capacity Calc'!$A6,('Stats Assumptions'!$B$3-'Bed Capacity Calc'!$A6)*'Bed Capacity Calc'!CJ6,0))</f>
        <v>22</v>
      </c>
      <c r="CL7">
        <f ca="1">IF('Stats Assumptions'!$B$3&gt;='Bed Capacity Calc'!$A7,'Bed Capacity Calc'!CK6,IF('Stats Assumptions'!$B$3&gt;='Bed Capacity Calc'!$A6,('Stats Assumptions'!$B$3-'Bed Capacity Calc'!$A6)*'Bed Capacity Calc'!CK6,0))</f>
        <v>22</v>
      </c>
      <c r="CM7">
        <f ca="1">IF('Stats Assumptions'!$B$3&gt;='Bed Capacity Calc'!$A7,'Bed Capacity Calc'!CL6,IF('Stats Assumptions'!$B$3&gt;='Bed Capacity Calc'!$A6,('Stats Assumptions'!$B$3-'Bed Capacity Calc'!$A6)*'Bed Capacity Calc'!CL6,0))</f>
        <v>12</v>
      </c>
      <c r="CN7">
        <f ca="1">IF('Stats Assumptions'!$B$3&gt;='Bed Capacity Calc'!$A7,'Bed Capacity Calc'!CM6,IF('Stats Assumptions'!$B$3&gt;='Bed Capacity Calc'!$A6,('Stats Assumptions'!$B$3-'Bed Capacity Calc'!$A6)*'Bed Capacity Calc'!CM6,0))</f>
        <v>15</v>
      </c>
      <c r="CO7">
        <f ca="1">IF('Stats Assumptions'!$B$3&gt;='Bed Capacity Calc'!$A7,'Bed Capacity Calc'!CN6,IF('Stats Assumptions'!$B$3&gt;='Bed Capacity Calc'!$A6,('Stats Assumptions'!$B$3-'Bed Capacity Calc'!$A6)*'Bed Capacity Calc'!CN6,0))</f>
        <v>10</v>
      </c>
      <c r="CP7">
        <f ca="1">IF('Stats Assumptions'!$B$3&gt;='Bed Capacity Calc'!$A7,'Bed Capacity Calc'!CO6,IF('Stats Assumptions'!$B$3&gt;='Bed Capacity Calc'!$A6,('Stats Assumptions'!$B$3-'Bed Capacity Calc'!$A6)*'Bed Capacity Calc'!CO6,0))</f>
        <v>11</v>
      </c>
      <c r="CQ7">
        <f ca="1">IF('Stats Assumptions'!$B$3&gt;='Bed Capacity Calc'!$A7,'Bed Capacity Calc'!CP6,IF('Stats Assumptions'!$B$3&gt;='Bed Capacity Calc'!$A6,('Stats Assumptions'!$B$3-'Bed Capacity Calc'!$A6)*'Bed Capacity Calc'!CP6,0))</f>
        <v>8</v>
      </c>
      <c r="CR7">
        <f ca="1">IF('Stats Assumptions'!$B$3&gt;='Bed Capacity Calc'!$A7,'Bed Capacity Calc'!CQ6,IF('Stats Assumptions'!$B$3&gt;='Bed Capacity Calc'!$A6,('Stats Assumptions'!$B$3-'Bed Capacity Calc'!$A6)*'Bed Capacity Calc'!CQ6,0))</f>
        <v>6</v>
      </c>
      <c r="CS7">
        <f ca="1">IF('Stats Assumptions'!$B$3&gt;='Bed Capacity Calc'!$A7,'Bed Capacity Calc'!CR6,IF('Stats Assumptions'!$B$3&gt;='Bed Capacity Calc'!$A6,('Stats Assumptions'!$B$3-'Bed Capacity Calc'!$A6)*'Bed Capacity Calc'!CR6,0))</f>
        <v>4</v>
      </c>
      <c r="CT7">
        <f ca="1">IF('Stats Assumptions'!$B$3&gt;='Bed Capacity Calc'!$A7,'Bed Capacity Calc'!CS6,IF('Stats Assumptions'!$B$3&gt;='Bed Capacity Calc'!$A6,('Stats Assumptions'!$B$3-'Bed Capacity Calc'!$A6)*'Bed Capacity Calc'!CS6,0))</f>
        <v>4</v>
      </c>
      <c r="CU7">
        <f ca="1">IF('Stats Assumptions'!$B$3&gt;='Bed Capacity Calc'!$A7,'Bed Capacity Calc'!CT6,IF('Stats Assumptions'!$B$3&gt;='Bed Capacity Calc'!$A6,('Stats Assumptions'!$B$3-'Bed Capacity Calc'!$A6)*'Bed Capacity Calc'!CT6,0))</f>
        <v>4</v>
      </c>
      <c r="CV7">
        <f ca="1">IF('Stats Assumptions'!$B$3&gt;='Bed Capacity Calc'!$A7,'Bed Capacity Calc'!CU6,IF('Stats Assumptions'!$B$3&gt;='Bed Capacity Calc'!$A6,('Stats Assumptions'!$B$3-'Bed Capacity Calc'!$A6)*'Bed Capacity Calc'!CU6,0))</f>
        <v>3</v>
      </c>
      <c r="CW7">
        <f ca="1">IF('Stats Assumptions'!$B$3&gt;='Bed Capacity Calc'!$A7,'Bed Capacity Calc'!CV6,IF('Stats Assumptions'!$B$3&gt;='Bed Capacity Calc'!$A6,('Stats Assumptions'!$B$3-'Bed Capacity Calc'!$A6)*'Bed Capacity Calc'!CV6,0))</f>
        <v>2</v>
      </c>
      <c r="CX7">
        <f ca="1">IF('Stats Assumptions'!$B$3&gt;='Bed Capacity Calc'!$A7,'Bed Capacity Calc'!CW6,IF('Stats Assumptions'!$B$3&gt;='Bed Capacity Calc'!$A6,('Stats Assumptions'!$B$3-'Bed Capacity Calc'!$A6)*'Bed Capacity Calc'!CW6,0))</f>
        <v>2</v>
      </c>
      <c r="CY7">
        <f ca="1">IF('Stats Assumptions'!$B$3&gt;='Bed Capacity Calc'!$A7,'Bed Capacity Calc'!CX6,IF('Stats Assumptions'!$B$3&gt;='Bed Capacity Calc'!$A6,('Stats Assumptions'!$B$3-'Bed Capacity Calc'!$A6)*'Bed Capacity Calc'!CX6,0))</f>
        <v>2</v>
      </c>
      <c r="CZ7">
        <f ca="1">IF('Stats Assumptions'!$B$3&gt;='Bed Capacity Calc'!$A7,'Bed Capacity Calc'!CY6,IF('Stats Assumptions'!$B$3&gt;='Bed Capacity Calc'!$A6,('Stats Assumptions'!$B$3-'Bed Capacity Calc'!$A6)*'Bed Capacity Calc'!CY6,0))</f>
        <v>1</v>
      </c>
      <c r="DA7">
        <f ca="1">IF('Stats Assumptions'!$B$3&gt;='Bed Capacity Calc'!$A7,'Bed Capacity Calc'!CZ6,IF('Stats Assumptions'!$B$3&gt;='Bed Capacity Calc'!$A6,('Stats Assumptions'!$B$3-'Bed Capacity Calc'!$A6)*'Bed Capacity Calc'!CZ6,0))</f>
        <v>1</v>
      </c>
      <c r="DB7">
        <f ca="1">IF('Stats Assumptions'!$B$3&gt;='Bed Capacity Calc'!$A7,'Bed Capacity Calc'!DA6,IF('Stats Assumptions'!$B$3&gt;='Bed Capacity Calc'!$A6,('Stats Assumptions'!$B$3-'Bed Capacity Calc'!$A6)*'Bed Capacity Calc'!DA6,0))</f>
        <v>6</v>
      </c>
      <c r="DC7">
        <f ca="1">IF('Stats Assumptions'!$B$3&gt;='Bed Capacity Calc'!$A7,'Bed Capacity Calc'!DB6,IF('Stats Assumptions'!$B$3&gt;='Bed Capacity Calc'!$A6,('Stats Assumptions'!$B$3-'Bed Capacity Calc'!$A6)*'Bed Capacity Calc'!DB6,0))</f>
        <v>8</v>
      </c>
      <c r="DD7">
        <f ca="1">IF('Stats Assumptions'!$B$3&gt;='Bed Capacity Calc'!$A7,'Bed Capacity Calc'!DC6,IF('Stats Assumptions'!$B$3&gt;='Bed Capacity Calc'!$A6,('Stats Assumptions'!$B$3-'Bed Capacity Calc'!$A6)*'Bed Capacity Calc'!DC6,0))</f>
        <v>15</v>
      </c>
      <c r="DE7">
        <f ca="1">IF('Stats Assumptions'!$B$3&gt;='Bed Capacity Calc'!$A7,'Bed Capacity Calc'!DD6,IF('Stats Assumptions'!$B$3&gt;='Bed Capacity Calc'!$A6,('Stats Assumptions'!$B$3-'Bed Capacity Calc'!$A6)*'Bed Capacity Calc'!DD6,0))</f>
        <v>13</v>
      </c>
      <c r="DF7">
        <f ca="1">IF('Stats Assumptions'!$B$3&gt;='Bed Capacity Calc'!$A7,'Bed Capacity Calc'!DE6,IF('Stats Assumptions'!$B$3&gt;='Bed Capacity Calc'!$A6,('Stats Assumptions'!$B$3-'Bed Capacity Calc'!$A6)*'Bed Capacity Calc'!DE6,0))</f>
        <v>12</v>
      </c>
      <c r="DG7">
        <f ca="1">IF('Stats Assumptions'!$B$3&gt;='Bed Capacity Calc'!$A7,'Bed Capacity Calc'!DF6,IF('Stats Assumptions'!$B$3&gt;='Bed Capacity Calc'!$A6,('Stats Assumptions'!$B$3-'Bed Capacity Calc'!$A6)*'Bed Capacity Calc'!DF6,0))</f>
        <v>19</v>
      </c>
      <c r="DH7">
        <f ca="1">IF('Stats Assumptions'!$B$3&gt;='Bed Capacity Calc'!$A7,'Bed Capacity Calc'!DG6,IF('Stats Assumptions'!$B$3&gt;='Bed Capacity Calc'!$A6,('Stats Assumptions'!$B$3-'Bed Capacity Calc'!$A6)*'Bed Capacity Calc'!DG6,0))</f>
        <v>15</v>
      </c>
      <c r="DI7">
        <f ca="1">IF('Stats Assumptions'!$B$3&gt;='Bed Capacity Calc'!$A7,'Bed Capacity Calc'!DH6,IF('Stats Assumptions'!$B$3&gt;='Bed Capacity Calc'!$A6,('Stats Assumptions'!$B$3-'Bed Capacity Calc'!$A6)*'Bed Capacity Calc'!DH6,0))</f>
        <v>14</v>
      </c>
      <c r="DJ7">
        <f ca="1">IF('Stats Assumptions'!$B$3&gt;='Bed Capacity Calc'!$A7,'Bed Capacity Calc'!DI6,IF('Stats Assumptions'!$B$3&gt;='Bed Capacity Calc'!$A6,('Stats Assumptions'!$B$3-'Bed Capacity Calc'!$A6)*'Bed Capacity Calc'!DI6,0))</f>
        <v>19</v>
      </c>
      <c r="DK7">
        <f ca="1">IF('Stats Assumptions'!$B$3&gt;='Bed Capacity Calc'!$A7,'Bed Capacity Calc'!DJ6,IF('Stats Assumptions'!$B$3&gt;='Bed Capacity Calc'!$A6,('Stats Assumptions'!$B$3-'Bed Capacity Calc'!$A6)*'Bed Capacity Calc'!DJ6,0))</f>
        <v>17</v>
      </c>
      <c r="DL7">
        <f ca="1">IF('Stats Assumptions'!$B$3&gt;='Bed Capacity Calc'!$A7,'Bed Capacity Calc'!DK6,IF('Stats Assumptions'!$B$3&gt;='Bed Capacity Calc'!$A6,('Stats Assumptions'!$B$3-'Bed Capacity Calc'!$A6)*'Bed Capacity Calc'!DK6,0))</f>
        <v>13</v>
      </c>
      <c r="DM7">
        <f ca="1">IF('Stats Assumptions'!$B$3&gt;='Bed Capacity Calc'!$A7,'Bed Capacity Calc'!DL6,IF('Stats Assumptions'!$B$3&gt;='Bed Capacity Calc'!$A6,('Stats Assumptions'!$B$3-'Bed Capacity Calc'!$A6)*'Bed Capacity Calc'!DL6,0))</f>
        <v>12</v>
      </c>
      <c r="DN7">
        <f ca="1">IF('Stats Assumptions'!$B$3&gt;='Bed Capacity Calc'!$A7,'Bed Capacity Calc'!DM6,IF('Stats Assumptions'!$B$3&gt;='Bed Capacity Calc'!$A6,('Stats Assumptions'!$B$3-'Bed Capacity Calc'!$A6)*'Bed Capacity Calc'!DM6,0))</f>
        <v>8</v>
      </c>
      <c r="DO7">
        <f ca="1">IF('Stats Assumptions'!$B$3&gt;='Bed Capacity Calc'!$A7,'Bed Capacity Calc'!DN6,IF('Stats Assumptions'!$B$3&gt;='Bed Capacity Calc'!$A6,('Stats Assumptions'!$B$3-'Bed Capacity Calc'!$A6)*'Bed Capacity Calc'!DN6,0))</f>
        <v>6</v>
      </c>
      <c r="DP7">
        <f ca="1">IF('Stats Assumptions'!$B$3&gt;='Bed Capacity Calc'!$A7,'Bed Capacity Calc'!DO6,IF('Stats Assumptions'!$B$3&gt;='Bed Capacity Calc'!$A6,('Stats Assumptions'!$B$3-'Bed Capacity Calc'!$A6)*'Bed Capacity Calc'!DO6,0))</f>
        <v>6</v>
      </c>
      <c r="DQ7">
        <f ca="1">IF('Stats Assumptions'!$B$3&gt;='Bed Capacity Calc'!$A7,'Bed Capacity Calc'!DP6,IF('Stats Assumptions'!$B$3&gt;='Bed Capacity Calc'!$A6,('Stats Assumptions'!$B$3-'Bed Capacity Calc'!$A6)*'Bed Capacity Calc'!DP6,0))</f>
        <v>6</v>
      </c>
      <c r="DR7">
        <f ca="1">IF('Stats Assumptions'!$B$3&gt;='Bed Capacity Calc'!$A7,'Bed Capacity Calc'!DQ6,IF('Stats Assumptions'!$B$3&gt;='Bed Capacity Calc'!$A6,('Stats Assumptions'!$B$3-'Bed Capacity Calc'!$A6)*'Bed Capacity Calc'!DQ6,0))</f>
        <v>5</v>
      </c>
      <c r="DS7">
        <f ca="1">IF('Stats Assumptions'!$B$3&gt;='Bed Capacity Calc'!$A7,'Bed Capacity Calc'!DR6,IF('Stats Assumptions'!$B$3&gt;='Bed Capacity Calc'!$A6,('Stats Assumptions'!$B$3-'Bed Capacity Calc'!$A6)*'Bed Capacity Calc'!DR6,0))</f>
        <v>5</v>
      </c>
      <c r="DT7">
        <f ca="1">IF('Stats Assumptions'!$B$3&gt;='Bed Capacity Calc'!$A7,'Bed Capacity Calc'!DS6,IF('Stats Assumptions'!$B$3&gt;='Bed Capacity Calc'!$A6,('Stats Assumptions'!$B$3-'Bed Capacity Calc'!$A6)*'Bed Capacity Calc'!DS6,0))</f>
        <v>2</v>
      </c>
      <c r="DU7">
        <f ca="1">IF('Stats Assumptions'!$B$3&gt;='Bed Capacity Calc'!$A7,'Bed Capacity Calc'!DT6,IF('Stats Assumptions'!$B$3&gt;='Bed Capacity Calc'!$A6,('Stats Assumptions'!$B$3-'Bed Capacity Calc'!$A6)*'Bed Capacity Calc'!DT6,0))</f>
        <v>2</v>
      </c>
      <c r="DV7">
        <f ca="1">IF('Stats Assumptions'!$B$3&gt;='Bed Capacity Calc'!$A7,'Bed Capacity Calc'!DU6,IF('Stats Assumptions'!$B$3&gt;='Bed Capacity Calc'!$A6,('Stats Assumptions'!$B$3-'Bed Capacity Calc'!$A6)*'Bed Capacity Calc'!DU6,0))</f>
        <v>2</v>
      </c>
      <c r="DW7">
        <f ca="1">IF('Stats Assumptions'!$B$3&gt;='Bed Capacity Calc'!$A7,'Bed Capacity Calc'!DV6,IF('Stats Assumptions'!$B$3&gt;='Bed Capacity Calc'!$A6,('Stats Assumptions'!$B$3-'Bed Capacity Calc'!$A6)*'Bed Capacity Calc'!DV6,0))</f>
        <v>1</v>
      </c>
      <c r="DX7">
        <f ca="1">IF('Stats Assumptions'!$B$3&gt;='Bed Capacity Calc'!$A7,'Bed Capacity Calc'!DW6,IF('Stats Assumptions'!$B$3&gt;='Bed Capacity Calc'!$A6,('Stats Assumptions'!$B$3-'Bed Capacity Calc'!$A6)*'Bed Capacity Calc'!DW6,0))</f>
        <v>2</v>
      </c>
      <c r="DY7">
        <f ca="1">IF('Stats Assumptions'!$B$3&gt;='Bed Capacity Calc'!$A7,'Bed Capacity Calc'!DX6,IF('Stats Assumptions'!$B$3&gt;='Bed Capacity Calc'!$A6,('Stats Assumptions'!$B$3-'Bed Capacity Calc'!$A6)*'Bed Capacity Calc'!DX6,0))</f>
        <v>2</v>
      </c>
      <c r="DZ7">
        <f ca="1">IF('Stats Assumptions'!$B$3&gt;='Bed Capacity Calc'!$A7,'Bed Capacity Calc'!DY6,IF('Stats Assumptions'!$B$3&gt;='Bed Capacity Calc'!$A6,('Stats Assumptions'!$B$3-'Bed Capacity Calc'!$A6)*'Bed Capacity Calc'!DY6,0))</f>
        <v>4</v>
      </c>
      <c r="EA7">
        <f ca="1">IF('Stats Assumptions'!$B$3&gt;='Bed Capacity Calc'!$A7,'Bed Capacity Calc'!DZ6,IF('Stats Assumptions'!$B$3&gt;='Bed Capacity Calc'!$A6,('Stats Assumptions'!$B$3-'Bed Capacity Calc'!$A6)*'Bed Capacity Calc'!DZ6,0))</f>
        <v>9</v>
      </c>
      <c r="EB7">
        <f ca="1">IF('Stats Assumptions'!$B$3&gt;='Bed Capacity Calc'!$A7,'Bed Capacity Calc'!EA6,IF('Stats Assumptions'!$B$3&gt;='Bed Capacity Calc'!$A6,('Stats Assumptions'!$B$3-'Bed Capacity Calc'!$A6)*'Bed Capacity Calc'!EA6,0))</f>
        <v>16</v>
      </c>
      <c r="EC7">
        <f ca="1">IF('Stats Assumptions'!$B$3&gt;='Bed Capacity Calc'!$A7,'Bed Capacity Calc'!EB6,IF('Stats Assumptions'!$B$3&gt;='Bed Capacity Calc'!$A6,('Stats Assumptions'!$B$3-'Bed Capacity Calc'!$A6)*'Bed Capacity Calc'!EB6,0))</f>
        <v>14</v>
      </c>
      <c r="ED7">
        <f ca="1">IF('Stats Assumptions'!$B$3&gt;='Bed Capacity Calc'!$A7,'Bed Capacity Calc'!EC6,IF('Stats Assumptions'!$B$3&gt;='Bed Capacity Calc'!$A6,('Stats Assumptions'!$B$3-'Bed Capacity Calc'!$A6)*'Bed Capacity Calc'!EC6,0))</f>
        <v>14</v>
      </c>
      <c r="EE7">
        <f ca="1">IF('Stats Assumptions'!$B$3&gt;='Bed Capacity Calc'!$A7,'Bed Capacity Calc'!ED6,IF('Stats Assumptions'!$B$3&gt;='Bed Capacity Calc'!$A6,('Stats Assumptions'!$B$3-'Bed Capacity Calc'!$A6)*'Bed Capacity Calc'!ED6,0))</f>
        <v>20</v>
      </c>
      <c r="EF7">
        <f ca="1">IF('Stats Assumptions'!$B$3&gt;='Bed Capacity Calc'!$A7,'Bed Capacity Calc'!EE6,IF('Stats Assumptions'!$B$3&gt;='Bed Capacity Calc'!$A6,('Stats Assumptions'!$B$3-'Bed Capacity Calc'!$A6)*'Bed Capacity Calc'!EE6,0))</f>
        <v>16</v>
      </c>
      <c r="EG7">
        <f ca="1">IF('Stats Assumptions'!$B$3&gt;='Bed Capacity Calc'!$A7,'Bed Capacity Calc'!EF6,IF('Stats Assumptions'!$B$3&gt;='Bed Capacity Calc'!$A6,('Stats Assumptions'!$B$3-'Bed Capacity Calc'!$A6)*'Bed Capacity Calc'!EF6,0))</f>
        <v>13</v>
      </c>
      <c r="EH7">
        <f ca="1">IF('Stats Assumptions'!$B$3&gt;='Bed Capacity Calc'!$A7,'Bed Capacity Calc'!EG6,IF('Stats Assumptions'!$B$3&gt;='Bed Capacity Calc'!$A6,('Stats Assumptions'!$B$3-'Bed Capacity Calc'!$A6)*'Bed Capacity Calc'!EG6,0))</f>
        <v>15</v>
      </c>
      <c r="EI7">
        <f ca="1">IF('Stats Assumptions'!$B$3&gt;='Bed Capacity Calc'!$A7,'Bed Capacity Calc'!EH6,IF('Stats Assumptions'!$B$3&gt;='Bed Capacity Calc'!$A6,('Stats Assumptions'!$B$3-'Bed Capacity Calc'!$A6)*'Bed Capacity Calc'!EH6,0))</f>
        <v>14</v>
      </c>
      <c r="EJ7">
        <f ca="1">IF('Stats Assumptions'!$B$3&gt;='Bed Capacity Calc'!$A7,'Bed Capacity Calc'!EI6,IF('Stats Assumptions'!$B$3&gt;='Bed Capacity Calc'!$A6,('Stats Assumptions'!$B$3-'Bed Capacity Calc'!$A6)*'Bed Capacity Calc'!EI6,0))</f>
        <v>13</v>
      </c>
      <c r="EK7">
        <f ca="1">IF('Stats Assumptions'!$B$3&gt;='Bed Capacity Calc'!$A7,'Bed Capacity Calc'!EJ6,IF('Stats Assumptions'!$B$3&gt;='Bed Capacity Calc'!$A6,('Stats Assumptions'!$B$3-'Bed Capacity Calc'!$A6)*'Bed Capacity Calc'!EJ6,0))</f>
        <v>14</v>
      </c>
      <c r="EL7">
        <f ca="1">IF('Stats Assumptions'!$B$3&gt;='Bed Capacity Calc'!$A7,'Bed Capacity Calc'!EK6,IF('Stats Assumptions'!$B$3&gt;='Bed Capacity Calc'!$A6,('Stats Assumptions'!$B$3-'Bed Capacity Calc'!$A6)*'Bed Capacity Calc'!EK6,0))</f>
        <v>9</v>
      </c>
      <c r="EM7">
        <f ca="1">IF('Stats Assumptions'!$B$3&gt;='Bed Capacity Calc'!$A7,'Bed Capacity Calc'!EL6,IF('Stats Assumptions'!$B$3&gt;='Bed Capacity Calc'!$A6,('Stats Assumptions'!$B$3-'Bed Capacity Calc'!$A6)*'Bed Capacity Calc'!EL6,0))</f>
        <v>7</v>
      </c>
      <c r="EN7">
        <f ca="1">IF('Stats Assumptions'!$B$3&gt;='Bed Capacity Calc'!$A7,'Bed Capacity Calc'!EM6,IF('Stats Assumptions'!$B$3&gt;='Bed Capacity Calc'!$A6,('Stats Assumptions'!$B$3-'Bed Capacity Calc'!$A6)*'Bed Capacity Calc'!EM6,0))</f>
        <v>7</v>
      </c>
      <c r="EO7">
        <f ca="1">IF('Stats Assumptions'!$B$3&gt;='Bed Capacity Calc'!$A7,'Bed Capacity Calc'!EN6,IF('Stats Assumptions'!$B$3&gt;='Bed Capacity Calc'!$A6,('Stats Assumptions'!$B$3-'Bed Capacity Calc'!$A6)*'Bed Capacity Calc'!EN6,0))</f>
        <v>5</v>
      </c>
      <c r="EP7">
        <f ca="1">IF('Stats Assumptions'!$B$3&gt;='Bed Capacity Calc'!$A7,'Bed Capacity Calc'!EO6,IF('Stats Assumptions'!$B$3&gt;='Bed Capacity Calc'!$A6,('Stats Assumptions'!$B$3-'Bed Capacity Calc'!$A6)*'Bed Capacity Calc'!EO6,0))</f>
        <v>5</v>
      </c>
      <c r="EQ7">
        <f ca="1">IF('Stats Assumptions'!$B$3&gt;='Bed Capacity Calc'!$A7,'Bed Capacity Calc'!EP6,IF('Stats Assumptions'!$B$3&gt;='Bed Capacity Calc'!$A6,('Stats Assumptions'!$B$3-'Bed Capacity Calc'!$A6)*'Bed Capacity Calc'!EP6,0))</f>
        <v>3</v>
      </c>
      <c r="ER7">
        <f ca="1">IF('Stats Assumptions'!$B$3&gt;='Bed Capacity Calc'!$A7,'Bed Capacity Calc'!EQ6,IF('Stats Assumptions'!$B$3&gt;='Bed Capacity Calc'!$A6,('Stats Assumptions'!$B$3-'Bed Capacity Calc'!$A6)*'Bed Capacity Calc'!EQ6,0))</f>
        <v>2</v>
      </c>
      <c r="ES7">
        <f ca="1">IF('Stats Assumptions'!$B$3&gt;='Bed Capacity Calc'!$A7,'Bed Capacity Calc'!ER6,IF('Stats Assumptions'!$B$3&gt;='Bed Capacity Calc'!$A6,('Stats Assumptions'!$B$3-'Bed Capacity Calc'!$A6)*'Bed Capacity Calc'!ER6,0))</f>
        <v>2</v>
      </c>
      <c r="ET7">
        <f ca="1">IF('Stats Assumptions'!$B$3&gt;='Bed Capacity Calc'!$A7,'Bed Capacity Calc'!ES6,IF('Stats Assumptions'!$B$3&gt;='Bed Capacity Calc'!$A6,('Stats Assumptions'!$B$3-'Bed Capacity Calc'!$A6)*'Bed Capacity Calc'!ES6,0))</f>
        <v>2</v>
      </c>
      <c r="EU7">
        <f ca="1">IF('Stats Assumptions'!$B$3&gt;='Bed Capacity Calc'!$A7,'Bed Capacity Calc'!ET6,IF('Stats Assumptions'!$B$3&gt;='Bed Capacity Calc'!$A6,('Stats Assumptions'!$B$3-'Bed Capacity Calc'!$A6)*'Bed Capacity Calc'!ET6,0))</f>
        <v>2</v>
      </c>
      <c r="EV7">
        <f ca="1">IF('Stats Assumptions'!$B$3&gt;='Bed Capacity Calc'!$A7,'Bed Capacity Calc'!EU6,IF('Stats Assumptions'!$B$3&gt;='Bed Capacity Calc'!$A6,('Stats Assumptions'!$B$3-'Bed Capacity Calc'!$A6)*'Bed Capacity Calc'!EU6,0))</f>
        <v>2</v>
      </c>
      <c r="EW7">
        <f ca="1">IF('Stats Assumptions'!$B$3&gt;='Bed Capacity Calc'!$A7,'Bed Capacity Calc'!EV6,IF('Stats Assumptions'!$B$3&gt;='Bed Capacity Calc'!$A6,('Stats Assumptions'!$B$3-'Bed Capacity Calc'!$A6)*'Bed Capacity Calc'!EV6,0))</f>
        <v>2</v>
      </c>
      <c r="EX7">
        <f ca="1">IF('Stats Assumptions'!$B$3&gt;='Bed Capacity Calc'!$A7,'Bed Capacity Calc'!EW6,IF('Stats Assumptions'!$B$3&gt;='Bed Capacity Calc'!$A6,('Stats Assumptions'!$B$3-'Bed Capacity Calc'!$A6)*'Bed Capacity Calc'!EW6,0))</f>
        <v>6</v>
      </c>
      <c r="EY7">
        <f ca="1">IF('Stats Assumptions'!$B$3&gt;='Bed Capacity Calc'!$A7,'Bed Capacity Calc'!EX6,IF('Stats Assumptions'!$B$3&gt;='Bed Capacity Calc'!$A6,('Stats Assumptions'!$B$3-'Bed Capacity Calc'!$A6)*'Bed Capacity Calc'!EX6,0))</f>
        <v>9</v>
      </c>
      <c r="EZ7">
        <f ca="1">IF('Stats Assumptions'!$B$3&gt;='Bed Capacity Calc'!$A7,'Bed Capacity Calc'!EY6,IF('Stats Assumptions'!$B$3&gt;='Bed Capacity Calc'!$A6,('Stats Assumptions'!$B$3-'Bed Capacity Calc'!$A6)*'Bed Capacity Calc'!EY6,0))</f>
        <v>15</v>
      </c>
      <c r="FA7">
        <f ca="1">IF('Stats Assumptions'!$B$3&gt;='Bed Capacity Calc'!$A7,'Bed Capacity Calc'!EZ6,IF('Stats Assumptions'!$B$3&gt;='Bed Capacity Calc'!$A6,('Stats Assumptions'!$B$3-'Bed Capacity Calc'!$A6)*'Bed Capacity Calc'!EZ6,0))</f>
        <v>9</v>
      </c>
      <c r="FB7">
        <f ca="1">IF('Stats Assumptions'!$B$3&gt;='Bed Capacity Calc'!$A7,'Bed Capacity Calc'!FA6,IF('Stats Assumptions'!$B$3&gt;='Bed Capacity Calc'!$A6,('Stats Assumptions'!$B$3-'Bed Capacity Calc'!$A6)*'Bed Capacity Calc'!FA6,0))</f>
        <v>7</v>
      </c>
      <c r="FC7">
        <f ca="1">IF('Stats Assumptions'!$B$3&gt;='Bed Capacity Calc'!$A7,'Bed Capacity Calc'!FB6,IF('Stats Assumptions'!$B$3&gt;='Bed Capacity Calc'!$A6,('Stats Assumptions'!$B$3-'Bed Capacity Calc'!$A6)*'Bed Capacity Calc'!FB6,0))</f>
        <v>14</v>
      </c>
      <c r="FD7">
        <f ca="1">IF('Stats Assumptions'!$B$3&gt;='Bed Capacity Calc'!$A7,'Bed Capacity Calc'!FC6,IF('Stats Assumptions'!$B$3&gt;='Bed Capacity Calc'!$A6,('Stats Assumptions'!$B$3-'Bed Capacity Calc'!$A6)*'Bed Capacity Calc'!FC6,0))</f>
        <v>16</v>
      </c>
      <c r="FE7">
        <f ca="1">IF('Stats Assumptions'!$B$3&gt;='Bed Capacity Calc'!$A7,'Bed Capacity Calc'!FD6,IF('Stats Assumptions'!$B$3&gt;='Bed Capacity Calc'!$A6,('Stats Assumptions'!$B$3-'Bed Capacity Calc'!$A6)*'Bed Capacity Calc'!FD6,0))</f>
        <v>17</v>
      </c>
      <c r="FF7">
        <f ca="1">IF('Stats Assumptions'!$B$3&gt;='Bed Capacity Calc'!$A7,'Bed Capacity Calc'!FE6,IF('Stats Assumptions'!$B$3&gt;='Bed Capacity Calc'!$A6,('Stats Assumptions'!$B$3-'Bed Capacity Calc'!$A6)*'Bed Capacity Calc'!FE6,0))</f>
        <v>11</v>
      </c>
      <c r="FG7">
        <f ca="1">IF('Stats Assumptions'!$B$3&gt;='Bed Capacity Calc'!$A7,'Bed Capacity Calc'!FF6,IF('Stats Assumptions'!$B$3&gt;='Bed Capacity Calc'!$A6,('Stats Assumptions'!$B$3-'Bed Capacity Calc'!$A6)*'Bed Capacity Calc'!FF6,0))</f>
        <v>16</v>
      </c>
      <c r="FH7">
        <f ca="1">IF('Stats Assumptions'!$B$3&gt;='Bed Capacity Calc'!$A7,'Bed Capacity Calc'!FG6,IF('Stats Assumptions'!$B$3&gt;='Bed Capacity Calc'!$A6,('Stats Assumptions'!$B$3-'Bed Capacity Calc'!$A6)*'Bed Capacity Calc'!FG6,0))</f>
        <v>15</v>
      </c>
      <c r="FI7">
        <f ca="1">IF('Stats Assumptions'!$B$3&gt;='Bed Capacity Calc'!$A7,'Bed Capacity Calc'!FH6,IF('Stats Assumptions'!$B$3&gt;='Bed Capacity Calc'!$A6,('Stats Assumptions'!$B$3-'Bed Capacity Calc'!$A6)*'Bed Capacity Calc'!FH6,0))</f>
        <v>9</v>
      </c>
      <c r="FJ7">
        <f ca="1">IF('Stats Assumptions'!$B$3&gt;='Bed Capacity Calc'!$A7,'Bed Capacity Calc'!FI6,IF('Stats Assumptions'!$B$3&gt;='Bed Capacity Calc'!$A6,('Stats Assumptions'!$B$3-'Bed Capacity Calc'!$A6)*'Bed Capacity Calc'!FI6,0))</f>
        <v>9</v>
      </c>
      <c r="FK7">
        <f ca="1">IF('Stats Assumptions'!$B$3&gt;='Bed Capacity Calc'!$A7,'Bed Capacity Calc'!FJ6,IF('Stats Assumptions'!$B$3&gt;='Bed Capacity Calc'!$A6,('Stats Assumptions'!$B$3-'Bed Capacity Calc'!$A6)*'Bed Capacity Calc'!FJ6,0))</f>
        <v>6</v>
      </c>
      <c r="FL7">
        <f ca="1">IF('Stats Assumptions'!$B$3&gt;='Bed Capacity Calc'!$A7,'Bed Capacity Calc'!FK6,IF('Stats Assumptions'!$B$3&gt;='Bed Capacity Calc'!$A6,('Stats Assumptions'!$B$3-'Bed Capacity Calc'!$A6)*'Bed Capacity Calc'!FK6,0))</f>
        <v>4</v>
      </c>
      <c r="FM7">
        <f ca="1">IF('Stats Assumptions'!$B$3&gt;='Bed Capacity Calc'!$A7,'Bed Capacity Calc'!FL6,IF('Stats Assumptions'!$B$3&gt;='Bed Capacity Calc'!$A6,('Stats Assumptions'!$B$3-'Bed Capacity Calc'!$A6)*'Bed Capacity Calc'!FL6,0))</f>
        <v>6</v>
      </c>
    </row>
    <row r="8" spans="1:169" x14ac:dyDescent="0.3">
      <c r="A8">
        <f t="shared" si="1"/>
        <v>5</v>
      </c>
      <c r="B8">
        <f ca="1">IF('Stats Assumptions'!$B$3&gt;='Bed Capacity Calc'!A8, 'Bed Capacity Calc'!FM7, IF('Stats Assumptions'!$B$3&gt;='Bed Capacity Calc'!A7,('Stats Assumptions'!$B$3-'Bed Capacity Calc'!A7)*'Bed Capacity Calc'!FM7,0))</f>
        <v>6</v>
      </c>
      <c r="C8">
        <f ca="1">IF('Stats Assumptions'!$B$3&gt;='Bed Capacity Calc'!$A8,'Bed Capacity Calc'!B7,IF('Stats Assumptions'!$B$3&gt;='Bed Capacity Calc'!$A7,('Stats Assumptions'!$B$3-'Bed Capacity Calc'!$A7)*'Bed Capacity Calc'!B7,0))</f>
        <v>4</v>
      </c>
      <c r="D8">
        <f ca="1">IF('Stats Assumptions'!$B$3&gt;='Bed Capacity Calc'!$A8,'Bed Capacity Calc'!C7,IF('Stats Assumptions'!$B$3&gt;='Bed Capacity Calc'!$A7,('Stats Assumptions'!$B$3-'Bed Capacity Calc'!$A7)*'Bed Capacity Calc'!C7,0))</f>
        <v>3</v>
      </c>
      <c r="E8">
        <f ca="1">IF('Stats Assumptions'!$B$3&gt;='Bed Capacity Calc'!$A8,'Bed Capacity Calc'!D7,IF('Stats Assumptions'!$B$3&gt;='Bed Capacity Calc'!$A7,('Stats Assumptions'!$B$3-'Bed Capacity Calc'!$A7)*'Bed Capacity Calc'!D7,0))</f>
        <v>3</v>
      </c>
      <c r="F8">
        <f ca="1">IF('Stats Assumptions'!$B$3&gt;='Bed Capacity Calc'!$A8,'Bed Capacity Calc'!E7,IF('Stats Assumptions'!$B$3&gt;='Bed Capacity Calc'!$A7,('Stats Assumptions'!$B$3-'Bed Capacity Calc'!$A7)*'Bed Capacity Calc'!E7,0))</f>
        <v>3</v>
      </c>
      <c r="G8">
        <f ca="1">IF('Stats Assumptions'!$B$3&gt;='Bed Capacity Calc'!$A8,'Bed Capacity Calc'!F7,IF('Stats Assumptions'!$B$3&gt;='Bed Capacity Calc'!$A7,('Stats Assumptions'!$B$3-'Bed Capacity Calc'!$A7)*'Bed Capacity Calc'!F7,0))</f>
        <v>1</v>
      </c>
      <c r="H8">
        <f ca="1">IF('Stats Assumptions'!$B$3&gt;='Bed Capacity Calc'!$A8,'Bed Capacity Calc'!G7,IF('Stats Assumptions'!$B$3&gt;='Bed Capacity Calc'!$A7,('Stats Assumptions'!$B$3-'Bed Capacity Calc'!$A7)*'Bed Capacity Calc'!G7,0))</f>
        <v>2</v>
      </c>
      <c r="I8">
        <f ca="1">IF('Stats Assumptions'!$B$3&gt;='Bed Capacity Calc'!$A8,'Bed Capacity Calc'!H7,IF('Stats Assumptions'!$B$3&gt;='Bed Capacity Calc'!$A7,('Stats Assumptions'!$B$3-'Bed Capacity Calc'!$A7)*'Bed Capacity Calc'!H7,0))</f>
        <v>2</v>
      </c>
      <c r="J8">
        <f ca="1">IF('Stats Assumptions'!$B$3&gt;='Bed Capacity Calc'!$A8,'Bed Capacity Calc'!I7,IF('Stats Assumptions'!$B$3&gt;='Bed Capacity Calc'!$A7,('Stats Assumptions'!$B$3-'Bed Capacity Calc'!$A7)*'Bed Capacity Calc'!I7,0))</f>
        <v>1</v>
      </c>
      <c r="K8">
        <f ca="1">IF('Stats Assumptions'!$B$3&gt;='Bed Capacity Calc'!$A8,'Bed Capacity Calc'!J7,IF('Stats Assumptions'!$B$3&gt;='Bed Capacity Calc'!$A7,('Stats Assumptions'!$B$3-'Bed Capacity Calc'!$A7)*'Bed Capacity Calc'!J7,0))</f>
        <v>4</v>
      </c>
      <c r="L8">
        <f ca="1">IF('Stats Assumptions'!$B$3&gt;='Bed Capacity Calc'!$A8,'Bed Capacity Calc'!K7,IF('Stats Assumptions'!$B$3&gt;='Bed Capacity Calc'!$A7,('Stats Assumptions'!$B$3-'Bed Capacity Calc'!$A7)*'Bed Capacity Calc'!K7,0))</f>
        <v>6</v>
      </c>
      <c r="M8">
        <f ca="1">IF('Stats Assumptions'!$B$3&gt;='Bed Capacity Calc'!$A8,'Bed Capacity Calc'!L7,IF('Stats Assumptions'!$B$3&gt;='Bed Capacity Calc'!$A7,('Stats Assumptions'!$B$3-'Bed Capacity Calc'!$A7)*'Bed Capacity Calc'!L7,0))</f>
        <v>11</v>
      </c>
      <c r="N8">
        <f ca="1">IF('Stats Assumptions'!$B$3&gt;='Bed Capacity Calc'!$A8,'Bed Capacity Calc'!M7,IF('Stats Assumptions'!$B$3&gt;='Bed Capacity Calc'!$A7,('Stats Assumptions'!$B$3-'Bed Capacity Calc'!$A7)*'Bed Capacity Calc'!M7,0))</f>
        <v>10</v>
      </c>
      <c r="O8">
        <f ca="1">IF('Stats Assumptions'!$B$3&gt;='Bed Capacity Calc'!$A8,'Bed Capacity Calc'!N7,IF('Stats Assumptions'!$B$3&gt;='Bed Capacity Calc'!$A7,('Stats Assumptions'!$B$3-'Bed Capacity Calc'!$A7)*'Bed Capacity Calc'!N7,0))</f>
        <v>12</v>
      </c>
      <c r="P8">
        <f ca="1">IF('Stats Assumptions'!$B$3&gt;='Bed Capacity Calc'!$A8,'Bed Capacity Calc'!O7,IF('Stats Assumptions'!$B$3&gt;='Bed Capacity Calc'!$A7,('Stats Assumptions'!$B$3-'Bed Capacity Calc'!$A7)*'Bed Capacity Calc'!O7,0))</f>
        <v>12</v>
      </c>
      <c r="Q8">
        <f ca="1">IF('Stats Assumptions'!$B$3&gt;='Bed Capacity Calc'!$A8,'Bed Capacity Calc'!P7,IF('Stats Assumptions'!$B$3&gt;='Bed Capacity Calc'!$A7,('Stats Assumptions'!$B$3-'Bed Capacity Calc'!$A7)*'Bed Capacity Calc'!P7,0))</f>
        <v>12</v>
      </c>
      <c r="R8">
        <f ca="1">IF('Stats Assumptions'!$B$3&gt;='Bed Capacity Calc'!$A8,'Bed Capacity Calc'!Q7,IF('Stats Assumptions'!$B$3&gt;='Bed Capacity Calc'!$A7,('Stats Assumptions'!$B$3-'Bed Capacity Calc'!$A7)*'Bed Capacity Calc'!Q7,0))</f>
        <v>15</v>
      </c>
      <c r="S8">
        <f ca="1">IF('Stats Assumptions'!$B$3&gt;='Bed Capacity Calc'!$A8,'Bed Capacity Calc'!R7,IF('Stats Assumptions'!$B$3&gt;='Bed Capacity Calc'!$A7,('Stats Assumptions'!$B$3-'Bed Capacity Calc'!$A7)*'Bed Capacity Calc'!R7,0))</f>
        <v>8</v>
      </c>
      <c r="T8">
        <f ca="1">IF('Stats Assumptions'!$B$3&gt;='Bed Capacity Calc'!$A8,'Bed Capacity Calc'!S7,IF('Stats Assumptions'!$B$3&gt;='Bed Capacity Calc'!$A7,('Stats Assumptions'!$B$3-'Bed Capacity Calc'!$A7)*'Bed Capacity Calc'!S7,0))</f>
        <v>14</v>
      </c>
      <c r="U8">
        <f ca="1">IF('Stats Assumptions'!$B$3&gt;='Bed Capacity Calc'!$A8,'Bed Capacity Calc'!T7,IF('Stats Assumptions'!$B$3&gt;='Bed Capacity Calc'!$A7,('Stats Assumptions'!$B$3-'Bed Capacity Calc'!$A7)*'Bed Capacity Calc'!T7,0))</f>
        <v>14</v>
      </c>
      <c r="V8">
        <f ca="1">IF('Stats Assumptions'!$B$3&gt;='Bed Capacity Calc'!$A8,'Bed Capacity Calc'!U7,IF('Stats Assumptions'!$B$3&gt;='Bed Capacity Calc'!$A7,('Stats Assumptions'!$B$3-'Bed Capacity Calc'!$A7)*'Bed Capacity Calc'!U7,0))</f>
        <v>7</v>
      </c>
      <c r="W8">
        <f ca="1">IF('Stats Assumptions'!$B$3&gt;='Bed Capacity Calc'!$A8,'Bed Capacity Calc'!V7,IF('Stats Assumptions'!$B$3&gt;='Bed Capacity Calc'!$A7,('Stats Assumptions'!$B$3-'Bed Capacity Calc'!$A7)*'Bed Capacity Calc'!V7,0))</f>
        <v>5</v>
      </c>
      <c r="X8">
        <f ca="1">IF('Stats Assumptions'!$B$3&gt;='Bed Capacity Calc'!$A8,'Bed Capacity Calc'!W7,IF('Stats Assumptions'!$B$3&gt;='Bed Capacity Calc'!$A7,('Stats Assumptions'!$B$3-'Bed Capacity Calc'!$A7)*'Bed Capacity Calc'!W7,0))</f>
        <v>8</v>
      </c>
      <c r="Y8">
        <f ca="1">IF('Stats Assumptions'!$B$3&gt;='Bed Capacity Calc'!$A8,'Bed Capacity Calc'!X7,IF('Stats Assumptions'!$B$3&gt;='Bed Capacity Calc'!$A7,('Stats Assumptions'!$B$3-'Bed Capacity Calc'!$A7)*'Bed Capacity Calc'!X7,0))</f>
        <v>5</v>
      </c>
      <c r="Z8">
        <f ca="1">IF('Stats Assumptions'!$B$3&gt;='Bed Capacity Calc'!$A8,'Bed Capacity Calc'!Y7,IF('Stats Assumptions'!$B$3&gt;='Bed Capacity Calc'!$A7,('Stats Assumptions'!$B$3-'Bed Capacity Calc'!$A7)*'Bed Capacity Calc'!Y7,0))</f>
        <v>6</v>
      </c>
      <c r="AA8">
        <f ca="1">IF('Stats Assumptions'!$B$3&gt;='Bed Capacity Calc'!$A8,'Bed Capacity Calc'!Z7,IF('Stats Assumptions'!$B$3&gt;='Bed Capacity Calc'!$A7,('Stats Assumptions'!$B$3-'Bed Capacity Calc'!$A7)*'Bed Capacity Calc'!Z7,0))</f>
        <v>6</v>
      </c>
      <c r="AB8">
        <f ca="1">IF('Stats Assumptions'!$B$3&gt;='Bed Capacity Calc'!$A8,'Bed Capacity Calc'!AA7,IF('Stats Assumptions'!$B$3&gt;='Bed Capacity Calc'!$A7,('Stats Assumptions'!$B$3-'Bed Capacity Calc'!$A7)*'Bed Capacity Calc'!AA7,0))</f>
        <v>2</v>
      </c>
      <c r="AC8">
        <f ca="1">IF('Stats Assumptions'!$B$3&gt;='Bed Capacity Calc'!$A8,'Bed Capacity Calc'!AB7,IF('Stats Assumptions'!$B$3&gt;='Bed Capacity Calc'!$A7,('Stats Assumptions'!$B$3-'Bed Capacity Calc'!$A7)*'Bed Capacity Calc'!AB7,0))</f>
        <v>4</v>
      </c>
      <c r="AD8">
        <f ca="1">IF('Stats Assumptions'!$B$3&gt;='Bed Capacity Calc'!$A8,'Bed Capacity Calc'!AC7,IF('Stats Assumptions'!$B$3&gt;='Bed Capacity Calc'!$A7,('Stats Assumptions'!$B$3-'Bed Capacity Calc'!$A7)*'Bed Capacity Calc'!AC7,0))</f>
        <v>2</v>
      </c>
      <c r="AE8">
        <f ca="1">IF('Stats Assumptions'!$B$3&gt;='Bed Capacity Calc'!$A8,'Bed Capacity Calc'!AD7,IF('Stats Assumptions'!$B$3&gt;='Bed Capacity Calc'!$A7,('Stats Assumptions'!$B$3-'Bed Capacity Calc'!$A7)*'Bed Capacity Calc'!AD7,0))</f>
        <v>1</v>
      </c>
      <c r="AF8">
        <f ca="1">IF('Stats Assumptions'!$B$3&gt;='Bed Capacity Calc'!$A8,'Bed Capacity Calc'!AE7,IF('Stats Assumptions'!$B$3&gt;='Bed Capacity Calc'!$A7,('Stats Assumptions'!$B$3-'Bed Capacity Calc'!$A7)*'Bed Capacity Calc'!AE7,0))</f>
        <v>1</v>
      </c>
      <c r="AG8">
        <f ca="1">IF('Stats Assumptions'!$B$3&gt;='Bed Capacity Calc'!$A8,'Bed Capacity Calc'!AF7,IF('Stats Assumptions'!$B$3&gt;='Bed Capacity Calc'!$A7,('Stats Assumptions'!$B$3-'Bed Capacity Calc'!$A7)*'Bed Capacity Calc'!AF7,0))</f>
        <v>1</v>
      </c>
      <c r="AH8">
        <f ca="1">IF('Stats Assumptions'!$B$3&gt;='Bed Capacity Calc'!$A8,'Bed Capacity Calc'!AG7,IF('Stats Assumptions'!$B$3&gt;='Bed Capacity Calc'!$A7,('Stats Assumptions'!$B$3-'Bed Capacity Calc'!$A7)*'Bed Capacity Calc'!AG7,0))</f>
        <v>2</v>
      </c>
      <c r="AI8">
        <f ca="1">IF('Stats Assumptions'!$B$3&gt;='Bed Capacity Calc'!$A8,'Bed Capacity Calc'!AH7,IF('Stats Assumptions'!$B$3&gt;='Bed Capacity Calc'!$A7,('Stats Assumptions'!$B$3-'Bed Capacity Calc'!$A7)*'Bed Capacity Calc'!AH7,0))</f>
        <v>5</v>
      </c>
      <c r="AJ8">
        <f ca="1">IF('Stats Assumptions'!$B$3&gt;='Bed Capacity Calc'!$A8,'Bed Capacity Calc'!AI7,IF('Stats Assumptions'!$B$3&gt;='Bed Capacity Calc'!$A7,('Stats Assumptions'!$B$3-'Bed Capacity Calc'!$A7)*'Bed Capacity Calc'!AI7,0))</f>
        <v>7</v>
      </c>
      <c r="AK8">
        <f ca="1">IF('Stats Assumptions'!$B$3&gt;='Bed Capacity Calc'!$A8,'Bed Capacity Calc'!AJ7,IF('Stats Assumptions'!$B$3&gt;='Bed Capacity Calc'!$A7,('Stats Assumptions'!$B$3-'Bed Capacity Calc'!$A7)*'Bed Capacity Calc'!AJ7,0))</f>
        <v>7</v>
      </c>
      <c r="AL8">
        <f ca="1">IF('Stats Assumptions'!$B$3&gt;='Bed Capacity Calc'!$A8,'Bed Capacity Calc'!AK7,IF('Stats Assumptions'!$B$3&gt;='Bed Capacity Calc'!$A7,('Stats Assumptions'!$B$3-'Bed Capacity Calc'!$A7)*'Bed Capacity Calc'!AK7,0))</f>
        <v>18</v>
      </c>
      <c r="AM8">
        <f ca="1">IF('Stats Assumptions'!$B$3&gt;='Bed Capacity Calc'!$A8,'Bed Capacity Calc'!AL7,IF('Stats Assumptions'!$B$3&gt;='Bed Capacity Calc'!$A7,('Stats Assumptions'!$B$3-'Bed Capacity Calc'!$A7)*'Bed Capacity Calc'!AL7,0))</f>
        <v>15</v>
      </c>
      <c r="AN8">
        <f ca="1">IF('Stats Assumptions'!$B$3&gt;='Bed Capacity Calc'!$A8,'Bed Capacity Calc'!AM7,IF('Stats Assumptions'!$B$3&gt;='Bed Capacity Calc'!$A7,('Stats Assumptions'!$B$3-'Bed Capacity Calc'!$A7)*'Bed Capacity Calc'!AM7,0))</f>
        <v>15</v>
      </c>
      <c r="AO8">
        <f ca="1">IF('Stats Assumptions'!$B$3&gt;='Bed Capacity Calc'!$A8,'Bed Capacity Calc'!AN7,IF('Stats Assumptions'!$B$3&gt;='Bed Capacity Calc'!$A7,('Stats Assumptions'!$B$3-'Bed Capacity Calc'!$A7)*'Bed Capacity Calc'!AN7,0))</f>
        <v>15</v>
      </c>
      <c r="AP8">
        <f ca="1">IF('Stats Assumptions'!$B$3&gt;='Bed Capacity Calc'!$A8,'Bed Capacity Calc'!AO7,IF('Stats Assumptions'!$B$3&gt;='Bed Capacity Calc'!$A7,('Stats Assumptions'!$B$3-'Bed Capacity Calc'!$A7)*'Bed Capacity Calc'!AO7,0))</f>
        <v>13</v>
      </c>
      <c r="AQ8">
        <f ca="1">IF('Stats Assumptions'!$B$3&gt;='Bed Capacity Calc'!$A8,'Bed Capacity Calc'!AP7,IF('Stats Assumptions'!$B$3&gt;='Bed Capacity Calc'!$A7,('Stats Assumptions'!$B$3-'Bed Capacity Calc'!$A7)*'Bed Capacity Calc'!AP7,0))</f>
        <v>25</v>
      </c>
      <c r="AR8">
        <f ca="1">IF('Stats Assumptions'!$B$3&gt;='Bed Capacity Calc'!$A8,'Bed Capacity Calc'!AQ7,IF('Stats Assumptions'!$B$3&gt;='Bed Capacity Calc'!$A7,('Stats Assumptions'!$B$3-'Bed Capacity Calc'!$A7)*'Bed Capacity Calc'!AQ7,0))</f>
        <v>20</v>
      </c>
      <c r="AS8">
        <f ca="1">IF('Stats Assumptions'!$B$3&gt;='Bed Capacity Calc'!$A8,'Bed Capacity Calc'!AR7,IF('Stats Assumptions'!$B$3&gt;='Bed Capacity Calc'!$A7,('Stats Assumptions'!$B$3-'Bed Capacity Calc'!$A7)*'Bed Capacity Calc'!AR7,0))</f>
        <v>19</v>
      </c>
      <c r="AT8">
        <f ca="1">IF('Stats Assumptions'!$B$3&gt;='Bed Capacity Calc'!$A8,'Bed Capacity Calc'!AS7,IF('Stats Assumptions'!$B$3&gt;='Bed Capacity Calc'!$A7,('Stats Assumptions'!$B$3-'Bed Capacity Calc'!$A7)*'Bed Capacity Calc'!AS7,0))</f>
        <v>14</v>
      </c>
      <c r="AU8">
        <f ca="1">IF('Stats Assumptions'!$B$3&gt;='Bed Capacity Calc'!$A8,'Bed Capacity Calc'!AT7,IF('Stats Assumptions'!$B$3&gt;='Bed Capacity Calc'!$A7,('Stats Assumptions'!$B$3-'Bed Capacity Calc'!$A7)*'Bed Capacity Calc'!AT7,0))</f>
        <v>12</v>
      </c>
      <c r="AV8">
        <f ca="1">IF('Stats Assumptions'!$B$3&gt;='Bed Capacity Calc'!$A8,'Bed Capacity Calc'!AU7,IF('Stats Assumptions'!$B$3&gt;='Bed Capacity Calc'!$A7,('Stats Assumptions'!$B$3-'Bed Capacity Calc'!$A7)*'Bed Capacity Calc'!AU7,0))</f>
        <v>9</v>
      </c>
      <c r="AW8">
        <f ca="1">IF('Stats Assumptions'!$B$3&gt;='Bed Capacity Calc'!$A8,'Bed Capacity Calc'!AV7,IF('Stats Assumptions'!$B$3&gt;='Bed Capacity Calc'!$A7,('Stats Assumptions'!$B$3-'Bed Capacity Calc'!$A7)*'Bed Capacity Calc'!AV7,0))</f>
        <v>7</v>
      </c>
      <c r="AX8">
        <f ca="1">IF('Stats Assumptions'!$B$3&gt;='Bed Capacity Calc'!$A8,'Bed Capacity Calc'!AW7,IF('Stats Assumptions'!$B$3&gt;='Bed Capacity Calc'!$A7,('Stats Assumptions'!$B$3-'Bed Capacity Calc'!$A7)*'Bed Capacity Calc'!AW7,0))</f>
        <v>6</v>
      </c>
      <c r="AY8">
        <f ca="1">IF('Stats Assumptions'!$B$3&gt;='Bed Capacity Calc'!$A8,'Bed Capacity Calc'!AX7,IF('Stats Assumptions'!$B$3&gt;='Bed Capacity Calc'!$A7,('Stats Assumptions'!$B$3-'Bed Capacity Calc'!$A7)*'Bed Capacity Calc'!AX7,0))</f>
        <v>5</v>
      </c>
      <c r="AZ8">
        <f ca="1">IF('Stats Assumptions'!$B$3&gt;='Bed Capacity Calc'!$A8,'Bed Capacity Calc'!AY7,IF('Stats Assumptions'!$B$3&gt;='Bed Capacity Calc'!$A7,('Stats Assumptions'!$B$3-'Bed Capacity Calc'!$A7)*'Bed Capacity Calc'!AY7,0))</f>
        <v>5</v>
      </c>
      <c r="BA8">
        <f ca="1">IF('Stats Assumptions'!$B$3&gt;='Bed Capacity Calc'!$A8,'Bed Capacity Calc'!AZ7,IF('Stats Assumptions'!$B$3&gt;='Bed Capacity Calc'!$A7,('Stats Assumptions'!$B$3-'Bed Capacity Calc'!$A7)*'Bed Capacity Calc'!AZ7,0))</f>
        <v>2</v>
      </c>
      <c r="BB8">
        <f ca="1">IF('Stats Assumptions'!$B$3&gt;='Bed Capacity Calc'!$A8,'Bed Capacity Calc'!BA7,IF('Stats Assumptions'!$B$3&gt;='Bed Capacity Calc'!$A7,('Stats Assumptions'!$B$3-'Bed Capacity Calc'!$A7)*'Bed Capacity Calc'!BA7,0))</f>
        <v>1</v>
      </c>
      <c r="BC8">
        <f ca="1">IF('Stats Assumptions'!$B$3&gt;='Bed Capacity Calc'!$A8,'Bed Capacity Calc'!BB7,IF('Stats Assumptions'!$B$3&gt;='Bed Capacity Calc'!$A7,('Stats Assumptions'!$B$3-'Bed Capacity Calc'!$A7)*'Bed Capacity Calc'!BB7,0))</f>
        <v>1</v>
      </c>
      <c r="BD8">
        <f ca="1">IF('Stats Assumptions'!$B$3&gt;='Bed Capacity Calc'!$A8,'Bed Capacity Calc'!BC7,IF('Stats Assumptions'!$B$3&gt;='Bed Capacity Calc'!$A7,('Stats Assumptions'!$B$3-'Bed Capacity Calc'!$A7)*'Bed Capacity Calc'!BC7,0))</f>
        <v>1</v>
      </c>
      <c r="BE8">
        <f ca="1">IF('Stats Assumptions'!$B$3&gt;='Bed Capacity Calc'!$A8,'Bed Capacity Calc'!BD7,IF('Stats Assumptions'!$B$3&gt;='Bed Capacity Calc'!$A7,('Stats Assumptions'!$B$3-'Bed Capacity Calc'!$A7)*'Bed Capacity Calc'!BD7,0))</f>
        <v>1</v>
      </c>
      <c r="BF8">
        <f ca="1">IF('Stats Assumptions'!$B$3&gt;='Bed Capacity Calc'!$A8,'Bed Capacity Calc'!BE7,IF('Stats Assumptions'!$B$3&gt;='Bed Capacity Calc'!$A7,('Stats Assumptions'!$B$3-'Bed Capacity Calc'!$A7)*'Bed Capacity Calc'!BE7,0))</f>
        <v>2</v>
      </c>
      <c r="BG8">
        <f ca="1">IF('Stats Assumptions'!$B$3&gt;='Bed Capacity Calc'!$A8,'Bed Capacity Calc'!BF7,IF('Stats Assumptions'!$B$3&gt;='Bed Capacity Calc'!$A7,('Stats Assumptions'!$B$3-'Bed Capacity Calc'!$A7)*'Bed Capacity Calc'!BF7,0))</f>
        <v>5</v>
      </c>
      <c r="BH8">
        <f ca="1">IF('Stats Assumptions'!$B$3&gt;='Bed Capacity Calc'!$A8,'Bed Capacity Calc'!BG7,IF('Stats Assumptions'!$B$3&gt;='Bed Capacity Calc'!$A7,('Stats Assumptions'!$B$3-'Bed Capacity Calc'!$A7)*'Bed Capacity Calc'!BG7,0))</f>
        <v>9</v>
      </c>
      <c r="BI8">
        <f ca="1">IF('Stats Assumptions'!$B$3&gt;='Bed Capacity Calc'!$A8,'Bed Capacity Calc'!BH7,IF('Stats Assumptions'!$B$3&gt;='Bed Capacity Calc'!$A7,('Stats Assumptions'!$B$3-'Bed Capacity Calc'!$A7)*'Bed Capacity Calc'!BH7,0))</f>
        <v>18</v>
      </c>
      <c r="BJ8">
        <f ca="1">IF('Stats Assumptions'!$B$3&gt;='Bed Capacity Calc'!$A8,'Bed Capacity Calc'!BI7,IF('Stats Assumptions'!$B$3&gt;='Bed Capacity Calc'!$A7,('Stats Assumptions'!$B$3-'Bed Capacity Calc'!$A7)*'Bed Capacity Calc'!BI7,0))</f>
        <v>12</v>
      </c>
      <c r="BK8">
        <f ca="1">IF('Stats Assumptions'!$B$3&gt;='Bed Capacity Calc'!$A8,'Bed Capacity Calc'!BJ7,IF('Stats Assumptions'!$B$3&gt;='Bed Capacity Calc'!$A7,('Stats Assumptions'!$B$3-'Bed Capacity Calc'!$A7)*'Bed Capacity Calc'!BJ7,0))</f>
        <v>12</v>
      </c>
      <c r="BL8">
        <f ca="1">IF('Stats Assumptions'!$B$3&gt;='Bed Capacity Calc'!$A8,'Bed Capacity Calc'!BK7,IF('Stats Assumptions'!$B$3&gt;='Bed Capacity Calc'!$A7,('Stats Assumptions'!$B$3-'Bed Capacity Calc'!$A7)*'Bed Capacity Calc'!BK7,0))</f>
        <v>12</v>
      </c>
      <c r="BM8">
        <f ca="1">IF('Stats Assumptions'!$B$3&gt;='Bed Capacity Calc'!$A8,'Bed Capacity Calc'!BL7,IF('Stats Assumptions'!$B$3&gt;='Bed Capacity Calc'!$A7,('Stats Assumptions'!$B$3-'Bed Capacity Calc'!$A7)*'Bed Capacity Calc'!BL7,0))</f>
        <v>22</v>
      </c>
      <c r="BN8">
        <f ca="1">IF('Stats Assumptions'!$B$3&gt;='Bed Capacity Calc'!$A8,'Bed Capacity Calc'!BM7,IF('Stats Assumptions'!$B$3&gt;='Bed Capacity Calc'!$A7,('Stats Assumptions'!$B$3-'Bed Capacity Calc'!$A7)*'Bed Capacity Calc'!BM7,0))</f>
        <v>24</v>
      </c>
      <c r="BO8">
        <f ca="1">IF('Stats Assumptions'!$B$3&gt;='Bed Capacity Calc'!$A8,'Bed Capacity Calc'!BN7,IF('Stats Assumptions'!$B$3&gt;='Bed Capacity Calc'!$A7,('Stats Assumptions'!$B$3-'Bed Capacity Calc'!$A7)*'Bed Capacity Calc'!BN7,0))</f>
        <v>19</v>
      </c>
      <c r="BP8">
        <f ca="1">IF('Stats Assumptions'!$B$3&gt;='Bed Capacity Calc'!$A8,'Bed Capacity Calc'!BO7,IF('Stats Assumptions'!$B$3&gt;='Bed Capacity Calc'!$A7,('Stats Assumptions'!$B$3-'Bed Capacity Calc'!$A7)*'Bed Capacity Calc'!BO7,0))</f>
        <v>13</v>
      </c>
      <c r="BQ8">
        <f ca="1">IF('Stats Assumptions'!$B$3&gt;='Bed Capacity Calc'!$A8,'Bed Capacity Calc'!BP7,IF('Stats Assumptions'!$B$3&gt;='Bed Capacity Calc'!$A7,('Stats Assumptions'!$B$3-'Bed Capacity Calc'!$A7)*'Bed Capacity Calc'!BP7,0))</f>
        <v>19</v>
      </c>
      <c r="BR8">
        <f ca="1">IF('Stats Assumptions'!$B$3&gt;='Bed Capacity Calc'!$A8,'Bed Capacity Calc'!BQ7,IF('Stats Assumptions'!$B$3&gt;='Bed Capacity Calc'!$A7,('Stats Assumptions'!$B$3-'Bed Capacity Calc'!$A7)*'Bed Capacity Calc'!BQ7,0))</f>
        <v>8</v>
      </c>
      <c r="BS8">
        <f ca="1">IF('Stats Assumptions'!$B$3&gt;='Bed Capacity Calc'!$A8,'Bed Capacity Calc'!BR7,IF('Stats Assumptions'!$B$3&gt;='Bed Capacity Calc'!$A7,('Stats Assumptions'!$B$3-'Bed Capacity Calc'!$A7)*'Bed Capacity Calc'!BR7,0))</f>
        <v>9</v>
      </c>
      <c r="BT8">
        <f ca="1">IF('Stats Assumptions'!$B$3&gt;='Bed Capacity Calc'!$A8,'Bed Capacity Calc'!BS7,IF('Stats Assumptions'!$B$3&gt;='Bed Capacity Calc'!$A7,('Stats Assumptions'!$B$3-'Bed Capacity Calc'!$A7)*'Bed Capacity Calc'!BS7,0))</f>
        <v>8</v>
      </c>
      <c r="BU8">
        <f ca="1">IF('Stats Assumptions'!$B$3&gt;='Bed Capacity Calc'!$A8,'Bed Capacity Calc'!BT7,IF('Stats Assumptions'!$B$3&gt;='Bed Capacity Calc'!$A7,('Stats Assumptions'!$B$3-'Bed Capacity Calc'!$A7)*'Bed Capacity Calc'!BT7,0))</f>
        <v>7</v>
      </c>
      <c r="BV8">
        <f ca="1">IF('Stats Assumptions'!$B$3&gt;='Bed Capacity Calc'!$A8,'Bed Capacity Calc'!BU7,IF('Stats Assumptions'!$B$3&gt;='Bed Capacity Calc'!$A7,('Stats Assumptions'!$B$3-'Bed Capacity Calc'!$A7)*'Bed Capacity Calc'!BU7,0))</f>
        <v>5</v>
      </c>
      <c r="BW8">
        <f ca="1">IF('Stats Assumptions'!$B$3&gt;='Bed Capacity Calc'!$A8,'Bed Capacity Calc'!BV7,IF('Stats Assumptions'!$B$3&gt;='Bed Capacity Calc'!$A7,('Stats Assumptions'!$B$3-'Bed Capacity Calc'!$A7)*'Bed Capacity Calc'!BV7,0))</f>
        <v>5</v>
      </c>
      <c r="BX8">
        <f ca="1">IF('Stats Assumptions'!$B$3&gt;='Bed Capacity Calc'!$A8,'Bed Capacity Calc'!BW7,IF('Stats Assumptions'!$B$3&gt;='Bed Capacity Calc'!$A7,('Stats Assumptions'!$B$3-'Bed Capacity Calc'!$A7)*'Bed Capacity Calc'!BW7,0))</f>
        <v>5</v>
      </c>
      <c r="BY8">
        <f ca="1">IF('Stats Assumptions'!$B$3&gt;='Bed Capacity Calc'!$A8,'Bed Capacity Calc'!BX7,IF('Stats Assumptions'!$B$3&gt;='Bed Capacity Calc'!$A7,('Stats Assumptions'!$B$3-'Bed Capacity Calc'!$A7)*'Bed Capacity Calc'!BX7,0))</f>
        <v>2</v>
      </c>
      <c r="BZ8">
        <f ca="1">IF('Stats Assumptions'!$B$3&gt;='Bed Capacity Calc'!$A8,'Bed Capacity Calc'!BY7,IF('Stats Assumptions'!$B$3&gt;='Bed Capacity Calc'!$A7,('Stats Assumptions'!$B$3-'Bed Capacity Calc'!$A7)*'Bed Capacity Calc'!BY7,0))</f>
        <v>2</v>
      </c>
      <c r="CA8">
        <f ca="1">IF('Stats Assumptions'!$B$3&gt;='Bed Capacity Calc'!$A8,'Bed Capacity Calc'!BZ7,IF('Stats Assumptions'!$B$3&gt;='Bed Capacity Calc'!$A7,('Stats Assumptions'!$B$3-'Bed Capacity Calc'!$A7)*'Bed Capacity Calc'!BZ7,0))</f>
        <v>2</v>
      </c>
      <c r="CB8">
        <f ca="1">IF('Stats Assumptions'!$B$3&gt;='Bed Capacity Calc'!$A8,'Bed Capacity Calc'!CA7,IF('Stats Assumptions'!$B$3&gt;='Bed Capacity Calc'!$A7,('Stats Assumptions'!$B$3-'Bed Capacity Calc'!$A7)*'Bed Capacity Calc'!CA7,0))</f>
        <v>2</v>
      </c>
      <c r="CC8">
        <f ca="1">IF('Stats Assumptions'!$B$3&gt;='Bed Capacity Calc'!$A8,'Bed Capacity Calc'!CB7,IF('Stats Assumptions'!$B$3&gt;='Bed Capacity Calc'!$A7,('Stats Assumptions'!$B$3-'Bed Capacity Calc'!$A7)*'Bed Capacity Calc'!CB7,0))</f>
        <v>2</v>
      </c>
      <c r="CD8">
        <f ca="1">IF('Stats Assumptions'!$B$3&gt;='Bed Capacity Calc'!$A8,'Bed Capacity Calc'!CC7,IF('Stats Assumptions'!$B$3&gt;='Bed Capacity Calc'!$A7,('Stats Assumptions'!$B$3-'Bed Capacity Calc'!$A7)*'Bed Capacity Calc'!CC7,0))</f>
        <v>1</v>
      </c>
      <c r="CE8">
        <f ca="1">IF('Stats Assumptions'!$B$3&gt;='Bed Capacity Calc'!$A8,'Bed Capacity Calc'!CD7,IF('Stats Assumptions'!$B$3&gt;='Bed Capacity Calc'!$A7,('Stats Assumptions'!$B$3-'Bed Capacity Calc'!$A7)*'Bed Capacity Calc'!CD7,0))</f>
        <v>3</v>
      </c>
      <c r="CF8">
        <f ca="1">IF('Stats Assumptions'!$B$3&gt;='Bed Capacity Calc'!$A8,'Bed Capacity Calc'!CE7,IF('Stats Assumptions'!$B$3&gt;='Bed Capacity Calc'!$A7,('Stats Assumptions'!$B$3-'Bed Capacity Calc'!$A7)*'Bed Capacity Calc'!CE7,0))</f>
        <v>6</v>
      </c>
      <c r="CG8">
        <f ca="1">IF('Stats Assumptions'!$B$3&gt;='Bed Capacity Calc'!$A8,'Bed Capacity Calc'!CF7,IF('Stats Assumptions'!$B$3&gt;='Bed Capacity Calc'!$A7,('Stats Assumptions'!$B$3-'Bed Capacity Calc'!$A7)*'Bed Capacity Calc'!CF7,0))</f>
        <v>9</v>
      </c>
      <c r="CH8">
        <f ca="1">IF('Stats Assumptions'!$B$3&gt;='Bed Capacity Calc'!$A8,'Bed Capacity Calc'!CG7,IF('Stats Assumptions'!$B$3&gt;='Bed Capacity Calc'!$A7,('Stats Assumptions'!$B$3-'Bed Capacity Calc'!$A7)*'Bed Capacity Calc'!CG7,0))</f>
        <v>17</v>
      </c>
      <c r="CI8">
        <f ca="1">IF('Stats Assumptions'!$B$3&gt;='Bed Capacity Calc'!$A8,'Bed Capacity Calc'!CH7,IF('Stats Assumptions'!$B$3&gt;='Bed Capacity Calc'!$A7,('Stats Assumptions'!$B$3-'Bed Capacity Calc'!$A7)*'Bed Capacity Calc'!CH7,0))</f>
        <v>12</v>
      </c>
      <c r="CJ8">
        <f ca="1">IF('Stats Assumptions'!$B$3&gt;='Bed Capacity Calc'!$A8,'Bed Capacity Calc'!CI7,IF('Stats Assumptions'!$B$3&gt;='Bed Capacity Calc'!$A7,('Stats Assumptions'!$B$3-'Bed Capacity Calc'!$A7)*'Bed Capacity Calc'!CI7,0))</f>
        <v>20</v>
      </c>
      <c r="CK8">
        <f ca="1">IF('Stats Assumptions'!$B$3&gt;='Bed Capacity Calc'!$A8,'Bed Capacity Calc'!CJ7,IF('Stats Assumptions'!$B$3&gt;='Bed Capacity Calc'!$A7,('Stats Assumptions'!$B$3-'Bed Capacity Calc'!$A7)*'Bed Capacity Calc'!CJ7,0))</f>
        <v>22</v>
      </c>
      <c r="CL8">
        <f ca="1">IF('Stats Assumptions'!$B$3&gt;='Bed Capacity Calc'!$A8,'Bed Capacity Calc'!CK7,IF('Stats Assumptions'!$B$3&gt;='Bed Capacity Calc'!$A7,('Stats Assumptions'!$B$3-'Bed Capacity Calc'!$A7)*'Bed Capacity Calc'!CK7,0))</f>
        <v>22</v>
      </c>
      <c r="CM8">
        <f ca="1">IF('Stats Assumptions'!$B$3&gt;='Bed Capacity Calc'!$A8,'Bed Capacity Calc'!CL7,IF('Stats Assumptions'!$B$3&gt;='Bed Capacity Calc'!$A7,('Stats Assumptions'!$B$3-'Bed Capacity Calc'!$A7)*'Bed Capacity Calc'!CL7,0))</f>
        <v>22</v>
      </c>
      <c r="CN8">
        <f ca="1">IF('Stats Assumptions'!$B$3&gt;='Bed Capacity Calc'!$A8,'Bed Capacity Calc'!CM7,IF('Stats Assumptions'!$B$3&gt;='Bed Capacity Calc'!$A7,('Stats Assumptions'!$B$3-'Bed Capacity Calc'!$A7)*'Bed Capacity Calc'!CM7,0))</f>
        <v>12</v>
      </c>
      <c r="CO8">
        <f ca="1">IF('Stats Assumptions'!$B$3&gt;='Bed Capacity Calc'!$A8,'Bed Capacity Calc'!CN7,IF('Stats Assumptions'!$B$3&gt;='Bed Capacity Calc'!$A7,('Stats Assumptions'!$B$3-'Bed Capacity Calc'!$A7)*'Bed Capacity Calc'!CN7,0))</f>
        <v>15</v>
      </c>
      <c r="CP8">
        <f ca="1">IF('Stats Assumptions'!$B$3&gt;='Bed Capacity Calc'!$A8,'Bed Capacity Calc'!CO7,IF('Stats Assumptions'!$B$3&gt;='Bed Capacity Calc'!$A7,('Stats Assumptions'!$B$3-'Bed Capacity Calc'!$A7)*'Bed Capacity Calc'!CO7,0))</f>
        <v>10</v>
      </c>
      <c r="CQ8">
        <f ca="1">IF('Stats Assumptions'!$B$3&gt;='Bed Capacity Calc'!$A8,'Bed Capacity Calc'!CP7,IF('Stats Assumptions'!$B$3&gt;='Bed Capacity Calc'!$A7,('Stats Assumptions'!$B$3-'Bed Capacity Calc'!$A7)*'Bed Capacity Calc'!CP7,0))</f>
        <v>11</v>
      </c>
      <c r="CR8">
        <f ca="1">IF('Stats Assumptions'!$B$3&gt;='Bed Capacity Calc'!$A8,'Bed Capacity Calc'!CQ7,IF('Stats Assumptions'!$B$3&gt;='Bed Capacity Calc'!$A7,('Stats Assumptions'!$B$3-'Bed Capacity Calc'!$A7)*'Bed Capacity Calc'!CQ7,0))</f>
        <v>8</v>
      </c>
      <c r="CS8">
        <f ca="1">IF('Stats Assumptions'!$B$3&gt;='Bed Capacity Calc'!$A8,'Bed Capacity Calc'!CR7,IF('Stats Assumptions'!$B$3&gt;='Bed Capacity Calc'!$A7,('Stats Assumptions'!$B$3-'Bed Capacity Calc'!$A7)*'Bed Capacity Calc'!CR7,0))</f>
        <v>6</v>
      </c>
      <c r="CT8">
        <f ca="1">IF('Stats Assumptions'!$B$3&gt;='Bed Capacity Calc'!$A8,'Bed Capacity Calc'!CS7,IF('Stats Assumptions'!$B$3&gt;='Bed Capacity Calc'!$A7,('Stats Assumptions'!$B$3-'Bed Capacity Calc'!$A7)*'Bed Capacity Calc'!CS7,0))</f>
        <v>4</v>
      </c>
      <c r="CU8">
        <f ca="1">IF('Stats Assumptions'!$B$3&gt;='Bed Capacity Calc'!$A8,'Bed Capacity Calc'!CT7,IF('Stats Assumptions'!$B$3&gt;='Bed Capacity Calc'!$A7,('Stats Assumptions'!$B$3-'Bed Capacity Calc'!$A7)*'Bed Capacity Calc'!CT7,0))</f>
        <v>4</v>
      </c>
      <c r="CV8">
        <f ca="1">IF('Stats Assumptions'!$B$3&gt;='Bed Capacity Calc'!$A8,'Bed Capacity Calc'!CU7,IF('Stats Assumptions'!$B$3&gt;='Bed Capacity Calc'!$A7,('Stats Assumptions'!$B$3-'Bed Capacity Calc'!$A7)*'Bed Capacity Calc'!CU7,0))</f>
        <v>4</v>
      </c>
      <c r="CW8">
        <f ca="1">IF('Stats Assumptions'!$B$3&gt;='Bed Capacity Calc'!$A8,'Bed Capacity Calc'!CV7,IF('Stats Assumptions'!$B$3&gt;='Bed Capacity Calc'!$A7,('Stats Assumptions'!$B$3-'Bed Capacity Calc'!$A7)*'Bed Capacity Calc'!CV7,0))</f>
        <v>3</v>
      </c>
      <c r="CX8">
        <f ca="1">IF('Stats Assumptions'!$B$3&gt;='Bed Capacity Calc'!$A8,'Bed Capacity Calc'!CW7,IF('Stats Assumptions'!$B$3&gt;='Bed Capacity Calc'!$A7,('Stats Assumptions'!$B$3-'Bed Capacity Calc'!$A7)*'Bed Capacity Calc'!CW7,0))</f>
        <v>2</v>
      </c>
      <c r="CY8">
        <f ca="1">IF('Stats Assumptions'!$B$3&gt;='Bed Capacity Calc'!$A8,'Bed Capacity Calc'!CX7,IF('Stats Assumptions'!$B$3&gt;='Bed Capacity Calc'!$A7,('Stats Assumptions'!$B$3-'Bed Capacity Calc'!$A7)*'Bed Capacity Calc'!CX7,0))</f>
        <v>2</v>
      </c>
      <c r="CZ8">
        <f ca="1">IF('Stats Assumptions'!$B$3&gt;='Bed Capacity Calc'!$A8,'Bed Capacity Calc'!CY7,IF('Stats Assumptions'!$B$3&gt;='Bed Capacity Calc'!$A7,('Stats Assumptions'!$B$3-'Bed Capacity Calc'!$A7)*'Bed Capacity Calc'!CY7,0))</f>
        <v>2</v>
      </c>
      <c r="DA8">
        <f ca="1">IF('Stats Assumptions'!$B$3&gt;='Bed Capacity Calc'!$A8,'Bed Capacity Calc'!CZ7,IF('Stats Assumptions'!$B$3&gt;='Bed Capacity Calc'!$A7,('Stats Assumptions'!$B$3-'Bed Capacity Calc'!$A7)*'Bed Capacity Calc'!CZ7,0))</f>
        <v>1</v>
      </c>
      <c r="DB8">
        <f ca="1">IF('Stats Assumptions'!$B$3&gt;='Bed Capacity Calc'!$A8,'Bed Capacity Calc'!DA7,IF('Stats Assumptions'!$B$3&gt;='Bed Capacity Calc'!$A7,('Stats Assumptions'!$B$3-'Bed Capacity Calc'!$A7)*'Bed Capacity Calc'!DA7,0))</f>
        <v>1</v>
      </c>
      <c r="DC8">
        <f ca="1">IF('Stats Assumptions'!$B$3&gt;='Bed Capacity Calc'!$A8,'Bed Capacity Calc'!DB7,IF('Stats Assumptions'!$B$3&gt;='Bed Capacity Calc'!$A7,('Stats Assumptions'!$B$3-'Bed Capacity Calc'!$A7)*'Bed Capacity Calc'!DB7,0))</f>
        <v>6</v>
      </c>
      <c r="DD8">
        <f ca="1">IF('Stats Assumptions'!$B$3&gt;='Bed Capacity Calc'!$A8,'Bed Capacity Calc'!DC7,IF('Stats Assumptions'!$B$3&gt;='Bed Capacity Calc'!$A7,('Stats Assumptions'!$B$3-'Bed Capacity Calc'!$A7)*'Bed Capacity Calc'!DC7,0))</f>
        <v>8</v>
      </c>
      <c r="DE8">
        <f ca="1">IF('Stats Assumptions'!$B$3&gt;='Bed Capacity Calc'!$A8,'Bed Capacity Calc'!DD7,IF('Stats Assumptions'!$B$3&gt;='Bed Capacity Calc'!$A7,('Stats Assumptions'!$B$3-'Bed Capacity Calc'!$A7)*'Bed Capacity Calc'!DD7,0))</f>
        <v>15</v>
      </c>
      <c r="DF8">
        <f ca="1">IF('Stats Assumptions'!$B$3&gt;='Bed Capacity Calc'!$A8,'Bed Capacity Calc'!DE7,IF('Stats Assumptions'!$B$3&gt;='Bed Capacity Calc'!$A7,('Stats Assumptions'!$B$3-'Bed Capacity Calc'!$A7)*'Bed Capacity Calc'!DE7,0))</f>
        <v>13</v>
      </c>
      <c r="DG8">
        <f ca="1">IF('Stats Assumptions'!$B$3&gt;='Bed Capacity Calc'!$A8,'Bed Capacity Calc'!DF7,IF('Stats Assumptions'!$B$3&gt;='Bed Capacity Calc'!$A7,('Stats Assumptions'!$B$3-'Bed Capacity Calc'!$A7)*'Bed Capacity Calc'!DF7,0))</f>
        <v>12</v>
      </c>
      <c r="DH8">
        <f ca="1">IF('Stats Assumptions'!$B$3&gt;='Bed Capacity Calc'!$A8,'Bed Capacity Calc'!DG7,IF('Stats Assumptions'!$B$3&gt;='Bed Capacity Calc'!$A7,('Stats Assumptions'!$B$3-'Bed Capacity Calc'!$A7)*'Bed Capacity Calc'!DG7,0))</f>
        <v>19</v>
      </c>
      <c r="DI8">
        <f ca="1">IF('Stats Assumptions'!$B$3&gt;='Bed Capacity Calc'!$A8,'Bed Capacity Calc'!DH7,IF('Stats Assumptions'!$B$3&gt;='Bed Capacity Calc'!$A7,('Stats Assumptions'!$B$3-'Bed Capacity Calc'!$A7)*'Bed Capacity Calc'!DH7,0))</f>
        <v>15</v>
      </c>
      <c r="DJ8">
        <f ca="1">IF('Stats Assumptions'!$B$3&gt;='Bed Capacity Calc'!$A8,'Bed Capacity Calc'!DI7,IF('Stats Assumptions'!$B$3&gt;='Bed Capacity Calc'!$A7,('Stats Assumptions'!$B$3-'Bed Capacity Calc'!$A7)*'Bed Capacity Calc'!DI7,0))</f>
        <v>14</v>
      </c>
      <c r="DK8">
        <f ca="1">IF('Stats Assumptions'!$B$3&gt;='Bed Capacity Calc'!$A8,'Bed Capacity Calc'!DJ7,IF('Stats Assumptions'!$B$3&gt;='Bed Capacity Calc'!$A7,('Stats Assumptions'!$B$3-'Bed Capacity Calc'!$A7)*'Bed Capacity Calc'!DJ7,0))</f>
        <v>19</v>
      </c>
      <c r="DL8">
        <f ca="1">IF('Stats Assumptions'!$B$3&gt;='Bed Capacity Calc'!$A8,'Bed Capacity Calc'!DK7,IF('Stats Assumptions'!$B$3&gt;='Bed Capacity Calc'!$A7,('Stats Assumptions'!$B$3-'Bed Capacity Calc'!$A7)*'Bed Capacity Calc'!DK7,0))</f>
        <v>17</v>
      </c>
      <c r="DM8">
        <f ca="1">IF('Stats Assumptions'!$B$3&gt;='Bed Capacity Calc'!$A8,'Bed Capacity Calc'!DL7,IF('Stats Assumptions'!$B$3&gt;='Bed Capacity Calc'!$A7,('Stats Assumptions'!$B$3-'Bed Capacity Calc'!$A7)*'Bed Capacity Calc'!DL7,0))</f>
        <v>13</v>
      </c>
      <c r="DN8">
        <f ca="1">IF('Stats Assumptions'!$B$3&gt;='Bed Capacity Calc'!$A8,'Bed Capacity Calc'!DM7,IF('Stats Assumptions'!$B$3&gt;='Bed Capacity Calc'!$A7,('Stats Assumptions'!$B$3-'Bed Capacity Calc'!$A7)*'Bed Capacity Calc'!DM7,0))</f>
        <v>12</v>
      </c>
      <c r="DO8">
        <f ca="1">IF('Stats Assumptions'!$B$3&gt;='Bed Capacity Calc'!$A8,'Bed Capacity Calc'!DN7,IF('Stats Assumptions'!$B$3&gt;='Bed Capacity Calc'!$A7,('Stats Assumptions'!$B$3-'Bed Capacity Calc'!$A7)*'Bed Capacity Calc'!DN7,0))</f>
        <v>8</v>
      </c>
      <c r="DP8">
        <f ca="1">IF('Stats Assumptions'!$B$3&gt;='Bed Capacity Calc'!$A8,'Bed Capacity Calc'!DO7,IF('Stats Assumptions'!$B$3&gt;='Bed Capacity Calc'!$A7,('Stats Assumptions'!$B$3-'Bed Capacity Calc'!$A7)*'Bed Capacity Calc'!DO7,0))</f>
        <v>6</v>
      </c>
      <c r="DQ8">
        <f ca="1">IF('Stats Assumptions'!$B$3&gt;='Bed Capacity Calc'!$A8,'Bed Capacity Calc'!DP7,IF('Stats Assumptions'!$B$3&gt;='Bed Capacity Calc'!$A7,('Stats Assumptions'!$B$3-'Bed Capacity Calc'!$A7)*'Bed Capacity Calc'!DP7,0))</f>
        <v>6</v>
      </c>
      <c r="DR8">
        <f ca="1">IF('Stats Assumptions'!$B$3&gt;='Bed Capacity Calc'!$A8,'Bed Capacity Calc'!DQ7,IF('Stats Assumptions'!$B$3&gt;='Bed Capacity Calc'!$A7,('Stats Assumptions'!$B$3-'Bed Capacity Calc'!$A7)*'Bed Capacity Calc'!DQ7,0))</f>
        <v>6</v>
      </c>
      <c r="DS8">
        <f ca="1">IF('Stats Assumptions'!$B$3&gt;='Bed Capacity Calc'!$A8,'Bed Capacity Calc'!DR7,IF('Stats Assumptions'!$B$3&gt;='Bed Capacity Calc'!$A7,('Stats Assumptions'!$B$3-'Bed Capacity Calc'!$A7)*'Bed Capacity Calc'!DR7,0))</f>
        <v>5</v>
      </c>
      <c r="DT8">
        <f ca="1">IF('Stats Assumptions'!$B$3&gt;='Bed Capacity Calc'!$A8,'Bed Capacity Calc'!DS7,IF('Stats Assumptions'!$B$3&gt;='Bed Capacity Calc'!$A7,('Stats Assumptions'!$B$3-'Bed Capacity Calc'!$A7)*'Bed Capacity Calc'!DS7,0))</f>
        <v>5</v>
      </c>
      <c r="DU8">
        <f ca="1">IF('Stats Assumptions'!$B$3&gt;='Bed Capacity Calc'!$A8,'Bed Capacity Calc'!DT7,IF('Stats Assumptions'!$B$3&gt;='Bed Capacity Calc'!$A7,('Stats Assumptions'!$B$3-'Bed Capacity Calc'!$A7)*'Bed Capacity Calc'!DT7,0))</f>
        <v>2</v>
      </c>
      <c r="DV8">
        <f ca="1">IF('Stats Assumptions'!$B$3&gt;='Bed Capacity Calc'!$A8,'Bed Capacity Calc'!DU7,IF('Stats Assumptions'!$B$3&gt;='Bed Capacity Calc'!$A7,('Stats Assumptions'!$B$3-'Bed Capacity Calc'!$A7)*'Bed Capacity Calc'!DU7,0))</f>
        <v>2</v>
      </c>
      <c r="DW8">
        <f ca="1">IF('Stats Assumptions'!$B$3&gt;='Bed Capacity Calc'!$A8,'Bed Capacity Calc'!DV7,IF('Stats Assumptions'!$B$3&gt;='Bed Capacity Calc'!$A7,('Stats Assumptions'!$B$3-'Bed Capacity Calc'!$A7)*'Bed Capacity Calc'!DV7,0))</f>
        <v>2</v>
      </c>
      <c r="DX8">
        <f ca="1">IF('Stats Assumptions'!$B$3&gt;='Bed Capacity Calc'!$A8,'Bed Capacity Calc'!DW7,IF('Stats Assumptions'!$B$3&gt;='Bed Capacity Calc'!$A7,('Stats Assumptions'!$B$3-'Bed Capacity Calc'!$A7)*'Bed Capacity Calc'!DW7,0))</f>
        <v>1</v>
      </c>
      <c r="DY8">
        <f ca="1">IF('Stats Assumptions'!$B$3&gt;='Bed Capacity Calc'!$A8,'Bed Capacity Calc'!DX7,IF('Stats Assumptions'!$B$3&gt;='Bed Capacity Calc'!$A7,('Stats Assumptions'!$B$3-'Bed Capacity Calc'!$A7)*'Bed Capacity Calc'!DX7,0))</f>
        <v>2</v>
      </c>
      <c r="DZ8">
        <f ca="1">IF('Stats Assumptions'!$B$3&gt;='Bed Capacity Calc'!$A8,'Bed Capacity Calc'!DY7,IF('Stats Assumptions'!$B$3&gt;='Bed Capacity Calc'!$A7,('Stats Assumptions'!$B$3-'Bed Capacity Calc'!$A7)*'Bed Capacity Calc'!DY7,0))</f>
        <v>2</v>
      </c>
      <c r="EA8">
        <f ca="1">IF('Stats Assumptions'!$B$3&gt;='Bed Capacity Calc'!$A8,'Bed Capacity Calc'!DZ7,IF('Stats Assumptions'!$B$3&gt;='Bed Capacity Calc'!$A7,('Stats Assumptions'!$B$3-'Bed Capacity Calc'!$A7)*'Bed Capacity Calc'!DZ7,0))</f>
        <v>4</v>
      </c>
      <c r="EB8">
        <f ca="1">IF('Stats Assumptions'!$B$3&gt;='Bed Capacity Calc'!$A8,'Bed Capacity Calc'!EA7,IF('Stats Assumptions'!$B$3&gt;='Bed Capacity Calc'!$A7,('Stats Assumptions'!$B$3-'Bed Capacity Calc'!$A7)*'Bed Capacity Calc'!EA7,0))</f>
        <v>9</v>
      </c>
      <c r="EC8">
        <f ca="1">IF('Stats Assumptions'!$B$3&gt;='Bed Capacity Calc'!$A8,'Bed Capacity Calc'!EB7,IF('Stats Assumptions'!$B$3&gt;='Bed Capacity Calc'!$A7,('Stats Assumptions'!$B$3-'Bed Capacity Calc'!$A7)*'Bed Capacity Calc'!EB7,0))</f>
        <v>16</v>
      </c>
      <c r="ED8">
        <f ca="1">IF('Stats Assumptions'!$B$3&gt;='Bed Capacity Calc'!$A8,'Bed Capacity Calc'!EC7,IF('Stats Assumptions'!$B$3&gt;='Bed Capacity Calc'!$A7,('Stats Assumptions'!$B$3-'Bed Capacity Calc'!$A7)*'Bed Capacity Calc'!EC7,0))</f>
        <v>14</v>
      </c>
      <c r="EE8">
        <f ca="1">IF('Stats Assumptions'!$B$3&gt;='Bed Capacity Calc'!$A8,'Bed Capacity Calc'!ED7,IF('Stats Assumptions'!$B$3&gt;='Bed Capacity Calc'!$A7,('Stats Assumptions'!$B$3-'Bed Capacity Calc'!$A7)*'Bed Capacity Calc'!ED7,0))</f>
        <v>14</v>
      </c>
      <c r="EF8">
        <f ca="1">IF('Stats Assumptions'!$B$3&gt;='Bed Capacity Calc'!$A8,'Bed Capacity Calc'!EE7,IF('Stats Assumptions'!$B$3&gt;='Bed Capacity Calc'!$A7,('Stats Assumptions'!$B$3-'Bed Capacity Calc'!$A7)*'Bed Capacity Calc'!EE7,0))</f>
        <v>20</v>
      </c>
      <c r="EG8">
        <f ca="1">IF('Stats Assumptions'!$B$3&gt;='Bed Capacity Calc'!$A8,'Bed Capacity Calc'!EF7,IF('Stats Assumptions'!$B$3&gt;='Bed Capacity Calc'!$A7,('Stats Assumptions'!$B$3-'Bed Capacity Calc'!$A7)*'Bed Capacity Calc'!EF7,0))</f>
        <v>16</v>
      </c>
      <c r="EH8">
        <f ca="1">IF('Stats Assumptions'!$B$3&gt;='Bed Capacity Calc'!$A8,'Bed Capacity Calc'!EG7,IF('Stats Assumptions'!$B$3&gt;='Bed Capacity Calc'!$A7,('Stats Assumptions'!$B$3-'Bed Capacity Calc'!$A7)*'Bed Capacity Calc'!EG7,0))</f>
        <v>13</v>
      </c>
      <c r="EI8">
        <f ca="1">IF('Stats Assumptions'!$B$3&gt;='Bed Capacity Calc'!$A8,'Bed Capacity Calc'!EH7,IF('Stats Assumptions'!$B$3&gt;='Bed Capacity Calc'!$A7,('Stats Assumptions'!$B$3-'Bed Capacity Calc'!$A7)*'Bed Capacity Calc'!EH7,0))</f>
        <v>15</v>
      </c>
      <c r="EJ8">
        <f ca="1">IF('Stats Assumptions'!$B$3&gt;='Bed Capacity Calc'!$A8,'Bed Capacity Calc'!EI7,IF('Stats Assumptions'!$B$3&gt;='Bed Capacity Calc'!$A7,('Stats Assumptions'!$B$3-'Bed Capacity Calc'!$A7)*'Bed Capacity Calc'!EI7,0))</f>
        <v>14</v>
      </c>
      <c r="EK8">
        <f ca="1">IF('Stats Assumptions'!$B$3&gt;='Bed Capacity Calc'!$A8,'Bed Capacity Calc'!EJ7,IF('Stats Assumptions'!$B$3&gt;='Bed Capacity Calc'!$A7,('Stats Assumptions'!$B$3-'Bed Capacity Calc'!$A7)*'Bed Capacity Calc'!EJ7,0))</f>
        <v>13</v>
      </c>
      <c r="EL8">
        <f ca="1">IF('Stats Assumptions'!$B$3&gt;='Bed Capacity Calc'!$A8,'Bed Capacity Calc'!EK7,IF('Stats Assumptions'!$B$3&gt;='Bed Capacity Calc'!$A7,('Stats Assumptions'!$B$3-'Bed Capacity Calc'!$A7)*'Bed Capacity Calc'!EK7,0))</f>
        <v>14</v>
      </c>
      <c r="EM8">
        <f ca="1">IF('Stats Assumptions'!$B$3&gt;='Bed Capacity Calc'!$A8,'Bed Capacity Calc'!EL7,IF('Stats Assumptions'!$B$3&gt;='Bed Capacity Calc'!$A7,('Stats Assumptions'!$B$3-'Bed Capacity Calc'!$A7)*'Bed Capacity Calc'!EL7,0))</f>
        <v>9</v>
      </c>
      <c r="EN8">
        <f ca="1">IF('Stats Assumptions'!$B$3&gt;='Bed Capacity Calc'!$A8,'Bed Capacity Calc'!EM7,IF('Stats Assumptions'!$B$3&gt;='Bed Capacity Calc'!$A7,('Stats Assumptions'!$B$3-'Bed Capacity Calc'!$A7)*'Bed Capacity Calc'!EM7,0))</f>
        <v>7</v>
      </c>
      <c r="EO8">
        <f ca="1">IF('Stats Assumptions'!$B$3&gt;='Bed Capacity Calc'!$A8,'Bed Capacity Calc'!EN7,IF('Stats Assumptions'!$B$3&gt;='Bed Capacity Calc'!$A7,('Stats Assumptions'!$B$3-'Bed Capacity Calc'!$A7)*'Bed Capacity Calc'!EN7,0))</f>
        <v>7</v>
      </c>
      <c r="EP8">
        <f ca="1">IF('Stats Assumptions'!$B$3&gt;='Bed Capacity Calc'!$A8,'Bed Capacity Calc'!EO7,IF('Stats Assumptions'!$B$3&gt;='Bed Capacity Calc'!$A7,('Stats Assumptions'!$B$3-'Bed Capacity Calc'!$A7)*'Bed Capacity Calc'!EO7,0))</f>
        <v>5</v>
      </c>
      <c r="EQ8">
        <f ca="1">IF('Stats Assumptions'!$B$3&gt;='Bed Capacity Calc'!$A8,'Bed Capacity Calc'!EP7,IF('Stats Assumptions'!$B$3&gt;='Bed Capacity Calc'!$A7,('Stats Assumptions'!$B$3-'Bed Capacity Calc'!$A7)*'Bed Capacity Calc'!EP7,0))</f>
        <v>5</v>
      </c>
      <c r="ER8">
        <f ca="1">IF('Stats Assumptions'!$B$3&gt;='Bed Capacity Calc'!$A8,'Bed Capacity Calc'!EQ7,IF('Stats Assumptions'!$B$3&gt;='Bed Capacity Calc'!$A7,('Stats Assumptions'!$B$3-'Bed Capacity Calc'!$A7)*'Bed Capacity Calc'!EQ7,0))</f>
        <v>3</v>
      </c>
      <c r="ES8">
        <f ca="1">IF('Stats Assumptions'!$B$3&gt;='Bed Capacity Calc'!$A8,'Bed Capacity Calc'!ER7,IF('Stats Assumptions'!$B$3&gt;='Bed Capacity Calc'!$A7,('Stats Assumptions'!$B$3-'Bed Capacity Calc'!$A7)*'Bed Capacity Calc'!ER7,0))</f>
        <v>2</v>
      </c>
      <c r="ET8">
        <f ca="1">IF('Stats Assumptions'!$B$3&gt;='Bed Capacity Calc'!$A8,'Bed Capacity Calc'!ES7,IF('Stats Assumptions'!$B$3&gt;='Bed Capacity Calc'!$A7,('Stats Assumptions'!$B$3-'Bed Capacity Calc'!$A7)*'Bed Capacity Calc'!ES7,0))</f>
        <v>2</v>
      </c>
      <c r="EU8">
        <f ca="1">IF('Stats Assumptions'!$B$3&gt;='Bed Capacity Calc'!$A8,'Bed Capacity Calc'!ET7,IF('Stats Assumptions'!$B$3&gt;='Bed Capacity Calc'!$A7,('Stats Assumptions'!$B$3-'Bed Capacity Calc'!$A7)*'Bed Capacity Calc'!ET7,0))</f>
        <v>2</v>
      </c>
      <c r="EV8">
        <f ca="1">IF('Stats Assumptions'!$B$3&gt;='Bed Capacity Calc'!$A8,'Bed Capacity Calc'!EU7,IF('Stats Assumptions'!$B$3&gt;='Bed Capacity Calc'!$A7,('Stats Assumptions'!$B$3-'Bed Capacity Calc'!$A7)*'Bed Capacity Calc'!EU7,0))</f>
        <v>2</v>
      </c>
      <c r="EW8">
        <f ca="1">IF('Stats Assumptions'!$B$3&gt;='Bed Capacity Calc'!$A8,'Bed Capacity Calc'!EV7,IF('Stats Assumptions'!$B$3&gt;='Bed Capacity Calc'!$A7,('Stats Assumptions'!$B$3-'Bed Capacity Calc'!$A7)*'Bed Capacity Calc'!EV7,0))</f>
        <v>2</v>
      </c>
      <c r="EX8">
        <f ca="1">IF('Stats Assumptions'!$B$3&gt;='Bed Capacity Calc'!$A8,'Bed Capacity Calc'!EW7,IF('Stats Assumptions'!$B$3&gt;='Bed Capacity Calc'!$A7,('Stats Assumptions'!$B$3-'Bed Capacity Calc'!$A7)*'Bed Capacity Calc'!EW7,0))</f>
        <v>2</v>
      </c>
      <c r="EY8">
        <f ca="1">IF('Stats Assumptions'!$B$3&gt;='Bed Capacity Calc'!$A8,'Bed Capacity Calc'!EX7,IF('Stats Assumptions'!$B$3&gt;='Bed Capacity Calc'!$A7,('Stats Assumptions'!$B$3-'Bed Capacity Calc'!$A7)*'Bed Capacity Calc'!EX7,0))</f>
        <v>6</v>
      </c>
      <c r="EZ8">
        <f ca="1">IF('Stats Assumptions'!$B$3&gt;='Bed Capacity Calc'!$A8,'Bed Capacity Calc'!EY7,IF('Stats Assumptions'!$B$3&gt;='Bed Capacity Calc'!$A7,('Stats Assumptions'!$B$3-'Bed Capacity Calc'!$A7)*'Bed Capacity Calc'!EY7,0))</f>
        <v>9</v>
      </c>
      <c r="FA8">
        <f ca="1">IF('Stats Assumptions'!$B$3&gt;='Bed Capacity Calc'!$A8,'Bed Capacity Calc'!EZ7,IF('Stats Assumptions'!$B$3&gt;='Bed Capacity Calc'!$A7,('Stats Assumptions'!$B$3-'Bed Capacity Calc'!$A7)*'Bed Capacity Calc'!EZ7,0))</f>
        <v>15</v>
      </c>
      <c r="FB8">
        <f ca="1">IF('Stats Assumptions'!$B$3&gt;='Bed Capacity Calc'!$A8,'Bed Capacity Calc'!FA7,IF('Stats Assumptions'!$B$3&gt;='Bed Capacity Calc'!$A7,('Stats Assumptions'!$B$3-'Bed Capacity Calc'!$A7)*'Bed Capacity Calc'!FA7,0))</f>
        <v>9</v>
      </c>
      <c r="FC8">
        <f ca="1">IF('Stats Assumptions'!$B$3&gt;='Bed Capacity Calc'!$A8,'Bed Capacity Calc'!FB7,IF('Stats Assumptions'!$B$3&gt;='Bed Capacity Calc'!$A7,('Stats Assumptions'!$B$3-'Bed Capacity Calc'!$A7)*'Bed Capacity Calc'!FB7,0))</f>
        <v>7</v>
      </c>
      <c r="FD8">
        <f ca="1">IF('Stats Assumptions'!$B$3&gt;='Bed Capacity Calc'!$A8,'Bed Capacity Calc'!FC7,IF('Stats Assumptions'!$B$3&gt;='Bed Capacity Calc'!$A7,('Stats Assumptions'!$B$3-'Bed Capacity Calc'!$A7)*'Bed Capacity Calc'!FC7,0))</f>
        <v>14</v>
      </c>
      <c r="FE8">
        <f ca="1">IF('Stats Assumptions'!$B$3&gt;='Bed Capacity Calc'!$A8,'Bed Capacity Calc'!FD7,IF('Stats Assumptions'!$B$3&gt;='Bed Capacity Calc'!$A7,('Stats Assumptions'!$B$3-'Bed Capacity Calc'!$A7)*'Bed Capacity Calc'!FD7,0))</f>
        <v>16</v>
      </c>
      <c r="FF8">
        <f ca="1">IF('Stats Assumptions'!$B$3&gt;='Bed Capacity Calc'!$A8,'Bed Capacity Calc'!FE7,IF('Stats Assumptions'!$B$3&gt;='Bed Capacity Calc'!$A7,('Stats Assumptions'!$B$3-'Bed Capacity Calc'!$A7)*'Bed Capacity Calc'!FE7,0))</f>
        <v>17</v>
      </c>
      <c r="FG8">
        <f ca="1">IF('Stats Assumptions'!$B$3&gt;='Bed Capacity Calc'!$A8,'Bed Capacity Calc'!FF7,IF('Stats Assumptions'!$B$3&gt;='Bed Capacity Calc'!$A7,('Stats Assumptions'!$B$3-'Bed Capacity Calc'!$A7)*'Bed Capacity Calc'!FF7,0))</f>
        <v>11</v>
      </c>
      <c r="FH8">
        <f ca="1">IF('Stats Assumptions'!$B$3&gt;='Bed Capacity Calc'!$A8,'Bed Capacity Calc'!FG7,IF('Stats Assumptions'!$B$3&gt;='Bed Capacity Calc'!$A7,('Stats Assumptions'!$B$3-'Bed Capacity Calc'!$A7)*'Bed Capacity Calc'!FG7,0))</f>
        <v>16</v>
      </c>
      <c r="FI8">
        <f ca="1">IF('Stats Assumptions'!$B$3&gt;='Bed Capacity Calc'!$A8,'Bed Capacity Calc'!FH7,IF('Stats Assumptions'!$B$3&gt;='Bed Capacity Calc'!$A7,('Stats Assumptions'!$B$3-'Bed Capacity Calc'!$A7)*'Bed Capacity Calc'!FH7,0))</f>
        <v>15</v>
      </c>
      <c r="FJ8">
        <f ca="1">IF('Stats Assumptions'!$B$3&gt;='Bed Capacity Calc'!$A8,'Bed Capacity Calc'!FI7,IF('Stats Assumptions'!$B$3&gt;='Bed Capacity Calc'!$A7,('Stats Assumptions'!$B$3-'Bed Capacity Calc'!$A7)*'Bed Capacity Calc'!FI7,0))</f>
        <v>9</v>
      </c>
      <c r="FK8">
        <f ca="1">IF('Stats Assumptions'!$B$3&gt;='Bed Capacity Calc'!$A8,'Bed Capacity Calc'!FJ7,IF('Stats Assumptions'!$B$3&gt;='Bed Capacity Calc'!$A7,('Stats Assumptions'!$B$3-'Bed Capacity Calc'!$A7)*'Bed Capacity Calc'!FJ7,0))</f>
        <v>9</v>
      </c>
      <c r="FL8">
        <f ca="1">IF('Stats Assumptions'!$B$3&gt;='Bed Capacity Calc'!$A8,'Bed Capacity Calc'!FK7,IF('Stats Assumptions'!$B$3&gt;='Bed Capacity Calc'!$A7,('Stats Assumptions'!$B$3-'Bed Capacity Calc'!$A7)*'Bed Capacity Calc'!FK7,0))</f>
        <v>6</v>
      </c>
      <c r="FM8">
        <f ca="1">IF('Stats Assumptions'!$B$3&gt;='Bed Capacity Calc'!$A8,'Bed Capacity Calc'!FL7,IF('Stats Assumptions'!$B$3&gt;='Bed Capacity Calc'!$A7,('Stats Assumptions'!$B$3-'Bed Capacity Calc'!$A7)*'Bed Capacity Calc'!FL7,0))</f>
        <v>4</v>
      </c>
    </row>
    <row r="9" spans="1:169" x14ac:dyDescent="0.3">
      <c r="A9">
        <f t="shared" si="1"/>
        <v>6</v>
      </c>
      <c r="B9">
        <f ca="1">IF('Stats Assumptions'!$B$3&gt;='Bed Capacity Calc'!A9, 'Bed Capacity Calc'!FM8, IF('Stats Assumptions'!$B$3&gt;='Bed Capacity Calc'!A8,('Stats Assumptions'!$B$3-'Bed Capacity Calc'!A8)*'Bed Capacity Calc'!FM8,0))</f>
        <v>4</v>
      </c>
      <c r="C9">
        <f ca="1">IF('Stats Assumptions'!$B$3&gt;='Bed Capacity Calc'!$A9,'Bed Capacity Calc'!B8,IF('Stats Assumptions'!$B$3&gt;='Bed Capacity Calc'!$A8,('Stats Assumptions'!$B$3-'Bed Capacity Calc'!$A8)*'Bed Capacity Calc'!B8,0))</f>
        <v>6</v>
      </c>
      <c r="D9">
        <f ca="1">IF('Stats Assumptions'!$B$3&gt;='Bed Capacity Calc'!$A9,'Bed Capacity Calc'!C8,IF('Stats Assumptions'!$B$3&gt;='Bed Capacity Calc'!$A8,('Stats Assumptions'!$B$3-'Bed Capacity Calc'!$A8)*'Bed Capacity Calc'!C8,0))</f>
        <v>4</v>
      </c>
      <c r="E9">
        <f ca="1">IF('Stats Assumptions'!$B$3&gt;='Bed Capacity Calc'!$A9,'Bed Capacity Calc'!D8,IF('Stats Assumptions'!$B$3&gt;='Bed Capacity Calc'!$A8,('Stats Assumptions'!$B$3-'Bed Capacity Calc'!$A8)*'Bed Capacity Calc'!D8,0))</f>
        <v>3</v>
      </c>
      <c r="F9">
        <f ca="1">IF('Stats Assumptions'!$B$3&gt;='Bed Capacity Calc'!$A9,'Bed Capacity Calc'!E8,IF('Stats Assumptions'!$B$3&gt;='Bed Capacity Calc'!$A8,('Stats Assumptions'!$B$3-'Bed Capacity Calc'!$A8)*'Bed Capacity Calc'!E8,0))</f>
        <v>3</v>
      </c>
      <c r="G9">
        <f ca="1">IF('Stats Assumptions'!$B$3&gt;='Bed Capacity Calc'!$A9,'Bed Capacity Calc'!F8,IF('Stats Assumptions'!$B$3&gt;='Bed Capacity Calc'!$A8,('Stats Assumptions'!$B$3-'Bed Capacity Calc'!$A8)*'Bed Capacity Calc'!F8,0))</f>
        <v>3</v>
      </c>
      <c r="H9">
        <f ca="1">IF('Stats Assumptions'!$B$3&gt;='Bed Capacity Calc'!$A9,'Bed Capacity Calc'!G8,IF('Stats Assumptions'!$B$3&gt;='Bed Capacity Calc'!$A8,('Stats Assumptions'!$B$3-'Bed Capacity Calc'!$A8)*'Bed Capacity Calc'!G8,0))</f>
        <v>1</v>
      </c>
      <c r="I9">
        <f ca="1">IF('Stats Assumptions'!$B$3&gt;='Bed Capacity Calc'!$A9,'Bed Capacity Calc'!H8,IF('Stats Assumptions'!$B$3&gt;='Bed Capacity Calc'!$A8,('Stats Assumptions'!$B$3-'Bed Capacity Calc'!$A8)*'Bed Capacity Calc'!H8,0))</f>
        <v>2</v>
      </c>
      <c r="J9">
        <f ca="1">IF('Stats Assumptions'!$B$3&gt;='Bed Capacity Calc'!$A9,'Bed Capacity Calc'!I8,IF('Stats Assumptions'!$B$3&gt;='Bed Capacity Calc'!$A8,('Stats Assumptions'!$B$3-'Bed Capacity Calc'!$A8)*'Bed Capacity Calc'!I8,0))</f>
        <v>2</v>
      </c>
      <c r="K9">
        <f ca="1">IF('Stats Assumptions'!$B$3&gt;='Bed Capacity Calc'!$A9,'Bed Capacity Calc'!J8,IF('Stats Assumptions'!$B$3&gt;='Bed Capacity Calc'!$A8,('Stats Assumptions'!$B$3-'Bed Capacity Calc'!$A8)*'Bed Capacity Calc'!J8,0))</f>
        <v>1</v>
      </c>
      <c r="L9">
        <f ca="1">IF('Stats Assumptions'!$B$3&gt;='Bed Capacity Calc'!$A9,'Bed Capacity Calc'!K8,IF('Stats Assumptions'!$B$3&gt;='Bed Capacity Calc'!$A8,('Stats Assumptions'!$B$3-'Bed Capacity Calc'!$A8)*'Bed Capacity Calc'!K8,0))</f>
        <v>4</v>
      </c>
      <c r="M9">
        <f ca="1">IF('Stats Assumptions'!$B$3&gt;='Bed Capacity Calc'!$A9,'Bed Capacity Calc'!L8,IF('Stats Assumptions'!$B$3&gt;='Bed Capacity Calc'!$A8,('Stats Assumptions'!$B$3-'Bed Capacity Calc'!$A8)*'Bed Capacity Calc'!L8,0))</f>
        <v>6</v>
      </c>
      <c r="N9">
        <f ca="1">IF('Stats Assumptions'!$B$3&gt;='Bed Capacity Calc'!$A9,'Bed Capacity Calc'!M8,IF('Stats Assumptions'!$B$3&gt;='Bed Capacity Calc'!$A8,('Stats Assumptions'!$B$3-'Bed Capacity Calc'!$A8)*'Bed Capacity Calc'!M8,0))</f>
        <v>11</v>
      </c>
      <c r="O9">
        <f ca="1">IF('Stats Assumptions'!$B$3&gt;='Bed Capacity Calc'!$A9,'Bed Capacity Calc'!N8,IF('Stats Assumptions'!$B$3&gt;='Bed Capacity Calc'!$A8,('Stats Assumptions'!$B$3-'Bed Capacity Calc'!$A8)*'Bed Capacity Calc'!N8,0))</f>
        <v>10</v>
      </c>
      <c r="P9">
        <f ca="1">IF('Stats Assumptions'!$B$3&gt;='Bed Capacity Calc'!$A9,'Bed Capacity Calc'!O8,IF('Stats Assumptions'!$B$3&gt;='Bed Capacity Calc'!$A8,('Stats Assumptions'!$B$3-'Bed Capacity Calc'!$A8)*'Bed Capacity Calc'!O8,0))</f>
        <v>12</v>
      </c>
      <c r="Q9">
        <f ca="1">IF('Stats Assumptions'!$B$3&gt;='Bed Capacity Calc'!$A9,'Bed Capacity Calc'!P8,IF('Stats Assumptions'!$B$3&gt;='Bed Capacity Calc'!$A8,('Stats Assumptions'!$B$3-'Bed Capacity Calc'!$A8)*'Bed Capacity Calc'!P8,0))</f>
        <v>12</v>
      </c>
      <c r="R9">
        <f ca="1">IF('Stats Assumptions'!$B$3&gt;='Bed Capacity Calc'!$A9,'Bed Capacity Calc'!Q8,IF('Stats Assumptions'!$B$3&gt;='Bed Capacity Calc'!$A8,('Stats Assumptions'!$B$3-'Bed Capacity Calc'!$A8)*'Bed Capacity Calc'!Q8,0))</f>
        <v>12</v>
      </c>
      <c r="S9">
        <f ca="1">IF('Stats Assumptions'!$B$3&gt;='Bed Capacity Calc'!$A9,'Bed Capacity Calc'!R8,IF('Stats Assumptions'!$B$3&gt;='Bed Capacity Calc'!$A8,('Stats Assumptions'!$B$3-'Bed Capacity Calc'!$A8)*'Bed Capacity Calc'!R8,0))</f>
        <v>15</v>
      </c>
      <c r="T9">
        <f ca="1">IF('Stats Assumptions'!$B$3&gt;='Bed Capacity Calc'!$A9,'Bed Capacity Calc'!S8,IF('Stats Assumptions'!$B$3&gt;='Bed Capacity Calc'!$A8,('Stats Assumptions'!$B$3-'Bed Capacity Calc'!$A8)*'Bed Capacity Calc'!S8,0))</f>
        <v>8</v>
      </c>
      <c r="U9">
        <f ca="1">IF('Stats Assumptions'!$B$3&gt;='Bed Capacity Calc'!$A9,'Bed Capacity Calc'!T8,IF('Stats Assumptions'!$B$3&gt;='Bed Capacity Calc'!$A8,('Stats Assumptions'!$B$3-'Bed Capacity Calc'!$A8)*'Bed Capacity Calc'!T8,0))</f>
        <v>14</v>
      </c>
      <c r="V9">
        <f ca="1">IF('Stats Assumptions'!$B$3&gt;='Bed Capacity Calc'!$A9,'Bed Capacity Calc'!U8,IF('Stats Assumptions'!$B$3&gt;='Bed Capacity Calc'!$A8,('Stats Assumptions'!$B$3-'Bed Capacity Calc'!$A8)*'Bed Capacity Calc'!U8,0))</f>
        <v>14</v>
      </c>
      <c r="W9">
        <f ca="1">IF('Stats Assumptions'!$B$3&gt;='Bed Capacity Calc'!$A9,'Bed Capacity Calc'!V8,IF('Stats Assumptions'!$B$3&gt;='Bed Capacity Calc'!$A8,('Stats Assumptions'!$B$3-'Bed Capacity Calc'!$A8)*'Bed Capacity Calc'!V8,0))</f>
        <v>7</v>
      </c>
      <c r="X9">
        <f ca="1">IF('Stats Assumptions'!$B$3&gt;='Bed Capacity Calc'!$A9,'Bed Capacity Calc'!W8,IF('Stats Assumptions'!$B$3&gt;='Bed Capacity Calc'!$A8,('Stats Assumptions'!$B$3-'Bed Capacity Calc'!$A8)*'Bed Capacity Calc'!W8,0))</f>
        <v>5</v>
      </c>
      <c r="Y9">
        <f ca="1">IF('Stats Assumptions'!$B$3&gt;='Bed Capacity Calc'!$A9,'Bed Capacity Calc'!X8,IF('Stats Assumptions'!$B$3&gt;='Bed Capacity Calc'!$A8,('Stats Assumptions'!$B$3-'Bed Capacity Calc'!$A8)*'Bed Capacity Calc'!X8,0))</f>
        <v>8</v>
      </c>
      <c r="Z9">
        <f ca="1">IF('Stats Assumptions'!$B$3&gt;='Bed Capacity Calc'!$A9,'Bed Capacity Calc'!Y8,IF('Stats Assumptions'!$B$3&gt;='Bed Capacity Calc'!$A8,('Stats Assumptions'!$B$3-'Bed Capacity Calc'!$A8)*'Bed Capacity Calc'!Y8,0))</f>
        <v>5</v>
      </c>
      <c r="AA9">
        <f ca="1">IF('Stats Assumptions'!$B$3&gt;='Bed Capacity Calc'!$A9,'Bed Capacity Calc'!Z8,IF('Stats Assumptions'!$B$3&gt;='Bed Capacity Calc'!$A8,('Stats Assumptions'!$B$3-'Bed Capacity Calc'!$A8)*'Bed Capacity Calc'!Z8,0))</f>
        <v>6</v>
      </c>
      <c r="AB9">
        <f ca="1">IF('Stats Assumptions'!$B$3&gt;='Bed Capacity Calc'!$A9,'Bed Capacity Calc'!AA8,IF('Stats Assumptions'!$B$3&gt;='Bed Capacity Calc'!$A8,('Stats Assumptions'!$B$3-'Bed Capacity Calc'!$A8)*'Bed Capacity Calc'!AA8,0))</f>
        <v>6</v>
      </c>
      <c r="AC9">
        <f ca="1">IF('Stats Assumptions'!$B$3&gt;='Bed Capacity Calc'!$A9,'Bed Capacity Calc'!AB8,IF('Stats Assumptions'!$B$3&gt;='Bed Capacity Calc'!$A8,('Stats Assumptions'!$B$3-'Bed Capacity Calc'!$A8)*'Bed Capacity Calc'!AB8,0))</f>
        <v>2</v>
      </c>
      <c r="AD9">
        <f ca="1">IF('Stats Assumptions'!$B$3&gt;='Bed Capacity Calc'!$A9,'Bed Capacity Calc'!AC8,IF('Stats Assumptions'!$B$3&gt;='Bed Capacity Calc'!$A8,('Stats Assumptions'!$B$3-'Bed Capacity Calc'!$A8)*'Bed Capacity Calc'!AC8,0))</f>
        <v>4</v>
      </c>
      <c r="AE9">
        <f ca="1">IF('Stats Assumptions'!$B$3&gt;='Bed Capacity Calc'!$A9,'Bed Capacity Calc'!AD8,IF('Stats Assumptions'!$B$3&gt;='Bed Capacity Calc'!$A8,('Stats Assumptions'!$B$3-'Bed Capacity Calc'!$A8)*'Bed Capacity Calc'!AD8,0))</f>
        <v>2</v>
      </c>
      <c r="AF9">
        <f ca="1">IF('Stats Assumptions'!$B$3&gt;='Bed Capacity Calc'!$A9,'Bed Capacity Calc'!AE8,IF('Stats Assumptions'!$B$3&gt;='Bed Capacity Calc'!$A8,('Stats Assumptions'!$B$3-'Bed Capacity Calc'!$A8)*'Bed Capacity Calc'!AE8,0))</f>
        <v>1</v>
      </c>
      <c r="AG9">
        <f ca="1">IF('Stats Assumptions'!$B$3&gt;='Bed Capacity Calc'!$A9,'Bed Capacity Calc'!AF8,IF('Stats Assumptions'!$B$3&gt;='Bed Capacity Calc'!$A8,('Stats Assumptions'!$B$3-'Bed Capacity Calc'!$A8)*'Bed Capacity Calc'!AF8,0))</f>
        <v>1</v>
      </c>
      <c r="AH9">
        <f ca="1">IF('Stats Assumptions'!$B$3&gt;='Bed Capacity Calc'!$A9,'Bed Capacity Calc'!AG8,IF('Stats Assumptions'!$B$3&gt;='Bed Capacity Calc'!$A8,('Stats Assumptions'!$B$3-'Bed Capacity Calc'!$A8)*'Bed Capacity Calc'!AG8,0))</f>
        <v>1</v>
      </c>
      <c r="AI9">
        <f ca="1">IF('Stats Assumptions'!$B$3&gt;='Bed Capacity Calc'!$A9,'Bed Capacity Calc'!AH8,IF('Stats Assumptions'!$B$3&gt;='Bed Capacity Calc'!$A8,('Stats Assumptions'!$B$3-'Bed Capacity Calc'!$A8)*'Bed Capacity Calc'!AH8,0))</f>
        <v>2</v>
      </c>
      <c r="AJ9">
        <f ca="1">IF('Stats Assumptions'!$B$3&gt;='Bed Capacity Calc'!$A9,'Bed Capacity Calc'!AI8,IF('Stats Assumptions'!$B$3&gt;='Bed Capacity Calc'!$A8,('Stats Assumptions'!$B$3-'Bed Capacity Calc'!$A8)*'Bed Capacity Calc'!AI8,0))</f>
        <v>5</v>
      </c>
      <c r="AK9">
        <f ca="1">IF('Stats Assumptions'!$B$3&gt;='Bed Capacity Calc'!$A9,'Bed Capacity Calc'!AJ8,IF('Stats Assumptions'!$B$3&gt;='Bed Capacity Calc'!$A8,('Stats Assumptions'!$B$3-'Bed Capacity Calc'!$A8)*'Bed Capacity Calc'!AJ8,0))</f>
        <v>7</v>
      </c>
      <c r="AL9">
        <f ca="1">IF('Stats Assumptions'!$B$3&gt;='Bed Capacity Calc'!$A9,'Bed Capacity Calc'!AK8,IF('Stats Assumptions'!$B$3&gt;='Bed Capacity Calc'!$A8,('Stats Assumptions'!$B$3-'Bed Capacity Calc'!$A8)*'Bed Capacity Calc'!AK8,0))</f>
        <v>7</v>
      </c>
      <c r="AM9">
        <f ca="1">IF('Stats Assumptions'!$B$3&gt;='Bed Capacity Calc'!$A9,'Bed Capacity Calc'!AL8,IF('Stats Assumptions'!$B$3&gt;='Bed Capacity Calc'!$A8,('Stats Assumptions'!$B$3-'Bed Capacity Calc'!$A8)*'Bed Capacity Calc'!AL8,0))</f>
        <v>18</v>
      </c>
      <c r="AN9">
        <f ca="1">IF('Stats Assumptions'!$B$3&gt;='Bed Capacity Calc'!$A9,'Bed Capacity Calc'!AM8,IF('Stats Assumptions'!$B$3&gt;='Bed Capacity Calc'!$A8,('Stats Assumptions'!$B$3-'Bed Capacity Calc'!$A8)*'Bed Capacity Calc'!AM8,0))</f>
        <v>15</v>
      </c>
      <c r="AO9">
        <f ca="1">IF('Stats Assumptions'!$B$3&gt;='Bed Capacity Calc'!$A9,'Bed Capacity Calc'!AN8,IF('Stats Assumptions'!$B$3&gt;='Bed Capacity Calc'!$A8,('Stats Assumptions'!$B$3-'Bed Capacity Calc'!$A8)*'Bed Capacity Calc'!AN8,0))</f>
        <v>15</v>
      </c>
      <c r="AP9">
        <f ca="1">IF('Stats Assumptions'!$B$3&gt;='Bed Capacity Calc'!$A9,'Bed Capacity Calc'!AO8,IF('Stats Assumptions'!$B$3&gt;='Bed Capacity Calc'!$A8,('Stats Assumptions'!$B$3-'Bed Capacity Calc'!$A8)*'Bed Capacity Calc'!AO8,0))</f>
        <v>15</v>
      </c>
      <c r="AQ9">
        <f ca="1">IF('Stats Assumptions'!$B$3&gt;='Bed Capacity Calc'!$A9,'Bed Capacity Calc'!AP8,IF('Stats Assumptions'!$B$3&gt;='Bed Capacity Calc'!$A8,('Stats Assumptions'!$B$3-'Bed Capacity Calc'!$A8)*'Bed Capacity Calc'!AP8,0))</f>
        <v>13</v>
      </c>
      <c r="AR9">
        <f ca="1">IF('Stats Assumptions'!$B$3&gt;='Bed Capacity Calc'!$A9,'Bed Capacity Calc'!AQ8,IF('Stats Assumptions'!$B$3&gt;='Bed Capacity Calc'!$A8,('Stats Assumptions'!$B$3-'Bed Capacity Calc'!$A8)*'Bed Capacity Calc'!AQ8,0))</f>
        <v>25</v>
      </c>
      <c r="AS9">
        <f ca="1">IF('Stats Assumptions'!$B$3&gt;='Bed Capacity Calc'!$A9,'Bed Capacity Calc'!AR8,IF('Stats Assumptions'!$B$3&gt;='Bed Capacity Calc'!$A8,('Stats Assumptions'!$B$3-'Bed Capacity Calc'!$A8)*'Bed Capacity Calc'!AR8,0))</f>
        <v>20</v>
      </c>
      <c r="AT9">
        <f ca="1">IF('Stats Assumptions'!$B$3&gt;='Bed Capacity Calc'!$A9,'Bed Capacity Calc'!AS8,IF('Stats Assumptions'!$B$3&gt;='Bed Capacity Calc'!$A8,('Stats Assumptions'!$B$3-'Bed Capacity Calc'!$A8)*'Bed Capacity Calc'!AS8,0))</f>
        <v>19</v>
      </c>
      <c r="AU9">
        <f ca="1">IF('Stats Assumptions'!$B$3&gt;='Bed Capacity Calc'!$A9,'Bed Capacity Calc'!AT8,IF('Stats Assumptions'!$B$3&gt;='Bed Capacity Calc'!$A8,('Stats Assumptions'!$B$3-'Bed Capacity Calc'!$A8)*'Bed Capacity Calc'!AT8,0))</f>
        <v>14</v>
      </c>
      <c r="AV9">
        <f ca="1">IF('Stats Assumptions'!$B$3&gt;='Bed Capacity Calc'!$A9,'Bed Capacity Calc'!AU8,IF('Stats Assumptions'!$B$3&gt;='Bed Capacity Calc'!$A8,('Stats Assumptions'!$B$3-'Bed Capacity Calc'!$A8)*'Bed Capacity Calc'!AU8,0))</f>
        <v>12</v>
      </c>
      <c r="AW9">
        <f ca="1">IF('Stats Assumptions'!$B$3&gt;='Bed Capacity Calc'!$A9,'Bed Capacity Calc'!AV8,IF('Stats Assumptions'!$B$3&gt;='Bed Capacity Calc'!$A8,('Stats Assumptions'!$B$3-'Bed Capacity Calc'!$A8)*'Bed Capacity Calc'!AV8,0))</f>
        <v>9</v>
      </c>
      <c r="AX9">
        <f ca="1">IF('Stats Assumptions'!$B$3&gt;='Bed Capacity Calc'!$A9,'Bed Capacity Calc'!AW8,IF('Stats Assumptions'!$B$3&gt;='Bed Capacity Calc'!$A8,('Stats Assumptions'!$B$3-'Bed Capacity Calc'!$A8)*'Bed Capacity Calc'!AW8,0))</f>
        <v>7</v>
      </c>
      <c r="AY9">
        <f ca="1">IF('Stats Assumptions'!$B$3&gt;='Bed Capacity Calc'!$A9,'Bed Capacity Calc'!AX8,IF('Stats Assumptions'!$B$3&gt;='Bed Capacity Calc'!$A8,('Stats Assumptions'!$B$3-'Bed Capacity Calc'!$A8)*'Bed Capacity Calc'!AX8,0))</f>
        <v>6</v>
      </c>
      <c r="AZ9">
        <f ca="1">IF('Stats Assumptions'!$B$3&gt;='Bed Capacity Calc'!$A9,'Bed Capacity Calc'!AY8,IF('Stats Assumptions'!$B$3&gt;='Bed Capacity Calc'!$A8,('Stats Assumptions'!$B$3-'Bed Capacity Calc'!$A8)*'Bed Capacity Calc'!AY8,0))</f>
        <v>5</v>
      </c>
      <c r="BA9">
        <f ca="1">IF('Stats Assumptions'!$B$3&gt;='Bed Capacity Calc'!$A9,'Bed Capacity Calc'!AZ8,IF('Stats Assumptions'!$B$3&gt;='Bed Capacity Calc'!$A8,('Stats Assumptions'!$B$3-'Bed Capacity Calc'!$A8)*'Bed Capacity Calc'!AZ8,0))</f>
        <v>5</v>
      </c>
      <c r="BB9">
        <f ca="1">IF('Stats Assumptions'!$B$3&gt;='Bed Capacity Calc'!$A9,'Bed Capacity Calc'!BA8,IF('Stats Assumptions'!$B$3&gt;='Bed Capacity Calc'!$A8,('Stats Assumptions'!$B$3-'Bed Capacity Calc'!$A8)*'Bed Capacity Calc'!BA8,0))</f>
        <v>2</v>
      </c>
      <c r="BC9">
        <f ca="1">IF('Stats Assumptions'!$B$3&gt;='Bed Capacity Calc'!$A9,'Bed Capacity Calc'!BB8,IF('Stats Assumptions'!$B$3&gt;='Bed Capacity Calc'!$A8,('Stats Assumptions'!$B$3-'Bed Capacity Calc'!$A8)*'Bed Capacity Calc'!BB8,0))</f>
        <v>1</v>
      </c>
      <c r="BD9">
        <f ca="1">IF('Stats Assumptions'!$B$3&gt;='Bed Capacity Calc'!$A9,'Bed Capacity Calc'!BC8,IF('Stats Assumptions'!$B$3&gt;='Bed Capacity Calc'!$A8,('Stats Assumptions'!$B$3-'Bed Capacity Calc'!$A8)*'Bed Capacity Calc'!BC8,0))</f>
        <v>1</v>
      </c>
      <c r="BE9">
        <f ca="1">IF('Stats Assumptions'!$B$3&gt;='Bed Capacity Calc'!$A9,'Bed Capacity Calc'!BD8,IF('Stats Assumptions'!$B$3&gt;='Bed Capacity Calc'!$A8,('Stats Assumptions'!$B$3-'Bed Capacity Calc'!$A8)*'Bed Capacity Calc'!BD8,0))</f>
        <v>1</v>
      </c>
      <c r="BF9">
        <f ca="1">IF('Stats Assumptions'!$B$3&gt;='Bed Capacity Calc'!$A9,'Bed Capacity Calc'!BE8,IF('Stats Assumptions'!$B$3&gt;='Bed Capacity Calc'!$A8,('Stats Assumptions'!$B$3-'Bed Capacity Calc'!$A8)*'Bed Capacity Calc'!BE8,0))</f>
        <v>1</v>
      </c>
      <c r="BG9">
        <f ca="1">IF('Stats Assumptions'!$B$3&gt;='Bed Capacity Calc'!$A9,'Bed Capacity Calc'!BF8,IF('Stats Assumptions'!$B$3&gt;='Bed Capacity Calc'!$A8,('Stats Assumptions'!$B$3-'Bed Capacity Calc'!$A8)*'Bed Capacity Calc'!BF8,0))</f>
        <v>2</v>
      </c>
      <c r="BH9">
        <f ca="1">IF('Stats Assumptions'!$B$3&gt;='Bed Capacity Calc'!$A9,'Bed Capacity Calc'!BG8,IF('Stats Assumptions'!$B$3&gt;='Bed Capacity Calc'!$A8,('Stats Assumptions'!$B$3-'Bed Capacity Calc'!$A8)*'Bed Capacity Calc'!BG8,0))</f>
        <v>5</v>
      </c>
      <c r="BI9">
        <f ca="1">IF('Stats Assumptions'!$B$3&gt;='Bed Capacity Calc'!$A9,'Bed Capacity Calc'!BH8,IF('Stats Assumptions'!$B$3&gt;='Bed Capacity Calc'!$A8,('Stats Assumptions'!$B$3-'Bed Capacity Calc'!$A8)*'Bed Capacity Calc'!BH8,0))</f>
        <v>9</v>
      </c>
      <c r="BJ9">
        <f ca="1">IF('Stats Assumptions'!$B$3&gt;='Bed Capacity Calc'!$A9,'Bed Capacity Calc'!BI8,IF('Stats Assumptions'!$B$3&gt;='Bed Capacity Calc'!$A8,('Stats Assumptions'!$B$3-'Bed Capacity Calc'!$A8)*'Bed Capacity Calc'!BI8,0))</f>
        <v>18</v>
      </c>
      <c r="BK9">
        <f ca="1">IF('Stats Assumptions'!$B$3&gt;='Bed Capacity Calc'!$A9,'Bed Capacity Calc'!BJ8,IF('Stats Assumptions'!$B$3&gt;='Bed Capacity Calc'!$A8,('Stats Assumptions'!$B$3-'Bed Capacity Calc'!$A8)*'Bed Capacity Calc'!BJ8,0))</f>
        <v>12</v>
      </c>
      <c r="BL9">
        <f ca="1">IF('Stats Assumptions'!$B$3&gt;='Bed Capacity Calc'!$A9,'Bed Capacity Calc'!BK8,IF('Stats Assumptions'!$B$3&gt;='Bed Capacity Calc'!$A8,('Stats Assumptions'!$B$3-'Bed Capacity Calc'!$A8)*'Bed Capacity Calc'!BK8,0))</f>
        <v>12</v>
      </c>
      <c r="BM9">
        <f ca="1">IF('Stats Assumptions'!$B$3&gt;='Bed Capacity Calc'!$A9,'Bed Capacity Calc'!BL8,IF('Stats Assumptions'!$B$3&gt;='Bed Capacity Calc'!$A8,('Stats Assumptions'!$B$3-'Bed Capacity Calc'!$A8)*'Bed Capacity Calc'!BL8,0))</f>
        <v>12</v>
      </c>
      <c r="BN9">
        <f ca="1">IF('Stats Assumptions'!$B$3&gt;='Bed Capacity Calc'!$A9,'Bed Capacity Calc'!BM8,IF('Stats Assumptions'!$B$3&gt;='Bed Capacity Calc'!$A8,('Stats Assumptions'!$B$3-'Bed Capacity Calc'!$A8)*'Bed Capacity Calc'!BM8,0))</f>
        <v>22</v>
      </c>
      <c r="BO9">
        <f ca="1">IF('Stats Assumptions'!$B$3&gt;='Bed Capacity Calc'!$A9,'Bed Capacity Calc'!BN8,IF('Stats Assumptions'!$B$3&gt;='Bed Capacity Calc'!$A8,('Stats Assumptions'!$B$3-'Bed Capacity Calc'!$A8)*'Bed Capacity Calc'!BN8,0))</f>
        <v>24</v>
      </c>
      <c r="BP9">
        <f ca="1">IF('Stats Assumptions'!$B$3&gt;='Bed Capacity Calc'!$A9,'Bed Capacity Calc'!BO8,IF('Stats Assumptions'!$B$3&gt;='Bed Capacity Calc'!$A8,('Stats Assumptions'!$B$3-'Bed Capacity Calc'!$A8)*'Bed Capacity Calc'!BO8,0))</f>
        <v>19</v>
      </c>
      <c r="BQ9">
        <f ca="1">IF('Stats Assumptions'!$B$3&gt;='Bed Capacity Calc'!$A9,'Bed Capacity Calc'!BP8,IF('Stats Assumptions'!$B$3&gt;='Bed Capacity Calc'!$A8,('Stats Assumptions'!$B$3-'Bed Capacity Calc'!$A8)*'Bed Capacity Calc'!BP8,0))</f>
        <v>13</v>
      </c>
      <c r="BR9">
        <f ca="1">IF('Stats Assumptions'!$B$3&gt;='Bed Capacity Calc'!$A9,'Bed Capacity Calc'!BQ8,IF('Stats Assumptions'!$B$3&gt;='Bed Capacity Calc'!$A8,('Stats Assumptions'!$B$3-'Bed Capacity Calc'!$A8)*'Bed Capacity Calc'!BQ8,0))</f>
        <v>19</v>
      </c>
      <c r="BS9">
        <f ca="1">IF('Stats Assumptions'!$B$3&gt;='Bed Capacity Calc'!$A9,'Bed Capacity Calc'!BR8,IF('Stats Assumptions'!$B$3&gt;='Bed Capacity Calc'!$A8,('Stats Assumptions'!$B$3-'Bed Capacity Calc'!$A8)*'Bed Capacity Calc'!BR8,0))</f>
        <v>8</v>
      </c>
      <c r="BT9">
        <f ca="1">IF('Stats Assumptions'!$B$3&gt;='Bed Capacity Calc'!$A9,'Bed Capacity Calc'!BS8,IF('Stats Assumptions'!$B$3&gt;='Bed Capacity Calc'!$A8,('Stats Assumptions'!$B$3-'Bed Capacity Calc'!$A8)*'Bed Capacity Calc'!BS8,0))</f>
        <v>9</v>
      </c>
      <c r="BU9">
        <f ca="1">IF('Stats Assumptions'!$B$3&gt;='Bed Capacity Calc'!$A9,'Bed Capacity Calc'!BT8,IF('Stats Assumptions'!$B$3&gt;='Bed Capacity Calc'!$A8,('Stats Assumptions'!$B$3-'Bed Capacity Calc'!$A8)*'Bed Capacity Calc'!BT8,0))</f>
        <v>8</v>
      </c>
      <c r="BV9">
        <f ca="1">IF('Stats Assumptions'!$B$3&gt;='Bed Capacity Calc'!$A9,'Bed Capacity Calc'!BU8,IF('Stats Assumptions'!$B$3&gt;='Bed Capacity Calc'!$A8,('Stats Assumptions'!$B$3-'Bed Capacity Calc'!$A8)*'Bed Capacity Calc'!BU8,0))</f>
        <v>7</v>
      </c>
      <c r="BW9">
        <f ca="1">IF('Stats Assumptions'!$B$3&gt;='Bed Capacity Calc'!$A9,'Bed Capacity Calc'!BV8,IF('Stats Assumptions'!$B$3&gt;='Bed Capacity Calc'!$A8,('Stats Assumptions'!$B$3-'Bed Capacity Calc'!$A8)*'Bed Capacity Calc'!BV8,0))</f>
        <v>5</v>
      </c>
      <c r="BX9">
        <f ca="1">IF('Stats Assumptions'!$B$3&gt;='Bed Capacity Calc'!$A9,'Bed Capacity Calc'!BW8,IF('Stats Assumptions'!$B$3&gt;='Bed Capacity Calc'!$A8,('Stats Assumptions'!$B$3-'Bed Capacity Calc'!$A8)*'Bed Capacity Calc'!BW8,0))</f>
        <v>5</v>
      </c>
      <c r="BY9">
        <f ca="1">IF('Stats Assumptions'!$B$3&gt;='Bed Capacity Calc'!$A9,'Bed Capacity Calc'!BX8,IF('Stats Assumptions'!$B$3&gt;='Bed Capacity Calc'!$A8,('Stats Assumptions'!$B$3-'Bed Capacity Calc'!$A8)*'Bed Capacity Calc'!BX8,0))</f>
        <v>5</v>
      </c>
      <c r="BZ9">
        <f ca="1">IF('Stats Assumptions'!$B$3&gt;='Bed Capacity Calc'!$A9,'Bed Capacity Calc'!BY8,IF('Stats Assumptions'!$B$3&gt;='Bed Capacity Calc'!$A8,('Stats Assumptions'!$B$3-'Bed Capacity Calc'!$A8)*'Bed Capacity Calc'!BY8,0))</f>
        <v>2</v>
      </c>
      <c r="CA9">
        <f ca="1">IF('Stats Assumptions'!$B$3&gt;='Bed Capacity Calc'!$A9,'Bed Capacity Calc'!BZ8,IF('Stats Assumptions'!$B$3&gt;='Bed Capacity Calc'!$A8,('Stats Assumptions'!$B$3-'Bed Capacity Calc'!$A8)*'Bed Capacity Calc'!BZ8,0))</f>
        <v>2</v>
      </c>
      <c r="CB9">
        <f ca="1">IF('Stats Assumptions'!$B$3&gt;='Bed Capacity Calc'!$A9,'Bed Capacity Calc'!CA8,IF('Stats Assumptions'!$B$3&gt;='Bed Capacity Calc'!$A8,('Stats Assumptions'!$B$3-'Bed Capacity Calc'!$A8)*'Bed Capacity Calc'!CA8,0))</f>
        <v>2</v>
      </c>
      <c r="CC9">
        <f ca="1">IF('Stats Assumptions'!$B$3&gt;='Bed Capacity Calc'!$A9,'Bed Capacity Calc'!CB8,IF('Stats Assumptions'!$B$3&gt;='Bed Capacity Calc'!$A8,('Stats Assumptions'!$B$3-'Bed Capacity Calc'!$A8)*'Bed Capacity Calc'!CB8,0))</f>
        <v>2</v>
      </c>
      <c r="CD9">
        <f ca="1">IF('Stats Assumptions'!$B$3&gt;='Bed Capacity Calc'!$A9,'Bed Capacity Calc'!CC8,IF('Stats Assumptions'!$B$3&gt;='Bed Capacity Calc'!$A8,('Stats Assumptions'!$B$3-'Bed Capacity Calc'!$A8)*'Bed Capacity Calc'!CC8,0))</f>
        <v>2</v>
      </c>
      <c r="CE9">
        <f ca="1">IF('Stats Assumptions'!$B$3&gt;='Bed Capacity Calc'!$A9,'Bed Capacity Calc'!CD8,IF('Stats Assumptions'!$B$3&gt;='Bed Capacity Calc'!$A8,('Stats Assumptions'!$B$3-'Bed Capacity Calc'!$A8)*'Bed Capacity Calc'!CD8,0))</f>
        <v>1</v>
      </c>
      <c r="CF9">
        <f ca="1">IF('Stats Assumptions'!$B$3&gt;='Bed Capacity Calc'!$A9,'Bed Capacity Calc'!CE8,IF('Stats Assumptions'!$B$3&gt;='Bed Capacity Calc'!$A8,('Stats Assumptions'!$B$3-'Bed Capacity Calc'!$A8)*'Bed Capacity Calc'!CE8,0))</f>
        <v>3</v>
      </c>
      <c r="CG9">
        <f ca="1">IF('Stats Assumptions'!$B$3&gt;='Bed Capacity Calc'!$A9,'Bed Capacity Calc'!CF8,IF('Stats Assumptions'!$B$3&gt;='Bed Capacity Calc'!$A8,('Stats Assumptions'!$B$3-'Bed Capacity Calc'!$A8)*'Bed Capacity Calc'!CF8,0))</f>
        <v>6</v>
      </c>
      <c r="CH9">
        <f ca="1">IF('Stats Assumptions'!$B$3&gt;='Bed Capacity Calc'!$A9,'Bed Capacity Calc'!CG8,IF('Stats Assumptions'!$B$3&gt;='Bed Capacity Calc'!$A8,('Stats Assumptions'!$B$3-'Bed Capacity Calc'!$A8)*'Bed Capacity Calc'!CG8,0))</f>
        <v>9</v>
      </c>
      <c r="CI9">
        <f ca="1">IF('Stats Assumptions'!$B$3&gt;='Bed Capacity Calc'!$A9,'Bed Capacity Calc'!CH8,IF('Stats Assumptions'!$B$3&gt;='Bed Capacity Calc'!$A8,('Stats Assumptions'!$B$3-'Bed Capacity Calc'!$A8)*'Bed Capacity Calc'!CH8,0))</f>
        <v>17</v>
      </c>
      <c r="CJ9">
        <f ca="1">IF('Stats Assumptions'!$B$3&gt;='Bed Capacity Calc'!$A9,'Bed Capacity Calc'!CI8,IF('Stats Assumptions'!$B$3&gt;='Bed Capacity Calc'!$A8,('Stats Assumptions'!$B$3-'Bed Capacity Calc'!$A8)*'Bed Capacity Calc'!CI8,0))</f>
        <v>12</v>
      </c>
      <c r="CK9">
        <f ca="1">IF('Stats Assumptions'!$B$3&gt;='Bed Capacity Calc'!$A9,'Bed Capacity Calc'!CJ8,IF('Stats Assumptions'!$B$3&gt;='Bed Capacity Calc'!$A8,('Stats Assumptions'!$B$3-'Bed Capacity Calc'!$A8)*'Bed Capacity Calc'!CJ8,0))</f>
        <v>20</v>
      </c>
      <c r="CL9">
        <f ca="1">IF('Stats Assumptions'!$B$3&gt;='Bed Capacity Calc'!$A9,'Bed Capacity Calc'!CK8,IF('Stats Assumptions'!$B$3&gt;='Bed Capacity Calc'!$A8,('Stats Assumptions'!$B$3-'Bed Capacity Calc'!$A8)*'Bed Capacity Calc'!CK8,0))</f>
        <v>22</v>
      </c>
      <c r="CM9">
        <f ca="1">IF('Stats Assumptions'!$B$3&gt;='Bed Capacity Calc'!$A9,'Bed Capacity Calc'!CL8,IF('Stats Assumptions'!$B$3&gt;='Bed Capacity Calc'!$A8,('Stats Assumptions'!$B$3-'Bed Capacity Calc'!$A8)*'Bed Capacity Calc'!CL8,0))</f>
        <v>22</v>
      </c>
      <c r="CN9">
        <f ca="1">IF('Stats Assumptions'!$B$3&gt;='Bed Capacity Calc'!$A9,'Bed Capacity Calc'!CM8,IF('Stats Assumptions'!$B$3&gt;='Bed Capacity Calc'!$A8,('Stats Assumptions'!$B$3-'Bed Capacity Calc'!$A8)*'Bed Capacity Calc'!CM8,0))</f>
        <v>22</v>
      </c>
      <c r="CO9">
        <f ca="1">IF('Stats Assumptions'!$B$3&gt;='Bed Capacity Calc'!$A9,'Bed Capacity Calc'!CN8,IF('Stats Assumptions'!$B$3&gt;='Bed Capacity Calc'!$A8,('Stats Assumptions'!$B$3-'Bed Capacity Calc'!$A8)*'Bed Capacity Calc'!CN8,0))</f>
        <v>12</v>
      </c>
      <c r="CP9">
        <f ca="1">IF('Stats Assumptions'!$B$3&gt;='Bed Capacity Calc'!$A9,'Bed Capacity Calc'!CO8,IF('Stats Assumptions'!$B$3&gt;='Bed Capacity Calc'!$A8,('Stats Assumptions'!$B$3-'Bed Capacity Calc'!$A8)*'Bed Capacity Calc'!CO8,0))</f>
        <v>15</v>
      </c>
      <c r="CQ9">
        <f ca="1">IF('Stats Assumptions'!$B$3&gt;='Bed Capacity Calc'!$A9,'Bed Capacity Calc'!CP8,IF('Stats Assumptions'!$B$3&gt;='Bed Capacity Calc'!$A8,('Stats Assumptions'!$B$3-'Bed Capacity Calc'!$A8)*'Bed Capacity Calc'!CP8,0))</f>
        <v>10</v>
      </c>
      <c r="CR9">
        <f ca="1">IF('Stats Assumptions'!$B$3&gt;='Bed Capacity Calc'!$A9,'Bed Capacity Calc'!CQ8,IF('Stats Assumptions'!$B$3&gt;='Bed Capacity Calc'!$A8,('Stats Assumptions'!$B$3-'Bed Capacity Calc'!$A8)*'Bed Capacity Calc'!CQ8,0))</f>
        <v>11</v>
      </c>
      <c r="CS9">
        <f ca="1">IF('Stats Assumptions'!$B$3&gt;='Bed Capacity Calc'!$A9,'Bed Capacity Calc'!CR8,IF('Stats Assumptions'!$B$3&gt;='Bed Capacity Calc'!$A8,('Stats Assumptions'!$B$3-'Bed Capacity Calc'!$A8)*'Bed Capacity Calc'!CR8,0))</f>
        <v>8</v>
      </c>
      <c r="CT9">
        <f ca="1">IF('Stats Assumptions'!$B$3&gt;='Bed Capacity Calc'!$A9,'Bed Capacity Calc'!CS8,IF('Stats Assumptions'!$B$3&gt;='Bed Capacity Calc'!$A8,('Stats Assumptions'!$B$3-'Bed Capacity Calc'!$A8)*'Bed Capacity Calc'!CS8,0))</f>
        <v>6</v>
      </c>
      <c r="CU9">
        <f ca="1">IF('Stats Assumptions'!$B$3&gt;='Bed Capacity Calc'!$A9,'Bed Capacity Calc'!CT8,IF('Stats Assumptions'!$B$3&gt;='Bed Capacity Calc'!$A8,('Stats Assumptions'!$B$3-'Bed Capacity Calc'!$A8)*'Bed Capacity Calc'!CT8,0))</f>
        <v>4</v>
      </c>
      <c r="CV9">
        <f ca="1">IF('Stats Assumptions'!$B$3&gt;='Bed Capacity Calc'!$A9,'Bed Capacity Calc'!CU8,IF('Stats Assumptions'!$B$3&gt;='Bed Capacity Calc'!$A8,('Stats Assumptions'!$B$3-'Bed Capacity Calc'!$A8)*'Bed Capacity Calc'!CU8,0))</f>
        <v>4</v>
      </c>
      <c r="CW9">
        <f ca="1">IF('Stats Assumptions'!$B$3&gt;='Bed Capacity Calc'!$A9,'Bed Capacity Calc'!CV8,IF('Stats Assumptions'!$B$3&gt;='Bed Capacity Calc'!$A8,('Stats Assumptions'!$B$3-'Bed Capacity Calc'!$A8)*'Bed Capacity Calc'!CV8,0))</f>
        <v>4</v>
      </c>
      <c r="CX9">
        <f ca="1">IF('Stats Assumptions'!$B$3&gt;='Bed Capacity Calc'!$A9,'Bed Capacity Calc'!CW8,IF('Stats Assumptions'!$B$3&gt;='Bed Capacity Calc'!$A8,('Stats Assumptions'!$B$3-'Bed Capacity Calc'!$A8)*'Bed Capacity Calc'!CW8,0))</f>
        <v>3</v>
      </c>
      <c r="CY9">
        <f ca="1">IF('Stats Assumptions'!$B$3&gt;='Bed Capacity Calc'!$A9,'Bed Capacity Calc'!CX8,IF('Stats Assumptions'!$B$3&gt;='Bed Capacity Calc'!$A8,('Stats Assumptions'!$B$3-'Bed Capacity Calc'!$A8)*'Bed Capacity Calc'!CX8,0))</f>
        <v>2</v>
      </c>
      <c r="CZ9">
        <f ca="1">IF('Stats Assumptions'!$B$3&gt;='Bed Capacity Calc'!$A9,'Bed Capacity Calc'!CY8,IF('Stats Assumptions'!$B$3&gt;='Bed Capacity Calc'!$A8,('Stats Assumptions'!$B$3-'Bed Capacity Calc'!$A8)*'Bed Capacity Calc'!CY8,0))</f>
        <v>2</v>
      </c>
      <c r="DA9">
        <f ca="1">IF('Stats Assumptions'!$B$3&gt;='Bed Capacity Calc'!$A9,'Bed Capacity Calc'!CZ8,IF('Stats Assumptions'!$B$3&gt;='Bed Capacity Calc'!$A8,('Stats Assumptions'!$B$3-'Bed Capacity Calc'!$A8)*'Bed Capacity Calc'!CZ8,0))</f>
        <v>2</v>
      </c>
      <c r="DB9">
        <f ca="1">IF('Stats Assumptions'!$B$3&gt;='Bed Capacity Calc'!$A9,'Bed Capacity Calc'!DA8,IF('Stats Assumptions'!$B$3&gt;='Bed Capacity Calc'!$A8,('Stats Assumptions'!$B$3-'Bed Capacity Calc'!$A8)*'Bed Capacity Calc'!DA8,0))</f>
        <v>1</v>
      </c>
      <c r="DC9">
        <f ca="1">IF('Stats Assumptions'!$B$3&gt;='Bed Capacity Calc'!$A9,'Bed Capacity Calc'!DB8,IF('Stats Assumptions'!$B$3&gt;='Bed Capacity Calc'!$A8,('Stats Assumptions'!$B$3-'Bed Capacity Calc'!$A8)*'Bed Capacity Calc'!DB8,0))</f>
        <v>1</v>
      </c>
      <c r="DD9">
        <f ca="1">IF('Stats Assumptions'!$B$3&gt;='Bed Capacity Calc'!$A9,'Bed Capacity Calc'!DC8,IF('Stats Assumptions'!$B$3&gt;='Bed Capacity Calc'!$A8,('Stats Assumptions'!$B$3-'Bed Capacity Calc'!$A8)*'Bed Capacity Calc'!DC8,0))</f>
        <v>6</v>
      </c>
      <c r="DE9">
        <f ca="1">IF('Stats Assumptions'!$B$3&gt;='Bed Capacity Calc'!$A9,'Bed Capacity Calc'!DD8,IF('Stats Assumptions'!$B$3&gt;='Bed Capacity Calc'!$A8,('Stats Assumptions'!$B$3-'Bed Capacity Calc'!$A8)*'Bed Capacity Calc'!DD8,0))</f>
        <v>8</v>
      </c>
      <c r="DF9">
        <f ca="1">IF('Stats Assumptions'!$B$3&gt;='Bed Capacity Calc'!$A9,'Bed Capacity Calc'!DE8,IF('Stats Assumptions'!$B$3&gt;='Bed Capacity Calc'!$A8,('Stats Assumptions'!$B$3-'Bed Capacity Calc'!$A8)*'Bed Capacity Calc'!DE8,0))</f>
        <v>15</v>
      </c>
      <c r="DG9">
        <f ca="1">IF('Stats Assumptions'!$B$3&gt;='Bed Capacity Calc'!$A9,'Bed Capacity Calc'!DF8,IF('Stats Assumptions'!$B$3&gt;='Bed Capacity Calc'!$A8,('Stats Assumptions'!$B$3-'Bed Capacity Calc'!$A8)*'Bed Capacity Calc'!DF8,0))</f>
        <v>13</v>
      </c>
      <c r="DH9">
        <f ca="1">IF('Stats Assumptions'!$B$3&gt;='Bed Capacity Calc'!$A9,'Bed Capacity Calc'!DG8,IF('Stats Assumptions'!$B$3&gt;='Bed Capacity Calc'!$A8,('Stats Assumptions'!$B$3-'Bed Capacity Calc'!$A8)*'Bed Capacity Calc'!DG8,0))</f>
        <v>12</v>
      </c>
      <c r="DI9">
        <f ca="1">IF('Stats Assumptions'!$B$3&gt;='Bed Capacity Calc'!$A9,'Bed Capacity Calc'!DH8,IF('Stats Assumptions'!$B$3&gt;='Bed Capacity Calc'!$A8,('Stats Assumptions'!$B$3-'Bed Capacity Calc'!$A8)*'Bed Capacity Calc'!DH8,0))</f>
        <v>19</v>
      </c>
      <c r="DJ9">
        <f ca="1">IF('Stats Assumptions'!$B$3&gt;='Bed Capacity Calc'!$A9,'Bed Capacity Calc'!DI8,IF('Stats Assumptions'!$B$3&gt;='Bed Capacity Calc'!$A8,('Stats Assumptions'!$B$3-'Bed Capacity Calc'!$A8)*'Bed Capacity Calc'!DI8,0))</f>
        <v>15</v>
      </c>
      <c r="DK9">
        <f ca="1">IF('Stats Assumptions'!$B$3&gt;='Bed Capacity Calc'!$A9,'Bed Capacity Calc'!DJ8,IF('Stats Assumptions'!$B$3&gt;='Bed Capacity Calc'!$A8,('Stats Assumptions'!$B$3-'Bed Capacity Calc'!$A8)*'Bed Capacity Calc'!DJ8,0))</f>
        <v>14</v>
      </c>
      <c r="DL9">
        <f ca="1">IF('Stats Assumptions'!$B$3&gt;='Bed Capacity Calc'!$A9,'Bed Capacity Calc'!DK8,IF('Stats Assumptions'!$B$3&gt;='Bed Capacity Calc'!$A8,('Stats Assumptions'!$B$3-'Bed Capacity Calc'!$A8)*'Bed Capacity Calc'!DK8,0))</f>
        <v>19</v>
      </c>
      <c r="DM9">
        <f ca="1">IF('Stats Assumptions'!$B$3&gt;='Bed Capacity Calc'!$A9,'Bed Capacity Calc'!DL8,IF('Stats Assumptions'!$B$3&gt;='Bed Capacity Calc'!$A8,('Stats Assumptions'!$B$3-'Bed Capacity Calc'!$A8)*'Bed Capacity Calc'!DL8,0))</f>
        <v>17</v>
      </c>
      <c r="DN9">
        <f ca="1">IF('Stats Assumptions'!$B$3&gt;='Bed Capacity Calc'!$A9,'Bed Capacity Calc'!DM8,IF('Stats Assumptions'!$B$3&gt;='Bed Capacity Calc'!$A8,('Stats Assumptions'!$B$3-'Bed Capacity Calc'!$A8)*'Bed Capacity Calc'!DM8,0))</f>
        <v>13</v>
      </c>
      <c r="DO9">
        <f ca="1">IF('Stats Assumptions'!$B$3&gt;='Bed Capacity Calc'!$A9,'Bed Capacity Calc'!DN8,IF('Stats Assumptions'!$B$3&gt;='Bed Capacity Calc'!$A8,('Stats Assumptions'!$B$3-'Bed Capacity Calc'!$A8)*'Bed Capacity Calc'!DN8,0))</f>
        <v>12</v>
      </c>
      <c r="DP9">
        <f ca="1">IF('Stats Assumptions'!$B$3&gt;='Bed Capacity Calc'!$A9,'Bed Capacity Calc'!DO8,IF('Stats Assumptions'!$B$3&gt;='Bed Capacity Calc'!$A8,('Stats Assumptions'!$B$3-'Bed Capacity Calc'!$A8)*'Bed Capacity Calc'!DO8,0))</f>
        <v>8</v>
      </c>
      <c r="DQ9">
        <f ca="1">IF('Stats Assumptions'!$B$3&gt;='Bed Capacity Calc'!$A9,'Bed Capacity Calc'!DP8,IF('Stats Assumptions'!$B$3&gt;='Bed Capacity Calc'!$A8,('Stats Assumptions'!$B$3-'Bed Capacity Calc'!$A8)*'Bed Capacity Calc'!DP8,0))</f>
        <v>6</v>
      </c>
      <c r="DR9">
        <f ca="1">IF('Stats Assumptions'!$B$3&gt;='Bed Capacity Calc'!$A9,'Bed Capacity Calc'!DQ8,IF('Stats Assumptions'!$B$3&gt;='Bed Capacity Calc'!$A8,('Stats Assumptions'!$B$3-'Bed Capacity Calc'!$A8)*'Bed Capacity Calc'!DQ8,0))</f>
        <v>6</v>
      </c>
      <c r="DS9">
        <f ca="1">IF('Stats Assumptions'!$B$3&gt;='Bed Capacity Calc'!$A9,'Bed Capacity Calc'!DR8,IF('Stats Assumptions'!$B$3&gt;='Bed Capacity Calc'!$A8,('Stats Assumptions'!$B$3-'Bed Capacity Calc'!$A8)*'Bed Capacity Calc'!DR8,0))</f>
        <v>6</v>
      </c>
      <c r="DT9">
        <f ca="1">IF('Stats Assumptions'!$B$3&gt;='Bed Capacity Calc'!$A9,'Bed Capacity Calc'!DS8,IF('Stats Assumptions'!$B$3&gt;='Bed Capacity Calc'!$A8,('Stats Assumptions'!$B$3-'Bed Capacity Calc'!$A8)*'Bed Capacity Calc'!DS8,0))</f>
        <v>5</v>
      </c>
      <c r="DU9">
        <f ca="1">IF('Stats Assumptions'!$B$3&gt;='Bed Capacity Calc'!$A9,'Bed Capacity Calc'!DT8,IF('Stats Assumptions'!$B$3&gt;='Bed Capacity Calc'!$A8,('Stats Assumptions'!$B$3-'Bed Capacity Calc'!$A8)*'Bed Capacity Calc'!DT8,0))</f>
        <v>5</v>
      </c>
      <c r="DV9">
        <f ca="1">IF('Stats Assumptions'!$B$3&gt;='Bed Capacity Calc'!$A9,'Bed Capacity Calc'!DU8,IF('Stats Assumptions'!$B$3&gt;='Bed Capacity Calc'!$A8,('Stats Assumptions'!$B$3-'Bed Capacity Calc'!$A8)*'Bed Capacity Calc'!DU8,0))</f>
        <v>2</v>
      </c>
      <c r="DW9">
        <f ca="1">IF('Stats Assumptions'!$B$3&gt;='Bed Capacity Calc'!$A9,'Bed Capacity Calc'!DV8,IF('Stats Assumptions'!$B$3&gt;='Bed Capacity Calc'!$A8,('Stats Assumptions'!$B$3-'Bed Capacity Calc'!$A8)*'Bed Capacity Calc'!DV8,0))</f>
        <v>2</v>
      </c>
      <c r="DX9">
        <f ca="1">IF('Stats Assumptions'!$B$3&gt;='Bed Capacity Calc'!$A9,'Bed Capacity Calc'!DW8,IF('Stats Assumptions'!$B$3&gt;='Bed Capacity Calc'!$A8,('Stats Assumptions'!$B$3-'Bed Capacity Calc'!$A8)*'Bed Capacity Calc'!DW8,0))</f>
        <v>2</v>
      </c>
      <c r="DY9">
        <f ca="1">IF('Stats Assumptions'!$B$3&gt;='Bed Capacity Calc'!$A9,'Bed Capacity Calc'!DX8,IF('Stats Assumptions'!$B$3&gt;='Bed Capacity Calc'!$A8,('Stats Assumptions'!$B$3-'Bed Capacity Calc'!$A8)*'Bed Capacity Calc'!DX8,0))</f>
        <v>1</v>
      </c>
      <c r="DZ9">
        <f ca="1">IF('Stats Assumptions'!$B$3&gt;='Bed Capacity Calc'!$A9,'Bed Capacity Calc'!DY8,IF('Stats Assumptions'!$B$3&gt;='Bed Capacity Calc'!$A8,('Stats Assumptions'!$B$3-'Bed Capacity Calc'!$A8)*'Bed Capacity Calc'!DY8,0))</f>
        <v>2</v>
      </c>
      <c r="EA9">
        <f ca="1">IF('Stats Assumptions'!$B$3&gt;='Bed Capacity Calc'!$A9,'Bed Capacity Calc'!DZ8,IF('Stats Assumptions'!$B$3&gt;='Bed Capacity Calc'!$A8,('Stats Assumptions'!$B$3-'Bed Capacity Calc'!$A8)*'Bed Capacity Calc'!DZ8,0))</f>
        <v>2</v>
      </c>
      <c r="EB9">
        <f ca="1">IF('Stats Assumptions'!$B$3&gt;='Bed Capacity Calc'!$A9,'Bed Capacity Calc'!EA8,IF('Stats Assumptions'!$B$3&gt;='Bed Capacity Calc'!$A8,('Stats Assumptions'!$B$3-'Bed Capacity Calc'!$A8)*'Bed Capacity Calc'!EA8,0))</f>
        <v>4</v>
      </c>
      <c r="EC9">
        <f ca="1">IF('Stats Assumptions'!$B$3&gt;='Bed Capacity Calc'!$A9,'Bed Capacity Calc'!EB8,IF('Stats Assumptions'!$B$3&gt;='Bed Capacity Calc'!$A8,('Stats Assumptions'!$B$3-'Bed Capacity Calc'!$A8)*'Bed Capacity Calc'!EB8,0))</f>
        <v>9</v>
      </c>
      <c r="ED9">
        <f ca="1">IF('Stats Assumptions'!$B$3&gt;='Bed Capacity Calc'!$A9,'Bed Capacity Calc'!EC8,IF('Stats Assumptions'!$B$3&gt;='Bed Capacity Calc'!$A8,('Stats Assumptions'!$B$3-'Bed Capacity Calc'!$A8)*'Bed Capacity Calc'!EC8,0))</f>
        <v>16</v>
      </c>
      <c r="EE9">
        <f ca="1">IF('Stats Assumptions'!$B$3&gt;='Bed Capacity Calc'!$A9,'Bed Capacity Calc'!ED8,IF('Stats Assumptions'!$B$3&gt;='Bed Capacity Calc'!$A8,('Stats Assumptions'!$B$3-'Bed Capacity Calc'!$A8)*'Bed Capacity Calc'!ED8,0))</f>
        <v>14</v>
      </c>
      <c r="EF9">
        <f ca="1">IF('Stats Assumptions'!$B$3&gt;='Bed Capacity Calc'!$A9,'Bed Capacity Calc'!EE8,IF('Stats Assumptions'!$B$3&gt;='Bed Capacity Calc'!$A8,('Stats Assumptions'!$B$3-'Bed Capacity Calc'!$A8)*'Bed Capacity Calc'!EE8,0))</f>
        <v>14</v>
      </c>
      <c r="EG9">
        <f ca="1">IF('Stats Assumptions'!$B$3&gt;='Bed Capacity Calc'!$A9,'Bed Capacity Calc'!EF8,IF('Stats Assumptions'!$B$3&gt;='Bed Capacity Calc'!$A8,('Stats Assumptions'!$B$3-'Bed Capacity Calc'!$A8)*'Bed Capacity Calc'!EF8,0))</f>
        <v>20</v>
      </c>
      <c r="EH9">
        <f ca="1">IF('Stats Assumptions'!$B$3&gt;='Bed Capacity Calc'!$A9,'Bed Capacity Calc'!EG8,IF('Stats Assumptions'!$B$3&gt;='Bed Capacity Calc'!$A8,('Stats Assumptions'!$B$3-'Bed Capacity Calc'!$A8)*'Bed Capacity Calc'!EG8,0))</f>
        <v>16</v>
      </c>
      <c r="EI9">
        <f ca="1">IF('Stats Assumptions'!$B$3&gt;='Bed Capacity Calc'!$A9,'Bed Capacity Calc'!EH8,IF('Stats Assumptions'!$B$3&gt;='Bed Capacity Calc'!$A8,('Stats Assumptions'!$B$3-'Bed Capacity Calc'!$A8)*'Bed Capacity Calc'!EH8,0))</f>
        <v>13</v>
      </c>
      <c r="EJ9">
        <f ca="1">IF('Stats Assumptions'!$B$3&gt;='Bed Capacity Calc'!$A9,'Bed Capacity Calc'!EI8,IF('Stats Assumptions'!$B$3&gt;='Bed Capacity Calc'!$A8,('Stats Assumptions'!$B$3-'Bed Capacity Calc'!$A8)*'Bed Capacity Calc'!EI8,0))</f>
        <v>15</v>
      </c>
      <c r="EK9">
        <f ca="1">IF('Stats Assumptions'!$B$3&gt;='Bed Capacity Calc'!$A9,'Bed Capacity Calc'!EJ8,IF('Stats Assumptions'!$B$3&gt;='Bed Capacity Calc'!$A8,('Stats Assumptions'!$B$3-'Bed Capacity Calc'!$A8)*'Bed Capacity Calc'!EJ8,0))</f>
        <v>14</v>
      </c>
      <c r="EL9">
        <f ca="1">IF('Stats Assumptions'!$B$3&gt;='Bed Capacity Calc'!$A9,'Bed Capacity Calc'!EK8,IF('Stats Assumptions'!$B$3&gt;='Bed Capacity Calc'!$A8,('Stats Assumptions'!$B$3-'Bed Capacity Calc'!$A8)*'Bed Capacity Calc'!EK8,0))</f>
        <v>13</v>
      </c>
      <c r="EM9">
        <f ca="1">IF('Stats Assumptions'!$B$3&gt;='Bed Capacity Calc'!$A9,'Bed Capacity Calc'!EL8,IF('Stats Assumptions'!$B$3&gt;='Bed Capacity Calc'!$A8,('Stats Assumptions'!$B$3-'Bed Capacity Calc'!$A8)*'Bed Capacity Calc'!EL8,0))</f>
        <v>14</v>
      </c>
      <c r="EN9">
        <f ca="1">IF('Stats Assumptions'!$B$3&gt;='Bed Capacity Calc'!$A9,'Bed Capacity Calc'!EM8,IF('Stats Assumptions'!$B$3&gt;='Bed Capacity Calc'!$A8,('Stats Assumptions'!$B$3-'Bed Capacity Calc'!$A8)*'Bed Capacity Calc'!EM8,0))</f>
        <v>9</v>
      </c>
      <c r="EO9">
        <f ca="1">IF('Stats Assumptions'!$B$3&gt;='Bed Capacity Calc'!$A9,'Bed Capacity Calc'!EN8,IF('Stats Assumptions'!$B$3&gt;='Bed Capacity Calc'!$A8,('Stats Assumptions'!$B$3-'Bed Capacity Calc'!$A8)*'Bed Capacity Calc'!EN8,0))</f>
        <v>7</v>
      </c>
      <c r="EP9">
        <f ca="1">IF('Stats Assumptions'!$B$3&gt;='Bed Capacity Calc'!$A9,'Bed Capacity Calc'!EO8,IF('Stats Assumptions'!$B$3&gt;='Bed Capacity Calc'!$A8,('Stats Assumptions'!$B$3-'Bed Capacity Calc'!$A8)*'Bed Capacity Calc'!EO8,0))</f>
        <v>7</v>
      </c>
      <c r="EQ9">
        <f ca="1">IF('Stats Assumptions'!$B$3&gt;='Bed Capacity Calc'!$A9,'Bed Capacity Calc'!EP8,IF('Stats Assumptions'!$B$3&gt;='Bed Capacity Calc'!$A8,('Stats Assumptions'!$B$3-'Bed Capacity Calc'!$A8)*'Bed Capacity Calc'!EP8,0))</f>
        <v>5</v>
      </c>
      <c r="ER9">
        <f ca="1">IF('Stats Assumptions'!$B$3&gt;='Bed Capacity Calc'!$A9,'Bed Capacity Calc'!EQ8,IF('Stats Assumptions'!$B$3&gt;='Bed Capacity Calc'!$A8,('Stats Assumptions'!$B$3-'Bed Capacity Calc'!$A8)*'Bed Capacity Calc'!EQ8,0))</f>
        <v>5</v>
      </c>
      <c r="ES9">
        <f ca="1">IF('Stats Assumptions'!$B$3&gt;='Bed Capacity Calc'!$A9,'Bed Capacity Calc'!ER8,IF('Stats Assumptions'!$B$3&gt;='Bed Capacity Calc'!$A8,('Stats Assumptions'!$B$3-'Bed Capacity Calc'!$A8)*'Bed Capacity Calc'!ER8,0))</f>
        <v>3</v>
      </c>
      <c r="ET9">
        <f ca="1">IF('Stats Assumptions'!$B$3&gt;='Bed Capacity Calc'!$A9,'Bed Capacity Calc'!ES8,IF('Stats Assumptions'!$B$3&gt;='Bed Capacity Calc'!$A8,('Stats Assumptions'!$B$3-'Bed Capacity Calc'!$A8)*'Bed Capacity Calc'!ES8,0))</f>
        <v>2</v>
      </c>
      <c r="EU9">
        <f ca="1">IF('Stats Assumptions'!$B$3&gt;='Bed Capacity Calc'!$A9,'Bed Capacity Calc'!ET8,IF('Stats Assumptions'!$B$3&gt;='Bed Capacity Calc'!$A8,('Stats Assumptions'!$B$3-'Bed Capacity Calc'!$A8)*'Bed Capacity Calc'!ET8,0))</f>
        <v>2</v>
      </c>
      <c r="EV9">
        <f ca="1">IF('Stats Assumptions'!$B$3&gt;='Bed Capacity Calc'!$A9,'Bed Capacity Calc'!EU8,IF('Stats Assumptions'!$B$3&gt;='Bed Capacity Calc'!$A8,('Stats Assumptions'!$B$3-'Bed Capacity Calc'!$A8)*'Bed Capacity Calc'!EU8,0))</f>
        <v>2</v>
      </c>
      <c r="EW9">
        <f ca="1">IF('Stats Assumptions'!$B$3&gt;='Bed Capacity Calc'!$A9,'Bed Capacity Calc'!EV8,IF('Stats Assumptions'!$B$3&gt;='Bed Capacity Calc'!$A8,('Stats Assumptions'!$B$3-'Bed Capacity Calc'!$A8)*'Bed Capacity Calc'!EV8,0))</f>
        <v>2</v>
      </c>
      <c r="EX9">
        <f ca="1">IF('Stats Assumptions'!$B$3&gt;='Bed Capacity Calc'!$A9,'Bed Capacity Calc'!EW8,IF('Stats Assumptions'!$B$3&gt;='Bed Capacity Calc'!$A8,('Stats Assumptions'!$B$3-'Bed Capacity Calc'!$A8)*'Bed Capacity Calc'!EW8,0))</f>
        <v>2</v>
      </c>
      <c r="EY9">
        <f ca="1">IF('Stats Assumptions'!$B$3&gt;='Bed Capacity Calc'!$A9,'Bed Capacity Calc'!EX8,IF('Stats Assumptions'!$B$3&gt;='Bed Capacity Calc'!$A8,('Stats Assumptions'!$B$3-'Bed Capacity Calc'!$A8)*'Bed Capacity Calc'!EX8,0))</f>
        <v>2</v>
      </c>
      <c r="EZ9">
        <f ca="1">IF('Stats Assumptions'!$B$3&gt;='Bed Capacity Calc'!$A9,'Bed Capacity Calc'!EY8,IF('Stats Assumptions'!$B$3&gt;='Bed Capacity Calc'!$A8,('Stats Assumptions'!$B$3-'Bed Capacity Calc'!$A8)*'Bed Capacity Calc'!EY8,0))</f>
        <v>6</v>
      </c>
      <c r="FA9">
        <f ca="1">IF('Stats Assumptions'!$B$3&gt;='Bed Capacity Calc'!$A9,'Bed Capacity Calc'!EZ8,IF('Stats Assumptions'!$B$3&gt;='Bed Capacity Calc'!$A8,('Stats Assumptions'!$B$3-'Bed Capacity Calc'!$A8)*'Bed Capacity Calc'!EZ8,0))</f>
        <v>9</v>
      </c>
      <c r="FB9">
        <f ca="1">IF('Stats Assumptions'!$B$3&gt;='Bed Capacity Calc'!$A9,'Bed Capacity Calc'!FA8,IF('Stats Assumptions'!$B$3&gt;='Bed Capacity Calc'!$A8,('Stats Assumptions'!$B$3-'Bed Capacity Calc'!$A8)*'Bed Capacity Calc'!FA8,0))</f>
        <v>15</v>
      </c>
      <c r="FC9">
        <f ca="1">IF('Stats Assumptions'!$B$3&gt;='Bed Capacity Calc'!$A9,'Bed Capacity Calc'!FB8,IF('Stats Assumptions'!$B$3&gt;='Bed Capacity Calc'!$A8,('Stats Assumptions'!$B$3-'Bed Capacity Calc'!$A8)*'Bed Capacity Calc'!FB8,0))</f>
        <v>9</v>
      </c>
      <c r="FD9">
        <f ca="1">IF('Stats Assumptions'!$B$3&gt;='Bed Capacity Calc'!$A9,'Bed Capacity Calc'!FC8,IF('Stats Assumptions'!$B$3&gt;='Bed Capacity Calc'!$A8,('Stats Assumptions'!$B$3-'Bed Capacity Calc'!$A8)*'Bed Capacity Calc'!FC8,0))</f>
        <v>7</v>
      </c>
      <c r="FE9">
        <f ca="1">IF('Stats Assumptions'!$B$3&gt;='Bed Capacity Calc'!$A9,'Bed Capacity Calc'!FD8,IF('Stats Assumptions'!$B$3&gt;='Bed Capacity Calc'!$A8,('Stats Assumptions'!$B$3-'Bed Capacity Calc'!$A8)*'Bed Capacity Calc'!FD8,0))</f>
        <v>14</v>
      </c>
      <c r="FF9">
        <f ca="1">IF('Stats Assumptions'!$B$3&gt;='Bed Capacity Calc'!$A9,'Bed Capacity Calc'!FE8,IF('Stats Assumptions'!$B$3&gt;='Bed Capacity Calc'!$A8,('Stats Assumptions'!$B$3-'Bed Capacity Calc'!$A8)*'Bed Capacity Calc'!FE8,0))</f>
        <v>16</v>
      </c>
      <c r="FG9">
        <f ca="1">IF('Stats Assumptions'!$B$3&gt;='Bed Capacity Calc'!$A9,'Bed Capacity Calc'!FF8,IF('Stats Assumptions'!$B$3&gt;='Bed Capacity Calc'!$A8,('Stats Assumptions'!$B$3-'Bed Capacity Calc'!$A8)*'Bed Capacity Calc'!FF8,0))</f>
        <v>17</v>
      </c>
      <c r="FH9">
        <f ca="1">IF('Stats Assumptions'!$B$3&gt;='Bed Capacity Calc'!$A9,'Bed Capacity Calc'!FG8,IF('Stats Assumptions'!$B$3&gt;='Bed Capacity Calc'!$A8,('Stats Assumptions'!$B$3-'Bed Capacity Calc'!$A8)*'Bed Capacity Calc'!FG8,0))</f>
        <v>11</v>
      </c>
      <c r="FI9">
        <f ca="1">IF('Stats Assumptions'!$B$3&gt;='Bed Capacity Calc'!$A9,'Bed Capacity Calc'!FH8,IF('Stats Assumptions'!$B$3&gt;='Bed Capacity Calc'!$A8,('Stats Assumptions'!$B$3-'Bed Capacity Calc'!$A8)*'Bed Capacity Calc'!FH8,0))</f>
        <v>16</v>
      </c>
      <c r="FJ9">
        <f ca="1">IF('Stats Assumptions'!$B$3&gt;='Bed Capacity Calc'!$A9,'Bed Capacity Calc'!FI8,IF('Stats Assumptions'!$B$3&gt;='Bed Capacity Calc'!$A8,('Stats Assumptions'!$B$3-'Bed Capacity Calc'!$A8)*'Bed Capacity Calc'!FI8,0))</f>
        <v>15</v>
      </c>
      <c r="FK9">
        <f ca="1">IF('Stats Assumptions'!$B$3&gt;='Bed Capacity Calc'!$A9,'Bed Capacity Calc'!FJ8,IF('Stats Assumptions'!$B$3&gt;='Bed Capacity Calc'!$A8,('Stats Assumptions'!$B$3-'Bed Capacity Calc'!$A8)*'Bed Capacity Calc'!FJ8,0))</f>
        <v>9</v>
      </c>
      <c r="FL9">
        <f ca="1">IF('Stats Assumptions'!$B$3&gt;='Bed Capacity Calc'!$A9,'Bed Capacity Calc'!FK8,IF('Stats Assumptions'!$B$3&gt;='Bed Capacity Calc'!$A8,('Stats Assumptions'!$B$3-'Bed Capacity Calc'!$A8)*'Bed Capacity Calc'!FK8,0))</f>
        <v>9</v>
      </c>
      <c r="FM9">
        <f ca="1">IF('Stats Assumptions'!$B$3&gt;='Bed Capacity Calc'!$A9,'Bed Capacity Calc'!FL8,IF('Stats Assumptions'!$B$3&gt;='Bed Capacity Calc'!$A8,('Stats Assumptions'!$B$3-'Bed Capacity Calc'!$A8)*'Bed Capacity Calc'!FL8,0))</f>
        <v>6</v>
      </c>
    </row>
    <row r="10" spans="1:169" x14ac:dyDescent="0.3">
      <c r="A10">
        <f t="shared" si="1"/>
        <v>7</v>
      </c>
      <c r="B10">
        <f ca="1">IF('Stats Assumptions'!$B$3&gt;='Bed Capacity Calc'!A10, 'Bed Capacity Calc'!FM9, IF('Stats Assumptions'!$B$3&gt;='Bed Capacity Calc'!A9,('Stats Assumptions'!$B$3-'Bed Capacity Calc'!A9)*'Bed Capacity Calc'!FM9,0))</f>
        <v>6</v>
      </c>
      <c r="C10">
        <f ca="1">IF('Stats Assumptions'!$B$3&gt;='Bed Capacity Calc'!$A10,'Bed Capacity Calc'!B9,IF('Stats Assumptions'!$B$3&gt;='Bed Capacity Calc'!$A9,('Stats Assumptions'!$B$3-'Bed Capacity Calc'!$A9)*'Bed Capacity Calc'!B9,0))</f>
        <v>4</v>
      </c>
      <c r="D10">
        <f ca="1">IF('Stats Assumptions'!$B$3&gt;='Bed Capacity Calc'!$A10,'Bed Capacity Calc'!C9,IF('Stats Assumptions'!$B$3&gt;='Bed Capacity Calc'!$A9,('Stats Assumptions'!$B$3-'Bed Capacity Calc'!$A9)*'Bed Capacity Calc'!C9,0))</f>
        <v>6</v>
      </c>
      <c r="E10">
        <f ca="1">IF('Stats Assumptions'!$B$3&gt;='Bed Capacity Calc'!$A10,'Bed Capacity Calc'!D9,IF('Stats Assumptions'!$B$3&gt;='Bed Capacity Calc'!$A9,('Stats Assumptions'!$B$3-'Bed Capacity Calc'!$A9)*'Bed Capacity Calc'!D9,0))</f>
        <v>4</v>
      </c>
      <c r="F10">
        <f ca="1">IF('Stats Assumptions'!$B$3&gt;='Bed Capacity Calc'!$A10,'Bed Capacity Calc'!E9,IF('Stats Assumptions'!$B$3&gt;='Bed Capacity Calc'!$A9,('Stats Assumptions'!$B$3-'Bed Capacity Calc'!$A9)*'Bed Capacity Calc'!E9,0))</f>
        <v>3</v>
      </c>
      <c r="G10">
        <f ca="1">IF('Stats Assumptions'!$B$3&gt;='Bed Capacity Calc'!$A10,'Bed Capacity Calc'!F9,IF('Stats Assumptions'!$B$3&gt;='Bed Capacity Calc'!$A9,('Stats Assumptions'!$B$3-'Bed Capacity Calc'!$A9)*'Bed Capacity Calc'!F9,0))</f>
        <v>3</v>
      </c>
      <c r="H10">
        <f ca="1">IF('Stats Assumptions'!$B$3&gt;='Bed Capacity Calc'!$A10,'Bed Capacity Calc'!G9,IF('Stats Assumptions'!$B$3&gt;='Bed Capacity Calc'!$A9,('Stats Assumptions'!$B$3-'Bed Capacity Calc'!$A9)*'Bed Capacity Calc'!G9,0))</f>
        <v>3</v>
      </c>
      <c r="I10">
        <f ca="1">IF('Stats Assumptions'!$B$3&gt;='Bed Capacity Calc'!$A10,'Bed Capacity Calc'!H9,IF('Stats Assumptions'!$B$3&gt;='Bed Capacity Calc'!$A9,('Stats Assumptions'!$B$3-'Bed Capacity Calc'!$A9)*'Bed Capacity Calc'!H9,0))</f>
        <v>1</v>
      </c>
      <c r="J10">
        <f ca="1">IF('Stats Assumptions'!$B$3&gt;='Bed Capacity Calc'!$A10,'Bed Capacity Calc'!I9,IF('Stats Assumptions'!$B$3&gt;='Bed Capacity Calc'!$A9,('Stats Assumptions'!$B$3-'Bed Capacity Calc'!$A9)*'Bed Capacity Calc'!I9,0))</f>
        <v>2</v>
      </c>
      <c r="K10">
        <f ca="1">IF('Stats Assumptions'!$B$3&gt;='Bed Capacity Calc'!$A10,'Bed Capacity Calc'!J9,IF('Stats Assumptions'!$B$3&gt;='Bed Capacity Calc'!$A9,('Stats Assumptions'!$B$3-'Bed Capacity Calc'!$A9)*'Bed Capacity Calc'!J9,0))</f>
        <v>2</v>
      </c>
      <c r="L10">
        <f ca="1">IF('Stats Assumptions'!$B$3&gt;='Bed Capacity Calc'!$A10,'Bed Capacity Calc'!K9,IF('Stats Assumptions'!$B$3&gt;='Bed Capacity Calc'!$A9,('Stats Assumptions'!$B$3-'Bed Capacity Calc'!$A9)*'Bed Capacity Calc'!K9,0))</f>
        <v>1</v>
      </c>
      <c r="M10">
        <f ca="1">IF('Stats Assumptions'!$B$3&gt;='Bed Capacity Calc'!$A10,'Bed Capacity Calc'!L9,IF('Stats Assumptions'!$B$3&gt;='Bed Capacity Calc'!$A9,('Stats Assumptions'!$B$3-'Bed Capacity Calc'!$A9)*'Bed Capacity Calc'!L9,0))</f>
        <v>4</v>
      </c>
      <c r="N10">
        <f ca="1">IF('Stats Assumptions'!$B$3&gt;='Bed Capacity Calc'!$A10,'Bed Capacity Calc'!M9,IF('Stats Assumptions'!$B$3&gt;='Bed Capacity Calc'!$A9,('Stats Assumptions'!$B$3-'Bed Capacity Calc'!$A9)*'Bed Capacity Calc'!M9,0))</f>
        <v>6</v>
      </c>
      <c r="O10">
        <f ca="1">IF('Stats Assumptions'!$B$3&gt;='Bed Capacity Calc'!$A10,'Bed Capacity Calc'!N9,IF('Stats Assumptions'!$B$3&gt;='Bed Capacity Calc'!$A9,('Stats Assumptions'!$B$3-'Bed Capacity Calc'!$A9)*'Bed Capacity Calc'!N9,0))</f>
        <v>11</v>
      </c>
      <c r="P10">
        <f ca="1">IF('Stats Assumptions'!$B$3&gt;='Bed Capacity Calc'!$A10,'Bed Capacity Calc'!O9,IF('Stats Assumptions'!$B$3&gt;='Bed Capacity Calc'!$A9,('Stats Assumptions'!$B$3-'Bed Capacity Calc'!$A9)*'Bed Capacity Calc'!O9,0))</f>
        <v>10</v>
      </c>
      <c r="Q10">
        <f ca="1">IF('Stats Assumptions'!$B$3&gt;='Bed Capacity Calc'!$A10,'Bed Capacity Calc'!P9,IF('Stats Assumptions'!$B$3&gt;='Bed Capacity Calc'!$A9,('Stats Assumptions'!$B$3-'Bed Capacity Calc'!$A9)*'Bed Capacity Calc'!P9,0))</f>
        <v>12</v>
      </c>
      <c r="R10">
        <f ca="1">IF('Stats Assumptions'!$B$3&gt;='Bed Capacity Calc'!$A10,'Bed Capacity Calc'!Q9,IF('Stats Assumptions'!$B$3&gt;='Bed Capacity Calc'!$A9,('Stats Assumptions'!$B$3-'Bed Capacity Calc'!$A9)*'Bed Capacity Calc'!Q9,0))</f>
        <v>12</v>
      </c>
      <c r="S10">
        <f ca="1">IF('Stats Assumptions'!$B$3&gt;='Bed Capacity Calc'!$A10,'Bed Capacity Calc'!R9,IF('Stats Assumptions'!$B$3&gt;='Bed Capacity Calc'!$A9,('Stats Assumptions'!$B$3-'Bed Capacity Calc'!$A9)*'Bed Capacity Calc'!R9,0))</f>
        <v>12</v>
      </c>
      <c r="T10">
        <f ca="1">IF('Stats Assumptions'!$B$3&gt;='Bed Capacity Calc'!$A10,'Bed Capacity Calc'!S9,IF('Stats Assumptions'!$B$3&gt;='Bed Capacity Calc'!$A9,('Stats Assumptions'!$B$3-'Bed Capacity Calc'!$A9)*'Bed Capacity Calc'!S9,0))</f>
        <v>15</v>
      </c>
      <c r="U10">
        <f ca="1">IF('Stats Assumptions'!$B$3&gt;='Bed Capacity Calc'!$A10,'Bed Capacity Calc'!T9,IF('Stats Assumptions'!$B$3&gt;='Bed Capacity Calc'!$A9,('Stats Assumptions'!$B$3-'Bed Capacity Calc'!$A9)*'Bed Capacity Calc'!T9,0))</f>
        <v>8</v>
      </c>
      <c r="V10">
        <f ca="1">IF('Stats Assumptions'!$B$3&gt;='Bed Capacity Calc'!$A10,'Bed Capacity Calc'!U9,IF('Stats Assumptions'!$B$3&gt;='Bed Capacity Calc'!$A9,('Stats Assumptions'!$B$3-'Bed Capacity Calc'!$A9)*'Bed Capacity Calc'!U9,0))</f>
        <v>14</v>
      </c>
      <c r="W10">
        <f ca="1">IF('Stats Assumptions'!$B$3&gt;='Bed Capacity Calc'!$A10,'Bed Capacity Calc'!V9,IF('Stats Assumptions'!$B$3&gt;='Bed Capacity Calc'!$A9,('Stats Assumptions'!$B$3-'Bed Capacity Calc'!$A9)*'Bed Capacity Calc'!V9,0))</f>
        <v>14</v>
      </c>
      <c r="X10">
        <f ca="1">IF('Stats Assumptions'!$B$3&gt;='Bed Capacity Calc'!$A10,'Bed Capacity Calc'!W9,IF('Stats Assumptions'!$B$3&gt;='Bed Capacity Calc'!$A9,('Stats Assumptions'!$B$3-'Bed Capacity Calc'!$A9)*'Bed Capacity Calc'!W9,0))</f>
        <v>7</v>
      </c>
      <c r="Y10">
        <f ca="1">IF('Stats Assumptions'!$B$3&gt;='Bed Capacity Calc'!$A10,'Bed Capacity Calc'!X9,IF('Stats Assumptions'!$B$3&gt;='Bed Capacity Calc'!$A9,('Stats Assumptions'!$B$3-'Bed Capacity Calc'!$A9)*'Bed Capacity Calc'!X9,0))</f>
        <v>5</v>
      </c>
      <c r="Z10">
        <f ca="1">IF('Stats Assumptions'!$B$3&gt;='Bed Capacity Calc'!$A10,'Bed Capacity Calc'!Y9,IF('Stats Assumptions'!$B$3&gt;='Bed Capacity Calc'!$A9,('Stats Assumptions'!$B$3-'Bed Capacity Calc'!$A9)*'Bed Capacity Calc'!Y9,0))</f>
        <v>8</v>
      </c>
      <c r="AA10">
        <f ca="1">IF('Stats Assumptions'!$B$3&gt;='Bed Capacity Calc'!$A10,'Bed Capacity Calc'!Z9,IF('Stats Assumptions'!$B$3&gt;='Bed Capacity Calc'!$A9,('Stats Assumptions'!$B$3-'Bed Capacity Calc'!$A9)*'Bed Capacity Calc'!Z9,0))</f>
        <v>5</v>
      </c>
      <c r="AB10">
        <f ca="1">IF('Stats Assumptions'!$B$3&gt;='Bed Capacity Calc'!$A10,'Bed Capacity Calc'!AA9,IF('Stats Assumptions'!$B$3&gt;='Bed Capacity Calc'!$A9,('Stats Assumptions'!$B$3-'Bed Capacity Calc'!$A9)*'Bed Capacity Calc'!AA9,0))</f>
        <v>6</v>
      </c>
      <c r="AC10">
        <f ca="1">IF('Stats Assumptions'!$B$3&gt;='Bed Capacity Calc'!$A10,'Bed Capacity Calc'!AB9,IF('Stats Assumptions'!$B$3&gt;='Bed Capacity Calc'!$A9,('Stats Assumptions'!$B$3-'Bed Capacity Calc'!$A9)*'Bed Capacity Calc'!AB9,0))</f>
        <v>6</v>
      </c>
      <c r="AD10">
        <f ca="1">IF('Stats Assumptions'!$B$3&gt;='Bed Capacity Calc'!$A10,'Bed Capacity Calc'!AC9,IF('Stats Assumptions'!$B$3&gt;='Bed Capacity Calc'!$A9,('Stats Assumptions'!$B$3-'Bed Capacity Calc'!$A9)*'Bed Capacity Calc'!AC9,0))</f>
        <v>2</v>
      </c>
      <c r="AE10">
        <f ca="1">IF('Stats Assumptions'!$B$3&gt;='Bed Capacity Calc'!$A10,'Bed Capacity Calc'!AD9,IF('Stats Assumptions'!$B$3&gt;='Bed Capacity Calc'!$A9,('Stats Assumptions'!$B$3-'Bed Capacity Calc'!$A9)*'Bed Capacity Calc'!AD9,0))</f>
        <v>4</v>
      </c>
      <c r="AF10">
        <f ca="1">IF('Stats Assumptions'!$B$3&gt;='Bed Capacity Calc'!$A10,'Bed Capacity Calc'!AE9,IF('Stats Assumptions'!$B$3&gt;='Bed Capacity Calc'!$A9,('Stats Assumptions'!$B$3-'Bed Capacity Calc'!$A9)*'Bed Capacity Calc'!AE9,0))</f>
        <v>2</v>
      </c>
      <c r="AG10">
        <f ca="1">IF('Stats Assumptions'!$B$3&gt;='Bed Capacity Calc'!$A10,'Bed Capacity Calc'!AF9,IF('Stats Assumptions'!$B$3&gt;='Bed Capacity Calc'!$A9,('Stats Assumptions'!$B$3-'Bed Capacity Calc'!$A9)*'Bed Capacity Calc'!AF9,0))</f>
        <v>1</v>
      </c>
      <c r="AH10">
        <f ca="1">IF('Stats Assumptions'!$B$3&gt;='Bed Capacity Calc'!$A10,'Bed Capacity Calc'!AG9,IF('Stats Assumptions'!$B$3&gt;='Bed Capacity Calc'!$A9,('Stats Assumptions'!$B$3-'Bed Capacity Calc'!$A9)*'Bed Capacity Calc'!AG9,0))</f>
        <v>1</v>
      </c>
      <c r="AI10">
        <f ca="1">IF('Stats Assumptions'!$B$3&gt;='Bed Capacity Calc'!$A10,'Bed Capacity Calc'!AH9,IF('Stats Assumptions'!$B$3&gt;='Bed Capacity Calc'!$A9,('Stats Assumptions'!$B$3-'Bed Capacity Calc'!$A9)*'Bed Capacity Calc'!AH9,0))</f>
        <v>1</v>
      </c>
      <c r="AJ10">
        <f ca="1">IF('Stats Assumptions'!$B$3&gt;='Bed Capacity Calc'!$A10,'Bed Capacity Calc'!AI9,IF('Stats Assumptions'!$B$3&gt;='Bed Capacity Calc'!$A9,('Stats Assumptions'!$B$3-'Bed Capacity Calc'!$A9)*'Bed Capacity Calc'!AI9,0))</f>
        <v>2</v>
      </c>
      <c r="AK10">
        <f ca="1">IF('Stats Assumptions'!$B$3&gt;='Bed Capacity Calc'!$A10,'Bed Capacity Calc'!AJ9,IF('Stats Assumptions'!$B$3&gt;='Bed Capacity Calc'!$A9,('Stats Assumptions'!$B$3-'Bed Capacity Calc'!$A9)*'Bed Capacity Calc'!AJ9,0))</f>
        <v>5</v>
      </c>
      <c r="AL10">
        <f ca="1">IF('Stats Assumptions'!$B$3&gt;='Bed Capacity Calc'!$A10,'Bed Capacity Calc'!AK9,IF('Stats Assumptions'!$B$3&gt;='Bed Capacity Calc'!$A9,('Stats Assumptions'!$B$3-'Bed Capacity Calc'!$A9)*'Bed Capacity Calc'!AK9,0))</f>
        <v>7</v>
      </c>
      <c r="AM10">
        <f ca="1">IF('Stats Assumptions'!$B$3&gt;='Bed Capacity Calc'!$A10,'Bed Capacity Calc'!AL9,IF('Stats Assumptions'!$B$3&gt;='Bed Capacity Calc'!$A9,('Stats Assumptions'!$B$3-'Bed Capacity Calc'!$A9)*'Bed Capacity Calc'!AL9,0))</f>
        <v>7</v>
      </c>
      <c r="AN10">
        <f ca="1">IF('Stats Assumptions'!$B$3&gt;='Bed Capacity Calc'!$A10,'Bed Capacity Calc'!AM9,IF('Stats Assumptions'!$B$3&gt;='Bed Capacity Calc'!$A9,('Stats Assumptions'!$B$3-'Bed Capacity Calc'!$A9)*'Bed Capacity Calc'!AM9,0))</f>
        <v>18</v>
      </c>
      <c r="AO10">
        <f ca="1">IF('Stats Assumptions'!$B$3&gt;='Bed Capacity Calc'!$A10,'Bed Capacity Calc'!AN9,IF('Stats Assumptions'!$B$3&gt;='Bed Capacity Calc'!$A9,('Stats Assumptions'!$B$3-'Bed Capacity Calc'!$A9)*'Bed Capacity Calc'!AN9,0))</f>
        <v>15</v>
      </c>
      <c r="AP10">
        <f ca="1">IF('Stats Assumptions'!$B$3&gt;='Bed Capacity Calc'!$A10,'Bed Capacity Calc'!AO9,IF('Stats Assumptions'!$B$3&gt;='Bed Capacity Calc'!$A9,('Stats Assumptions'!$B$3-'Bed Capacity Calc'!$A9)*'Bed Capacity Calc'!AO9,0))</f>
        <v>15</v>
      </c>
      <c r="AQ10">
        <f ca="1">IF('Stats Assumptions'!$B$3&gt;='Bed Capacity Calc'!$A10,'Bed Capacity Calc'!AP9,IF('Stats Assumptions'!$B$3&gt;='Bed Capacity Calc'!$A9,('Stats Assumptions'!$B$3-'Bed Capacity Calc'!$A9)*'Bed Capacity Calc'!AP9,0))</f>
        <v>15</v>
      </c>
      <c r="AR10">
        <f ca="1">IF('Stats Assumptions'!$B$3&gt;='Bed Capacity Calc'!$A10,'Bed Capacity Calc'!AQ9,IF('Stats Assumptions'!$B$3&gt;='Bed Capacity Calc'!$A9,('Stats Assumptions'!$B$3-'Bed Capacity Calc'!$A9)*'Bed Capacity Calc'!AQ9,0))</f>
        <v>13</v>
      </c>
      <c r="AS10">
        <f ca="1">IF('Stats Assumptions'!$B$3&gt;='Bed Capacity Calc'!$A10,'Bed Capacity Calc'!AR9,IF('Stats Assumptions'!$B$3&gt;='Bed Capacity Calc'!$A9,('Stats Assumptions'!$B$3-'Bed Capacity Calc'!$A9)*'Bed Capacity Calc'!AR9,0))</f>
        <v>25</v>
      </c>
      <c r="AT10">
        <f ca="1">IF('Stats Assumptions'!$B$3&gt;='Bed Capacity Calc'!$A10,'Bed Capacity Calc'!AS9,IF('Stats Assumptions'!$B$3&gt;='Bed Capacity Calc'!$A9,('Stats Assumptions'!$B$3-'Bed Capacity Calc'!$A9)*'Bed Capacity Calc'!AS9,0))</f>
        <v>20</v>
      </c>
      <c r="AU10">
        <f ca="1">IF('Stats Assumptions'!$B$3&gt;='Bed Capacity Calc'!$A10,'Bed Capacity Calc'!AT9,IF('Stats Assumptions'!$B$3&gt;='Bed Capacity Calc'!$A9,('Stats Assumptions'!$B$3-'Bed Capacity Calc'!$A9)*'Bed Capacity Calc'!AT9,0))</f>
        <v>19</v>
      </c>
      <c r="AV10">
        <f ca="1">IF('Stats Assumptions'!$B$3&gt;='Bed Capacity Calc'!$A10,'Bed Capacity Calc'!AU9,IF('Stats Assumptions'!$B$3&gt;='Bed Capacity Calc'!$A9,('Stats Assumptions'!$B$3-'Bed Capacity Calc'!$A9)*'Bed Capacity Calc'!AU9,0))</f>
        <v>14</v>
      </c>
      <c r="AW10">
        <f ca="1">IF('Stats Assumptions'!$B$3&gt;='Bed Capacity Calc'!$A10,'Bed Capacity Calc'!AV9,IF('Stats Assumptions'!$B$3&gt;='Bed Capacity Calc'!$A9,('Stats Assumptions'!$B$3-'Bed Capacity Calc'!$A9)*'Bed Capacity Calc'!AV9,0))</f>
        <v>12</v>
      </c>
      <c r="AX10">
        <f ca="1">IF('Stats Assumptions'!$B$3&gt;='Bed Capacity Calc'!$A10,'Bed Capacity Calc'!AW9,IF('Stats Assumptions'!$B$3&gt;='Bed Capacity Calc'!$A9,('Stats Assumptions'!$B$3-'Bed Capacity Calc'!$A9)*'Bed Capacity Calc'!AW9,0))</f>
        <v>9</v>
      </c>
      <c r="AY10">
        <f ca="1">IF('Stats Assumptions'!$B$3&gt;='Bed Capacity Calc'!$A10,'Bed Capacity Calc'!AX9,IF('Stats Assumptions'!$B$3&gt;='Bed Capacity Calc'!$A9,('Stats Assumptions'!$B$3-'Bed Capacity Calc'!$A9)*'Bed Capacity Calc'!AX9,0))</f>
        <v>7</v>
      </c>
      <c r="AZ10">
        <f ca="1">IF('Stats Assumptions'!$B$3&gt;='Bed Capacity Calc'!$A10,'Bed Capacity Calc'!AY9,IF('Stats Assumptions'!$B$3&gt;='Bed Capacity Calc'!$A9,('Stats Assumptions'!$B$3-'Bed Capacity Calc'!$A9)*'Bed Capacity Calc'!AY9,0))</f>
        <v>6</v>
      </c>
      <c r="BA10">
        <f ca="1">IF('Stats Assumptions'!$B$3&gt;='Bed Capacity Calc'!$A10,'Bed Capacity Calc'!AZ9,IF('Stats Assumptions'!$B$3&gt;='Bed Capacity Calc'!$A9,('Stats Assumptions'!$B$3-'Bed Capacity Calc'!$A9)*'Bed Capacity Calc'!AZ9,0))</f>
        <v>5</v>
      </c>
      <c r="BB10">
        <f ca="1">IF('Stats Assumptions'!$B$3&gt;='Bed Capacity Calc'!$A10,'Bed Capacity Calc'!BA9,IF('Stats Assumptions'!$B$3&gt;='Bed Capacity Calc'!$A9,('Stats Assumptions'!$B$3-'Bed Capacity Calc'!$A9)*'Bed Capacity Calc'!BA9,0))</f>
        <v>5</v>
      </c>
      <c r="BC10">
        <f ca="1">IF('Stats Assumptions'!$B$3&gt;='Bed Capacity Calc'!$A10,'Bed Capacity Calc'!BB9,IF('Stats Assumptions'!$B$3&gt;='Bed Capacity Calc'!$A9,('Stats Assumptions'!$B$3-'Bed Capacity Calc'!$A9)*'Bed Capacity Calc'!BB9,0))</f>
        <v>2</v>
      </c>
      <c r="BD10">
        <f ca="1">IF('Stats Assumptions'!$B$3&gt;='Bed Capacity Calc'!$A10,'Bed Capacity Calc'!BC9,IF('Stats Assumptions'!$B$3&gt;='Bed Capacity Calc'!$A9,('Stats Assumptions'!$B$3-'Bed Capacity Calc'!$A9)*'Bed Capacity Calc'!BC9,0))</f>
        <v>1</v>
      </c>
      <c r="BE10">
        <f ca="1">IF('Stats Assumptions'!$B$3&gt;='Bed Capacity Calc'!$A10,'Bed Capacity Calc'!BD9,IF('Stats Assumptions'!$B$3&gt;='Bed Capacity Calc'!$A9,('Stats Assumptions'!$B$3-'Bed Capacity Calc'!$A9)*'Bed Capacity Calc'!BD9,0))</f>
        <v>1</v>
      </c>
      <c r="BF10">
        <f ca="1">IF('Stats Assumptions'!$B$3&gt;='Bed Capacity Calc'!$A10,'Bed Capacity Calc'!BE9,IF('Stats Assumptions'!$B$3&gt;='Bed Capacity Calc'!$A9,('Stats Assumptions'!$B$3-'Bed Capacity Calc'!$A9)*'Bed Capacity Calc'!BE9,0))</f>
        <v>1</v>
      </c>
      <c r="BG10">
        <f ca="1">IF('Stats Assumptions'!$B$3&gt;='Bed Capacity Calc'!$A10,'Bed Capacity Calc'!BF9,IF('Stats Assumptions'!$B$3&gt;='Bed Capacity Calc'!$A9,('Stats Assumptions'!$B$3-'Bed Capacity Calc'!$A9)*'Bed Capacity Calc'!BF9,0))</f>
        <v>1</v>
      </c>
      <c r="BH10">
        <f ca="1">IF('Stats Assumptions'!$B$3&gt;='Bed Capacity Calc'!$A10,'Bed Capacity Calc'!BG9,IF('Stats Assumptions'!$B$3&gt;='Bed Capacity Calc'!$A9,('Stats Assumptions'!$B$3-'Bed Capacity Calc'!$A9)*'Bed Capacity Calc'!BG9,0))</f>
        <v>2</v>
      </c>
      <c r="BI10">
        <f ca="1">IF('Stats Assumptions'!$B$3&gt;='Bed Capacity Calc'!$A10,'Bed Capacity Calc'!BH9,IF('Stats Assumptions'!$B$3&gt;='Bed Capacity Calc'!$A9,('Stats Assumptions'!$B$3-'Bed Capacity Calc'!$A9)*'Bed Capacity Calc'!BH9,0))</f>
        <v>5</v>
      </c>
      <c r="BJ10">
        <f ca="1">IF('Stats Assumptions'!$B$3&gt;='Bed Capacity Calc'!$A10,'Bed Capacity Calc'!BI9,IF('Stats Assumptions'!$B$3&gt;='Bed Capacity Calc'!$A9,('Stats Assumptions'!$B$3-'Bed Capacity Calc'!$A9)*'Bed Capacity Calc'!BI9,0))</f>
        <v>9</v>
      </c>
      <c r="BK10">
        <f ca="1">IF('Stats Assumptions'!$B$3&gt;='Bed Capacity Calc'!$A10,'Bed Capacity Calc'!BJ9,IF('Stats Assumptions'!$B$3&gt;='Bed Capacity Calc'!$A9,('Stats Assumptions'!$B$3-'Bed Capacity Calc'!$A9)*'Bed Capacity Calc'!BJ9,0))</f>
        <v>18</v>
      </c>
      <c r="BL10">
        <f ca="1">IF('Stats Assumptions'!$B$3&gt;='Bed Capacity Calc'!$A10,'Bed Capacity Calc'!BK9,IF('Stats Assumptions'!$B$3&gt;='Bed Capacity Calc'!$A9,('Stats Assumptions'!$B$3-'Bed Capacity Calc'!$A9)*'Bed Capacity Calc'!BK9,0))</f>
        <v>12</v>
      </c>
      <c r="BM10">
        <f ca="1">IF('Stats Assumptions'!$B$3&gt;='Bed Capacity Calc'!$A10,'Bed Capacity Calc'!BL9,IF('Stats Assumptions'!$B$3&gt;='Bed Capacity Calc'!$A9,('Stats Assumptions'!$B$3-'Bed Capacity Calc'!$A9)*'Bed Capacity Calc'!BL9,0))</f>
        <v>12</v>
      </c>
      <c r="BN10">
        <f ca="1">IF('Stats Assumptions'!$B$3&gt;='Bed Capacity Calc'!$A10,'Bed Capacity Calc'!BM9,IF('Stats Assumptions'!$B$3&gt;='Bed Capacity Calc'!$A9,('Stats Assumptions'!$B$3-'Bed Capacity Calc'!$A9)*'Bed Capacity Calc'!BM9,0))</f>
        <v>12</v>
      </c>
      <c r="BO10">
        <f ca="1">IF('Stats Assumptions'!$B$3&gt;='Bed Capacity Calc'!$A10,'Bed Capacity Calc'!BN9,IF('Stats Assumptions'!$B$3&gt;='Bed Capacity Calc'!$A9,('Stats Assumptions'!$B$3-'Bed Capacity Calc'!$A9)*'Bed Capacity Calc'!BN9,0))</f>
        <v>22</v>
      </c>
      <c r="BP10">
        <f ca="1">IF('Stats Assumptions'!$B$3&gt;='Bed Capacity Calc'!$A10,'Bed Capacity Calc'!BO9,IF('Stats Assumptions'!$B$3&gt;='Bed Capacity Calc'!$A9,('Stats Assumptions'!$B$3-'Bed Capacity Calc'!$A9)*'Bed Capacity Calc'!BO9,0))</f>
        <v>24</v>
      </c>
      <c r="BQ10">
        <f ca="1">IF('Stats Assumptions'!$B$3&gt;='Bed Capacity Calc'!$A10,'Bed Capacity Calc'!BP9,IF('Stats Assumptions'!$B$3&gt;='Bed Capacity Calc'!$A9,('Stats Assumptions'!$B$3-'Bed Capacity Calc'!$A9)*'Bed Capacity Calc'!BP9,0))</f>
        <v>19</v>
      </c>
      <c r="BR10">
        <f ca="1">IF('Stats Assumptions'!$B$3&gt;='Bed Capacity Calc'!$A10,'Bed Capacity Calc'!BQ9,IF('Stats Assumptions'!$B$3&gt;='Bed Capacity Calc'!$A9,('Stats Assumptions'!$B$3-'Bed Capacity Calc'!$A9)*'Bed Capacity Calc'!BQ9,0))</f>
        <v>13</v>
      </c>
      <c r="BS10">
        <f ca="1">IF('Stats Assumptions'!$B$3&gt;='Bed Capacity Calc'!$A10,'Bed Capacity Calc'!BR9,IF('Stats Assumptions'!$B$3&gt;='Bed Capacity Calc'!$A9,('Stats Assumptions'!$B$3-'Bed Capacity Calc'!$A9)*'Bed Capacity Calc'!BR9,0))</f>
        <v>19</v>
      </c>
      <c r="BT10">
        <f ca="1">IF('Stats Assumptions'!$B$3&gt;='Bed Capacity Calc'!$A10,'Bed Capacity Calc'!BS9,IF('Stats Assumptions'!$B$3&gt;='Bed Capacity Calc'!$A9,('Stats Assumptions'!$B$3-'Bed Capacity Calc'!$A9)*'Bed Capacity Calc'!BS9,0))</f>
        <v>8</v>
      </c>
      <c r="BU10">
        <f ca="1">IF('Stats Assumptions'!$B$3&gt;='Bed Capacity Calc'!$A10,'Bed Capacity Calc'!BT9,IF('Stats Assumptions'!$B$3&gt;='Bed Capacity Calc'!$A9,('Stats Assumptions'!$B$3-'Bed Capacity Calc'!$A9)*'Bed Capacity Calc'!BT9,0))</f>
        <v>9</v>
      </c>
      <c r="BV10">
        <f ca="1">IF('Stats Assumptions'!$B$3&gt;='Bed Capacity Calc'!$A10,'Bed Capacity Calc'!BU9,IF('Stats Assumptions'!$B$3&gt;='Bed Capacity Calc'!$A9,('Stats Assumptions'!$B$3-'Bed Capacity Calc'!$A9)*'Bed Capacity Calc'!BU9,0))</f>
        <v>8</v>
      </c>
      <c r="BW10">
        <f ca="1">IF('Stats Assumptions'!$B$3&gt;='Bed Capacity Calc'!$A10,'Bed Capacity Calc'!BV9,IF('Stats Assumptions'!$B$3&gt;='Bed Capacity Calc'!$A9,('Stats Assumptions'!$B$3-'Bed Capacity Calc'!$A9)*'Bed Capacity Calc'!BV9,0))</f>
        <v>7</v>
      </c>
      <c r="BX10">
        <f ca="1">IF('Stats Assumptions'!$B$3&gt;='Bed Capacity Calc'!$A10,'Bed Capacity Calc'!BW9,IF('Stats Assumptions'!$B$3&gt;='Bed Capacity Calc'!$A9,('Stats Assumptions'!$B$3-'Bed Capacity Calc'!$A9)*'Bed Capacity Calc'!BW9,0))</f>
        <v>5</v>
      </c>
      <c r="BY10">
        <f ca="1">IF('Stats Assumptions'!$B$3&gt;='Bed Capacity Calc'!$A10,'Bed Capacity Calc'!BX9,IF('Stats Assumptions'!$B$3&gt;='Bed Capacity Calc'!$A9,('Stats Assumptions'!$B$3-'Bed Capacity Calc'!$A9)*'Bed Capacity Calc'!BX9,0))</f>
        <v>5</v>
      </c>
      <c r="BZ10">
        <f ca="1">IF('Stats Assumptions'!$B$3&gt;='Bed Capacity Calc'!$A10,'Bed Capacity Calc'!BY9,IF('Stats Assumptions'!$B$3&gt;='Bed Capacity Calc'!$A9,('Stats Assumptions'!$B$3-'Bed Capacity Calc'!$A9)*'Bed Capacity Calc'!BY9,0))</f>
        <v>5</v>
      </c>
      <c r="CA10">
        <f ca="1">IF('Stats Assumptions'!$B$3&gt;='Bed Capacity Calc'!$A10,'Bed Capacity Calc'!BZ9,IF('Stats Assumptions'!$B$3&gt;='Bed Capacity Calc'!$A9,('Stats Assumptions'!$B$3-'Bed Capacity Calc'!$A9)*'Bed Capacity Calc'!BZ9,0))</f>
        <v>2</v>
      </c>
      <c r="CB10">
        <f ca="1">IF('Stats Assumptions'!$B$3&gt;='Bed Capacity Calc'!$A10,'Bed Capacity Calc'!CA9,IF('Stats Assumptions'!$B$3&gt;='Bed Capacity Calc'!$A9,('Stats Assumptions'!$B$3-'Bed Capacity Calc'!$A9)*'Bed Capacity Calc'!CA9,0))</f>
        <v>2</v>
      </c>
      <c r="CC10">
        <f ca="1">IF('Stats Assumptions'!$B$3&gt;='Bed Capacity Calc'!$A10,'Bed Capacity Calc'!CB9,IF('Stats Assumptions'!$B$3&gt;='Bed Capacity Calc'!$A9,('Stats Assumptions'!$B$3-'Bed Capacity Calc'!$A9)*'Bed Capacity Calc'!CB9,0))</f>
        <v>2</v>
      </c>
      <c r="CD10">
        <f ca="1">IF('Stats Assumptions'!$B$3&gt;='Bed Capacity Calc'!$A10,'Bed Capacity Calc'!CC9,IF('Stats Assumptions'!$B$3&gt;='Bed Capacity Calc'!$A9,('Stats Assumptions'!$B$3-'Bed Capacity Calc'!$A9)*'Bed Capacity Calc'!CC9,0))</f>
        <v>2</v>
      </c>
      <c r="CE10">
        <f ca="1">IF('Stats Assumptions'!$B$3&gt;='Bed Capacity Calc'!$A10,'Bed Capacity Calc'!CD9,IF('Stats Assumptions'!$B$3&gt;='Bed Capacity Calc'!$A9,('Stats Assumptions'!$B$3-'Bed Capacity Calc'!$A9)*'Bed Capacity Calc'!CD9,0))</f>
        <v>2</v>
      </c>
      <c r="CF10">
        <f ca="1">IF('Stats Assumptions'!$B$3&gt;='Bed Capacity Calc'!$A10,'Bed Capacity Calc'!CE9,IF('Stats Assumptions'!$B$3&gt;='Bed Capacity Calc'!$A9,('Stats Assumptions'!$B$3-'Bed Capacity Calc'!$A9)*'Bed Capacity Calc'!CE9,0))</f>
        <v>1</v>
      </c>
      <c r="CG10">
        <f ca="1">IF('Stats Assumptions'!$B$3&gt;='Bed Capacity Calc'!$A10,'Bed Capacity Calc'!CF9,IF('Stats Assumptions'!$B$3&gt;='Bed Capacity Calc'!$A9,('Stats Assumptions'!$B$3-'Bed Capacity Calc'!$A9)*'Bed Capacity Calc'!CF9,0))</f>
        <v>3</v>
      </c>
      <c r="CH10">
        <f ca="1">IF('Stats Assumptions'!$B$3&gt;='Bed Capacity Calc'!$A10,'Bed Capacity Calc'!CG9,IF('Stats Assumptions'!$B$3&gt;='Bed Capacity Calc'!$A9,('Stats Assumptions'!$B$3-'Bed Capacity Calc'!$A9)*'Bed Capacity Calc'!CG9,0))</f>
        <v>6</v>
      </c>
      <c r="CI10">
        <f ca="1">IF('Stats Assumptions'!$B$3&gt;='Bed Capacity Calc'!$A10,'Bed Capacity Calc'!CH9,IF('Stats Assumptions'!$B$3&gt;='Bed Capacity Calc'!$A9,('Stats Assumptions'!$B$3-'Bed Capacity Calc'!$A9)*'Bed Capacity Calc'!CH9,0))</f>
        <v>9</v>
      </c>
      <c r="CJ10">
        <f ca="1">IF('Stats Assumptions'!$B$3&gt;='Bed Capacity Calc'!$A10,'Bed Capacity Calc'!CI9,IF('Stats Assumptions'!$B$3&gt;='Bed Capacity Calc'!$A9,('Stats Assumptions'!$B$3-'Bed Capacity Calc'!$A9)*'Bed Capacity Calc'!CI9,0))</f>
        <v>17</v>
      </c>
      <c r="CK10">
        <f ca="1">IF('Stats Assumptions'!$B$3&gt;='Bed Capacity Calc'!$A10,'Bed Capacity Calc'!CJ9,IF('Stats Assumptions'!$B$3&gt;='Bed Capacity Calc'!$A9,('Stats Assumptions'!$B$3-'Bed Capacity Calc'!$A9)*'Bed Capacity Calc'!CJ9,0))</f>
        <v>12</v>
      </c>
      <c r="CL10">
        <f ca="1">IF('Stats Assumptions'!$B$3&gt;='Bed Capacity Calc'!$A10,'Bed Capacity Calc'!CK9,IF('Stats Assumptions'!$B$3&gt;='Bed Capacity Calc'!$A9,('Stats Assumptions'!$B$3-'Bed Capacity Calc'!$A9)*'Bed Capacity Calc'!CK9,0))</f>
        <v>20</v>
      </c>
      <c r="CM10">
        <f ca="1">IF('Stats Assumptions'!$B$3&gt;='Bed Capacity Calc'!$A10,'Bed Capacity Calc'!CL9,IF('Stats Assumptions'!$B$3&gt;='Bed Capacity Calc'!$A9,('Stats Assumptions'!$B$3-'Bed Capacity Calc'!$A9)*'Bed Capacity Calc'!CL9,0))</f>
        <v>22</v>
      </c>
      <c r="CN10">
        <f ca="1">IF('Stats Assumptions'!$B$3&gt;='Bed Capacity Calc'!$A10,'Bed Capacity Calc'!CM9,IF('Stats Assumptions'!$B$3&gt;='Bed Capacity Calc'!$A9,('Stats Assumptions'!$B$3-'Bed Capacity Calc'!$A9)*'Bed Capacity Calc'!CM9,0))</f>
        <v>22</v>
      </c>
      <c r="CO10">
        <f ca="1">IF('Stats Assumptions'!$B$3&gt;='Bed Capacity Calc'!$A10,'Bed Capacity Calc'!CN9,IF('Stats Assumptions'!$B$3&gt;='Bed Capacity Calc'!$A9,('Stats Assumptions'!$B$3-'Bed Capacity Calc'!$A9)*'Bed Capacity Calc'!CN9,0))</f>
        <v>22</v>
      </c>
      <c r="CP10">
        <f ca="1">IF('Stats Assumptions'!$B$3&gt;='Bed Capacity Calc'!$A10,'Bed Capacity Calc'!CO9,IF('Stats Assumptions'!$B$3&gt;='Bed Capacity Calc'!$A9,('Stats Assumptions'!$B$3-'Bed Capacity Calc'!$A9)*'Bed Capacity Calc'!CO9,0))</f>
        <v>12</v>
      </c>
      <c r="CQ10">
        <f ca="1">IF('Stats Assumptions'!$B$3&gt;='Bed Capacity Calc'!$A10,'Bed Capacity Calc'!CP9,IF('Stats Assumptions'!$B$3&gt;='Bed Capacity Calc'!$A9,('Stats Assumptions'!$B$3-'Bed Capacity Calc'!$A9)*'Bed Capacity Calc'!CP9,0))</f>
        <v>15</v>
      </c>
      <c r="CR10">
        <f ca="1">IF('Stats Assumptions'!$B$3&gt;='Bed Capacity Calc'!$A10,'Bed Capacity Calc'!CQ9,IF('Stats Assumptions'!$B$3&gt;='Bed Capacity Calc'!$A9,('Stats Assumptions'!$B$3-'Bed Capacity Calc'!$A9)*'Bed Capacity Calc'!CQ9,0))</f>
        <v>10</v>
      </c>
      <c r="CS10">
        <f ca="1">IF('Stats Assumptions'!$B$3&gt;='Bed Capacity Calc'!$A10,'Bed Capacity Calc'!CR9,IF('Stats Assumptions'!$B$3&gt;='Bed Capacity Calc'!$A9,('Stats Assumptions'!$B$3-'Bed Capacity Calc'!$A9)*'Bed Capacity Calc'!CR9,0))</f>
        <v>11</v>
      </c>
      <c r="CT10">
        <f ca="1">IF('Stats Assumptions'!$B$3&gt;='Bed Capacity Calc'!$A10,'Bed Capacity Calc'!CS9,IF('Stats Assumptions'!$B$3&gt;='Bed Capacity Calc'!$A9,('Stats Assumptions'!$B$3-'Bed Capacity Calc'!$A9)*'Bed Capacity Calc'!CS9,0))</f>
        <v>8</v>
      </c>
      <c r="CU10">
        <f ca="1">IF('Stats Assumptions'!$B$3&gt;='Bed Capacity Calc'!$A10,'Bed Capacity Calc'!CT9,IF('Stats Assumptions'!$B$3&gt;='Bed Capacity Calc'!$A9,('Stats Assumptions'!$B$3-'Bed Capacity Calc'!$A9)*'Bed Capacity Calc'!CT9,0))</f>
        <v>6</v>
      </c>
      <c r="CV10">
        <f ca="1">IF('Stats Assumptions'!$B$3&gt;='Bed Capacity Calc'!$A10,'Bed Capacity Calc'!CU9,IF('Stats Assumptions'!$B$3&gt;='Bed Capacity Calc'!$A9,('Stats Assumptions'!$B$3-'Bed Capacity Calc'!$A9)*'Bed Capacity Calc'!CU9,0))</f>
        <v>4</v>
      </c>
      <c r="CW10">
        <f ca="1">IF('Stats Assumptions'!$B$3&gt;='Bed Capacity Calc'!$A10,'Bed Capacity Calc'!CV9,IF('Stats Assumptions'!$B$3&gt;='Bed Capacity Calc'!$A9,('Stats Assumptions'!$B$3-'Bed Capacity Calc'!$A9)*'Bed Capacity Calc'!CV9,0))</f>
        <v>4</v>
      </c>
      <c r="CX10">
        <f ca="1">IF('Stats Assumptions'!$B$3&gt;='Bed Capacity Calc'!$A10,'Bed Capacity Calc'!CW9,IF('Stats Assumptions'!$B$3&gt;='Bed Capacity Calc'!$A9,('Stats Assumptions'!$B$3-'Bed Capacity Calc'!$A9)*'Bed Capacity Calc'!CW9,0))</f>
        <v>4</v>
      </c>
      <c r="CY10">
        <f ca="1">IF('Stats Assumptions'!$B$3&gt;='Bed Capacity Calc'!$A10,'Bed Capacity Calc'!CX9,IF('Stats Assumptions'!$B$3&gt;='Bed Capacity Calc'!$A9,('Stats Assumptions'!$B$3-'Bed Capacity Calc'!$A9)*'Bed Capacity Calc'!CX9,0))</f>
        <v>3</v>
      </c>
      <c r="CZ10">
        <f ca="1">IF('Stats Assumptions'!$B$3&gt;='Bed Capacity Calc'!$A10,'Bed Capacity Calc'!CY9,IF('Stats Assumptions'!$B$3&gt;='Bed Capacity Calc'!$A9,('Stats Assumptions'!$B$3-'Bed Capacity Calc'!$A9)*'Bed Capacity Calc'!CY9,0))</f>
        <v>2</v>
      </c>
      <c r="DA10">
        <f ca="1">IF('Stats Assumptions'!$B$3&gt;='Bed Capacity Calc'!$A10,'Bed Capacity Calc'!CZ9,IF('Stats Assumptions'!$B$3&gt;='Bed Capacity Calc'!$A9,('Stats Assumptions'!$B$3-'Bed Capacity Calc'!$A9)*'Bed Capacity Calc'!CZ9,0))</f>
        <v>2</v>
      </c>
      <c r="DB10">
        <f ca="1">IF('Stats Assumptions'!$B$3&gt;='Bed Capacity Calc'!$A10,'Bed Capacity Calc'!DA9,IF('Stats Assumptions'!$B$3&gt;='Bed Capacity Calc'!$A9,('Stats Assumptions'!$B$3-'Bed Capacity Calc'!$A9)*'Bed Capacity Calc'!DA9,0))</f>
        <v>2</v>
      </c>
      <c r="DC10">
        <f ca="1">IF('Stats Assumptions'!$B$3&gt;='Bed Capacity Calc'!$A10,'Bed Capacity Calc'!DB9,IF('Stats Assumptions'!$B$3&gt;='Bed Capacity Calc'!$A9,('Stats Assumptions'!$B$3-'Bed Capacity Calc'!$A9)*'Bed Capacity Calc'!DB9,0))</f>
        <v>1</v>
      </c>
      <c r="DD10">
        <f ca="1">IF('Stats Assumptions'!$B$3&gt;='Bed Capacity Calc'!$A10,'Bed Capacity Calc'!DC9,IF('Stats Assumptions'!$B$3&gt;='Bed Capacity Calc'!$A9,('Stats Assumptions'!$B$3-'Bed Capacity Calc'!$A9)*'Bed Capacity Calc'!DC9,0))</f>
        <v>1</v>
      </c>
      <c r="DE10">
        <f ca="1">IF('Stats Assumptions'!$B$3&gt;='Bed Capacity Calc'!$A10,'Bed Capacity Calc'!DD9,IF('Stats Assumptions'!$B$3&gt;='Bed Capacity Calc'!$A9,('Stats Assumptions'!$B$3-'Bed Capacity Calc'!$A9)*'Bed Capacity Calc'!DD9,0))</f>
        <v>6</v>
      </c>
      <c r="DF10">
        <f ca="1">IF('Stats Assumptions'!$B$3&gt;='Bed Capacity Calc'!$A10,'Bed Capacity Calc'!DE9,IF('Stats Assumptions'!$B$3&gt;='Bed Capacity Calc'!$A9,('Stats Assumptions'!$B$3-'Bed Capacity Calc'!$A9)*'Bed Capacity Calc'!DE9,0))</f>
        <v>8</v>
      </c>
      <c r="DG10">
        <f ca="1">IF('Stats Assumptions'!$B$3&gt;='Bed Capacity Calc'!$A10,'Bed Capacity Calc'!DF9,IF('Stats Assumptions'!$B$3&gt;='Bed Capacity Calc'!$A9,('Stats Assumptions'!$B$3-'Bed Capacity Calc'!$A9)*'Bed Capacity Calc'!DF9,0))</f>
        <v>15</v>
      </c>
      <c r="DH10">
        <f ca="1">IF('Stats Assumptions'!$B$3&gt;='Bed Capacity Calc'!$A10,'Bed Capacity Calc'!DG9,IF('Stats Assumptions'!$B$3&gt;='Bed Capacity Calc'!$A9,('Stats Assumptions'!$B$3-'Bed Capacity Calc'!$A9)*'Bed Capacity Calc'!DG9,0))</f>
        <v>13</v>
      </c>
      <c r="DI10">
        <f ca="1">IF('Stats Assumptions'!$B$3&gt;='Bed Capacity Calc'!$A10,'Bed Capacity Calc'!DH9,IF('Stats Assumptions'!$B$3&gt;='Bed Capacity Calc'!$A9,('Stats Assumptions'!$B$3-'Bed Capacity Calc'!$A9)*'Bed Capacity Calc'!DH9,0))</f>
        <v>12</v>
      </c>
      <c r="DJ10">
        <f ca="1">IF('Stats Assumptions'!$B$3&gt;='Bed Capacity Calc'!$A10,'Bed Capacity Calc'!DI9,IF('Stats Assumptions'!$B$3&gt;='Bed Capacity Calc'!$A9,('Stats Assumptions'!$B$3-'Bed Capacity Calc'!$A9)*'Bed Capacity Calc'!DI9,0))</f>
        <v>19</v>
      </c>
      <c r="DK10">
        <f ca="1">IF('Stats Assumptions'!$B$3&gt;='Bed Capacity Calc'!$A10,'Bed Capacity Calc'!DJ9,IF('Stats Assumptions'!$B$3&gt;='Bed Capacity Calc'!$A9,('Stats Assumptions'!$B$3-'Bed Capacity Calc'!$A9)*'Bed Capacity Calc'!DJ9,0))</f>
        <v>15</v>
      </c>
      <c r="DL10">
        <f ca="1">IF('Stats Assumptions'!$B$3&gt;='Bed Capacity Calc'!$A10,'Bed Capacity Calc'!DK9,IF('Stats Assumptions'!$B$3&gt;='Bed Capacity Calc'!$A9,('Stats Assumptions'!$B$3-'Bed Capacity Calc'!$A9)*'Bed Capacity Calc'!DK9,0))</f>
        <v>14</v>
      </c>
      <c r="DM10">
        <f ca="1">IF('Stats Assumptions'!$B$3&gt;='Bed Capacity Calc'!$A10,'Bed Capacity Calc'!DL9,IF('Stats Assumptions'!$B$3&gt;='Bed Capacity Calc'!$A9,('Stats Assumptions'!$B$3-'Bed Capacity Calc'!$A9)*'Bed Capacity Calc'!DL9,0))</f>
        <v>19</v>
      </c>
      <c r="DN10">
        <f ca="1">IF('Stats Assumptions'!$B$3&gt;='Bed Capacity Calc'!$A10,'Bed Capacity Calc'!DM9,IF('Stats Assumptions'!$B$3&gt;='Bed Capacity Calc'!$A9,('Stats Assumptions'!$B$3-'Bed Capacity Calc'!$A9)*'Bed Capacity Calc'!DM9,0))</f>
        <v>17</v>
      </c>
      <c r="DO10">
        <f ca="1">IF('Stats Assumptions'!$B$3&gt;='Bed Capacity Calc'!$A10,'Bed Capacity Calc'!DN9,IF('Stats Assumptions'!$B$3&gt;='Bed Capacity Calc'!$A9,('Stats Assumptions'!$B$3-'Bed Capacity Calc'!$A9)*'Bed Capacity Calc'!DN9,0))</f>
        <v>13</v>
      </c>
      <c r="DP10">
        <f ca="1">IF('Stats Assumptions'!$B$3&gt;='Bed Capacity Calc'!$A10,'Bed Capacity Calc'!DO9,IF('Stats Assumptions'!$B$3&gt;='Bed Capacity Calc'!$A9,('Stats Assumptions'!$B$3-'Bed Capacity Calc'!$A9)*'Bed Capacity Calc'!DO9,0))</f>
        <v>12</v>
      </c>
      <c r="DQ10">
        <f ca="1">IF('Stats Assumptions'!$B$3&gt;='Bed Capacity Calc'!$A10,'Bed Capacity Calc'!DP9,IF('Stats Assumptions'!$B$3&gt;='Bed Capacity Calc'!$A9,('Stats Assumptions'!$B$3-'Bed Capacity Calc'!$A9)*'Bed Capacity Calc'!DP9,0))</f>
        <v>8</v>
      </c>
      <c r="DR10">
        <f ca="1">IF('Stats Assumptions'!$B$3&gt;='Bed Capacity Calc'!$A10,'Bed Capacity Calc'!DQ9,IF('Stats Assumptions'!$B$3&gt;='Bed Capacity Calc'!$A9,('Stats Assumptions'!$B$3-'Bed Capacity Calc'!$A9)*'Bed Capacity Calc'!DQ9,0))</f>
        <v>6</v>
      </c>
      <c r="DS10">
        <f ca="1">IF('Stats Assumptions'!$B$3&gt;='Bed Capacity Calc'!$A10,'Bed Capacity Calc'!DR9,IF('Stats Assumptions'!$B$3&gt;='Bed Capacity Calc'!$A9,('Stats Assumptions'!$B$3-'Bed Capacity Calc'!$A9)*'Bed Capacity Calc'!DR9,0))</f>
        <v>6</v>
      </c>
      <c r="DT10">
        <f ca="1">IF('Stats Assumptions'!$B$3&gt;='Bed Capacity Calc'!$A10,'Bed Capacity Calc'!DS9,IF('Stats Assumptions'!$B$3&gt;='Bed Capacity Calc'!$A9,('Stats Assumptions'!$B$3-'Bed Capacity Calc'!$A9)*'Bed Capacity Calc'!DS9,0))</f>
        <v>6</v>
      </c>
      <c r="DU10">
        <f ca="1">IF('Stats Assumptions'!$B$3&gt;='Bed Capacity Calc'!$A10,'Bed Capacity Calc'!DT9,IF('Stats Assumptions'!$B$3&gt;='Bed Capacity Calc'!$A9,('Stats Assumptions'!$B$3-'Bed Capacity Calc'!$A9)*'Bed Capacity Calc'!DT9,0))</f>
        <v>5</v>
      </c>
      <c r="DV10">
        <f ca="1">IF('Stats Assumptions'!$B$3&gt;='Bed Capacity Calc'!$A10,'Bed Capacity Calc'!DU9,IF('Stats Assumptions'!$B$3&gt;='Bed Capacity Calc'!$A9,('Stats Assumptions'!$B$3-'Bed Capacity Calc'!$A9)*'Bed Capacity Calc'!DU9,0))</f>
        <v>5</v>
      </c>
      <c r="DW10">
        <f ca="1">IF('Stats Assumptions'!$B$3&gt;='Bed Capacity Calc'!$A10,'Bed Capacity Calc'!DV9,IF('Stats Assumptions'!$B$3&gt;='Bed Capacity Calc'!$A9,('Stats Assumptions'!$B$3-'Bed Capacity Calc'!$A9)*'Bed Capacity Calc'!DV9,0))</f>
        <v>2</v>
      </c>
      <c r="DX10">
        <f ca="1">IF('Stats Assumptions'!$B$3&gt;='Bed Capacity Calc'!$A10,'Bed Capacity Calc'!DW9,IF('Stats Assumptions'!$B$3&gt;='Bed Capacity Calc'!$A9,('Stats Assumptions'!$B$3-'Bed Capacity Calc'!$A9)*'Bed Capacity Calc'!DW9,0))</f>
        <v>2</v>
      </c>
      <c r="DY10">
        <f ca="1">IF('Stats Assumptions'!$B$3&gt;='Bed Capacity Calc'!$A10,'Bed Capacity Calc'!DX9,IF('Stats Assumptions'!$B$3&gt;='Bed Capacity Calc'!$A9,('Stats Assumptions'!$B$3-'Bed Capacity Calc'!$A9)*'Bed Capacity Calc'!DX9,0))</f>
        <v>2</v>
      </c>
      <c r="DZ10">
        <f ca="1">IF('Stats Assumptions'!$B$3&gt;='Bed Capacity Calc'!$A10,'Bed Capacity Calc'!DY9,IF('Stats Assumptions'!$B$3&gt;='Bed Capacity Calc'!$A9,('Stats Assumptions'!$B$3-'Bed Capacity Calc'!$A9)*'Bed Capacity Calc'!DY9,0))</f>
        <v>1</v>
      </c>
      <c r="EA10">
        <f ca="1">IF('Stats Assumptions'!$B$3&gt;='Bed Capacity Calc'!$A10,'Bed Capacity Calc'!DZ9,IF('Stats Assumptions'!$B$3&gt;='Bed Capacity Calc'!$A9,('Stats Assumptions'!$B$3-'Bed Capacity Calc'!$A9)*'Bed Capacity Calc'!DZ9,0))</f>
        <v>2</v>
      </c>
      <c r="EB10">
        <f ca="1">IF('Stats Assumptions'!$B$3&gt;='Bed Capacity Calc'!$A10,'Bed Capacity Calc'!EA9,IF('Stats Assumptions'!$B$3&gt;='Bed Capacity Calc'!$A9,('Stats Assumptions'!$B$3-'Bed Capacity Calc'!$A9)*'Bed Capacity Calc'!EA9,0))</f>
        <v>2</v>
      </c>
      <c r="EC10">
        <f ca="1">IF('Stats Assumptions'!$B$3&gt;='Bed Capacity Calc'!$A10,'Bed Capacity Calc'!EB9,IF('Stats Assumptions'!$B$3&gt;='Bed Capacity Calc'!$A9,('Stats Assumptions'!$B$3-'Bed Capacity Calc'!$A9)*'Bed Capacity Calc'!EB9,0))</f>
        <v>4</v>
      </c>
      <c r="ED10">
        <f ca="1">IF('Stats Assumptions'!$B$3&gt;='Bed Capacity Calc'!$A10,'Bed Capacity Calc'!EC9,IF('Stats Assumptions'!$B$3&gt;='Bed Capacity Calc'!$A9,('Stats Assumptions'!$B$3-'Bed Capacity Calc'!$A9)*'Bed Capacity Calc'!EC9,0))</f>
        <v>9</v>
      </c>
      <c r="EE10">
        <f ca="1">IF('Stats Assumptions'!$B$3&gt;='Bed Capacity Calc'!$A10,'Bed Capacity Calc'!ED9,IF('Stats Assumptions'!$B$3&gt;='Bed Capacity Calc'!$A9,('Stats Assumptions'!$B$3-'Bed Capacity Calc'!$A9)*'Bed Capacity Calc'!ED9,0))</f>
        <v>16</v>
      </c>
      <c r="EF10">
        <f ca="1">IF('Stats Assumptions'!$B$3&gt;='Bed Capacity Calc'!$A10,'Bed Capacity Calc'!EE9,IF('Stats Assumptions'!$B$3&gt;='Bed Capacity Calc'!$A9,('Stats Assumptions'!$B$3-'Bed Capacity Calc'!$A9)*'Bed Capacity Calc'!EE9,0))</f>
        <v>14</v>
      </c>
      <c r="EG10">
        <f ca="1">IF('Stats Assumptions'!$B$3&gt;='Bed Capacity Calc'!$A10,'Bed Capacity Calc'!EF9,IF('Stats Assumptions'!$B$3&gt;='Bed Capacity Calc'!$A9,('Stats Assumptions'!$B$3-'Bed Capacity Calc'!$A9)*'Bed Capacity Calc'!EF9,0))</f>
        <v>14</v>
      </c>
      <c r="EH10">
        <f ca="1">IF('Stats Assumptions'!$B$3&gt;='Bed Capacity Calc'!$A10,'Bed Capacity Calc'!EG9,IF('Stats Assumptions'!$B$3&gt;='Bed Capacity Calc'!$A9,('Stats Assumptions'!$B$3-'Bed Capacity Calc'!$A9)*'Bed Capacity Calc'!EG9,0))</f>
        <v>20</v>
      </c>
      <c r="EI10">
        <f ca="1">IF('Stats Assumptions'!$B$3&gt;='Bed Capacity Calc'!$A10,'Bed Capacity Calc'!EH9,IF('Stats Assumptions'!$B$3&gt;='Bed Capacity Calc'!$A9,('Stats Assumptions'!$B$3-'Bed Capacity Calc'!$A9)*'Bed Capacity Calc'!EH9,0))</f>
        <v>16</v>
      </c>
      <c r="EJ10">
        <f ca="1">IF('Stats Assumptions'!$B$3&gt;='Bed Capacity Calc'!$A10,'Bed Capacity Calc'!EI9,IF('Stats Assumptions'!$B$3&gt;='Bed Capacity Calc'!$A9,('Stats Assumptions'!$B$3-'Bed Capacity Calc'!$A9)*'Bed Capacity Calc'!EI9,0))</f>
        <v>13</v>
      </c>
      <c r="EK10">
        <f ca="1">IF('Stats Assumptions'!$B$3&gt;='Bed Capacity Calc'!$A10,'Bed Capacity Calc'!EJ9,IF('Stats Assumptions'!$B$3&gt;='Bed Capacity Calc'!$A9,('Stats Assumptions'!$B$3-'Bed Capacity Calc'!$A9)*'Bed Capacity Calc'!EJ9,0))</f>
        <v>15</v>
      </c>
      <c r="EL10">
        <f ca="1">IF('Stats Assumptions'!$B$3&gt;='Bed Capacity Calc'!$A10,'Bed Capacity Calc'!EK9,IF('Stats Assumptions'!$B$3&gt;='Bed Capacity Calc'!$A9,('Stats Assumptions'!$B$3-'Bed Capacity Calc'!$A9)*'Bed Capacity Calc'!EK9,0))</f>
        <v>14</v>
      </c>
      <c r="EM10">
        <f ca="1">IF('Stats Assumptions'!$B$3&gt;='Bed Capacity Calc'!$A10,'Bed Capacity Calc'!EL9,IF('Stats Assumptions'!$B$3&gt;='Bed Capacity Calc'!$A9,('Stats Assumptions'!$B$3-'Bed Capacity Calc'!$A9)*'Bed Capacity Calc'!EL9,0))</f>
        <v>13</v>
      </c>
      <c r="EN10">
        <f ca="1">IF('Stats Assumptions'!$B$3&gt;='Bed Capacity Calc'!$A10,'Bed Capacity Calc'!EM9,IF('Stats Assumptions'!$B$3&gt;='Bed Capacity Calc'!$A9,('Stats Assumptions'!$B$3-'Bed Capacity Calc'!$A9)*'Bed Capacity Calc'!EM9,0))</f>
        <v>14</v>
      </c>
      <c r="EO10">
        <f ca="1">IF('Stats Assumptions'!$B$3&gt;='Bed Capacity Calc'!$A10,'Bed Capacity Calc'!EN9,IF('Stats Assumptions'!$B$3&gt;='Bed Capacity Calc'!$A9,('Stats Assumptions'!$B$3-'Bed Capacity Calc'!$A9)*'Bed Capacity Calc'!EN9,0))</f>
        <v>9</v>
      </c>
      <c r="EP10">
        <f ca="1">IF('Stats Assumptions'!$B$3&gt;='Bed Capacity Calc'!$A10,'Bed Capacity Calc'!EO9,IF('Stats Assumptions'!$B$3&gt;='Bed Capacity Calc'!$A9,('Stats Assumptions'!$B$3-'Bed Capacity Calc'!$A9)*'Bed Capacity Calc'!EO9,0))</f>
        <v>7</v>
      </c>
      <c r="EQ10">
        <f ca="1">IF('Stats Assumptions'!$B$3&gt;='Bed Capacity Calc'!$A10,'Bed Capacity Calc'!EP9,IF('Stats Assumptions'!$B$3&gt;='Bed Capacity Calc'!$A9,('Stats Assumptions'!$B$3-'Bed Capacity Calc'!$A9)*'Bed Capacity Calc'!EP9,0))</f>
        <v>7</v>
      </c>
      <c r="ER10">
        <f ca="1">IF('Stats Assumptions'!$B$3&gt;='Bed Capacity Calc'!$A10,'Bed Capacity Calc'!EQ9,IF('Stats Assumptions'!$B$3&gt;='Bed Capacity Calc'!$A9,('Stats Assumptions'!$B$3-'Bed Capacity Calc'!$A9)*'Bed Capacity Calc'!EQ9,0))</f>
        <v>5</v>
      </c>
      <c r="ES10">
        <f ca="1">IF('Stats Assumptions'!$B$3&gt;='Bed Capacity Calc'!$A10,'Bed Capacity Calc'!ER9,IF('Stats Assumptions'!$B$3&gt;='Bed Capacity Calc'!$A9,('Stats Assumptions'!$B$3-'Bed Capacity Calc'!$A9)*'Bed Capacity Calc'!ER9,0))</f>
        <v>5</v>
      </c>
      <c r="ET10">
        <f ca="1">IF('Stats Assumptions'!$B$3&gt;='Bed Capacity Calc'!$A10,'Bed Capacity Calc'!ES9,IF('Stats Assumptions'!$B$3&gt;='Bed Capacity Calc'!$A9,('Stats Assumptions'!$B$3-'Bed Capacity Calc'!$A9)*'Bed Capacity Calc'!ES9,0))</f>
        <v>3</v>
      </c>
      <c r="EU10">
        <f ca="1">IF('Stats Assumptions'!$B$3&gt;='Bed Capacity Calc'!$A10,'Bed Capacity Calc'!ET9,IF('Stats Assumptions'!$B$3&gt;='Bed Capacity Calc'!$A9,('Stats Assumptions'!$B$3-'Bed Capacity Calc'!$A9)*'Bed Capacity Calc'!ET9,0))</f>
        <v>2</v>
      </c>
      <c r="EV10">
        <f ca="1">IF('Stats Assumptions'!$B$3&gt;='Bed Capacity Calc'!$A10,'Bed Capacity Calc'!EU9,IF('Stats Assumptions'!$B$3&gt;='Bed Capacity Calc'!$A9,('Stats Assumptions'!$B$3-'Bed Capacity Calc'!$A9)*'Bed Capacity Calc'!EU9,0))</f>
        <v>2</v>
      </c>
      <c r="EW10">
        <f ca="1">IF('Stats Assumptions'!$B$3&gt;='Bed Capacity Calc'!$A10,'Bed Capacity Calc'!EV9,IF('Stats Assumptions'!$B$3&gt;='Bed Capacity Calc'!$A9,('Stats Assumptions'!$B$3-'Bed Capacity Calc'!$A9)*'Bed Capacity Calc'!EV9,0))</f>
        <v>2</v>
      </c>
      <c r="EX10">
        <f ca="1">IF('Stats Assumptions'!$B$3&gt;='Bed Capacity Calc'!$A10,'Bed Capacity Calc'!EW9,IF('Stats Assumptions'!$B$3&gt;='Bed Capacity Calc'!$A9,('Stats Assumptions'!$B$3-'Bed Capacity Calc'!$A9)*'Bed Capacity Calc'!EW9,0))</f>
        <v>2</v>
      </c>
      <c r="EY10">
        <f ca="1">IF('Stats Assumptions'!$B$3&gt;='Bed Capacity Calc'!$A10,'Bed Capacity Calc'!EX9,IF('Stats Assumptions'!$B$3&gt;='Bed Capacity Calc'!$A9,('Stats Assumptions'!$B$3-'Bed Capacity Calc'!$A9)*'Bed Capacity Calc'!EX9,0))</f>
        <v>2</v>
      </c>
      <c r="EZ10">
        <f ca="1">IF('Stats Assumptions'!$B$3&gt;='Bed Capacity Calc'!$A10,'Bed Capacity Calc'!EY9,IF('Stats Assumptions'!$B$3&gt;='Bed Capacity Calc'!$A9,('Stats Assumptions'!$B$3-'Bed Capacity Calc'!$A9)*'Bed Capacity Calc'!EY9,0))</f>
        <v>2</v>
      </c>
      <c r="FA10">
        <f ca="1">IF('Stats Assumptions'!$B$3&gt;='Bed Capacity Calc'!$A10,'Bed Capacity Calc'!EZ9,IF('Stats Assumptions'!$B$3&gt;='Bed Capacity Calc'!$A9,('Stats Assumptions'!$B$3-'Bed Capacity Calc'!$A9)*'Bed Capacity Calc'!EZ9,0))</f>
        <v>6</v>
      </c>
      <c r="FB10">
        <f ca="1">IF('Stats Assumptions'!$B$3&gt;='Bed Capacity Calc'!$A10,'Bed Capacity Calc'!FA9,IF('Stats Assumptions'!$B$3&gt;='Bed Capacity Calc'!$A9,('Stats Assumptions'!$B$3-'Bed Capacity Calc'!$A9)*'Bed Capacity Calc'!FA9,0))</f>
        <v>9</v>
      </c>
      <c r="FC10">
        <f ca="1">IF('Stats Assumptions'!$B$3&gt;='Bed Capacity Calc'!$A10,'Bed Capacity Calc'!FB9,IF('Stats Assumptions'!$B$3&gt;='Bed Capacity Calc'!$A9,('Stats Assumptions'!$B$3-'Bed Capacity Calc'!$A9)*'Bed Capacity Calc'!FB9,0))</f>
        <v>15</v>
      </c>
      <c r="FD10">
        <f ca="1">IF('Stats Assumptions'!$B$3&gt;='Bed Capacity Calc'!$A10,'Bed Capacity Calc'!FC9,IF('Stats Assumptions'!$B$3&gt;='Bed Capacity Calc'!$A9,('Stats Assumptions'!$B$3-'Bed Capacity Calc'!$A9)*'Bed Capacity Calc'!FC9,0))</f>
        <v>9</v>
      </c>
      <c r="FE10">
        <f ca="1">IF('Stats Assumptions'!$B$3&gt;='Bed Capacity Calc'!$A10,'Bed Capacity Calc'!FD9,IF('Stats Assumptions'!$B$3&gt;='Bed Capacity Calc'!$A9,('Stats Assumptions'!$B$3-'Bed Capacity Calc'!$A9)*'Bed Capacity Calc'!FD9,0))</f>
        <v>7</v>
      </c>
      <c r="FF10">
        <f ca="1">IF('Stats Assumptions'!$B$3&gt;='Bed Capacity Calc'!$A10,'Bed Capacity Calc'!FE9,IF('Stats Assumptions'!$B$3&gt;='Bed Capacity Calc'!$A9,('Stats Assumptions'!$B$3-'Bed Capacity Calc'!$A9)*'Bed Capacity Calc'!FE9,0))</f>
        <v>14</v>
      </c>
      <c r="FG10">
        <f ca="1">IF('Stats Assumptions'!$B$3&gt;='Bed Capacity Calc'!$A10,'Bed Capacity Calc'!FF9,IF('Stats Assumptions'!$B$3&gt;='Bed Capacity Calc'!$A9,('Stats Assumptions'!$B$3-'Bed Capacity Calc'!$A9)*'Bed Capacity Calc'!FF9,0))</f>
        <v>16</v>
      </c>
      <c r="FH10">
        <f ca="1">IF('Stats Assumptions'!$B$3&gt;='Bed Capacity Calc'!$A10,'Bed Capacity Calc'!FG9,IF('Stats Assumptions'!$B$3&gt;='Bed Capacity Calc'!$A9,('Stats Assumptions'!$B$3-'Bed Capacity Calc'!$A9)*'Bed Capacity Calc'!FG9,0))</f>
        <v>17</v>
      </c>
      <c r="FI10">
        <f ca="1">IF('Stats Assumptions'!$B$3&gt;='Bed Capacity Calc'!$A10,'Bed Capacity Calc'!FH9,IF('Stats Assumptions'!$B$3&gt;='Bed Capacity Calc'!$A9,('Stats Assumptions'!$B$3-'Bed Capacity Calc'!$A9)*'Bed Capacity Calc'!FH9,0))</f>
        <v>11</v>
      </c>
      <c r="FJ10">
        <f ca="1">IF('Stats Assumptions'!$B$3&gt;='Bed Capacity Calc'!$A10,'Bed Capacity Calc'!FI9,IF('Stats Assumptions'!$B$3&gt;='Bed Capacity Calc'!$A9,('Stats Assumptions'!$B$3-'Bed Capacity Calc'!$A9)*'Bed Capacity Calc'!FI9,0))</f>
        <v>16</v>
      </c>
      <c r="FK10">
        <f ca="1">IF('Stats Assumptions'!$B$3&gt;='Bed Capacity Calc'!$A10,'Bed Capacity Calc'!FJ9,IF('Stats Assumptions'!$B$3&gt;='Bed Capacity Calc'!$A9,('Stats Assumptions'!$B$3-'Bed Capacity Calc'!$A9)*'Bed Capacity Calc'!FJ9,0))</f>
        <v>15</v>
      </c>
      <c r="FL10">
        <f ca="1">IF('Stats Assumptions'!$B$3&gt;='Bed Capacity Calc'!$A10,'Bed Capacity Calc'!FK9,IF('Stats Assumptions'!$B$3&gt;='Bed Capacity Calc'!$A9,('Stats Assumptions'!$B$3-'Bed Capacity Calc'!$A9)*'Bed Capacity Calc'!FK9,0))</f>
        <v>9</v>
      </c>
      <c r="FM10">
        <f ca="1">IF('Stats Assumptions'!$B$3&gt;='Bed Capacity Calc'!$A10,'Bed Capacity Calc'!FL9,IF('Stats Assumptions'!$B$3&gt;='Bed Capacity Calc'!$A9,('Stats Assumptions'!$B$3-'Bed Capacity Calc'!$A9)*'Bed Capacity Calc'!FL9,0))</f>
        <v>9</v>
      </c>
    </row>
    <row r="11" spans="1:169" x14ac:dyDescent="0.3">
      <c r="A11">
        <f t="shared" si="1"/>
        <v>8</v>
      </c>
      <c r="B11">
        <f ca="1">IF('Stats Assumptions'!$B$3&gt;='Bed Capacity Calc'!A11, 'Bed Capacity Calc'!FM10, IF('Stats Assumptions'!$B$3&gt;='Bed Capacity Calc'!A10,('Stats Assumptions'!$B$3-'Bed Capacity Calc'!A10)*'Bed Capacity Calc'!FM10,0))</f>
        <v>9</v>
      </c>
      <c r="C11">
        <f ca="1">IF('Stats Assumptions'!$B$3&gt;='Bed Capacity Calc'!$A11,'Bed Capacity Calc'!B10,IF('Stats Assumptions'!$B$3&gt;='Bed Capacity Calc'!$A10,('Stats Assumptions'!$B$3-'Bed Capacity Calc'!$A10)*'Bed Capacity Calc'!B10,0))</f>
        <v>6</v>
      </c>
      <c r="D11">
        <f ca="1">IF('Stats Assumptions'!$B$3&gt;='Bed Capacity Calc'!$A11,'Bed Capacity Calc'!C10,IF('Stats Assumptions'!$B$3&gt;='Bed Capacity Calc'!$A10,('Stats Assumptions'!$B$3-'Bed Capacity Calc'!$A10)*'Bed Capacity Calc'!C10,0))</f>
        <v>4</v>
      </c>
      <c r="E11">
        <f ca="1">IF('Stats Assumptions'!$B$3&gt;='Bed Capacity Calc'!$A11,'Bed Capacity Calc'!D10,IF('Stats Assumptions'!$B$3&gt;='Bed Capacity Calc'!$A10,('Stats Assumptions'!$B$3-'Bed Capacity Calc'!$A10)*'Bed Capacity Calc'!D10,0))</f>
        <v>6</v>
      </c>
      <c r="F11">
        <f ca="1">IF('Stats Assumptions'!$B$3&gt;='Bed Capacity Calc'!$A11,'Bed Capacity Calc'!E10,IF('Stats Assumptions'!$B$3&gt;='Bed Capacity Calc'!$A10,('Stats Assumptions'!$B$3-'Bed Capacity Calc'!$A10)*'Bed Capacity Calc'!E10,0))</f>
        <v>4</v>
      </c>
      <c r="G11">
        <f ca="1">IF('Stats Assumptions'!$B$3&gt;='Bed Capacity Calc'!$A11,'Bed Capacity Calc'!F10,IF('Stats Assumptions'!$B$3&gt;='Bed Capacity Calc'!$A10,('Stats Assumptions'!$B$3-'Bed Capacity Calc'!$A10)*'Bed Capacity Calc'!F10,0))</f>
        <v>3</v>
      </c>
      <c r="H11">
        <f ca="1">IF('Stats Assumptions'!$B$3&gt;='Bed Capacity Calc'!$A11,'Bed Capacity Calc'!G10,IF('Stats Assumptions'!$B$3&gt;='Bed Capacity Calc'!$A10,('Stats Assumptions'!$B$3-'Bed Capacity Calc'!$A10)*'Bed Capacity Calc'!G10,0))</f>
        <v>3</v>
      </c>
      <c r="I11">
        <f ca="1">IF('Stats Assumptions'!$B$3&gt;='Bed Capacity Calc'!$A11,'Bed Capacity Calc'!H10,IF('Stats Assumptions'!$B$3&gt;='Bed Capacity Calc'!$A10,('Stats Assumptions'!$B$3-'Bed Capacity Calc'!$A10)*'Bed Capacity Calc'!H10,0))</f>
        <v>3</v>
      </c>
      <c r="J11">
        <f ca="1">IF('Stats Assumptions'!$B$3&gt;='Bed Capacity Calc'!$A11,'Bed Capacity Calc'!I10,IF('Stats Assumptions'!$B$3&gt;='Bed Capacity Calc'!$A10,('Stats Assumptions'!$B$3-'Bed Capacity Calc'!$A10)*'Bed Capacity Calc'!I10,0))</f>
        <v>1</v>
      </c>
      <c r="K11">
        <f ca="1">IF('Stats Assumptions'!$B$3&gt;='Bed Capacity Calc'!$A11,'Bed Capacity Calc'!J10,IF('Stats Assumptions'!$B$3&gt;='Bed Capacity Calc'!$A10,('Stats Assumptions'!$B$3-'Bed Capacity Calc'!$A10)*'Bed Capacity Calc'!J10,0))</f>
        <v>2</v>
      </c>
      <c r="L11">
        <f ca="1">IF('Stats Assumptions'!$B$3&gt;='Bed Capacity Calc'!$A11,'Bed Capacity Calc'!K10,IF('Stats Assumptions'!$B$3&gt;='Bed Capacity Calc'!$A10,('Stats Assumptions'!$B$3-'Bed Capacity Calc'!$A10)*'Bed Capacity Calc'!K10,0))</f>
        <v>2</v>
      </c>
      <c r="M11">
        <f ca="1">IF('Stats Assumptions'!$B$3&gt;='Bed Capacity Calc'!$A11,'Bed Capacity Calc'!L10,IF('Stats Assumptions'!$B$3&gt;='Bed Capacity Calc'!$A10,('Stats Assumptions'!$B$3-'Bed Capacity Calc'!$A10)*'Bed Capacity Calc'!L10,0))</f>
        <v>1</v>
      </c>
      <c r="N11">
        <f ca="1">IF('Stats Assumptions'!$B$3&gt;='Bed Capacity Calc'!$A11,'Bed Capacity Calc'!M10,IF('Stats Assumptions'!$B$3&gt;='Bed Capacity Calc'!$A10,('Stats Assumptions'!$B$3-'Bed Capacity Calc'!$A10)*'Bed Capacity Calc'!M10,0))</f>
        <v>4</v>
      </c>
      <c r="O11">
        <f ca="1">IF('Stats Assumptions'!$B$3&gt;='Bed Capacity Calc'!$A11,'Bed Capacity Calc'!N10,IF('Stats Assumptions'!$B$3&gt;='Bed Capacity Calc'!$A10,('Stats Assumptions'!$B$3-'Bed Capacity Calc'!$A10)*'Bed Capacity Calc'!N10,0))</f>
        <v>6</v>
      </c>
      <c r="P11">
        <f ca="1">IF('Stats Assumptions'!$B$3&gt;='Bed Capacity Calc'!$A11,'Bed Capacity Calc'!O10,IF('Stats Assumptions'!$B$3&gt;='Bed Capacity Calc'!$A10,('Stats Assumptions'!$B$3-'Bed Capacity Calc'!$A10)*'Bed Capacity Calc'!O10,0))</f>
        <v>11</v>
      </c>
      <c r="Q11">
        <f ca="1">IF('Stats Assumptions'!$B$3&gt;='Bed Capacity Calc'!$A11,'Bed Capacity Calc'!P10,IF('Stats Assumptions'!$B$3&gt;='Bed Capacity Calc'!$A10,('Stats Assumptions'!$B$3-'Bed Capacity Calc'!$A10)*'Bed Capacity Calc'!P10,0))</f>
        <v>10</v>
      </c>
      <c r="R11">
        <f ca="1">IF('Stats Assumptions'!$B$3&gt;='Bed Capacity Calc'!$A11,'Bed Capacity Calc'!Q10,IF('Stats Assumptions'!$B$3&gt;='Bed Capacity Calc'!$A10,('Stats Assumptions'!$B$3-'Bed Capacity Calc'!$A10)*'Bed Capacity Calc'!Q10,0))</f>
        <v>12</v>
      </c>
      <c r="S11">
        <f ca="1">IF('Stats Assumptions'!$B$3&gt;='Bed Capacity Calc'!$A11,'Bed Capacity Calc'!R10,IF('Stats Assumptions'!$B$3&gt;='Bed Capacity Calc'!$A10,('Stats Assumptions'!$B$3-'Bed Capacity Calc'!$A10)*'Bed Capacity Calc'!R10,0))</f>
        <v>12</v>
      </c>
      <c r="T11">
        <f ca="1">IF('Stats Assumptions'!$B$3&gt;='Bed Capacity Calc'!$A11,'Bed Capacity Calc'!S10,IF('Stats Assumptions'!$B$3&gt;='Bed Capacity Calc'!$A10,('Stats Assumptions'!$B$3-'Bed Capacity Calc'!$A10)*'Bed Capacity Calc'!S10,0))</f>
        <v>12</v>
      </c>
      <c r="U11">
        <f ca="1">IF('Stats Assumptions'!$B$3&gt;='Bed Capacity Calc'!$A11,'Bed Capacity Calc'!T10,IF('Stats Assumptions'!$B$3&gt;='Bed Capacity Calc'!$A10,('Stats Assumptions'!$B$3-'Bed Capacity Calc'!$A10)*'Bed Capacity Calc'!T10,0))</f>
        <v>15</v>
      </c>
      <c r="V11">
        <f ca="1">IF('Stats Assumptions'!$B$3&gt;='Bed Capacity Calc'!$A11,'Bed Capacity Calc'!U10,IF('Stats Assumptions'!$B$3&gt;='Bed Capacity Calc'!$A10,('Stats Assumptions'!$B$3-'Bed Capacity Calc'!$A10)*'Bed Capacity Calc'!U10,0))</f>
        <v>8</v>
      </c>
      <c r="W11">
        <f ca="1">IF('Stats Assumptions'!$B$3&gt;='Bed Capacity Calc'!$A11,'Bed Capacity Calc'!V10,IF('Stats Assumptions'!$B$3&gt;='Bed Capacity Calc'!$A10,('Stats Assumptions'!$B$3-'Bed Capacity Calc'!$A10)*'Bed Capacity Calc'!V10,0))</f>
        <v>14</v>
      </c>
      <c r="X11">
        <f ca="1">IF('Stats Assumptions'!$B$3&gt;='Bed Capacity Calc'!$A11,'Bed Capacity Calc'!W10,IF('Stats Assumptions'!$B$3&gt;='Bed Capacity Calc'!$A10,('Stats Assumptions'!$B$3-'Bed Capacity Calc'!$A10)*'Bed Capacity Calc'!W10,0))</f>
        <v>14</v>
      </c>
      <c r="Y11">
        <f ca="1">IF('Stats Assumptions'!$B$3&gt;='Bed Capacity Calc'!$A11,'Bed Capacity Calc'!X10,IF('Stats Assumptions'!$B$3&gt;='Bed Capacity Calc'!$A10,('Stats Assumptions'!$B$3-'Bed Capacity Calc'!$A10)*'Bed Capacity Calc'!X10,0))</f>
        <v>7</v>
      </c>
      <c r="Z11">
        <f ca="1">IF('Stats Assumptions'!$B$3&gt;='Bed Capacity Calc'!$A11,'Bed Capacity Calc'!Y10,IF('Stats Assumptions'!$B$3&gt;='Bed Capacity Calc'!$A10,('Stats Assumptions'!$B$3-'Bed Capacity Calc'!$A10)*'Bed Capacity Calc'!Y10,0))</f>
        <v>5</v>
      </c>
      <c r="AA11">
        <f ca="1">IF('Stats Assumptions'!$B$3&gt;='Bed Capacity Calc'!$A11,'Bed Capacity Calc'!Z10,IF('Stats Assumptions'!$B$3&gt;='Bed Capacity Calc'!$A10,('Stats Assumptions'!$B$3-'Bed Capacity Calc'!$A10)*'Bed Capacity Calc'!Z10,0))</f>
        <v>8</v>
      </c>
      <c r="AB11">
        <f ca="1">IF('Stats Assumptions'!$B$3&gt;='Bed Capacity Calc'!$A11,'Bed Capacity Calc'!AA10,IF('Stats Assumptions'!$B$3&gt;='Bed Capacity Calc'!$A10,('Stats Assumptions'!$B$3-'Bed Capacity Calc'!$A10)*'Bed Capacity Calc'!AA10,0))</f>
        <v>5</v>
      </c>
      <c r="AC11">
        <f ca="1">IF('Stats Assumptions'!$B$3&gt;='Bed Capacity Calc'!$A11,'Bed Capacity Calc'!AB10,IF('Stats Assumptions'!$B$3&gt;='Bed Capacity Calc'!$A10,('Stats Assumptions'!$B$3-'Bed Capacity Calc'!$A10)*'Bed Capacity Calc'!AB10,0))</f>
        <v>6</v>
      </c>
      <c r="AD11">
        <f ca="1">IF('Stats Assumptions'!$B$3&gt;='Bed Capacity Calc'!$A11,'Bed Capacity Calc'!AC10,IF('Stats Assumptions'!$B$3&gt;='Bed Capacity Calc'!$A10,('Stats Assumptions'!$B$3-'Bed Capacity Calc'!$A10)*'Bed Capacity Calc'!AC10,0))</f>
        <v>6</v>
      </c>
      <c r="AE11">
        <f ca="1">IF('Stats Assumptions'!$B$3&gt;='Bed Capacity Calc'!$A11,'Bed Capacity Calc'!AD10,IF('Stats Assumptions'!$B$3&gt;='Bed Capacity Calc'!$A10,('Stats Assumptions'!$B$3-'Bed Capacity Calc'!$A10)*'Bed Capacity Calc'!AD10,0))</f>
        <v>2</v>
      </c>
      <c r="AF11">
        <f ca="1">IF('Stats Assumptions'!$B$3&gt;='Bed Capacity Calc'!$A11,'Bed Capacity Calc'!AE10,IF('Stats Assumptions'!$B$3&gt;='Bed Capacity Calc'!$A10,('Stats Assumptions'!$B$3-'Bed Capacity Calc'!$A10)*'Bed Capacity Calc'!AE10,0))</f>
        <v>4</v>
      </c>
      <c r="AG11">
        <f ca="1">IF('Stats Assumptions'!$B$3&gt;='Bed Capacity Calc'!$A11,'Bed Capacity Calc'!AF10,IF('Stats Assumptions'!$B$3&gt;='Bed Capacity Calc'!$A10,('Stats Assumptions'!$B$3-'Bed Capacity Calc'!$A10)*'Bed Capacity Calc'!AF10,0))</f>
        <v>2</v>
      </c>
      <c r="AH11">
        <f ca="1">IF('Stats Assumptions'!$B$3&gt;='Bed Capacity Calc'!$A11,'Bed Capacity Calc'!AG10,IF('Stats Assumptions'!$B$3&gt;='Bed Capacity Calc'!$A10,('Stats Assumptions'!$B$3-'Bed Capacity Calc'!$A10)*'Bed Capacity Calc'!AG10,0))</f>
        <v>1</v>
      </c>
      <c r="AI11">
        <f ca="1">IF('Stats Assumptions'!$B$3&gt;='Bed Capacity Calc'!$A11,'Bed Capacity Calc'!AH10,IF('Stats Assumptions'!$B$3&gt;='Bed Capacity Calc'!$A10,('Stats Assumptions'!$B$3-'Bed Capacity Calc'!$A10)*'Bed Capacity Calc'!AH10,0))</f>
        <v>1</v>
      </c>
      <c r="AJ11">
        <f ca="1">IF('Stats Assumptions'!$B$3&gt;='Bed Capacity Calc'!$A11,'Bed Capacity Calc'!AI10,IF('Stats Assumptions'!$B$3&gt;='Bed Capacity Calc'!$A10,('Stats Assumptions'!$B$3-'Bed Capacity Calc'!$A10)*'Bed Capacity Calc'!AI10,0))</f>
        <v>1</v>
      </c>
      <c r="AK11">
        <f ca="1">IF('Stats Assumptions'!$B$3&gt;='Bed Capacity Calc'!$A11,'Bed Capacity Calc'!AJ10,IF('Stats Assumptions'!$B$3&gt;='Bed Capacity Calc'!$A10,('Stats Assumptions'!$B$3-'Bed Capacity Calc'!$A10)*'Bed Capacity Calc'!AJ10,0))</f>
        <v>2</v>
      </c>
      <c r="AL11">
        <f ca="1">IF('Stats Assumptions'!$B$3&gt;='Bed Capacity Calc'!$A11,'Bed Capacity Calc'!AK10,IF('Stats Assumptions'!$B$3&gt;='Bed Capacity Calc'!$A10,('Stats Assumptions'!$B$3-'Bed Capacity Calc'!$A10)*'Bed Capacity Calc'!AK10,0))</f>
        <v>5</v>
      </c>
      <c r="AM11">
        <f ca="1">IF('Stats Assumptions'!$B$3&gt;='Bed Capacity Calc'!$A11,'Bed Capacity Calc'!AL10,IF('Stats Assumptions'!$B$3&gt;='Bed Capacity Calc'!$A10,('Stats Assumptions'!$B$3-'Bed Capacity Calc'!$A10)*'Bed Capacity Calc'!AL10,0))</f>
        <v>7</v>
      </c>
      <c r="AN11">
        <f ca="1">IF('Stats Assumptions'!$B$3&gt;='Bed Capacity Calc'!$A11,'Bed Capacity Calc'!AM10,IF('Stats Assumptions'!$B$3&gt;='Bed Capacity Calc'!$A10,('Stats Assumptions'!$B$3-'Bed Capacity Calc'!$A10)*'Bed Capacity Calc'!AM10,0))</f>
        <v>7</v>
      </c>
      <c r="AO11">
        <f ca="1">IF('Stats Assumptions'!$B$3&gt;='Bed Capacity Calc'!$A11,'Bed Capacity Calc'!AN10,IF('Stats Assumptions'!$B$3&gt;='Bed Capacity Calc'!$A10,('Stats Assumptions'!$B$3-'Bed Capacity Calc'!$A10)*'Bed Capacity Calc'!AN10,0))</f>
        <v>18</v>
      </c>
      <c r="AP11">
        <f ca="1">IF('Stats Assumptions'!$B$3&gt;='Bed Capacity Calc'!$A11,'Bed Capacity Calc'!AO10,IF('Stats Assumptions'!$B$3&gt;='Bed Capacity Calc'!$A10,('Stats Assumptions'!$B$3-'Bed Capacity Calc'!$A10)*'Bed Capacity Calc'!AO10,0))</f>
        <v>15</v>
      </c>
      <c r="AQ11">
        <f ca="1">IF('Stats Assumptions'!$B$3&gt;='Bed Capacity Calc'!$A11,'Bed Capacity Calc'!AP10,IF('Stats Assumptions'!$B$3&gt;='Bed Capacity Calc'!$A10,('Stats Assumptions'!$B$3-'Bed Capacity Calc'!$A10)*'Bed Capacity Calc'!AP10,0))</f>
        <v>15</v>
      </c>
      <c r="AR11">
        <f ca="1">IF('Stats Assumptions'!$B$3&gt;='Bed Capacity Calc'!$A11,'Bed Capacity Calc'!AQ10,IF('Stats Assumptions'!$B$3&gt;='Bed Capacity Calc'!$A10,('Stats Assumptions'!$B$3-'Bed Capacity Calc'!$A10)*'Bed Capacity Calc'!AQ10,0))</f>
        <v>15</v>
      </c>
      <c r="AS11">
        <f ca="1">IF('Stats Assumptions'!$B$3&gt;='Bed Capacity Calc'!$A11,'Bed Capacity Calc'!AR10,IF('Stats Assumptions'!$B$3&gt;='Bed Capacity Calc'!$A10,('Stats Assumptions'!$B$3-'Bed Capacity Calc'!$A10)*'Bed Capacity Calc'!AR10,0))</f>
        <v>13</v>
      </c>
      <c r="AT11">
        <f ca="1">IF('Stats Assumptions'!$B$3&gt;='Bed Capacity Calc'!$A11,'Bed Capacity Calc'!AS10,IF('Stats Assumptions'!$B$3&gt;='Bed Capacity Calc'!$A10,('Stats Assumptions'!$B$3-'Bed Capacity Calc'!$A10)*'Bed Capacity Calc'!AS10,0))</f>
        <v>25</v>
      </c>
      <c r="AU11">
        <f ca="1">IF('Stats Assumptions'!$B$3&gt;='Bed Capacity Calc'!$A11,'Bed Capacity Calc'!AT10,IF('Stats Assumptions'!$B$3&gt;='Bed Capacity Calc'!$A10,('Stats Assumptions'!$B$3-'Bed Capacity Calc'!$A10)*'Bed Capacity Calc'!AT10,0))</f>
        <v>20</v>
      </c>
      <c r="AV11">
        <f ca="1">IF('Stats Assumptions'!$B$3&gt;='Bed Capacity Calc'!$A11,'Bed Capacity Calc'!AU10,IF('Stats Assumptions'!$B$3&gt;='Bed Capacity Calc'!$A10,('Stats Assumptions'!$B$3-'Bed Capacity Calc'!$A10)*'Bed Capacity Calc'!AU10,0))</f>
        <v>19</v>
      </c>
      <c r="AW11">
        <f ca="1">IF('Stats Assumptions'!$B$3&gt;='Bed Capacity Calc'!$A11,'Bed Capacity Calc'!AV10,IF('Stats Assumptions'!$B$3&gt;='Bed Capacity Calc'!$A10,('Stats Assumptions'!$B$3-'Bed Capacity Calc'!$A10)*'Bed Capacity Calc'!AV10,0))</f>
        <v>14</v>
      </c>
      <c r="AX11">
        <f ca="1">IF('Stats Assumptions'!$B$3&gt;='Bed Capacity Calc'!$A11,'Bed Capacity Calc'!AW10,IF('Stats Assumptions'!$B$3&gt;='Bed Capacity Calc'!$A10,('Stats Assumptions'!$B$3-'Bed Capacity Calc'!$A10)*'Bed Capacity Calc'!AW10,0))</f>
        <v>12</v>
      </c>
      <c r="AY11">
        <f ca="1">IF('Stats Assumptions'!$B$3&gt;='Bed Capacity Calc'!$A11,'Bed Capacity Calc'!AX10,IF('Stats Assumptions'!$B$3&gt;='Bed Capacity Calc'!$A10,('Stats Assumptions'!$B$3-'Bed Capacity Calc'!$A10)*'Bed Capacity Calc'!AX10,0))</f>
        <v>9</v>
      </c>
      <c r="AZ11">
        <f ca="1">IF('Stats Assumptions'!$B$3&gt;='Bed Capacity Calc'!$A11,'Bed Capacity Calc'!AY10,IF('Stats Assumptions'!$B$3&gt;='Bed Capacity Calc'!$A10,('Stats Assumptions'!$B$3-'Bed Capacity Calc'!$A10)*'Bed Capacity Calc'!AY10,0))</f>
        <v>7</v>
      </c>
      <c r="BA11">
        <f ca="1">IF('Stats Assumptions'!$B$3&gt;='Bed Capacity Calc'!$A11,'Bed Capacity Calc'!AZ10,IF('Stats Assumptions'!$B$3&gt;='Bed Capacity Calc'!$A10,('Stats Assumptions'!$B$3-'Bed Capacity Calc'!$A10)*'Bed Capacity Calc'!AZ10,0))</f>
        <v>6</v>
      </c>
      <c r="BB11">
        <f ca="1">IF('Stats Assumptions'!$B$3&gt;='Bed Capacity Calc'!$A11,'Bed Capacity Calc'!BA10,IF('Stats Assumptions'!$B$3&gt;='Bed Capacity Calc'!$A10,('Stats Assumptions'!$B$3-'Bed Capacity Calc'!$A10)*'Bed Capacity Calc'!BA10,0))</f>
        <v>5</v>
      </c>
      <c r="BC11">
        <f ca="1">IF('Stats Assumptions'!$B$3&gt;='Bed Capacity Calc'!$A11,'Bed Capacity Calc'!BB10,IF('Stats Assumptions'!$B$3&gt;='Bed Capacity Calc'!$A10,('Stats Assumptions'!$B$3-'Bed Capacity Calc'!$A10)*'Bed Capacity Calc'!BB10,0))</f>
        <v>5</v>
      </c>
      <c r="BD11">
        <f ca="1">IF('Stats Assumptions'!$B$3&gt;='Bed Capacity Calc'!$A11,'Bed Capacity Calc'!BC10,IF('Stats Assumptions'!$B$3&gt;='Bed Capacity Calc'!$A10,('Stats Assumptions'!$B$3-'Bed Capacity Calc'!$A10)*'Bed Capacity Calc'!BC10,0))</f>
        <v>2</v>
      </c>
      <c r="BE11">
        <f ca="1">IF('Stats Assumptions'!$B$3&gt;='Bed Capacity Calc'!$A11,'Bed Capacity Calc'!BD10,IF('Stats Assumptions'!$B$3&gt;='Bed Capacity Calc'!$A10,('Stats Assumptions'!$B$3-'Bed Capacity Calc'!$A10)*'Bed Capacity Calc'!BD10,0))</f>
        <v>1</v>
      </c>
      <c r="BF11">
        <f ca="1">IF('Stats Assumptions'!$B$3&gt;='Bed Capacity Calc'!$A11,'Bed Capacity Calc'!BE10,IF('Stats Assumptions'!$B$3&gt;='Bed Capacity Calc'!$A10,('Stats Assumptions'!$B$3-'Bed Capacity Calc'!$A10)*'Bed Capacity Calc'!BE10,0))</f>
        <v>1</v>
      </c>
      <c r="BG11">
        <f ca="1">IF('Stats Assumptions'!$B$3&gt;='Bed Capacity Calc'!$A11,'Bed Capacity Calc'!BF10,IF('Stats Assumptions'!$B$3&gt;='Bed Capacity Calc'!$A10,('Stats Assumptions'!$B$3-'Bed Capacity Calc'!$A10)*'Bed Capacity Calc'!BF10,0))</f>
        <v>1</v>
      </c>
      <c r="BH11">
        <f ca="1">IF('Stats Assumptions'!$B$3&gt;='Bed Capacity Calc'!$A11,'Bed Capacity Calc'!BG10,IF('Stats Assumptions'!$B$3&gt;='Bed Capacity Calc'!$A10,('Stats Assumptions'!$B$3-'Bed Capacity Calc'!$A10)*'Bed Capacity Calc'!BG10,0))</f>
        <v>1</v>
      </c>
      <c r="BI11">
        <f ca="1">IF('Stats Assumptions'!$B$3&gt;='Bed Capacity Calc'!$A11,'Bed Capacity Calc'!BH10,IF('Stats Assumptions'!$B$3&gt;='Bed Capacity Calc'!$A10,('Stats Assumptions'!$B$3-'Bed Capacity Calc'!$A10)*'Bed Capacity Calc'!BH10,0))</f>
        <v>2</v>
      </c>
      <c r="BJ11">
        <f ca="1">IF('Stats Assumptions'!$B$3&gt;='Bed Capacity Calc'!$A11,'Bed Capacity Calc'!BI10,IF('Stats Assumptions'!$B$3&gt;='Bed Capacity Calc'!$A10,('Stats Assumptions'!$B$3-'Bed Capacity Calc'!$A10)*'Bed Capacity Calc'!BI10,0))</f>
        <v>5</v>
      </c>
      <c r="BK11">
        <f ca="1">IF('Stats Assumptions'!$B$3&gt;='Bed Capacity Calc'!$A11,'Bed Capacity Calc'!BJ10,IF('Stats Assumptions'!$B$3&gt;='Bed Capacity Calc'!$A10,('Stats Assumptions'!$B$3-'Bed Capacity Calc'!$A10)*'Bed Capacity Calc'!BJ10,0))</f>
        <v>9</v>
      </c>
      <c r="BL11">
        <f ca="1">IF('Stats Assumptions'!$B$3&gt;='Bed Capacity Calc'!$A11,'Bed Capacity Calc'!BK10,IF('Stats Assumptions'!$B$3&gt;='Bed Capacity Calc'!$A10,('Stats Assumptions'!$B$3-'Bed Capacity Calc'!$A10)*'Bed Capacity Calc'!BK10,0))</f>
        <v>18</v>
      </c>
      <c r="BM11">
        <f ca="1">IF('Stats Assumptions'!$B$3&gt;='Bed Capacity Calc'!$A11,'Bed Capacity Calc'!BL10,IF('Stats Assumptions'!$B$3&gt;='Bed Capacity Calc'!$A10,('Stats Assumptions'!$B$3-'Bed Capacity Calc'!$A10)*'Bed Capacity Calc'!BL10,0))</f>
        <v>12</v>
      </c>
      <c r="BN11">
        <f ca="1">IF('Stats Assumptions'!$B$3&gt;='Bed Capacity Calc'!$A11,'Bed Capacity Calc'!BM10,IF('Stats Assumptions'!$B$3&gt;='Bed Capacity Calc'!$A10,('Stats Assumptions'!$B$3-'Bed Capacity Calc'!$A10)*'Bed Capacity Calc'!BM10,0))</f>
        <v>12</v>
      </c>
      <c r="BO11">
        <f ca="1">IF('Stats Assumptions'!$B$3&gt;='Bed Capacity Calc'!$A11,'Bed Capacity Calc'!BN10,IF('Stats Assumptions'!$B$3&gt;='Bed Capacity Calc'!$A10,('Stats Assumptions'!$B$3-'Bed Capacity Calc'!$A10)*'Bed Capacity Calc'!BN10,0))</f>
        <v>12</v>
      </c>
      <c r="BP11">
        <f ca="1">IF('Stats Assumptions'!$B$3&gt;='Bed Capacity Calc'!$A11,'Bed Capacity Calc'!BO10,IF('Stats Assumptions'!$B$3&gt;='Bed Capacity Calc'!$A10,('Stats Assumptions'!$B$3-'Bed Capacity Calc'!$A10)*'Bed Capacity Calc'!BO10,0))</f>
        <v>22</v>
      </c>
      <c r="BQ11">
        <f ca="1">IF('Stats Assumptions'!$B$3&gt;='Bed Capacity Calc'!$A11,'Bed Capacity Calc'!BP10,IF('Stats Assumptions'!$B$3&gt;='Bed Capacity Calc'!$A10,('Stats Assumptions'!$B$3-'Bed Capacity Calc'!$A10)*'Bed Capacity Calc'!BP10,0))</f>
        <v>24</v>
      </c>
      <c r="BR11">
        <f ca="1">IF('Stats Assumptions'!$B$3&gt;='Bed Capacity Calc'!$A11,'Bed Capacity Calc'!BQ10,IF('Stats Assumptions'!$B$3&gt;='Bed Capacity Calc'!$A10,('Stats Assumptions'!$B$3-'Bed Capacity Calc'!$A10)*'Bed Capacity Calc'!BQ10,0))</f>
        <v>19</v>
      </c>
      <c r="BS11">
        <f ca="1">IF('Stats Assumptions'!$B$3&gt;='Bed Capacity Calc'!$A11,'Bed Capacity Calc'!BR10,IF('Stats Assumptions'!$B$3&gt;='Bed Capacity Calc'!$A10,('Stats Assumptions'!$B$3-'Bed Capacity Calc'!$A10)*'Bed Capacity Calc'!BR10,0))</f>
        <v>13</v>
      </c>
      <c r="BT11">
        <f ca="1">IF('Stats Assumptions'!$B$3&gt;='Bed Capacity Calc'!$A11,'Bed Capacity Calc'!BS10,IF('Stats Assumptions'!$B$3&gt;='Bed Capacity Calc'!$A10,('Stats Assumptions'!$B$3-'Bed Capacity Calc'!$A10)*'Bed Capacity Calc'!BS10,0))</f>
        <v>19</v>
      </c>
      <c r="BU11">
        <f ca="1">IF('Stats Assumptions'!$B$3&gt;='Bed Capacity Calc'!$A11,'Bed Capacity Calc'!BT10,IF('Stats Assumptions'!$B$3&gt;='Bed Capacity Calc'!$A10,('Stats Assumptions'!$B$3-'Bed Capacity Calc'!$A10)*'Bed Capacity Calc'!BT10,0))</f>
        <v>8</v>
      </c>
      <c r="BV11">
        <f ca="1">IF('Stats Assumptions'!$B$3&gt;='Bed Capacity Calc'!$A11,'Bed Capacity Calc'!BU10,IF('Stats Assumptions'!$B$3&gt;='Bed Capacity Calc'!$A10,('Stats Assumptions'!$B$3-'Bed Capacity Calc'!$A10)*'Bed Capacity Calc'!BU10,0))</f>
        <v>9</v>
      </c>
      <c r="BW11">
        <f ca="1">IF('Stats Assumptions'!$B$3&gt;='Bed Capacity Calc'!$A11,'Bed Capacity Calc'!BV10,IF('Stats Assumptions'!$B$3&gt;='Bed Capacity Calc'!$A10,('Stats Assumptions'!$B$3-'Bed Capacity Calc'!$A10)*'Bed Capacity Calc'!BV10,0))</f>
        <v>8</v>
      </c>
      <c r="BX11">
        <f ca="1">IF('Stats Assumptions'!$B$3&gt;='Bed Capacity Calc'!$A11,'Bed Capacity Calc'!BW10,IF('Stats Assumptions'!$B$3&gt;='Bed Capacity Calc'!$A10,('Stats Assumptions'!$B$3-'Bed Capacity Calc'!$A10)*'Bed Capacity Calc'!BW10,0))</f>
        <v>7</v>
      </c>
      <c r="BY11">
        <f ca="1">IF('Stats Assumptions'!$B$3&gt;='Bed Capacity Calc'!$A11,'Bed Capacity Calc'!BX10,IF('Stats Assumptions'!$B$3&gt;='Bed Capacity Calc'!$A10,('Stats Assumptions'!$B$3-'Bed Capacity Calc'!$A10)*'Bed Capacity Calc'!BX10,0))</f>
        <v>5</v>
      </c>
      <c r="BZ11">
        <f ca="1">IF('Stats Assumptions'!$B$3&gt;='Bed Capacity Calc'!$A11,'Bed Capacity Calc'!BY10,IF('Stats Assumptions'!$B$3&gt;='Bed Capacity Calc'!$A10,('Stats Assumptions'!$B$3-'Bed Capacity Calc'!$A10)*'Bed Capacity Calc'!BY10,0))</f>
        <v>5</v>
      </c>
      <c r="CA11">
        <f ca="1">IF('Stats Assumptions'!$B$3&gt;='Bed Capacity Calc'!$A11,'Bed Capacity Calc'!BZ10,IF('Stats Assumptions'!$B$3&gt;='Bed Capacity Calc'!$A10,('Stats Assumptions'!$B$3-'Bed Capacity Calc'!$A10)*'Bed Capacity Calc'!BZ10,0))</f>
        <v>5</v>
      </c>
      <c r="CB11">
        <f ca="1">IF('Stats Assumptions'!$B$3&gt;='Bed Capacity Calc'!$A11,'Bed Capacity Calc'!CA10,IF('Stats Assumptions'!$B$3&gt;='Bed Capacity Calc'!$A10,('Stats Assumptions'!$B$3-'Bed Capacity Calc'!$A10)*'Bed Capacity Calc'!CA10,0))</f>
        <v>2</v>
      </c>
      <c r="CC11">
        <f ca="1">IF('Stats Assumptions'!$B$3&gt;='Bed Capacity Calc'!$A11,'Bed Capacity Calc'!CB10,IF('Stats Assumptions'!$B$3&gt;='Bed Capacity Calc'!$A10,('Stats Assumptions'!$B$3-'Bed Capacity Calc'!$A10)*'Bed Capacity Calc'!CB10,0))</f>
        <v>2</v>
      </c>
      <c r="CD11">
        <f ca="1">IF('Stats Assumptions'!$B$3&gt;='Bed Capacity Calc'!$A11,'Bed Capacity Calc'!CC10,IF('Stats Assumptions'!$B$3&gt;='Bed Capacity Calc'!$A10,('Stats Assumptions'!$B$3-'Bed Capacity Calc'!$A10)*'Bed Capacity Calc'!CC10,0))</f>
        <v>2</v>
      </c>
      <c r="CE11">
        <f ca="1">IF('Stats Assumptions'!$B$3&gt;='Bed Capacity Calc'!$A11,'Bed Capacity Calc'!CD10,IF('Stats Assumptions'!$B$3&gt;='Bed Capacity Calc'!$A10,('Stats Assumptions'!$B$3-'Bed Capacity Calc'!$A10)*'Bed Capacity Calc'!CD10,0))</f>
        <v>2</v>
      </c>
      <c r="CF11">
        <f ca="1">IF('Stats Assumptions'!$B$3&gt;='Bed Capacity Calc'!$A11,'Bed Capacity Calc'!CE10,IF('Stats Assumptions'!$B$3&gt;='Bed Capacity Calc'!$A10,('Stats Assumptions'!$B$3-'Bed Capacity Calc'!$A10)*'Bed Capacity Calc'!CE10,0))</f>
        <v>2</v>
      </c>
      <c r="CG11">
        <f ca="1">IF('Stats Assumptions'!$B$3&gt;='Bed Capacity Calc'!$A11,'Bed Capacity Calc'!CF10,IF('Stats Assumptions'!$B$3&gt;='Bed Capacity Calc'!$A10,('Stats Assumptions'!$B$3-'Bed Capacity Calc'!$A10)*'Bed Capacity Calc'!CF10,0))</f>
        <v>1</v>
      </c>
      <c r="CH11">
        <f ca="1">IF('Stats Assumptions'!$B$3&gt;='Bed Capacity Calc'!$A11,'Bed Capacity Calc'!CG10,IF('Stats Assumptions'!$B$3&gt;='Bed Capacity Calc'!$A10,('Stats Assumptions'!$B$3-'Bed Capacity Calc'!$A10)*'Bed Capacity Calc'!CG10,0))</f>
        <v>3</v>
      </c>
      <c r="CI11">
        <f ca="1">IF('Stats Assumptions'!$B$3&gt;='Bed Capacity Calc'!$A11,'Bed Capacity Calc'!CH10,IF('Stats Assumptions'!$B$3&gt;='Bed Capacity Calc'!$A10,('Stats Assumptions'!$B$3-'Bed Capacity Calc'!$A10)*'Bed Capacity Calc'!CH10,0))</f>
        <v>6</v>
      </c>
      <c r="CJ11">
        <f ca="1">IF('Stats Assumptions'!$B$3&gt;='Bed Capacity Calc'!$A11,'Bed Capacity Calc'!CI10,IF('Stats Assumptions'!$B$3&gt;='Bed Capacity Calc'!$A10,('Stats Assumptions'!$B$3-'Bed Capacity Calc'!$A10)*'Bed Capacity Calc'!CI10,0))</f>
        <v>9</v>
      </c>
      <c r="CK11">
        <f ca="1">IF('Stats Assumptions'!$B$3&gt;='Bed Capacity Calc'!$A11,'Bed Capacity Calc'!CJ10,IF('Stats Assumptions'!$B$3&gt;='Bed Capacity Calc'!$A10,('Stats Assumptions'!$B$3-'Bed Capacity Calc'!$A10)*'Bed Capacity Calc'!CJ10,0))</f>
        <v>17</v>
      </c>
      <c r="CL11">
        <f ca="1">IF('Stats Assumptions'!$B$3&gt;='Bed Capacity Calc'!$A11,'Bed Capacity Calc'!CK10,IF('Stats Assumptions'!$B$3&gt;='Bed Capacity Calc'!$A10,('Stats Assumptions'!$B$3-'Bed Capacity Calc'!$A10)*'Bed Capacity Calc'!CK10,0))</f>
        <v>12</v>
      </c>
      <c r="CM11">
        <f ca="1">IF('Stats Assumptions'!$B$3&gt;='Bed Capacity Calc'!$A11,'Bed Capacity Calc'!CL10,IF('Stats Assumptions'!$B$3&gt;='Bed Capacity Calc'!$A10,('Stats Assumptions'!$B$3-'Bed Capacity Calc'!$A10)*'Bed Capacity Calc'!CL10,0))</f>
        <v>20</v>
      </c>
      <c r="CN11">
        <f ca="1">IF('Stats Assumptions'!$B$3&gt;='Bed Capacity Calc'!$A11,'Bed Capacity Calc'!CM10,IF('Stats Assumptions'!$B$3&gt;='Bed Capacity Calc'!$A10,('Stats Assumptions'!$B$3-'Bed Capacity Calc'!$A10)*'Bed Capacity Calc'!CM10,0))</f>
        <v>22</v>
      </c>
      <c r="CO11">
        <f ca="1">IF('Stats Assumptions'!$B$3&gt;='Bed Capacity Calc'!$A11,'Bed Capacity Calc'!CN10,IF('Stats Assumptions'!$B$3&gt;='Bed Capacity Calc'!$A10,('Stats Assumptions'!$B$3-'Bed Capacity Calc'!$A10)*'Bed Capacity Calc'!CN10,0))</f>
        <v>22</v>
      </c>
      <c r="CP11">
        <f ca="1">IF('Stats Assumptions'!$B$3&gt;='Bed Capacity Calc'!$A11,'Bed Capacity Calc'!CO10,IF('Stats Assumptions'!$B$3&gt;='Bed Capacity Calc'!$A10,('Stats Assumptions'!$B$3-'Bed Capacity Calc'!$A10)*'Bed Capacity Calc'!CO10,0))</f>
        <v>22</v>
      </c>
      <c r="CQ11">
        <f ca="1">IF('Stats Assumptions'!$B$3&gt;='Bed Capacity Calc'!$A11,'Bed Capacity Calc'!CP10,IF('Stats Assumptions'!$B$3&gt;='Bed Capacity Calc'!$A10,('Stats Assumptions'!$B$3-'Bed Capacity Calc'!$A10)*'Bed Capacity Calc'!CP10,0))</f>
        <v>12</v>
      </c>
      <c r="CR11">
        <f ca="1">IF('Stats Assumptions'!$B$3&gt;='Bed Capacity Calc'!$A11,'Bed Capacity Calc'!CQ10,IF('Stats Assumptions'!$B$3&gt;='Bed Capacity Calc'!$A10,('Stats Assumptions'!$B$3-'Bed Capacity Calc'!$A10)*'Bed Capacity Calc'!CQ10,0))</f>
        <v>15</v>
      </c>
      <c r="CS11">
        <f ca="1">IF('Stats Assumptions'!$B$3&gt;='Bed Capacity Calc'!$A11,'Bed Capacity Calc'!CR10,IF('Stats Assumptions'!$B$3&gt;='Bed Capacity Calc'!$A10,('Stats Assumptions'!$B$3-'Bed Capacity Calc'!$A10)*'Bed Capacity Calc'!CR10,0))</f>
        <v>10</v>
      </c>
      <c r="CT11">
        <f ca="1">IF('Stats Assumptions'!$B$3&gt;='Bed Capacity Calc'!$A11,'Bed Capacity Calc'!CS10,IF('Stats Assumptions'!$B$3&gt;='Bed Capacity Calc'!$A10,('Stats Assumptions'!$B$3-'Bed Capacity Calc'!$A10)*'Bed Capacity Calc'!CS10,0))</f>
        <v>11</v>
      </c>
      <c r="CU11">
        <f ca="1">IF('Stats Assumptions'!$B$3&gt;='Bed Capacity Calc'!$A11,'Bed Capacity Calc'!CT10,IF('Stats Assumptions'!$B$3&gt;='Bed Capacity Calc'!$A10,('Stats Assumptions'!$B$3-'Bed Capacity Calc'!$A10)*'Bed Capacity Calc'!CT10,0))</f>
        <v>8</v>
      </c>
      <c r="CV11">
        <f ca="1">IF('Stats Assumptions'!$B$3&gt;='Bed Capacity Calc'!$A11,'Bed Capacity Calc'!CU10,IF('Stats Assumptions'!$B$3&gt;='Bed Capacity Calc'!$A10,('Stats Assumptions'!$B$3-'Bed Capacity Calc'!$A10)*'Bed Capacity Calc'!CU10,0))</f>
        <v>6</v>
      </c>
      <c r="CW11">
        <f ca="1">IF('Stats Assumptions'!$B$3&gt;='Bed Capacity Calc'!$A11,'Bed Capacity Calc'!CV10,IF('Stats Assumptions'!$B$3&gt;='Bed Capacity Calc'!$A10,('Stats Assumptions'!$B$3-'Bed Capacity Calc'!$A10)*'Bed Capacity Calc'!CV10,0))</f>
        <v>4</v>
      </c>
      <c r="CX11">
        <f ca="1">IF('Stats Assumptions'!$B$3&gt;='Bed Capacity Calc'!$A11,'Bed Capacity Calc'!CW10,IF('Stats Assumptions'!$B$3&gt;='Bed Capacity Calc'!$A10,('Stats Assumptions'!$B$3-'Bed Capacity Calc'!$A10)*'Bed Capacity Calc'!CW10,0))</f>
        <v>4</v>
      </c>
      <c r="CY11">
        <f ca="1">IF('Stats Assumptions'!$B$3&gt;='Bed Capacity Calc'!$A11,'Bed Capacity Calc'!CX10,IF('Stats Assumptions'!$B$3&gt;='Bed Capacity Calc'!$A10,('Stats Assumptions'!$B$3-'Bed Capacity Calc'!$A10)*'Bed Capacity Calc'!CX10,0))</f>
        <v>4</v>
      </c>
      <c r="CZ11">
        <f ca="1">IF('Stats Assumptions'!$B$3&gt;='Bed Capacity Calc'!$A11,'Bed Capacity Calc'!CY10,IF('Stats Assumptions'!$B$3&gt;='Bed Capacity Calc'!$A10,('Stats Assumptions'!$B$3-'Bed Capacity Calc'!$A10)*'Bed Capacity Calc'!CY10,0))</f>
        <v>3</v>
      </c>
      <c r="DA11">
        <f ca="1">IF('Stats Assumptions'!$B$3&gt;='Bed Capacity Calc'!$A11,'Bed Capacity Calc'!CZ10,IF('Stats Assumptions'!$B$3&gt;='Bed Capacity Calc'!$A10,('Stats Assumptions'!$B$3-'Bed Capacity Calc'!$A10)*'Bed Capacity Calc'!CZ10,0))</f>
        <v>2</v>
      </c>
      <c r="DB11">
        <f ca="1">IF('Stats Assumptions'!$B$3&gt;='Bed Capacity Calc'!$A11,'Bed Capacity Calc'!DA10,IF('Stats Assumptions'!$B$3&gt;='Bed Capacity Calc'!$A10,('Stats Assumptions'!$B$3-'Bed Capacity Calc'!$A10)*'Bed Capacity Calc'!DA10,0))</f>
        <v>2</v>
      </c>
      <c r="DC11">
        <f ca="1">IF('Stats Assumptions'!$B$3&gt;='Bed Capacity Calc'!$A11,'Bed Capacity Calc'!DB10,IF('Stats Assumptions'!$B$3&gt;='Bed Capacity Calc'!$A10,('Stats Assumptions'!$B$3-'Bed Capacity Calc'!$A10)*'Bed Capacity Calc'!DB10,0))</f>
        <v>2</v>
      </c>
      <c r="DD11">
        <f ca="1">IF('Stats Assumptions'!$B$3&gt;='Bed Capacity Calc'!$A11,'Bed Capacity Calc'!DC10,IF('Stats Assumptions'!$B$3&gt;='Bed Capacity Calc'!$A10,('Stats Assumptions'!$B$3-'Bed Capacity Calc'!$A10)*'Bed Capacity Calc'!DC10,0))</f>
        <v>1</v>
      </c>
      <c r="DE11">
        <f ca="1">IF('Stats Assumptions'!$B$3&gt;='Bed Capacity Calc'!$A11,'Bed Capacity Calc'!DD10,IF('Stats Assumptions'!$B$3&gt;='Bed Capacity Calc'!$A10,('Stats Assumptions'!$B$3-'Bed Capacity Calc'!$A10)*'Bed Capacity Calc'!DD10,0))</f>
        <v>1</v>
      </c>
      <c r="DF11">
        <f ca="1">IF('Stats Assumptions'!$B$3&gt;='Bed Capacity Calc'!$A11,'Bed Capacity Calc'!DE10,IF('Stats Assumptions'!$B$3&gt;='Bed Capacity Calc'!$A10,('Stats Assumptions'!$B$3-'Bed Capacity Calc'!$A10)*'Bed Capacity Calc'!DE10,0))</f>
        <v>6</v>
      </c>
      <c r="DG11">
        <f ca="1">IF('Stats Assumptions'!$B$3&gt;='Bed Capacity Calc'!$A11,'Bed Capacity Calc'!DF10,IF('Stats Assumptions'!$B$3&gt;='Bed Capacity Calc'!$A10,('Stats Assumptions'!$B$3-'Bed Capacity Calc'!$A10)*'Bed Capacity Calc'!DF10,0))</f>
        <v>8</v>
      </c>
      <c r="DH11">
        <f ca="1">IF('Stats Assumptions'!$B$3&gt;='Bed Capacity Calc'!$A11,'Bed Capacity Calc'!DG10,IF('Stats Assumptions'!$B$3&gt;='Bed Capacity Calc'!$A10,('Stats Assumptions'!$B$3-'Bed Capacity Calc'!$A10)*'Bed Capacity Calc'!DG10,0))</f>
        <v>15</v>
      </c>
      <c r="DI11">
        <f ca="1">IF('Stats Assumptions'!$B$3&gt;='Bed Capacity Calc'!$A11,'Bed Capacity Calc'!DH10,IF('Stats Assumptions'!$B$3&gt;='Bed Capacity Calc'!$A10,('Stats Assumptions'!$B$3-'Bed Capacity Calc'!$A10)*'Bed Capacity Calc'!DH10,0))</f>
        <v>13</v>
      </c>
      <c r="DJ11">
        <f ca="1">IF('Stats Assumptions'!$B$3&gt;='Bed Capacity Calc'!$A11,'Bed Capacity Calc'!DI10,IF('Stats Assumptions'!$B$3&gt;='Bed Capacity Calc'!$A10,('Stats Assumptions'!$B$3-'Bed Capacity Calc'!$A10)*'Bed Capacity Calc'!DI10,0))</f>
        <v>12</v>
      </c>
      <c r="DK11">
        <f ca="1">IF('Stats Assumptions'!$B$3&gt;='Bed Capacity Calc'!$A11,'Bed Capacity Calc'!DJ10,IF('Stats Assumptions'!$B$3&gt;='Bed Capacity Calc'!$A10,('Stats Assumptions'!$B$3-'Bed Capacity Calc'!$A10)*'Bed Capacity Calc'!DJ10,0))</f>
        <v>19</v>
      </c>
      <c r="DL11">
        <f ca="1">IF('Stats Assumptions'!$B$3&gt;='Bed Capacity Calc'!$A11,'Bed Capacity Calc'!DK10,IF('Stats Assumptions'!$B$3&gt;='Bed Capacity Calc'!$A10,('Stats Assumptions'!$B$3-'Bed Capacity Calc'!$A10)*'Bed Capacity Calc'!DK10,0))</f>
        <v>15</v>
      </c>
      <c r="DM11">
        <f ca="1">IF('Stats Assumptions'!$B$3&gt;='Bed Capacity Calc'!$A11,'Bed Capacity Calc'!DL10,IF('Stats Assumptions'!$B$3&gt;='Bed Capacity Calc'!$A10,('Stats Assumptions'!$B$3-'Bed Capacity Calc'!$A10)*'Bed Capacity Calc'!DL10,0))</f>
        <v>14</v>
      </c>
      <c r="DN11">
        <f ca="1">IF('Stats Assumptions'!$B$3&gt;='Bed Capacity Calc'!$A11,'Bed Capacity Calc'!DM10,IF('Stats Assumptions'!$B$3&gt;='Bed Capacity Calc'!$A10,('Stats Assumptions'!$B$3-'Bed Capacity Calc'!$A10)*'Bed Capacity Calc'!DM10,0))</f>
        <v>19</v>
      </c>
      <c r="DO11">
        <f ca="1">IF('Stats Assumptions'!$B$3&gt;='Bed Capacity Calc'!$A11,'Bed Capacity Calc'!DN10,IF('Stats Assumptions'!$B$3&gt;='Bed Capacity Calc'!$A10,('Stats Assumptions'!$B$3-'Bed Capacity Calc'!$A10)*'Bed Capacity Calc'!DN10,0))</f>
        <v>17</v>
      </c>
      <c r="DP11">
        <f ca="1">IF('Stats Assumptions'!$B$3&gt;='Bed Capacity Calc'!$A11,'Bed Capacity Calc'!DO10,IF('Stats Assumptions'!$B$3&gt;='Bed Capacity Calc'!$A10,('Stats Assumptions'!$B$3-'Bed Capacity Calc'!$A10)*'Bed Capacity Calc'!DO10,0))</f>
        <v>13</v>
      </c>
      <c r="DQ11">
        <f ca="1">IF('Stats Assumptions'!$B$3&gt;='Bed Capacity Calc'!$A11,'Bed Capacity Calc'!DP10,IF('Stats Assumptions'!$B$3&gt;='Bed Capacity Calc'!$A10,('Stats Assumptions'!$B$3-'Bed Capacity Calc'!$A10)*'Bed Capacity Calc'!DP10,0))</f>
        <v>12</v>
      </c>
      <c r="DR11">
        <f ca="1">IF('Stats Assumptions'!$B$3&gt;='Bed Capacity Calc'!$A11,'Bed Capacity Calc'!DQ10,IF('Stats Assumptions'!$B$3&gt;='Bed Capacity Calc'!$A10,('Stats Assumptions'!$B$3-'Bed Capacity Calc'!$A10)*'Bed Capacity Calc'!DQ10,0))</f>
        <v>8</v>
      </c>
      <c r="DS11">
        <f ca="1">IF('Stats Assumptions'!$B$3&gt;='Bed Capacity Calc'!$A11,'Bed Capacity Calc'!DR10,IF('Stats Assumptions'!$B$3&gt;='Bed Capacity Calc'!$A10,('Stats Assumptions'!$B$3-'Bed Capacity Calc'!$A10)*'Bed Capacity Calc'!DR10,0))</f>
        <v>6</v>
      </c>
      <c r="DT11">
        <f ca="1">IF('Stats Assumptions'!$B$3&gt;='Bed Capacity Calc'!$A11,'Bed Capacity Calc'!DS10,IF('Stats Assumptions'!$B$3&gt;='Bed Capacity Calc'!$A10,('Stats Assumptions'!$B$3-'Bed Capacity Calc'!$A10)*'Bed Capacity Calc'!DS10,0))</f>
        <v>6</v>
      </c>
      <c r="DU11">
        <f ca="1">IF('Stats Assumptions'!$B$3&gt;='Bed Capacity Calc'!$A11,'Bed Capacity Calc'!DT10,IF('Stats Assumptions'!$B$3&gt;='Bed Capacity Calc'!$A10,('Stats Assumptions'!$B$3-'Bed Capacity Calc'!$A10)*'Bed Capacity Calc'!DT10,0))</f>
        <v>6</v>
      </c>
      <c r="DV11">
        <f ca="1">IF('Stats Assumptions'!$B$3&gt;='Bed Capacity Calc'!$A11,'Bed Capacity Calc'!DU10,IF('Stats Assumptions'!$B$3&gt;='Bed Capacity Calc'!$A10,('Stats Assumptions'!$B$3-'Bed Capacity Calc'!$A10)*'Bed Capacity Calc'!DU10,0))</f>
        <v>5</v>
      </c>
      <c r="DW11">
        <f ca="1">IF('Stats Assumptions'!$B$3&gt;='Bed Capacity Calc'!$A11,'Bed Capacity Calc'!DV10,IF('Stats Assumptions'!$B$3&gt;='Bed Capacity Calc'!$A10,('Stats Assumptions'!$B$3-'Bed Capacity Calc'!$A10)*'Bed Capacity Calc'!DV10,0))</f>
        <v>5</v>
      </c>
      <c r="DX11">
        <f ca="1">IF('Stats Assumptions'!$B$3&gt;='Bed Capacity Calc'!$A11,'Bed Capacity Calc'!DW10,IF('Stats Assumptions'!$B$3&gt;='Bed Capacity Calc'!$A10,('Stats Assumptions'!$B$3-'Bed Capacity Calc'!$A10)*'Bed Capacity Calc'!DW10,0))</f>
        <v>2</v>
      </c>
      <c r="DY11">
        <f ca="1">IF('Stats Assumptions'!$B$3&gt;='Bed Capacity Calc'!$A11,'Bed Capacity Calc'!DX10,IF('Stats Assumptions'!$B$3&gt;='Bed Capacity Calc'!$A10,('Stats Assumptions'!$B$3-'Bed Capacity Calc'!$A10)*'Bed Capacity Calc'!DX10,0))</f>
        <v>2</v>
      </c>
      <c r="DZ11">
        <f ca="1">IF('Stats Assumptions'!$B$3&gt;='Bed Capacity Calc'!$A11,'Bed Capacity Calc'!DY10,IF('Stats Assumptions'!$B$3&gt;='Bed Capacity Calc'!$A10,('Stats Assumptions'!$B$3-'Bed Capacity Calc'!$A10)*'Bed Capacity Calc'!DY10,0))</f>
        <v>2</v>
      </c>
      <c r="EA11">
        <f ca="1">IF('Stats Assumptions'!$B$3&gt;='Bed Capacity Calc'!$A11,'Bed Capacity Calc'!DZ10,IF('Stats Assumptions'!$B$3&gt;='Bed Capacity Calc'!$A10,('Stats Assumptions'!$B$3-'Bed Capacity Calc'!$A10)*'Bed Capacity Calc'!DZ10,0))</f>
        <v>1</v>
      </c>
      <c r="EB11">
        <f ca="1">IF('Stats Assumptions'!$B$3&gt;='Bed Capacity Calc'!$A11,'Bed Capacity Calc'!EA10,IF('Stats Assumptions'!$B$3&gt;='Bed Capacity Calc'!$A10,('Stats Assumptions'!$B$3-'Bed Capacity Calc'!$A10)*'Bed Capacity Calc'!EA10,0))</f>
        <v>2</v>
      </c>
      <c r="EC11">
        <f ca="1">IF('Stats Assumptions'!$B$3&gt;='Bed Capacity Calc'!$A11,'Bed Capacity Calc'!EB10,IF('Stats Assumptions'!$B$3&gt;='Bed Capacity Calc'!$A10,('Stats Assumptions'!$B$3-'Bed Capacity Calc'!$A10)*'Bed Capacity Calc'!EB10,0))</f>
        <v>2</v>
      </c>
      <c r="ED11">
        <f ca="1">IF('Stats Assumptions'!$B$3&gt;='Bed Capacity Calc'!$A11,'Bed Capacity Calc'!EC10,IF('Stats Assumptions'!$B$3&gt;='Bed Capacity Calc'!$A10,('Stats Assumptions'!$B$3-'Bed Capacity Calc'!$A10)*'Bed Capacity Calc'!EC10,0))</f>
        <v>4</v>
      </c>
      <c r="EE11">
        <f ca="1">IF('Stats Assumptions'!$B$3&gt;='Bed Capacity Calc'!$A11,'Bed Capacity Calc'!ED10,IF('Stats Assumptions'!$B$3&gt;='Bed Capacity Calc'!$A10,('Stats Assumptions'!$B$3-'Bed Capacity Calc'!$A10)*'Bed Capacity Calc'!ED10,0))</f>
        <v>9</v>
      </c>
      <c r="EF11">
        <f ca="1">IF('Stats Assumptions'!$B$3&gt;='Bed Capacity Calc'!$A11,'Bed Capacity Calc'!EE10,IF('Stats Assumptions'!$B$3&gt;='Bed Capacity Calc'!$A10,('Stats Assumptions'!$B$3-'Bed Capacity Calc'!$A10)*'Bed Capacity Calc'!EE10,0))</f>
        <v>16</v>
      </c>
      <c r="EG11">
        <f ca="1">IF('Stats Assumptions'!$B$3&gt;='Bed Capacity Calc'!$A11,'Bed Capacity Calc'!EF10,IF('Stats Assumptions'!$B$3&gt;='Bed Capacity Calc'!$A10,('Stats Assumptions'!$B$3-'Bed Capacity Calc'!$A10)*'Bed Capacity Calc'!EF10,0))</f>
        <v>14</v>
      </c>
      <c r="EH11">
        <f ca="1">IF('Stats Assumptions'!$B$3&gt;='Bed Capacity Calc'!$A11,'Bed Capacity Calc'!EG10,IF('Stats Assumptions'!$B$3&gt;='Bed Capacity Calc'!$A10,('Stats Assumptions'!$B$3-'Bed Capacity Calc'!$A10)*'Bed Capacity Calc'!EG10,0))</f>
        <v>14</v>
      </c>
      <c r="EI11">
        <f ca="1">IF('Stats Assumptions'!$B$3&gt;='Bed Capacity Calc'!$A11,'Bed Capacity Calc'!EH10,IF('Stats Assumptions'!$B$3&gt;='Bed Capacity Calc'!$A10,('Stats Assumptions'!$B$3-'Bed Capacity Calc'!$A10)*'Bed Capacity Calc'!EH10,0))</f>
        <v>20</v>
      </c>
      <c r="EJ11">
        <f ca="1">IF('Stats Assumptions'!$B$3&gt;='Bed Capacity Calc'!$A11,'Bed Capacity Calc'!EI10,IF('Stats Assumptions'!$B$3&gt;='Bed Capacity Calc'!$A10,('Stats Assumptions'!$B$3-'Bed Capacity Calc'!$A10)*'Bed Capacity Calc'!EI10,0))</f>
        <v>16</v>
      </c>
      <c r="EK11">
        <f ca="1">IF('Stats Assumptions'!$B$3&gt;='Bed Capacity Calc'!$A11,'Bed Capacity Calc'!EJ10,IF('Stats Assumptions'!$B$3&gt;='Bed Capacity Calc'!$A10,('Stats Assumptions'!$B$3-'Bed Capacity Calc'!$A10)*'Bed Capacity Calc'!EJ10,0))</f>
        <v>13</v>
      </c>
      <c r="EL11">
        <f ca="1">IF('Stats Assumptions'!$B$3&gt;='Bed Capacity Calc'!$A11,'Bed Capacity Calc'!EK10,IF('Stats Assumptions'!$B$3&gt;='Bed Capacity Calc'!$A10,('Stats Assumptions'!$B$3-'Bed Capacity Calc'!$A10)*'Bed Capacity Calc'!EK10,0))</f>
        <v>15</v>
      </c>
      <c r="EM11">
        <f ca="1">IF('Stats Assumptions'!$B$3&gt;='Bed Capacity Calc'!$A11,'Bed Capacity Calc'!EL10,IF('Stats Assumptions'!$B$3&gt;='Bed Capacity Calc'!$A10,('Stats Assumptions'!$B$3-'Bed Capacity Calc'!$A10)*'Bed Capacity Calc'!EL10,0))</f>
        <v>14</v>
      </c>
      <c r="EN11">
        <f ca="1">IF('Stats Assumptions'!$B$3&gt;='Bed Capacity Calc'!$A11,'Bed Capacity Calc'!EM10,IF('Stats Assumptions'!$B$3&gt;='Bed Capacity Calc'!$A10,('Stats Assumptions'!$B$3-'Bed Capacity Calc'!$A10)*'Bed Capacity Calc'!EM10,0))</f>
        <v>13</v>
      </c>
      <c r="EO11">
        <f ca="1">IF('Stats Assumptions'!$B$3&gt;='Bed Capacity Calc'!$A11,'Bed Capacity Calc'!EN10,IF('Stats Assumptions'!$B$3&gt;='Bed Capacity Calc'!$A10,('Stats Assumptions'!$B$3-'Bed Capacity Calc'!$A10)*'Bed Capacity Calc'!EN10,0))</f>
        <v>14</v>
      </c>
      <c r="EP11">
        <f ca="1">IF('Stats Assumptions'!$B$3&gt;='Bed Capacity Calc'!$A11,'Bed Capacity Calc'!EO10,IF('Stats Assumptions'!$B$3&gt;='Bed Capacity Calc'!$A10,('Stats Assumptions'!$B$3-'Bed Capacity Calc'!$A10)*'Bed Capacity Calc'!EO10,0))</f>
        <v>9</v>
      </c>
      <c r="EQ11">
        <f ca="1">IF('Stats Assumptions'!$B$3&gt;='Bed Capacity Calc'!$A11,'Bed Capacity Calc'!EP10,IF('Stats Assumptions'!$B$3&gt;='Bed Capacity Calc'!$A10,('Stats Assumptions'!$B$3-'Bed Capacity Calc'!$A10)*'Bed Capacity Calc'!EP10,0))</f>
        <v>7</v>
      </c>
      <c r="ER11">
        <f ca="1">IF('Stats Assumptions'!$B$3&gt;='Bed Capacity Calc'!$A11,'Bed Capacity Calc'!EQ10,IF('Stats Assumptions'!$B$3&gt;='Bed Capacity Calc'!$A10,('Stats Assumptions'!$B$3-'Bed Capacity Calc'!$A10)*'Bed Capacity Calc'!EQ10,0))</f>
        <v>7</v>
      </c>
      <c r="ES11">
        <f ca="1">IF('Stats Assumptions'!$B$3&gt;='Bed Capacity Calc'!$A11,'Bed Capacity Calc'!ER10,IF('Stats Assumptions'!$B$3&gt;='Bed Capacity Calc'!$A10,('Stats Assumptions'!$B$3-'Bed Capacity Calc'!$A10)*'Bed Capacity Calc'!ER10,0))</f>
        <v>5</v>
      </c>
      <c r="ET11">
        <f ca="1">IF('Stats Assumptions'!$B$3&gt;='Bed Capacity Calc'!$A11,'Bed Capacity Calc'!ES10,IF('Stats Assumptions'!$B$3&gt;='Bed Capacity Calc'!$A10,('Stats Assumptions'!$B$3-'Bed Capacity Calc'!$A10)*'Bed Capacity Calc'!ES10,0))</f>
        <v>5</v>
      </c>
      <c r="EU11">
        <f ca="1">IF('Stats Assumptions'!$B$3&gt;='Bed Capacity Calc'!$A11,'Bed Capacity Calc'!ET10,IF('Stats Assumptions'!$B$3&gt;='Bed Capacity Calc'!$A10,('Stats Assumptions'!$B$3-'Bed Capacity Calc'!$A10)*'Bed Capacity Calc'!ET10,0))</f>
        <v>3</v>
      </c>
      <c r="EV11">
        <f ca="1">IF('Stats Assumptions'!$B$3&gt;='Bed Capacity Calc'!$A11,'Bed Capacity Calc'!EU10,IF('Stats Assumptions'!$B$3&gt;='Bed Capacity Calc'!$A10,('Stats Assumptions'!$B$3-'Bed Capacity Calc'!$A10)*'Bed Capacity Calc'!EU10,0))</f>
        <v>2</v>
      </c>
      <c r="EW11">
        <f ca="1">IF('Stats Assumptions'!$B$3&gt;='Bed Capacity Calc'!$A11,'Bed Capacity Calc'!EV10,IF('Stats Assumptions'!$B$3&gt;='Bed Capacity Calc'!$A10,('Stats Assumptions'!$B$3-'Bed Capacity Calc'!$A10)*'Bed Capacity Calc'!EV10,0))</f>
        <v>2</v>
      </c>
      <c r="EX11">
        <f ca="1">IF('Stats Assumptions'!$B$3&gt;='Bed Capacity Calc'!$A11,'Bed Capacity Calc'!EW10,IF('Stats Assumptions'!$B$3&gt;='Bed Capacity Calc'!$A10,('Stats Assumptions'!$B$3-'Bed Capacity Calc'!$A10)*'Bed Capacity Calc'!EW10,0))</f>
        <v>2</v>
      </c>
      <c r="EY11">
        <f ca="1">IF('Stats Assumptions'!$B$3&gt;='Bed Capacity Calc'!$A11,'Bed Capacity Calc'!EX10,IF('Stats Assumptions'!$B$3&gt;='Bed Capacity Calc'!$A10,('Stats Assumptions'!$B$3-'Bed Capacity Calc'!$A10)*'Bed Capacity Calc'!EX10,0))</f>
        <v>2</v>
      </c>
      <c r="EZ11">
        <f ca="1">IF('Stats Assumptions'!$B$3&gt;='Bed Capacity Calc'!$A11,'Bed Capacity Calc'!EY10,IF('Stats Assumptions'!$B$3&gt;='Bed Capacity Calc'!$A10,('Stats Assumptions'!$B$3-'Bed Capacity Calc'!$A10)*'Bed Capacity Calc'!EY10,0))</f>
        <v>2</v>
      </c>
      <c r="FA11">
        <f ca="1">IF('Stats Assumptions'!$B$3&gt;='Bed Capacity Calc'!$A11,'Bed Capacity Calc'!EZ10,IF('Stats Assumptions'!$B$3&gt;='Bed Capacity Calc'!$A10,('Stats Assumptions'!$B$3-'Bed Capacity Calc'!$A10)*'Bed Capacity Calc'!EZ10,0))</f>
        <v>2</v>
      </c>
      <c r="FB11">
        <f ca="1">IF('Stats Assumptions'!$B$3&gt;='Bed Capacity Calc'!$A11,'Bed Capacity Calc'!FA10,IF('Stats Assumptions'!$B$3&gt;='Bed Capacity Calc'!$A10,('Stats Assumptions'!$B$3-'Bed Capacity Calc'!$A10)*'Bed Capacity Calc'!FA10,0))</f>
        <v>6</v>
      </c>
      <c r="FC11">
        <f ca="1">IF('Stats Assumptions'!$B$3&gt;='Bed Capacity Calc'!$A11,'Bed Capacity Calc'!FB10,IF('Stats Assumptions'!$B$3&gt;='Bed Capacity Calc'!$A10,('Stats Assumptions'!$B$3-'Bed Capacity Calc'!$A10)*'Bed Capacity Calc'!FB10,0))</f>
        <v>9</v>
      </c>
      <c r="FD11">
        <f ca="1">IF('Stats Assumptions'!$B$3&gt;='Bed Capacity Calc'!$A11,'Bed Capacity Calc'!FC10,IF('Stats Assumptions'!$B$3&gt;='Bed Capacity Calc'!$A10,('Stats Assumptions'!$B$3-'Bed Capacity Calc'!$A10)*'Bed Capacity Calc'!FC10,0))</f>
        <v>15</v>
      </c>
      <c r="FE11">
        <f ca="1">IF('Stats Assumptions'!$B$3&gt;='Bed Capacity Calc'!$A11,'Bed Capacity Calc'!FD10,IF('Stats Assumptions'!$B$3&gt;='Bed Capacity Calc'!$A10,('Stats Assumptions'!$B$3-'Bed Capacity Calc'!$A10)*'Bed Capacity Calc'!FD10,0))</f>
        <v>9</v>
      </c>
      <c r="FF11">
        <f ca="1">IF('Stats Assumptions'!$B$3&gt;='Bed Capacity Calc'!$A11,'Bed Capacity Calc'!FE10,IF('Stats Assumptions'!$B$3&gt;='Bed Capacity Calc'!$A10,('Stats Assumptions'!$B$3-'Bed Capacity Calc'!$A10)*'Bed Capacity Calc'!FE10,0))</f>
        <v>7</v>
      </c>
      <c r="FG11">
        <f ca="1">IF('Stats Assumptions'!$B$3&gt;='Bed Capacity Calc'!$A11,'Bed Capacity Calc'!FF10,IF('Stats Assumptions'!$B$3&gt;='Bed Capacity Calc'!$A10,('Stats Assumptions'!$B$3-'Bed Capacity Calc'!$A10)*'Bed Capacity Calc'!FF10,0))</f>
        <v>14</v>
      </c>
      <c r="FH11">
        <f ca="1">IF('Stats Assumptions'!$B$3&gt;='Bed Capacity Calc'!$A11,'Bed Capacity Calc'!FG10,IF('Stats Assumptions'!$B$3&gt;='Bed Capacity Calc'!$A10,('Stats Assumptions'!$B$3-'Bed Capacity Calc'!$A10)*'Bed Capacity Calc'!FG10,0))</f>
        <v>16</v>
      </c>
      <c r="FI11">
        <f ca="1">IF('Stats Assumptions'!$B$3&gt;='Bed Capacity Calc'!$A11,'Bed Capacity Calc'!FH10,IF('Stats Assumptions'!$B$3&gt;='Bed Capacity Calc'!$A10,('Stats Assumptions'!$B$3-'Bed Capacity Calc'!$A10)*'Bed Capacity Calc'!FH10,0))</f>
        <v>17</v>
      </c>
      <c r="FJ11">
        <f ca="1">IF('Stats Assumptions'!$B$3&gt;='Bed Capacity Calc'!$A11,'Bed Capacity Calc'!FI10,IF('Stats Assumptions'!$B$3&gt;='Bed Capacity Calc'!$A10,('Stats Assumptions'!$B$3-'Bed Capacity Calc'!$A10)*'Bed Capacity Calc'!FI10,0))</f>
        <v>11</v>
      </c>
      <c r="FK11">
        <f ca="1">IF('Stats Assumptions'!$B$3&gt;='Bed Capacity Calc'!$A11,'Bed Capacity Calc'!FJ10,IF('Stats Assumptions'!$B$3&gt;='Bed Capacity Calc'!$A10,('Stats Assumptions'!$B$3-'Bed Capacity Calc'!$A10)*'Bed Capacity Calc'!FJ10,0))</f>
        <v>16</v>
      </c>
      <c r="FL11">
        <f ca="1">IF('Stats Assumptions'!$B$3&gt;='Bed Capacity Calc'!$A11,'Bed Capacity Calc'!FK10,IF('Stats Assumptions'!$B$3&gt;='Bed Capacity Calc'!$A10,('Stats Assumptions'!$B$3-'Bed Capacity Calc'!$A10)*'Bed Capacity Calc'!FK10,0))</f>
        <v>15</v>
      </c>
      <c r="FM11">
        <f ca="1">IF('Stats Assumptions'!$B$3&gt;='Bed Capacity Calc'!$A11,'Bed Capacity Calc'!FL10,IF('Stats Assumptions'!$B$3&gt;='Bed Capacity Calc'!$A10,('Stats Assumptions'!$B$3-'Bed Capacity Calc'!$A10)*'Bed Capacity Calc'!FL10,0))</f>
        <v>9</v>
      </c>
    </row>
    <row r="12" spans="1:169" x14ac:dyDescent="0.3">
      <c r="A12">
        <f t="shared" si="1"/>
        <v>9</v>
      </c>
      <c r="B12">
        <f ca="1">IF('Stats Assumptions'!$B$3&gt;='Bed Capacity Calc'!A12, 'Bed Capacity Calc'!FM11, IF('Stats Assumptions'!$B$3&gt;='Bed Capacity Calc'!A11,('Stats Assumptions'!$B$3-'Bed Capacity Calc'!A11)*'Bed Capacity Calc'!FM11,0))</f>
        <v>9</v>
      </c>
      <c r="C12">
        <f ca="1">IF('Stats Assumptions'!$B$3&gt;='Bed Capacity Calc'!$A12,'Bed Capacity Calc'!B11,IF('Stats Assumptions'!$B$3&gt;='Bed Capacity Calc'!$A11,('Stats Assumptions'!$B$3-'Bed Capacity Calc'!$A11)*'Bed Capacity Calc'!B11,0))</f>
        <v>9</v>
      </c>
      <c r="D12">
        <f ca="1">IF('Stats Assumptions'!$B$3&gt;='Bed Capacity Calc'!$A12,'Bed Capacity Calc'!C11,IF('Stats Assumptions'!$B$3&gt;='Bed Capacity Calc'!$A11,('Stats Assumptions'!$B$3-'Bed Capacity Calc'!$A11)*'Bed Capacity Calc'!C11,0))</f>
        <v>6</v>
      </c>
      <c r="E12">
        <f ca="1">IF('Stats Assumptions'!$B$3&gt;='Bed Capacity Calc'!$A12,'Bed Capacity Calc'!D11,IF('Stats Assumptions'!$B$3&gt;='Bed Capacity Calc'!$A11,('Stats Assumptions'!$B$3-'Bed Capacity Calc'!$A11)*'Bed Capacity Calc'!D11,0))</f>
        <v>4</v>
      </c>
      <c r="F12">
        <f ca="1">IF('Stats Assumptions'!$B$3&gt;='Bed Capacity Calc'!$A12,'Bed Capacity Calc'!E11,IF('Stats Assumptions'!$B$3&gt;='Bed Capacity Calc'!$A11,('Stats Assumptions'!$B$3-'Bed Capacity Calc'!$A11)*'Bed Capacity Calc'!E11,0))</f>
        <v>6</v>
      </c>
      <c r="G12">
        <f ca="1">IF('Stats Assumptions'!$B$3&gt;='Bed Capacity Calc'!$A12,'Bed Capacity Calc'!F11,IF('Stats Assumptions'!$B$3&gt;='Bed Capacity Calc'!$A11,('Stats Assumptions'!$B$3-'Bed Capacity Calc'!$A11)*'Bed Capacity Calc'!F11,0))</f>
        <v>4</v>
      </c>
      <c r="H12">
        <f ca="1">IF('Stats Assumptions'!$B$3&gt;='Bed Capacity Calc'!$A12,'Bed Capacity Calc'!G11,IF('Stats Assumptions'!$B$3&gt;='Bed Capacity Calc'!$A11,('Stats Assumptions'!$B$3-'Bed Capacity Calc'!$A11)*'Bed Capacity Calc'!G11,0))</f>
        <v>3</v>
      </c>
      <c r="I12">
        <f ca="1">IF('Stats Assumptions'!$B$3&gt;='Bed Capacity Calc'!$A12,'Bed Capacity Calc'!H11,IF('Stats Assumptions'!$B$3&gt;='Bed Capacity Calc'!$A11,('Stats Assumptions'!$B$3-'Bed Capacity Calc'!$A11)*'Bed Capacity Calc'!H11,0))</f>
        <v>3</v>
      </c>
      <c r="J12">
        <f ca="1">IF('Stats Assumptions'!$B$3&gt;='Bed Capacity Calc'!$A12,'Bed Capacity Calc'!I11,IF('Stats Assumptions'!$B$3&gt;='Bed Capacity Calc'!$A11,('Stats Assumptions'!$B$3-'Bed Capacity Calc'!$A11)*'Bed Capacity Calc'!I11,0))</f>
        <v>3</v>
      </c>
      <c r="K12">
        <f ca="1">IF('Stats Assumptions'!$B$3&gt;='Bed Capacity Calc'!$A12,'Bed Capacity Calc'!J11,IF('Stats Assumptions'!$B$3&gt;='Bed Capacity Calc'!$A11,('Stats Assumptions'!$B$3-'Bed Capacity Calc'!$A11)*'Bed Capacity Calc'!J11,0))</f>
        <v>1</v>
      </c>
      <c r="L12">
        <f ca="1">IF('Stats Assumptions'!$B$3&gt;='Bed Capacity Calc'!$A12,'Bed Capacity Calc'!K11,IF('Stats Assumptions'!$B$3&gt;='Bed Capacity Calc'!$A11,('Stats Assumptions'!$B$3-'Bed Capacity Calc'!$A11)*'Bed Capacity Calc'!K11,0))</f>
        <v>2</v>
      </c>
      <c r="M12">
        <f ca="1">IF('Stats Assumptions'!$B$3&gt;='Bed Capacity Calc'!$A12,'Bed Capacity Calc'!L11,IF('Stats Assumptions'!$B$3&gt;='Bed Capacity Calc'!$A11,('Stats Assumptions'!$B$3-'Bed Capacity Calc'!$A11)*'Bed Capacity Calc'!L11,0))</f>
        <v>2</v>
      </c>
      <c r="N12">
        <f ca="1">IF('Stats Assumptions'!$B$3&gt;='Bed Capacity Calc'!$A12,'Bed Capacity Calc'!M11,IF('Stats Assumptions'!$B$3&gt;='Bed Capacity Calc'!$A11,('Stats Assumptions'!$B$3-'Bed Capacity Calc'!$A11)*'Bed Capacity Calc'!M11,0))</f>
        <v>1</v>
      </c>
      <c r="O12">
        <f ca="1">IF('Stats Assumptions'!$B$3&gt;='Bed Capacity Calc'!$A12,'Bed Capacity Calc'!N11,IF('Stats Assumptions'!$B$3&gt;='Bed Capacity Calc'!$A11,('Stats Assumptions'!$B$3-'Bed Capacity Calc'!$A11)*'Bed Capacity Calc'!N11,0))</f>
        <v>4</v>
      </c>
      <c r="P12">
        <f ca="1">IF('Stats Assumptions'!$B$3&gt;='Bed Capacity Calc'!$A12,'Bed Capacity Calc'!O11,IF('Stats Assumptions'!$B$3&gt;='Bed Capacity Calc'!$A11,('Stats Assumptions'!$B$3-'Bed Capacity Calc'!$A11)*'Bed Capacity Calc'!O11,0))</f>
        <v>6</v>
      </c>
      <c r="Q12">
        <f ca="1">IF('Stats Assumptions'!$B$3&gt;='Bed Capacity Calc'!$A12,'Bed Capacity Calc'!P11,IF('Stats Assumptions'!$B$3&gt;='Bed Capacity Calc'!$A11,('Stats Assumptions'!$B$3-'Bed Capacity Calc'!$A11)*'Bed Capacity Calc'!P11,0))</f>
        <v>11</v>
      </c>
      <c r="R12">
        <f ca="1">IF('Stats Assumptions'!$B$3&gt;='Bed Capacity Calc'!$A12,'Bed Capacity Calc'!Q11,IF('Stats Assumptions'!$B$3&gt;='Bed Capacity Calc'!$A11,('Stats Assumptions'!$B$3-'Bed Capacity Calc'!$A11)*'Bed Capacity Calc'!Q11,0))</f>
        <v>10</v>
      </c>
      <c r="S12">
        <f ca="1">IF('Stats Assumptions'!$B$3&gt;='Bed Capacity Calc'!$A12,'Bed Capacity Calc'!R11,IF('Stats Assumptions'!$B$3&gt;='Bed Capacity Calc'!$A11,('Stats Assumptions'!$B$3-'Bed Capacity Calc'!$A11)*'Bed Capacity Calc'!R11,0))</f>
        <v>12</v>
      </c>
      <c r="T12">
        <f ca="1">IF('Stats Assumptions'!$B$3&gt;='Bed Capacity Calc'!$A12,'Bed Capacity Calc'!S11,IF('Stats Assumptions'!$B$3&gt;='Bed Capacity Calc'!$A11,('Stats Assumptions'!$B$3-'Bed Capacity Calc'!$A11)*'Bed Capacity Calc'!S11,0))</f>
        <v>12</v>
      </c>
      <c r="U12">
        <f ca="1">IF('Stats Assumptions'!$B$3&gt;='Bed Capacity Calc'!$A12,'Bed Capacity Calc'!T11,IF('Stats Assumptions'!$B$3&gt;='Bed Capacity Calc'!$A11,('Stats Assumptions'!$B$3-'Bed Capacity Calc'!$A11)*'Bed Capacity Calc'!T11,0))</f>
        <v>12</v>
      </c>
      <c r="V12">
        <f ca="1">IF('Stats Assumptions'!$B$3&gt;='Bed Capacity Calc'!$A12,'Bed Capacity Calc'!U11,IF('Stats Assumptions'!$B$3&gt;='Bed Capacity Calc'!$A11,('Stats Assumptions'!$B$3-'Bed Capacity Calc'!$A11)*'Bed Capacity Calc'!U11,0))</f>
        <v>15</v>
      </c>
      <c r="W12">
        <f ca="1">IF('Stats Assumptions'!$B$3&gt;='Bed Capacity Calc'!$A12,'Bed Capacity Calc'!V11,IF('Stats Assumptions'!$B$3&gt;='Bed Capacity Calc'!$A11,('Stats Assumptions'!$B$3-'Bed Capacity Calc'!$A11)*'Bed Capacity Calc'!V11,0))</f>
        <v>8</v>
      </c>
      <c r="X12">
        <f ca="1">IF('Stats Assumptions'!$B$3&gt;='Bed Capacity Calc'!$A12,'Bed Capacity Calc'!W11,IF('Stats Assumptions'!$B$3&gt;='Bed Capacity Calc'!$A11,('Stats Assumptions'!$B$3-'Bed Capacity Calc'!$A11)*'Bed Capacity Calc'!W11,0))</f>
        <v>14</v>
      </c>
      <c r="Y12">
        <f ca="1">IF('Stats Assumptions'!$B$3&gt;='Bed Capacity Calc'!$A12,'Bed Capacity Calc'!X11,IF('Stats Assumptions'!$B$3&gt;='Bed Capacity Calc'!$A11,('Stats Assumptions'!$B$3-'Bed Capacity Calc'!$A11)*'Bed Capacity Calc'!X11,0))</f>
        <v>14</v>
      </c>
      <c r="Z12">
        <f ca="1">IF('Stats Assumptions'!$B$3&gt;='Bed Capacity Calc'!$A12,'Bed Capacity Calc'!Y11,IF('Stats Assumptions'!$B$3&gt;='Bed Capacity Calc'!$A11,('Stats Assumptions'!$B$3-'Bed Capacity Calc'!$A11)*'Bed Capacity Calc'!Y11,0))</f>
        <v>7</v>
      </c>
      <c r="AA12">
        <f ca="1">IF('Stats Assumptions'!$B$3&gt;='Bed Capacity Calc'!$A12,'Bed Capacity Calc'!Z11,IF('Stats Assumptions'!$B$3&gt;='Bed Capacity Calc'!$A11,('Stats Assumptions'!$B$3-'Bed Capacity Calc'!$A11)*'Bed Capacity Calc'!Z11,0))</f>
        <v>5</v>
      </c>
      <c r="AB12">
        <f ca="1">IF('Stats Assumptions'!$B$3&gt;='Bed Capacity Calc'!$A12,'Bed Capacity Calc'!AA11,IF('Stats Assumptions'!$B$3&gt;='Bed Capacity Calc'!$A11,('Stats Assumptions'!$B$3-'Bed Capacity Calc'!$A11)*'Bed Capacity Calc'!AA11,0))</f>
        <v>8</v>
      </c>
      <c r="AC12">
        <f ca="1">IF('Stats Assumptions'!$B$3&gt;='Bed Capacity Calc'!$A12,'Bed Capacity Calc'!AB11,IF('Stats Assumptions'!$B$3&gt;='Bed Capacity Calc'!$A11,('Stats Assumptions'!$B$3-'Bed Capacity Calc'!$A11)*'Bed Capacity Calc'!AB11,0))</f>
        <v>5</v>
      </c>
      <c r="AD12">
        <f ca="1">IF('Stats Assumptions'!$B$3&gt;='Bed Capacity Calc'!$A12,'Bed Capacity Calc'!AC11,IF('Stats Assumptions'!$B$3&gt;='Bed Capacity Calc'!$A11,('Stats Assumptions'!$B$3-'Bed Capacity Calc'!$A11)*'Bed Capacity Calc'!AC11,0))</f>
        <v>6</v>
      </c>
      <c r="AE12">
        <f ca="1">IF('Stats Assumptions'!$B$3&gt;='Bed Capacity Calc'!$A12,'Bed Capacity Calc'!AD11,IF('Stats Assumptions'!$B$3&gt;='Bed Capacity Calc'!$A11,('Stats Assumptions'!$B$3-'Bed Capacity Calc'!$A11)*'Bed Capacity Calc'!AD11,0))</f>
        <v>6</v>
      </c>
      <c r="AF12">
        <f ca="1">IF('Stats Assumptions'!$B$3&gt;='Bed Capacity Calc'!$A12,'Bed Capacity Calc'!AE11,IF('Stats Assumptions'!$B$3&gt;='Bed Capacity Calc'!$A11,('Stats Assumptions'!$B$3-'Bed Capacity Calc'!$A11)*'Bed Capacity Calc'!AE11,0))</f>
        <v>2</v>
      </c>
      <c r="AG12">
        <f ca="1">IF('Stats Assumptions'!$B$3&gt;='Bed Capacity Calc'!$A12,'Bed Capacity Calc'!AF11,IF('Stats Assumptions'!$B$3&gt;='Bed Capacity Calc'!$A11,('Stats Assumptions'!$B$3-'Bed Capacity Calc'!$A11)*'Bed Capacity Calc'!AF11,0))</f>
        <v>4</v>
      </c>
      <c r="AH12">
        <f ca="1">IF('Stats Assumptions'!$B$3&gt;='Bed Capacity Calc'!$A12,'Bed Capacity Calc'!AG11,IF('Stats Assumptions'!$B$3&gt;='Bed Capacity Calc'!$A11,('Stats Assumptions'!$B$3-'Bed Capacity Calc'!$A11)*'Bed Capacity Calc'!AG11,0))</f>
        <v>2</v>
      </c>
      <c r="AI12">
        <f ca="1">IF('Stats Assumptions'!$B$3&gt;='Bed Capacity Calc'!$A12,'Bed Capacity Calc'!AH11,IF('Stats Assumptions'!$B$3&gt;='Bed Capacity Calc'!$A11,('Stats Assumptions'!$B$3-'Bed Capacity Calc'!$A11)*'Bed Capacity Calc'!AH11,0))</f>
        <v>1</v>
      </c>
      <c r="AJ12">
        <f ca="1">IF('Stats Assumptions'!$B$3&gt;='Bed Capacity Calc'!$A12,'Bed Capacity Calc'!AI11,IF('Stats Assumptions'!$B$3&gt;='Bed Capacity Calc'!$A11,('Stats Assumptions'!$B$3-'Bed Capacity Calc'!$A11)*'Bed Capacity Calc'!AI11,0))</f>
        <v>1</v>
      </c>
      <c r="AK12">
        <f ca="1">IF('Stats Assumptions'!$B$3&gt;='Bed Capacity Calc'!$A12,'Bed Capacity Calc'!AJ11,IF('Stats Assumptions'!$B$3&gt;='Bed Capacity Calc'!$A11,('Stats Assumptions'!$B$3-'Bed Capacity Calc'!$A11)*'Bed Capacity Calc'!AJ11,0))</f>
        <v>1</v>
      </c>
      <c r="AL12">
        <f ca="1">IF('Stats Assumptions'!$B$3&gt;='Bed Capacity Calc'!$A12,'Bed Capacity Calc'!AK11,IF('Stats Assumptions'!$B$3&gt;='Bed Capacity Calc'!$A11,('Stats Assumptions'!$B$3-'Bed Capacity Calc'!$A11)*'Bed Capacity Calc'!AK11,0))</f>
        <v>2</v>
      </c>
      <c r="AM12">
        <f ca="1">IF('Stats Assumptions'!$B$3&gt;='Bed Capacity Calc'!$A12,'Bed Capacity Calc'!AL11,IF('Stats Assumptions'!$B$3&gt;='Bed Capacity Calc'!$A11,('Stats Assumptions'!$B$3-'Bed Capacity Calc'!$A11)*'Bed Capacity Calc'!AL11,0))</f>
        <v>5</v>
      </c>
      <c r="AN12">
        <f ca="1">IF('Stats Assumptions'!$B$3&gt;='Bed Capacity Calc'!$A12,'Bed Capacity Calc'!AM11,IF('Stats Assumptions'!$B$3&gt;='Bed Capacity Calc'!$A11,('Stats Assumptions'!$B$3-'Bed Capacity Calc'!$A11)*'Bed Capacity Calc'!AM11,0))</f>
        <v>7</v>
      </c>
      <c r="AO12">
        <f ca="1">IF('Stats Assumptions'!$B$3&gt;='Bed Capacity Calc'!$A12,'Bed Capacity Calc'!AN11,IF('Stats Assumptions'!$B$3&gt;='Bed Capacity Calc'!$A11,('Stats Assumptions'!$B$3-'Bed Capacity Calc'!$A11)*'Bed Capacity Calc'!AN11,0))</f>
        <v>7</v>
      </c>
      <c r="AP12">
        <f ca="1">IF('Stats Assumptions'!$B$3&gt;='Bed Capacity Calc'!$A12,'Bed Capacity Calc'!AO11,IF('Stats Assumptions'!$B$3&gt;='Bed Capacity Calc'!$A11,('Stats Assumptions'!$B$3-'Bed Capacity Calc'!$A11)*'Bed Capacity Calc'!AO11,0))</f>
        <v>18</v>
      </c>
      <c r="AQ12">
        <f ca="1">IF('Stats Assumptions'!$B$3&gt;='Bed Capacity Calc'!$A12,'Bed Capacity Calc'!AP11,IF('Stats Assumptions'!$B$3&gt;='Bed Capacity Calc'!$A11,('Stats Assumptions'!$B$3-'Bed Capacity Calc'!$A11)*'Bed Capacity Calc'!AP11,0))</f>
        <v>15</v>
      </c>
      <c r="AR12">
        <f ca="1">IF('Stats Assumptions'!$B$3&gt;='Bed Capacity Calc'!$A12,'Bed Capacity Calc'!AQ11,IF('Stats Assumptions'!$B$3&gt;='Bed Capacity Calc'!$A11,('Stats Assumptions'!$B$3-'Bed Capacity Calc'!$A11)*'Bed Capacity Calc'!AQ11,0))</f>
        <v>15</v>
      </c>
      <c r="AS12">
        <f ca="1">IF('Stats Assumptions'!$B$3&gt;='Bed Capacity Calc'!$A12,'Bed Capacity Calc'!AR11,IF('Stats Assumptions'!$B$3&gt;='Bed Capacity Calc'!$A11,('Stats Assumptions'!$B$3-'Bed Capacity Calc'!$A11)*'Bed Capacity Calc'!AR11,0))</f>
        <v>15</v>
      </c>
      <c r="AT12">
        <f ca="1">IF('Stats Assumptions'!$B$3&gt;='Bed Capacity Calc'!$A12,'Bed Capacity Calc'!AS11,IF('Stats Assumptions'!$B$3&gt;='Bed Capacity Calc'!$A11,('Stats Assumptions'!$B$3-'Bed Capacity Calc'!$A11)*'Bed Capacity Calc'!AS11,0))</f>
        <v>13</v>
      </c>
      <c r="AU12">
        <f ca="1">IF('Stats Assumptions'!$B$3&gt;='Bed Capacity Calc'!$A12,'Bed Capacity Calc'!AT11,IF('Stats Assumptions'!$B$3&gt;='Bed Capacity Calc'!$A11,('Stats Assumptions'!$B$3-'Bed Capacity Calc'!$A11)*'Bed Capacity Calc'!AT11,0))</f>
        <v>25</v>
      </c>
      <c r="AV12">
        <f ca="1">IF('Stats Assumptions'!$B$3&gt;='Bed Capacity Calc'!$A12,'Bed Capacity Calc'!AU11,IF('Stats Assumptions'!$B$3&gt;='Bed Capacity Calc'!$A11,('Stats Assumptions'!$B$3-'Bed Capacity Calc'!$A11)*'Bed Capacity Calc'!AU11,0))</f>
        <v>20</v>
      </c>
      <c r="AW12">
        <f ca="1">IF('Stats Assumptions'!$B$3&gt;='Bed Capacity Calc'!$A12,'Bed Capacity Calc'!AV11,IF('Stats Assumptions'!$B$3&gt;='Bed Capacity Calc'!$A11,('Stats Assumptions'!$B$3-'Bed Capacity Calc'!$A11)*'Bed Capacity Calc'!AV11,0))</f>
        <v>19</v>
      </c>
      <c r="AX12">
        <f ca="1">IF('Stats Assumptions'!$B$3&gt;='Bed Capacity Calc'!$A12,'Bed Capacity Calc'!AW11,IF('Stats Assumptions'!$B$3&gt;='Bed Capacity Calc'!$A11,('Stats Assumptions'!$B$3-'Bed Capacity Calc'!$A11)*'Bed Capacity Calc'!AW11,0))</f>
        <v>14</v>
      </c>
      <c r="AY12">
        <f ca="1">IF('Stats Assumptions'!$B$3&gt;='Bed Capacity Calc'!$A12,'Bed Capacity Calc'!AX11,IF('Stats Assumptions'!$B$3&gt;='Bed Capacity Calc'!$A11,('Stats Assumptions'!$B$3-'Bed Capacity Calc'!$A11)*'Bed Capacity Calc'!AX11,0))</f>
        <v>12</v>
      </c>
      <c r="AZ12">
        <f ca="1">IF('Stats Assumptions'!$B$3&gt;='Bed Capacity Calc'!$A12,'Bed Capacity Calc'!AY11,IF('Stats Assumptions'!$B$3&gt;='Bed Capacity Calc'!$A11,('Stats Assumptions'!$B$3-'Bed Capacity Calc'!$A11)*'Bed Capacity Calc'!AY11,0))</f>
        <v>9</v>
      </c>
      <c r="BA12">
        <f ca="1">IF('Stats Assumptions'!$B$3&gt;='Bed Capacity Calc'!$A12,'Bed Capacity Calc'!AZ11,IF('Stats Assumptions'!$B$3&gt;='Bed Capacity Calc'!$A11,('Stats Assumptions'!$B$3-'Bed Capacity Calc'!$A11)*'Bed Capacity Calc'!AZ11,0))</f>
        <v>7</v>
      </c>
      <c r="BB12">
        <f ca="1">IF('Stats Assumptions'!$B$3&gt;='Bed Capacity Calc'!$A12,'Bed Capacity Calc'!BA11,IF('Stats Assumptions'!$B$3&gt;='Bed Capacity Calc'!$A11,('Stats Assumptions'!$B$3-'Bed Capacity Calc'!$A11)*'Bed Capacity Calc'!BA11,0))</f>
        <v>6</v>
      </c>
      <c r="BC12">
        <f ca="1">IF('Stats Assumptions'!$B$3&gt;='Bed Capacity Calc'!$A12,'Bed Capacity Calc'!BB11,IF('Stats Assumptions'!$B$3&gt;='Bed Capacity Calc'!$A11,('Stats Assumptions'!$B$3-'Bed Capacity Calc'!$A11)*'Bed Capacity Calc'!BB11,0))</f>
        <v>5</v>
      </c>
      <c r="BD12">
        <f ca="1">IF('Stats Assumptions'!$B$3&gt;='Bed Capacity Calc'!$A12,'Bed Capacity Calc'!BC11,IF('Stats Assumptions'!$B$3&gt;='Bed Capacity Calc'!$A11,('Stats Assumptions'!$B$3-'Bed Capacity Calc'!$A11)*'Bed Capacity Calc'!BC11,0))</f>
        <v>5</v>
      </c>
      <c r="BE12">
        <f ca="1">IF('Stats Assumptions'!$B$3&gt;='Bed Capacity Calc'!$A12,'Bed Capacity Calc'!BD11,IF('Stats Assumptions'!$B$3&gt;='Bed Capacity Calc'!$A11,('Stats Assumptions'!$B$3-'Bed Capacity Calc'!$A11)*'Bed Capacity Calc'!BD11,0))</f>
        <v>2</v>
      </c>
      <c r="BF12">
        <f ca="1">IF('Stats Assumptions'!$B$3&gt;='Bed Capacity Calc'!$A12,'Bed Capacity Calc'!BE11,IF('Stats Assumptions'!$B$3&gt;='Bed Capacity Calc'!$A11,('Stats Assumptions'!$B$3-'Bed Capacity Calc'!$A11)*'Bed Capacity Calc'!BE11,0))</f>
        <v>1</v>
      </c>
      <c r="BG12">
        <f ca="1">IF('Stats Assumptions'!$B$3&gt;='Bed Capacity Calc'!$A12,'Bed Capacity Calc'!BF11,IF('Stats Assumptions'!$B$3&gt;='Bed Capacity Calc'!$A11,('Stats Assumptions'!$B$3-'Bed Capacity Calc'!$A11)*'Bed Capacity Calc'!BF11,0))</f>
        <v>1</v>
      </c>
      <c r="BH12">
        <f ca="1">IF('Stats Assumptions'!$B$3&gt;='Bed Capacity Calc'!$A12,'Bed Capacity Calc'!BG11,IF('Stats Assumptions'!$B$3&gt;='Bed Capacity Calc'!$A11,('Stats Assumptions'!$B$3-'Bed Capacity Calc'!$A11)*'Bed Capacity Calc'!BG11,0))</f>
        <v>1</v>
      </c>
      <c r="BI12">
        <f ca="1">IF('Stats Assumptions'!$B$3&gt;='Bed Capacity Calc'!$A12,'Bed Capacity Calc'!BH11,IF('Stats Assumptions'!$B$3&gt;='Bed Capacity Calc'!$A11,('Stats Assumptions'!$B$3-'Bed Capacity Calc'!$A11)*'Bed Capacity Calc'!BH11,0))</f>
        <v>1</v>
      </c>
      <c r="BJ12">
        <f ca="1">IF('Stats Assumptions'!$B$3&gt;='Bed Capacity Calc'!$A12,'Bed Capacity Calc'!BI11,IF('Stats Assumptions'!$B$3&gt;='Bed Capacity Calc'!$A11,('Stats Assumptions'!$B$3-'Bed Capacity Calc'!$A11)*'Bed Capacity Calc'!BI11,0))</f>
        <v>2</v>
      </c>
      <c r="BK12">
        <f ca="1">IF('Stats Assumptions'!$B$3&gt;='Bed Capacity Calc'!$A12,'Bed Capacity Calc'!BJ11,IF('Stats Assumptions'!$B$3&gt;='Bed Capacity Calc'!$A11,('Stats Assumptions'!$B$3-'Bed Capacity Calc'!$A11)*'Bed Capacity Calc'!BJ11,0))</f>
        <v>5</v>
      </c>
      <c r="BL12">
        <f ca="1">IF('Stats Assumptions'!$B$3&gt;='Bed Capacity Calc'!$A12,'Bed Capacity Calc'!BK11,IF('Stats Assumptions'!$B$3&gt;='Bed Capacity Calc'!$A11,('Stats Assumptions'!$B$3-'Bed Capacity Calc'!$A11)*'Bed Capacity Calc'!BK11,0))</f>
        <v>9</v>
      </c>
      <c r="BM12">
        <f ca="1">IF('Stats Assumptions'!$B$3&gt;='Bed Capacity Calc'!$A12,'Bed Capacity Calc'!BL11,IF('Stats Assumptions'!$B$3&gt;='Bed Capacity Calc'!$A11,('Stats Assumptions'!$B$3-'Bed Capacity Calc'!$A11)*'Bed Capacity Calc'!BL11,0))</f>
        <v>18</v>
      </c>
      <c r="BN12">
        <f ca="1">IF('Stats Assumptions'!$B$3&gt;='Bed Capacity Calc'!$A12,'Bed Capacity Calc'!BM11,IF('Stats Assumptions'!$B$3&gt;='Bed Capacity Calc'!$A11,('Stats Assumptions'!$B$3-'Bed Capacity Calc'!$A11)*'Bed Capacity Calc'!BM11,0))</f>
        <v>12</v>
      </c>
      <c r="BO12">
        <f ca="1">IF('Stats Assumptions'!$B$3&gt;='Bed Capacity Calc'!$A12,'Bed Capacity Calc'!BN11,IF('Stats Assumptions'!$B$3&gt;='Bed Capacity Calc'!$A11,('Stats Assumptions'!$B$3-'Bed Capacity Calc'!$A11)*'Bed Capacity Calc'!BN11,0))</f>
        <v>12</v>
      </c>
      <c r="BP12">
        <f ca="1">IF('Stats Assumptions'!$B$3&gt;='Bed Capacity Calc'!$A12,'Bed Capacity Calc'!BO11,IF('Stats Assumptions'!$B$3&gt;='Bed Capacity Calc'!$A11,('Stats Assumptions'!$B$3-'Bed Capacity Calc'!$A11)*'Bed Capacity Calc'!BO11,0))</f>
        <v>12</v>
      </c>
      <c r="BQ12">
        <f ca="1">IF('Stats Assumptions'!$B$3&gt;='Bed Capacity Calc'!$A12,'Bed Capacity Calc'!BP11,IF('Stats Assumptions'!$B$3&gt;='Bed Capacity Calc'!$A11,('Stats Assumptions'!$B$3-'Bed Capacity Calc'!$A11)*'Bed Capacity Calc'!BP11,0))</f>
        <v>22</v>
      </c>
      <c r="BR12">
        <f ca="1">IF('Stats Assumptions'!$B$3&gt;='Bed Capacity Calc'!$A12,'Bed Capacity Calc'!BQ11,IF('Stats Assumptions'!$B$3&gt;='Bed Capacity Calc'!$A11,('Stats Assumptions'!$B$3-'Bed Capacity Calc'!$A11)*'Bed Capacity Calc'!BQ11,0))</f>
        <v>24</v>
      </c>
      <c r="BS12">
        <f ca="1">IF('Stats Assumptions'!$B$3&gt;='Bed Capacity Calc'!$A12,'Bed Capacity Calc'!BR11,IF('Stats Assumptions'!$B$3&gt;='Bed Capacity Calc'!$A11,('Stats Assumptions'!$B$3-'Bed Capacity Calc'!$A11)*'Bed Capacity Calc'!BR11,0))</f>
        <v>19</v>
      </c>
      <c r="BT12">
        <f ca="1">IF('Stats Assumptions'!$B$3&gt;='Bed Capacity Calc'!$A12,'Bed Capacity Calc'!BS11,IF('Stats Assumptions'!$B$3&gt;='Bed Capacity Calc'!$A11,('Stats Assumptions'!$B$3-'Bed Capacity Calc'!$A11)*'Bed Capacity Calc'!BS11,0))</f>
        <v>13</v>
      </c>
      <c r="BU12">
        <f ca="1">IF('Stats Assumptions'!$B$3&gt;='Bed Capacity Calc'!$A12,'Bed Capacity Calc'!BT11,IF('Stats Assumptions'!$B$3&gt;='Bed Capacity Calc'!$A11,('Stats Assumptions'!$B$3-'Bed Capacity Calc'!$A11)*'Bed Capacity Calc'!BT11,0))</f>
        <v>19</v>
      </c>
      <c r="BV12">
        <f ca="1">IF('Stats Assumptions'!$B$3&gt;='Bed Capacity Calc'!$A12,'Bed Capacity Calc'!BU11,IF('Stats Assumptions'!$B$3&gt;='Bed Capacity Calc'!$A11,('Stats Assumptions'!$B$3-'Bed Capacity Calc'!$A11)*'Bed Capacity Calc'!BU11,0))</f>
        <v>8</v>
      </c>
      <c r="BW12">
        <f ca="1">IF('Stats Assumptions'!$B$3&gt;='Bed Capacity Calc'!$A12,'Bed Capacity Calc'!BV11,IF('Stats Assumptions'!$B$3&gt;='Bed Capacity Calc'!$A11,('Stats Assumptions'!$B$3-'Bed Capacity Calc'!$A11)*'Bed Capacity Calc'!BV11,0))</f>
        <v>9</v>
      </c>
      <c r="BX12">
        <f ca="1">IF('Stats Assumptions'!$B$3&gt;='Bed Capacity Calc'!$A12,'Bed Capacity Calc'!BW11,IF('Stats Assumptions'!$B$3&gt;='Bed Capacity Calc'!$A11,('Stats Assumptions'!$B$3-'Bed Capacity Calc'!$A11)*'Bed Capacity Calc'!BW11,0))</f>
        <v>8</v>
      </c>
      <c r="BY12">
        <f ca="1">IF('Stats Assumptions'!$B$3&gt;='Bed Capacity Calc'!$A12,'Bed Capacity Calc'!BX11,IF('Stats Assumptions'!$B$3&gt;='Bed Capacity Calc'!$A11,('Stats Assumptions'!$B$3-'Bed Capacity Calc'!$A11)*'Bed Capacity Calc'!BX11,0))</f>
        <v>7</v>
      </c>
      <c r="BZ12">
        <f ca="1">IF('Stats Assumptions'!$B$3&gt;='Bed Capacity Calc'!$A12,'Bed Capacity Calc'!BY11,IF('Stats Assumptions'!$B$3&gt;='Bed Capacity Calc'!$A11,('Stats Assumptions'!$B$3-'Bed Capacity Calc'!$A11)*'Bed Capacity Calc'!BY11,0))</f>
        <v>5</v>
      </c>
      <c r="CA12">
        <f ca="1">IF('Stats Assumptions'!$B$3&gt;='Bed Capacity Calc'!$A12,'Bed Capacity Calc'!BZ11,IF('Stats Assumptions'!$B$3&gt;='Bed Capacity Calc'!$A11,('Stats Assumptions'!$B$3-'Bed Capacity Calc'!$A11)*'Bed Capacity Calc'!BZ11,0))</f>
        <v>5</v>
      </c>
      <c r="CB12">
        <f ca="1">IF('Stats Assumptions'!$B$3&gt;='Bed Capacity Calc'!$A12,'Bed Capacity Calc'!CA11,IF('Stats Assumptions'!$B$3&gt;='Bed Capacity Calc'!$A11,('Stats Assumptions'!$B$3-'Bed Capacity Calc'!$A11)*'Bed Capacity Calc'!CA11,0))</f>
        <v>5</v>
      </c>
      <c r="CC12">
        <f ca="1">IF('Stats Assumptions'!$B$3&gt;='Bed Capacity Calc'!$A12,'Bed Capacity Calc'!CB11,IF('Stats Assumptions'!$B$3&gt;='Bed Capacity Calc'!$A11,('Stats Assumptions'!$B$3-'Bed Capacity Calc'!$A11)*'Bed Capacity Calc'!CB11,0))</f>
        <v>2</v>
      </c>
      <c r="CD12">
        <f ca="1">IF('Stats Assumptions'!$B$3&gt;='Bed Capacity Calc'!$A12,'Bed Capacity Calc'!CC11,IF('Stats Assumptions'!$B$3&gt;='Bed Capacity Calc'!$A11,('Stats Assumptions'!$B$3-'Bed Capacity Calc'!$A11)*'Bed Capacity Calc'!CC11,0))</f>
        <v>2</v>
      </c>
      <c r="CE12">
        <f ca="1">IF('Stats Assumptions'!$B$3&gt;='Bed Capacity Calc'!$A12,'Bed Capacity Calc'!CD11,IF('Stats Assumptions'!$B$3&gt;='Bed Capacity Calc'!$A11,('Stats Assumptions'!$B$3-'Bed Capacity Calc'!$A11)*'Bed Capacity Calc'!CD11,0))</f>
        <v>2</v>
      </c>
      <c r="CF12">
        <f ca="1">IF('Stats Assumptions'!$B$3&gt;='Bed Capacity Calc'!$A12,'Bed Capacity Calc'!CE11,IF('Stats Assumptions'!$B$3&gt;='Bed Capacity Calc'!$A11,('Stats Assumptions'!$B$3-'Bed Capacity Calc'!$A11)*'Bed Capacity Calc'!CE11,0))</f>
        <v>2</v>
      </c>
      <c r="CG12">
        <f ca="1">IF('Stats Assumptions'!$B$3&gt;='Bed Capacity Calc'!$A12,'Bed Capacity Calc'!CF11,IF('Stats Assumptions'!$B$3&gt;='Bed Capacity Calc'!$A11,('Stats Assumptions'!$B$3-'Bed Capacity Calc'!$A11)*'Bed Capacity Calc'!CF11,0))</f>
        <v>2</v>
      </c>
      <c r="CH12">
        <f ca="1">IF('Stats Assumptions'!$B$3&gt;='Bed Capacity Calc'!$A12,'Bed Capacity Calc'!CG11,IF('Stats Assumptions'!$B$3&gt;='Bed Capacity Calc'!$A11,('Stats Assumptions'!$B$3-'Bed Capacity Calc'!$A11)*'Bed Capacity Calc'!CG11,0))</f>
        <v>1</v>
      </c>
      <c r="CI12">
        <f ca="1">IF('Stats Assumptions'!$B$3&gt;='Bed Capacity Calc'!$A12,'Bed Capacity Calc'!CH11,IF('Stats Assumptions'!$B$3&gt;='Bed Capacity Calc'!$A11,('Stats Assumptions'!$B$3-'Bed Capacity Calc'!$A11)*'Bed Capacity Calc'!CH11,0))</f>
        <v>3</v>
      </c>
      <c r="CJ12">
        <f ca="1">IF('Stats Assumptions'!$B$3&gt;='Bed Capacity Calc'!$A12,'Bed Capacity Calc'!CI11,IF('Stats Assumptions'!$B$3&gt;='Bed Capacity Calc'!$A11,('Stats Assumptions'!$B$3-'Bed Capacity Calc'!$A11)*'Bed Capacity Calc'!CI11,0))</f>
        <v>6</v>
      </c>
      <c r="CK12">
        <f ca="1">IF('Stats Assumptions'!$B$3&gt;='Bed Capacity Calc'!$A12,'Bed Capacity Calc'!CJ11,IF('Stats Assumptions'!$B$3&gt;='Bed Capacity Calc'!$A11,('Stats Assumptions'!$B$3-'Bed Capacity Calc'!$A11)*'Bed Capacity Calc'!CJ11,0))</f>
        <v>9</v>
      </c>
      <c r="CL12">
        <f ca="1">IF('Stats Assumptions'!$B$3&gt;='Bed Capacity Calc'!$A12,'Bed Capacity Calc'!CK11,IF('Stats Assumptions'!$B$3&gt;='Bed Capacity Calc'!$A11,('Stats Assumptions'!$B$3-'Bed Capacity Calc'!$A11)*'Bed Capacity Calc'!CK11,0))</f>
        <v>17</v>
      </c>
      <c r="CM12">
        <f ca="1">IF('Stats Assumptions'!$B$3&gt;='Bed Capacity Calc'!$A12,'Bed Capacity Calc'!CL11,IF('Stats Assumptions'!$B$3&gt;='Bed Capacity Calc'!$A11,('Stats Assumptions'!$B$3-'Bed Capacity Calc'!$A11)*'Bed Capacity Calc'!CL11,0))</f>
        <v>12</v>
      </c>
      <c r="CN12">
        <f ca="1">IF('Stats Assumptions'!$B$3&gt;='Bed Capacity Calc'!$A12,'Bed Capacity Calc'!CM11,IF('Stats Assumptions'!$B$3&gt;='Bed Capacity Calc'!$A11,('Stats Assumptions'!$B$3-'Bed Capacity Calc'!$A11)*'Bed Capacity Calc'!CM11,0))</f>
        <v>20</v>
      </c>
      <c r="CO12">
        <f ca="1">IF('Stats Assumptions'!$B$3&gt;='Bed Capacity Calc'!$A12,'Bed Capacity Calc'!CN11,IF('Stats Assumptions'!$B$3&gt;='Bed Capacity Calc'!$A11,('Stats Assumptions'!$B$3-'Bed Capacity Calc'!$A11)*'Bed Capacity Calc'!CN11,0))</f>
        <v>22</v>
      </c>
      <c r="CP12">
        <f ca="1">IF('Stats Assumptions'!$B$3&gt;='Bed Capacity Calc'!$A12,'Bed Capacity Calc'!CO11,IF('Stats Assumptions'!$B$3&gt;='Bed Capacity Calc'!$A11,('Stats Assumptions'!$B$3-'Bed Capacity Calc'!$A11)*'Bed Capacity Calc'!CO11,0))</f>
        <v>22</v>
      </c>
      <c r="CQ12">
        <f ca="1">IF('Stats Assumptions'!$B$3&gt;='Bed Capacity Calc'!$A12,'Bed Capacity Calc'!CP11,IF('Stats Assumptions'!$B$3&gt;='Bed Capacity Calc'!$A11,('Stats Assumptions'!$B$3-'Bed Capacity Calc'!$A11)*'Bed Capacity Calc'!CP11,0))</f>
        <v>22</v>
      </c>
      <c r="CR12">
        <f ca="1">IF('Stats Assumptions'!$B$3&gt;='Bed Capacity Calc'!$A12,'Bed Capacity Calc'!CQ11,IF('Stats Assumptions'!$B$3&gt;='Bed Capacity Calc'!$A11,('Stats Assumptions'!$B$3-'Bed Capacity Calc'!$A11)*'Bed Capacity Calc'!CQ11,0))</f>
        <v>12</v>
      </c>
      <c r="CS12">
        <f ca="1">IF('Stats Assumptions'!$B$3&gt;='Bed Capacity Calc'!$A12,'Bed Capacity Calc'!CR11,IF('Stats Assumptions'!$B$3&gt;='Bed Capacity Calc'!$A11,('Stats Assumptions'!$B$3-'Bed Capacity Calc'!$A11)*'Bed Capacity Calc'!CR11,0))</f>
        <v>15</v>
      </c>
      <c r="CT12">
        <f ca="1">IF('Stats Assumptions'!$B$3&gt;='Bed Capacity Calc'!$A12,'Bed Capacity Calc'!CS11,IF('Stats Assumptions'!$B$3&gt;='Bed Capacity Calc'!$A11,('Stats Assumptions'!$B$3-'Bed Capacity Calc'!$A11)*'Bed Capacity Calc'!CS11,0))</f>
        <v>10</v>
      </c>
      <c r="CU12">
        <f ca="1">IF('Stats Assumptions'!$B$3&gt;='Bed Capacity Calc'!$A12,'Bed Capacity Calc'!CT11,IF('Stats Assumptions'!$B$3&gt;='Bed Capacity Calc'!$A11,('Stats Assumptions'!$B$3-'Bed Capacity Calc'!$A11)*'Bed Capacity Calc'!CT11,0))</f>
        <v>11</v>
      </c>
      <c r="CV12">
        <f ca="1">IF('Stats Assumptions'!$B$3&gt;='Bed Capacity Calc'!$A12,'Bed Capacity Calc'!CU11,IF('Stats Assumptions'!$B$3&gt;='Bed Capacity Calc'!$A11,('Stats Assumptions'!$B$3-'Bed Capacity Calc'!$A11)*'Bed Capacity Calc'!CU11,0))</f>
        <v>8</v>
      </c>
      <c r="CW12">
        <f ca="1">IF('Stats Assumptions'!$B$3&gt;='Bed Capacity Calc'!$A12,'Bed Capacity Calc'!CV11,IF('Stats Assumptions'!$B$3&gt;='Bed Capacity Calc'!$A11,('Stats Assumptions'!$B$3-'Bed Capacity Calc'!$A11)*'Bed Capacity Calc'!CV11,0))</f>
        <v>6</v>
      </c>
      <c r="CX12">
        <f ca="1">IF('Stats Assumptions'!$B$3&gt;='Bed Capacity Calc'!$A12,'Bed Capacity Calc'!CW11,IF('Stats Assumptions'!$B$3&gt;='Bed Capacity Calc'!$A11,('Stats Assumptions'!$B$3-'Bed Capacity Calc'!$A11)*'Bed Capacity Calc'!CW11,0))</f>
        <v>4</v>
      </c>
      <c r="CY12">
        <f ca="1">IF('Stats Assumptions'!$B$3&gt;='Bed Capacity Calc'!$A12,'Bed Capacity Calc'!CX11,IF('Stats Assumptions'!$B$3&gt;='Bed Capacity Calc'!$A11,('Stats Assumptions'!$B$3-'Bed Capacity Calc'!$A11)*'Bed Capacity Calc'!CX11,0))</f>
        <v>4</v>
      </c>
      <c r="CZ12">
        <f ca="1">IF('Stats Assumptions'!$B$3&gt;='Bed Capacity Calc'!$A12,'Bed Capacity Calc'!CY11,IF('Stats Assumptions'!$B$3&gt;='Bed Capacity Calc'!$A11,('Stats Assumptions'!$B$3-'Bed Capacity Calc'!$A11)*'Bed Capacity Calc'!CY11,0))</f>
        <v>4</v>
      </c>
      <c r="DA12">
        <f ca="1">IF('Stats Assumptions'!$B$3&gt;='Bed Capacity Calc'!$A12,'Bed Capacity Calc'!CZ11,IF('Stats Assumptions'!$B$3&gt;='Bed Capacity Calc'!$A11,('Stats Assumptions'!$B$3-'Bed Capacity Calc'!$A11)*'Bed Capacity Calc'!CZ11,0))</f>
        <v>3</v>
      </c>
      <c r="DB12">
        <f ca="1">IF('Stats Assumptions'!$B$3&gt;='Bed Capacity Calc'!$A12,'Bed Capacity Calc'!DA11,IF('Stats Assumptions'!$B$3&gt;='Bed Capacity Calc'!$A11,('Stats Assumptions'!$B$3-'Bed Capacity Calc'!$A11)*'Bed Capacity Calc'!DA11,0))</f>
        <v>2</v>
      </c>
      <c r="DC12">
        <f ca="1">IF('Stats Assumptions'!$B$3&gt;='Bed Capacity Calc'!$A12,'Bed Capacity Calc'!DB11,IF('Stats Assumptions'!$B$3&gt;='Bed Capacity Calc'!$A11,('Stats Assumptions'!$B$3-'Bed Capacity Calc'!$A11)*'Bed Capacity Calc'!DB11,0))</f>
        <v>2</v>
      </c>
      <c r="DD12">
        <f ca="1">IF('Stats Assumptions'!$B$3&gt;='Bed Capacity Calc'!$A12,'Bed Capacity Calc'!DC11,IF('Stats Assumptions'!$B$3&gt;='Bed Capacity Calc'!$A11,('Stats Assumptions'!$B$3-'Bed Capacity Calc'!$A11)*'Bed Capacity Calc'!DC11,0))</f>
        <v>2</v>
      </c>
      <c r="DE12">
        <f ca="1">IF('Stats Assumptions'!$B$3&gt;='Bed Capacity Calc'!$A12,'Bed Capacity Calc'!DD11,IF('Stats Assumptions'!$B$3&gt;='Bed Capacity Calc'!$A11,('Stats Assumptions'!$B$3-'Bed Capacity Calc'!$A11)*'Bed Capacity Calc'!DD11,0))</f>
        <v>1</v>
      </c>
      <c r="DF12">
        <f ca="1">IF('Stats Assumptions'!$B$3&gt;='Bed Capacity Calc'!$A12,'Bed Capacity Calc'!DE11,IF('Stats Assumptions'!$B$3&gt;='Bed Capacity Calc'!$A11,('Stats Assumptions'!$B$3-'Bed Capacity Calc'!$A11)*'Bed Capacity Calc'!DE11,0))</f>
        <v>1</v>
      </c>
      <c r="DG12">
        <f ca="1">IF('Stats Assumptions'!$B$3&gt;='Bed Capacity Calc'!$A12,'Bed Capacity Calc'!DF11,IF('Stats Assumptions'!$B$3&gt;='Bed Capacity Calc'!$A11,('Stats Assumptions'!$B$3-'Bed Capacity Calc'!$A11)*'Bed Capacity Calc'!DF11,0))</f>
        <v>6</v>
      </c>
      <c r="DH12">
        <f ca="1">IF('Stats Assumptions'!$B$3&gt;='Bed Capacity Calc'!$A12,'Bed Capacity Calc'!DG11,IF('Stats Assumptions'!$B$3&gt;='Bed Capacity Calc'!$A11,('Stats Assumptions'!$B$3-'Bed Capacity Calc'!$A11)*'Bed Capacity Calc'!DG11,0))</f>
        <v>8</v>
      </c>
      <c r="DI12">
        <f ca="1">IF('Stats Assumptions'!$B$3&gt;='Bed Capacity Calc'!$A12,'Bed Capacity Calc'!DH11,IF('Stats Assumptions'!$B$3&gt;='Bed Capacity Calc'!$A11,('Stats Assumptions'!$B$3-'Bed Capacity Calc'!$A11)*'Bed Capacity Calc'!DH11,0))</f>
        <v>15</v>
      </c>
      <c r="DJ12">
        <f ca="1">IF('Stats Assumptions'!$B$3&gt;='Bed Capacity Calc'!$A12,'Bed Capacity Calc'!DI11,IF('Stats Assumptions'!$B$3&gt;='Bed Capacity Calc'!$A11,('Stats Assumptions'!$B$3-'Bed Capacity Calc'!$A11)*'Bed Capacity Calc'!DI11,0))</f>
        <v>13</v>
      </c>
      <c r="DK12">
        <f ca="1">IF('Stats Assumptions'!$B$3&gt;='Bed Capacity Calc'!$A12,'Bed Capacity Calc'!DJ11,IF('Stats Assumptions'!$B$3&gt;='Bed Capacity Calc'!$A11,('Stats Assumptions'!$B$3-'Bed Capacity Calc'!$A11)*'Bed Capacity Calc'!DJ11,0))</f>
        <v>12</v>
      </c>
      <c r="DL12">
        <f ca="1">IF('Stats Assumptions'!$B$3&gt;='Bed Capacity Calc'!$A12,'Bed Capacity Calc'!DK11,IF('Stats Assumptions'!$B$3&gt;='Bed Capacity Calc'!$A11,('Stats Assumptions'!$B$3-'Bed Capacity Calc'!$A11)*'Bed Capacity Calc'!DK11,0))</f>
        <v>19</v>
      </c>
      <c r="DM12">
        <f ca="1">IF('Stats Assumptions'!$B$3&gt;='Bed Capacity Calc'!$A12,'Bed Capacity Calc'!DL11,IF('Stats Assumptions'!$B$3&gt;='Bed Capacity Calc'!$A11,('Stats Assumptions'!$B$3-'Bed Capacity Calc'!$A11)*'Bed Capacity Calc'!DL11,0))</f>
        <v>15</v>
      </c>
      <c r="DN12">
        <f ca="1">IF('Stats Assumptions'!$B$3&gt;='Bed Capacity Calc'!$A12,'Bed Capacity Calc'!DM11,IF('Stats Assumptions'!$B$3&gt;='Bed Capacity Calc'!$A11,('Stats Assumptions'!$B$3-'Bed Capacity Calc'!$A11)*'Bed Capacity Calc'!DM11,0))</f>
        <v>14</v>
      </c>
      <c r="DO12">
        <f ca="1">IF('Stats Assumptions'!$B$3&gt;='Bed Capacity Calc'!$A12,'Bed Capacity Calc'!DN11,IF('Stats Assumptions'!$B$3&gt;='Bed Capacity Calc'!$A11,('Stats Assumptions'!$B$3-'Bed Capacity Calc'!$A11)*'Bed Capacity Calc'!DN11,0))</f>
        <v>19</v>
      </c>
      <c r="DP12">
        <f ca="1">IF('Stats Assumptions'!$B$3&gt;='Bed Capacity Calc'!$A12,'Bed Capacity Calc'!DO11,IF('Stats Assumptions'!$B$3&gt;='Bed Capacity Calc'!$A11,('Stats Assumptions'!$B$3-'Bed Capacity Calc'!$A11)*'Bed Capacity Calc'!DO11,0))</f>
        <v>17</v>
      </c>
      <c r="DQ12">
        <f ca="1">IF('Stats Assumptions'!$B$3&gt;='Bed Capacity Calc'!$A12,'Bed Capacity Calc'!DP11,IF('Stats Assumptions'!$B$3&gt;='Bed Capacity Calc'!$A11,('Stats Assumptions'!$B$3-'Bed Capacity Calc'!$A11)*'Bed Capacity Calc'!DP11,0))</f>
        <v>13</v>
      </c>
      <c r="DR12">
        <f ca="1">IF('Stats Assumptions'!$B$3&gt;='Bed Capacity Calc'!$A12,'Bed Capacity Calc'!DQ11,IF('Stats Assumptions'!$B$3&gt;='Bed Capacity Calc'!$A11,('Stats Assumptions'!$B$3-'Bed Capacity Calc'!$A11)*'Bed Capacity Calc'!DQ11,0))</f>
        <v>12</v>
      </c>
      <c r="DS12">
        <f ca="1">IF('Stats Assumptions'!$B$3&gt;='Bed Capacity Calc'!$A12,'Bed Capacity Calc'!DR11,IF('Stats Assumptions'!$B$3&gt;='Bed Capacity Calc'!$A11,('Stats Assumptions'!$B$3-'Bed Capacity Calc'!$A11)*'Bed Capacity Calc'!DR11,0))</f>
        <v>8</v>
      </c>
      <c r="DT12">
        <f ca="1">IF('Stats Assumptions'!$B$3&gt;='Bed Capacity Calc'!$A12,'Bed Capacity Calc'!DS11,IF('Stats Assumptions'!$B$3&gt;='Bed Capacity Calc'!$A11,('Stats Assumptions'!$B$3-'Bed Capacity Calc'!$A11)*'Bed Capacity Calc'!DS11,0))</f>
        <v>6</v>
      </c>
      <c r="DU12">
        <f ca="1">IF('Stats Assumptions'!$B$3&gt;='Bed Capacity Calc'!$A12,'Bed Capacity Calc'!DT11,IF('Stats Assumptions'!$B$3&gt;='Bed Capacity Calc'!$A11,('Stats Assumptions'!$B$3-'Bed Capacity Calc'!$A11)*'Bed Capacity Calc'!DT11,0))</f>
        <v>6</v>
      </c>
      <c r="DV12">
        <f ca="1">IF('Stats Assumptions'!$B$3&gt;='Bed Capacity Calc'!$A12,'Bed Capacity Calc'!DU11,IF('Stats Assumptions'!$B$3&gt;='Bed Capacity Calc'!$A11,('Stats Assumptions'!$B$3-'Bed Capacity Calc'!$A11)*'Bed Capacity Calc'!DU11,0))</f>
        <v>6</v>
      </c>
      <c r="DW12">
        <f ca="1">IF('Stats Assumptions'!$B$3&gt;='Bed Capacity Calc'!$A12,'Bed Capacity Calc'!DV11,IF('Stats Assumptions'!$B$3&gt;='Bed Capacity Calc'!$A11,('Stats Assumptions'!$B$3-'Bed Capacity Calc'!$A11)*'Bed Capacity Calc'!DV11,0))</f>
        <v>5</v>
      </c>
      <c r="DX12">
        <f ca="1">IF('Stats Assumptions'!$B$3&gt;='Bed Capacity Calc'!$A12,'Bed Capacity Calc'!DW11,IF('Stats Assumptions'!$B$3&gt;='Bed Capacity Calc'!$A11,('Stats Assumptions'!$B$3-'Bed Capacity Calc'!$A11)*'Bed Capacity Calc'!DW11,0))</f>
        <v>5</v>
      </c>
      <c r="DY12">
        <f ca="1">IF('Stats Assumptions'!$B$3&gt;='Bed Capacity Calc'!$A12,'Bed Capacity Calc'!DX11,IF('Stats Assumptions'!$B$3&gt;='Bed Capacity Calc'!$A11,('Stats Assumptions'!$B$3-'Bed Capacity Calc'!$A11)*'Bed Capacity Calc'!DX11,0))</f>
        <v>2</v>
      </c>
      <c r="DZ12">
        <f ca="1">IF('Stats Assumptions'!$B$3&gt;='Bed Capacity Calc'!$A12,'Bed Capacity Calc'!DY11,IF('Stats Assumptions'!$B$3&gt;='Bed Capacity Calc'!$A11,('Stats Assumptions'!$B$3-'Bed Capacity Calc'!$A11)*'Bed Capacity Calc'!DY11,0))</f>
        <v>2</v>
      </c>
      <c r="EA12">
        <f ca="1">IF('Stats Assumptions'!$B$3&gt;='Bed Capacity Calc'!$A12,'Bed Capacity Calc'!DZ11,IF('Stats Assumptions'!$B$3&gt;='Bed Capacity Calc'!$A11,('Stats Assumptions'!$B$3-'Bed Capacity Calc'!$A11)*'Bed Capacity Calc'!DZ11,0))</f>
        <v>2</v>
      </c>
      <c r="EB12">
        <f ca="1">IF('Stats Assumptions'!$B$3&gt;='Bed Capacity Calc'!$A12,'Bed Capacity Calc'!EA11,IF('Stats Assumptions'!$B$3&gt;='Bed Capacity Calc'!$A11,('Stats Assumptions'!$B$3-'Bed Capacity Calc'!$A11)*'Bed Capacity Calc'!EA11,0))</f>
        <v>1</v>
      </c>
      <c r="EC12">
        <f ca="1">IF('Stats Assumptions'!$B$3&gt;='Bed Capacity Calc'!$A12,'Bed Capacity Calc'!EB11,IF('Stats Assumptions'!$B$3&gt;='Bed Capacity Calc'!$A11,('Stats Assumptions'!$B$3-'Bed Capacity Calc'!$A11)*'Bed Capacity Calc'!EB11,0))</f>
        <v>2</v>
      </c>
      <c r="ED12">
        <f ca="1">IF('Stats Assumptions'!$B$3&gt;='Bed Capacity Calc'!$A12,'Bed Capacity Calc'!EC11,IF('Stats Assumptions'!$B$3&gt;='Bed Capacity Calc'!$A11,('Stats Assumptions'!$B$3-'Bed Capacity Calc'!$A11)*'Bed Capacity Calc'!EC11,0))</f>
        <v>2</v>
      </c>
      <c r="EE12">
        <f ca="1">IF('Stats Assumptions'!$B$3&gt;='Bed Capacity Calc'!$A12,'Bed Capacity Calc'!ED11,IF('Stats Assumptions'!$B$3&gt;='Bed Capacity Calc'!$A11,('Stats Assumptions'!$B$3-'Bed Capacity Calc'!$A11)*'Bed Capacity Calc'!ED11,0))</f>
        <v>4</v>
      </c>
      <c r="EF12">
        <f ca="1">IF('Stats Assumptions'!$B$3&gt;='Bed Capacity Calc'!$A12,'Bed Capacity Calc'!EE11,IF('Stats Assumptions'!$B$3&gt;='Bed Capacity Calc'!$A11,('Stats Assumptions'!$B$3-'Bed Capacity Calc'!$A11)*'Bed Capacity Calc'!EE11,0))</f>
        <v>9</v>
      </c>
      <c r="EG12">
        <f ca="1">IF('Stats Assumptions'!$B$3&gt;='Bed Capacity Calc'!$A12,'Bed Capacity Calc'!EF11,IF('Stats Assumptions'!$B$3&gt;='Bed Capacity Calc'!$A11,('Stats Assumptions'!$B$3-'Bed Capacity Calc'!$A11)*'Bed Capacity Calc'!EF11,0))</f>
        <v>16</v>
      </c>
      <c r="EH12">
        <f ca="1">IF('Stats Assumptions'!$B$3&gt;='Bed Capacity Calc'!$A12,'Bed Capacity Calc'!EG11,IF('Stats Assumptions'!$B$3&gt;='Bed Capacity Calc'!$A11,('Stats Assumptions'!$B$3-'Bed Capacity Calc'!$A11)*'Bed Capacity Calc'!EG11,0))</f>
        <v>14</v>
      </c>
      <c r="EI12">
        <f ca="1">IF('Stats Assumptions'!$B$3&gt;='Bed Capacity Calc'!$A12,'Bed Capacity Calc'!EH11,IF('Stats Assumptions'!$B$3&gt;='Bed Capacity Calc'!$A11,('Stats Assumptions'!$B$3-'Bed Capacity Calc'!$A11)*'Bed Capacity Calc'!EH11,0))</f>
        <v>14</v>
      </c>
      <c r="EJ12">
        <f ca="1">IF('Stats Assumptions'!$B$3&gt;='Bed Capacity Calc'!$A12,'Bed Capacity Calc'!EI11,IF('Stats Assumptions'!$B$3&gt;='Bed Capacity Calc'!$A11,('Stats Assumptions'!$B$3-'Bed Capacity Calc'!$A11)*'Bed Capacity Calc'!EI11,0))</f>
        <v>20</v>
      </c>
      <c r="EK12">
        <f ca="1">IF('Stats Assumptions'!$B$3&gt;='Bed Capacity Calc'!$A12,'Bed Capacity Calc'!EJ11,IF('Stats Assumptions'!$B$3&gt;='Bed Capacity Calc'!$A11,('Stats Assumptions'!$B$3-'Bed Capacity Calc'!$A11)*'Bed Capacity Calc'!EJ11,0))</f>
        <v>16</v>
      </c>
      <c r="EL12">
        <f ca="1">IF('Stats Assumptions'!$B$3&gt;='Bed Capacity Calc'!$A12,'Bed Capacity Calc'!EK11,IF('Stats Assumptions'!$B$3&gt;='Bed Capacity Calc'!$A11,('Stats Assumptions'!$B$3-'Bed Capacity Calc'!$A11)*'Bed Capacity Calc'!EK11,0))</f>
        <v>13</v>
      </c>
      <c r="EM12">
        <f ca="1">IF('Stats Assumptions'!$B$3&gt;='Bed Capacity Calc'!$A12,'Bed Capacity Calc'!EL11,IF('Stats Assumptions'!$B$3&gt;='Bed Capacity Calc'!$A11,('Stats Assumptions'!$B$3-'Bed Capacity Calc'!$A11)*'Bed Capacity Calc'!EL11,0))</f>
        <v>15</v>
      </c>
      <c r="EN12">
        <f ca="1">IF('Stats Assumptions'!$B$3&gt;='Bed Capacity Calc'!$A12,'Bed Capacity Calc'!EM11,IF('Stats Assumptions'!$B$3&gt;='Bed Capacity Calc'!$A11,('Stats Assumptions'!$B$3-'Bed Capacity Calc'!$A11)*'Bed Capacity Calc'!EM11,0))</f>
        <v>14</v>
      </c>
      <c r="EO12">
        <f ca="1">IF('Stats Assumptions'!$B$3&gt;='Bed Capacity Calc'!$A12,'Bed Capacity Calc'!EN11,IF('Stats Assumptions'!$B$3&gt;='Bed Capacity Calc'!$A11,('Stats Assumptions'!$B$3-'Bed Capacity Calc'!$A11)*'Bed Capacity Calc'!EN11,0))</f>
        <v>13</v>
      </c>
      <c r="EP12">
        <f ca="1">IF('Stats Assumptions'!$B$3&gt;='Bed Capacity Calc'!$A12,'Bed Capacity Calc'!EO11,IF('Stats Assumptions'!$B$3&gt;='Bed Capacity Calc'!$A11,('Stats Assumptions'!$B$3-'Bed Capacity Calc'!$A11)*'Bed Capacity Calc'!EO11,0))</f>
        <v>14</v>
      </c>
      <c r="EQ12">
        <f ca="1">IF('Stats Assumptions'!$B$3&gt;='Bed Capacity Calc'!$A12,'Bed Capacity Calc'!EP11,IF('Stats Assumptions'!$B$3&gt;='Bed Capacity Calc'!$A11,('Stats Assumptions'!$B$3-'Bed Capacity Calc'!$A11)*'Bed Capacity Calc'!EP11,0))</f>
        <v>9</v>
      </c>
      <c r="ER12">
        <f ca="1">IF('Stats Assumptions'!$B$3&gt;='Bed Capacity Calc'!$A12,'Bed Capacity Calc'!EQ11,IF('Stats Assumptions'!$B$3&gt;='Bed Capacity Calc'!$A11,('Stats Assumptions'!$B$3-'Bed Capacity Calc'!$A11)*'Bed Capacity Calc'!EQ11,0))</f>
        <v>7</v>
      </c>
      <c r="ES12">
        <f ca="1">IF('Stats Assumptions'!$B$3&gt;='Bed Capacity Calc'!$A12,'Bed Capacity Calc'!ER11,IF('Stats Assumptions'!$B$3&gt;='Bed Capacity Calc'!$A11,('Stats Assumptions'!$B$3-'Bed Capacity Calc'!$A11)*'Bed Capacity Calc'!ER11,0))</f>
        <v>7</v>
      </c>
      <c r="ET12">
        <f ca="1">IF('Stats Assumptions'!$B$3&gt;='Bed Capacity Calc'!$A12,'Bed Capacity Calc'!ES11,IF('Stats Assumptions'!$B$3&gt;='Bed Capacity Calc'!$A11,('Stats Assumptions'!$B$3-'Bed Capacity Calc'!$A11)*'Bed Capacity Calc'!ES11,0))</f>
        <v>5</v>
      </c>
      <c r="EU12">
        <f ca="1">IF('Stats Assumptions'!$B$3&gt;='Bed Capacity Calc'!$A12,'Bed Capacity Calc'!ET11,IF('Stats Assumptions'!$B$3&gt;='Bed Capacity Calc'!$A11,('Stats Assumptions'!$B$3-'Bed Capacity Calc'!$A11)*'Bed Capacity Calc'!ET11,0))</f>
        <v>5</v>
      </c>
      <c r="EV12">
        <f ca="1">IF('Stats Assumptions'!$B$3&gt;='Bed Capacity Calc'!$A12,'Bed Capacity Calc'!EU11,IF('Stats Assumptions'!$B$3&gt;='Bed Capacity Calc'!$A11,('Stats Assumptions'!$B$3-'Bed Capacity Calc'!$A11)*'Bed Capacity Calc'!EU11,0))</f>
        <v>3</v>
      </c>
      <c r="EW12">
        <f ca="1">IF('Stats Assumptions'!$B$3&gt;='Bed Capacity Calc'!$A12,'Bed Capacity Calc'!EV11,IF('Stats Assumptions'!$B$3&gt;='Bed Capacity Calc'!$A11,('Stats Assumptions'!$B$3-'Bed Capacity Calc'!$A11)*'Bed Capacity Calc'!EV11,0))</f>
        <v>2</v>
      </c>
      <c r="EX12">
        <f ca="1">IF('Stats Assumptions'!$B$3&gt;='Bed Capacity Calc'!$A12,'Bed Capacity Calc'!EW11,IF('Stats Assumptions'!$B$3&gt;='Bed Capacity Calc'!$A11,('Stats Assumptions'!$B$3-'Bed Capacity Calc'!$A11)*'Bed Capacity Calc'!EW11,0))</f>
        <v>2</v>
      </c>
      <c r="EY12">
        <f ca="1">IF('Stats Assumptions'!$B$3&gt;='Bed Capacity Calc'!$A12,'Bed Capacity Calc'!EX11,IF('Stats Assumptions'!$B$3&gt;='Bed Capacity Calc'!$A11,('Stats Assumptions'!$B$3-'Bed Capacity Calc'!$A11)*'Bed Capacity Calc'!EX11,0))</f>
        <v>2</v>
      </c>
      <c r="EZ12">
        <f ca="1">IF('Stats Assumptions'!$B$3&gt;='Bed Capacity Calc'!$A12,'Bed Capacity Calc'!EY11,IF('Stats Assumptions'!$B$3&gt;='Bed Capacity Calc'!$A11,('Stats Assumptions'!$B$3-'Bed Capacity Calc'!$A11)*'Bed Capacity Calc'!EY11,0))</f>
        <v>2</v>
      </c>
      <c r="FA12">
        <f ca="1">IF('Stats Assumptions'!$B$3&gt;='Bed Capacity Calc'!$A12,'Bed Capacity Calc'!EZ11,IF('Stats Assumptions'!$B$3&gt;='Bed Capacity Calc'!$A11,('Stats Assumptions'!$B$3-'Bed Capacity Calc'!$A11)*'Bed Capacity Calc'!EZ11,0))</f>
        <v>2</v>
      </c>
      <c r="FB12">
        <f ca="1">IF('Stats Assumptions'!$B$3&gt;='Bed Capacity Calc'!$A12,'Bed Capacity Calc'!FA11,IF('Stats Assumptions'!$B$3&gt;='Bed Capacity Calc'!$A11,('Stats Assumptions'!$B$3-'Bed Capacity Calc'!$A11)*'Bed Capacity Calc'!FA11,0))</f>
        <v>2</v>
      </c>
      <c r="FC12">
        <f ca="1">IF('Stats Assumptions'!$B$3&gt;='Bed Capacity Calc'!$A12,'Bed Capacity Calc'!FB11,IF('Stats Assumptions'!$B$3&gt;='Bed Capacity Calc'!$A11,('Stats Assumptions'!$B$3-'Bed Capacity Calc'!$A11)*'Bed Capacity Calc'!FB11,0))</f>
        <v>6</v>
      </c>
      <c r="FD12">
        <f ca="1">IF('Stats Assumptions'!$B$3&gt;='Bed Capacity Calc'!$A12,'Bed Capacity Calc'!FC11,IF('Stats Assumptions'!$B$3&gt;='Bed Capacity Calc'!$A11,('Stats Assumptions'!$B$3-'Bed Capacity Calc'!$A11)*'Bed Capacity Calc'!FC11,0))</f>
        <v>9</v>
      </c>
      <c r="FE12">
        <f ca="1">IF('Stats Assumptions'!$B$3&gt;='Bed Capacity Calc'!$A12,'Bed Capacity Calc'!FD11,IF('Stats Assumptions'!$B$3&gt;='Bed Capacity Calc'!$A11,('Stats Assumptions'!$B$3-'Bed Capacity Calc'!$A11)*'Bed Capacity Calc'!FD11,0))</f>
        <v>15</v>
      </c>
      <c r="FF12">
        <f ca="1">IF('Stats Assumptions'!$B$3&gt;='Bed Capacity Calc'!$A12,'Bed Capacity Calc'!FE11,IF('Stats Assumptions'!$B$3&gt;='Bed Capacity Calc'!$A11,('Stats Assumptions'!$B$3-'Bed Capacity Calc'!$A11)*'Bed Capacity Calc'!FE11,0))</f>
        <v>9</v>
      </c>
      <c r="FG12">
        <f ca="1">IF('Stats Assumptions'!$B$3&gt;='Bed Capacity Calc'!$A12,'Bed Capacity Calc'!FF11,IF('Stats Assumptions'!$B$3&gt;='Bed Capacity Calc'!$A11,('Stats Assumptions'!$B$3-'Bed Capacity Calc'!$A11)*'Bed Capacity Calc'!FF11,0))</f>
        <v>7</v>
      </c>
      <c r="FH12">
        <f ca="1">IF('Stats Assumptions'!$B$3&gt;='Bed Capacity Calc'!$A12,'Bed Capacity Calc'!FG11,IF('Stats Assumptions'!$B$3&gt;='Bed Capacity Calc'!$A11,('Stats Assumptions'!$B$3-'Bed Capacity Calc'!$A11)*'Bed Capacity Calc'!FG11,0))</f>
        <v>14</v>
      </c>
      <c r="FI12">
        <f ca="1">IF('Stats Assumptions'!$B$3&gt;='Bed Capacity Calc'!$A12,'Bed Capacity Calc'!FH11,IF('Stats Assumptions'!$B$3&gt;='Bed Capacity Calc'!$A11,('Stats Assumptions'!$B$3-'Bed Capacity Calc'!$A11)*'Bed Capacity Calc'!FH11,0))</f>
        <v>16</v>
      </c>
      <c r="FJ12">
        <f ca="1">IF('Stats Assumptions'!$B$3&gt;='Bed Capacity Calc'!$A12,'Bed Capacity Calc'!FI11,IF('Stats Assumptions'!$B$3&gt;='Bed Capacity Calc'!$A11,('Stats Assumptions'!$B$3-'Bed Capacity Calc'!$A11)*'Bed Capacity Calc'!FI11,0))</f>
        <v>17</v>
      </c>
      <c r="FK12">
        <f ca="1">IF('Stats Assumptions'!$B$3&gt;='Bed Capacity Calc'!$A12,'Bed Capacity Calc'!FJ11,IF('Stats Assumptions'!$B$3&gt;='Bed Capacity Calc'!$A11,('Stats Assumptions'!$B$3-'Bed Capacity Calc'!$A11)*'Bed Capacity Calc'!FJ11,0))</f>
        <v>11</v>
      </c>
      <c r="FL12">
        <f ca="1">IF('Stats Assumptions'!$B$3&gt;='Bed Capacity Calc'!$A12,'Bed Capacity Calc'!FK11,IF('Stats Assumptions'!$B$3&gt;='Bed Capacity Calc'!$A11,('Stats Assumptions'!$B$3-'Bed Capacity Calc'!$A11)*'Bed Capacity Calc'!FK11,0))</f>
        <v>16</v>
      </c>
      <c r="FM12">
        <f ca="1">IF('Stats Assumptions'!$B$3&gt;='Bed Capacity Calc'!$A12,'Bed Capacity Calc'!FL11,IF('Stats Assumptions'!$B$3&gt;='Bed Capacity Calc'!$A11,('Stats Assumptions'!$B$3-'Bed Capacity Calc'!$A11)*'Bed Capacity Calc'!FL11,0))</f>
        <v>15</v>
      </c>
    </row>
    <row r="13" spans="1:169" x14ac:dyDescent="0.3">
      <c r="A13">
        <f t="shared" si="1"/>
        <v>10</v>
      </c>
      <c r="B13">
        <f ca="1">IF('Stats Assumptions'!$B$3&gt;='Bed Capacity Calc'!A13, 'Bed Capacity Calc'!FM12, IF('Stats Assumptions'!$B$3&gt;='Bed Capacity Calc'!A12,('Stats Assumptions'!$B$3-'Bed Capacity Calc'!A12)*'Bed Capacity Calc'!FM12,0))</f>
        <v>15</v>
      </c>
      <c r="C13">
        <f ca="1">IF('Stats Assumptions'!$B$3&gt;='Bed Capacity Calc'!$A13,'Bed Capacity Calc'!B12,IF('Stats Assumptions'!$B$3&gt;='Bed Capacity Calc'!$A12,('Stats Assumptions'!$B$3-'Bed Capacity Calc'!$A12)*'Bed Capacity Calc'!B12,0))</f>
        <v>9</v>
      </c>
      <c r="D13">
        <f ca="1">IF('Stats Assumptions'!$B$3&gt;='Bed Capacity Calc'!$A13,'Bed Capacity Calc'!C12,IF('Stats Assumptions'!$B$3&gt;='Bed Capacity Calc'!$A12,('Stats Assumptions'!$B$3-'Bed Capacity Calc'!$A12)*'Bed Capacity Calc'!C12,0))</f>
        <v>9</v>
      </c>
      <c r="E13">
        <f ca="1">IF('Stats Assumptions'!$B$3&gt;='Bed Capacity Calc'!$A13,'Bed Capacity Calc'!D12,IF('Stats Assumptions'!$B$3&gt;='Bed Capacity Calc'!$A12,('Stats Assumptions'!$B$3-'Bed Capacity Calc'!$A12)*'Bed Capacity Calc'!D12,0))</f>
        <v>6</v>
      </c>
      <c r="F13">
        <f ca="1">IF('Stats Assumptions'!$B$3&gt;='Bed Capacity Calc'!$A13,'Bed Capacity Calc'!E12,IF('Stats Assumptions'!$B$3&gt;='Bed Capacity Calc'!$A12,('Stats Assumptions'!$B$3-'Bed Capacity Calc'!$A12)*'Bed Capacity Calc'!E12,0))</f>
        <v>4</v>
      </c>
      <c r="G13">
        <f ca="1">IF('Stats Assumptions'!$B$3&gt;='Bed Capacity Calc'!$A13,'Bed Capacity Calc'!F12,IF('Stats Assumptions'!$B$3&gt;='Bed Capacity Calc'!$A12,('Stats Assumptions'!$B$3-'Bed Capacity Calc'!$A12)*'Bed Capacity Calc'!F12,0))</f>
        <v>6</v>
      </c>
      <c r="H13">
        <f ca="1">IF('Stats Assumptions'!$B$3&gt;='Bed Capacity Calc'!$A13,'Bed Capacity Calc'!G12,IF('Stats Assumptions'!$B$3&gt;='Bed Capacity Calc'!$A12,('Stats Assumptions'!$B$3-'Bed Capacity Calc'!$A12)*'Bed Capacity Calc'!G12,0))</f>
        <v>4</v>
      </c>
      <c r="I13">
        <f ca="1">IF('Stats Assumptions'!$B$3&gt;='Bed Capacity Calc'!$A13,'Bed Capacity Calc'!H12,IF('Stats Assumptions'!$B$3&gt;='Bed Capacity Calc'!$A12,('Stats Assumptions'!$B$3-'Bed Capacity Calc'!$A12)*'Bed Capacity Calc'!H12,0))</f>
        <v>3</v>
      </c>
      <c r="J13">
        <f ca="1">IF('Stats Assumptions'!$B$3&gt;='Bed Capacity Calc'!$A13,'Bed Capacity Calc'!I12,IF('Stats Assumptions'!$B$3&gt;='Bed Capacity Calc'!$A12,('Stats Assumptions'!$B$3-'Bed Capacity Calc'!$A12)*'Bed Capacity Calc'!I12,0))</f>
        <v>3</v>
      </c>
      <c r="K13">
        <f ca="1">IF('Stats Assumptions'!$B$3&gt;='Bed Capacity Calc'!$A13,'Bed Capacity Calc'!J12,IF('Stats Assumptions'!$B$3&gt;='Bed Capacity Calc'!$A12,('Stats Assumptions'!$B$3-'Bed Capacity Calc'!$A12)*'Bed Capacity Calc'!J12,0))</f>
        <v>3</v>
      </c>
      <c r="L13">
        <f ca="1">IF('Stats Assumptions'!$B$3&gt;='Bed Capacity Calc'!$A13,'Bed Capacity Calc'!K12,IF('Stats Assumptions'!$B$3&gt;='Bed Capacity Calc'!$A12,('Stats Assumptions'!$B$3-'Bed Capacity Calc'!$A12)*'Bed Capacity Calc'!K12,0))</f>
        <v>1</v>
      </c>
      <c r="M13">
        <f ca="1">IF('Stats Assumptions'!$B$3&gt;='Bed Capacity Calc'!$A13,'Bed Capacity Calc'!L12,IF('Stats Assumptions'!$B$3&gt;='Bed Capacity Calc'!$A12,('Stats Assumptions'!$B$3-'Bed Capacity Calc'!$A12)*'Bed Capacity Calc'!L12,0))</f>
        <v>2</v>
      </c>
      <c r="N13">
        <f ca="1">IF('Stats Assumptions'!$B$3&gt;='Bed Capacity Calc'!$A13,'Bed Capacity Calc'!M12,IF('Stats Assumptions'!$B$3&gt;='Bed Capacity Calc'!$A12,('Stats Assumptions'!$B$3-'Bed Capacity Calc'!$A12)*'Bed Capacity Calc'!M12,0))</f>
        <v>2</v>
      </c>
      <c r="O13">
        <f ca="1">IF('Stats Assumptions'!$B$3&gt;='Bed Capacity Calc'!$A13,'Bed Capacity Calc'!N12,IF('Stats Assumptions'!$B$3&gt;='Bed Capacity Calc'!$A12,('Stats Assumptions'!$B$3-'Bed Capacity Calc'!$A12)*'Bed Capacity Calc'!N12,0))</f>
        <v>1</v>
      </c>
      <c r="P13">
        <f ca="1">IF('Stats Assumptions'!$B$3&gt;='Bed Capacity Calc'!$A13,'Bed Capacity Calc'!O12,IF('Stats Assumptions'!$B$3&gt;='Bed Capacity Calc'!$A12,('Stats Assumptions'!$B$3-'Bed Capacity Calc'!$A12)*'Bed Capacity Calc'!O12,0))</f>
        <v>4</v>
      </c>
      <c r="Q13">
        <f ca="1">IF('Stats Assumptions'!$B$3&gt;='Bed Capacity Calc'!$A13,'Bed Capacity Calc'!P12,IF('Stats Assumptions'!$B$3&gt;='Bed Capacity Calc'!$A12,('Stats Assumptions'!$B$3-'Bed Capacity Calc'!$A12)*'Bed Capacity Calc'!P12,0))</f>
        <v>6</v>
      </c>
      <c r="R13">
        <f ca="1">IF('Stats Assumptions'!$B$3&gt;='Bed Capacity Calc'!$A13,'Bed Capacity Calc'!Q12,IF('Stats Assumptions'!$B$3&gt;='Bed Capacity Calc'!$A12,('Stats Assumptions'!$B$3-'Bed Capacity Calc'!$A12)*'Bed Capacity Calc'!Q12,0))</f>
        <v>11</v>
      </c>
      <c r="S13">
        <f ca="1">IF('Stats Assumptions'!$B$3&gt;='Bed Capacity Calc'!$A13,'Bed Capacity Calc'!R12,IF('Stats Assumptions'!$B$3&gt;='Bed Capacity Calc'!$A12,('Stats Assumptions'!$B$3-'Bed Capacity Calc'!$A12)*'Bed Capacity Calc'!R12,0))</f>
        <v>10</v>
      </c>
      <c r="T13">
        <f ca="1">IF('Stats Assumptions'!$B$3&gt;='Bed Capacity Calc'!$A13,'Bed Capacity Calc'!S12,IF('Stats Assumptions'!$B$3&gt;='Bed Capacity Calc'!$A12,('Stats Assumptions'!$B$3-'Bed Capacity Calc'!$A12)*'Bed Capacity Calc'!S12,0))</f>
        <v>12</v>
      </c>
      <c r="U13">
        <f ca="1">IF('Stats Assumptions'!$B$3&gt;='Bed Capacity Calc'!$A13,'Bed Capacity Calc'!T12,IF('Stats Assumptions'!$B$3&gt;='Bed Capacity Calc'!$A12,('Stats Assumptions'!$B$3-'Bed Capacity Calc'!$A12)*'Bed Capacity Calc'!T12,0))</f>
        <v>12</v>
      </c>
      <c r="V13">
        <f ca="1">IF('Stats Assumptions'!$B$3&gt;='Bed Capacity Calc'!$A13,'Bed Capacity Calc'!U12,IF('Stats Assumptions'!$B$3&gt;='Bed Capacity Calc'!$A12,('Stats Assumptions'!$B$3-'Bed Capacity Calc'!$A12)*'Bed Capacity Calc'!U12,0))</f>
        <v>12</v>
      </c>
      <c r="W13">
        <f ca="1">IF('Stats Assumptions'!$B$3&gt;='Bed Capacity Calc'!$A13,'Bed Capacity Calc'!V12,IF('Stats Assumptions'!$B$3&gt;='Bed Capacity Calc'!$A12,('Stats Assumptions'!$B$3-'Bed Capacity Calc'!$A12)*'Bed Capacity Calc'!V12,0))</f>
        <v>15</v>
      </c>
      <c r="X13">
        <f ca="1">IF('Stats Assumptions'!$B$3&gt;='Bed Capacity Calc'!$A13,'Bed Capacity Calc'!W12,IF('Stats Assumptions'!$B$3&gt;='Bed Capacity Calc'!$A12,('Stats Assumptions'!$B$3-'Bed Capacity Calc'!$A12)*'Bed Capacity Calc'!W12,0))</f>
        <v>8</v>
      </c>
      <c r="Y13">
        <f ca="1">IF('Stats Assumptions'!$B$3&gt;='Bed Capacity Calc'!$A13,'Bed Capacity Calc'!X12,IF('Stats Assumptions'!$B$3&gt;='Bed Capacity Calc'!$A12,('Stats Assumptions'!$B$3-'Bed Capacity Calc'!$A12)*'Bed Capacity Calc'!X12,0))</f>
        <v>14</v>
      </c>
      <c r="Z13">
        <f ca="1">IF('Stats Assumptions'!$B$3&gt;='Bed Capacity Calc'!$A13,'Bed Capacity Calc'!Y12,IF('Stats Assumptions'!$B$3&gt;='Bed Capacity Calc'!$A12,('Stats Assumptions'!$B$3-'Bed Capacity Calc'!$A12)*'Bed Capacity Calc'!Y12,0))</f>
        <v>14</v>
      </c>
      <c r="AA13">
        <f ca="1">IF('Stats Assumptions'!$B$3&gt;='Bed Capacity Calc'!$A13,'Bed Capacity Calc'!Z12,IF('Stats Assumptions'!$B$3&gt;='Bed Capacity Calc'!$A12,('Stats Assumptions'!$B$3-'Bed Capacity Calc'!$A12)*'Bed Capacity Calc'!Z12,0))</f>
        <v>7</v>
      </c>
      <c r="AB13">
        <f ca="1">IF('Stats Assumptions'!$B$3&gt;='Bed Capacity Calc'!$A13,'Bed Capacity Calc'!AA12,IF('Stats Assumptions'!$B$3&gt;='Bed Capacity Calc'!$A12,('Stats Assumptions'!$B$3-'Bed Capacity Calc'!$A12)*'Bed Capacity Calc'!AA12,0))</f>
        <v>5</v>
      </c>
      <c r="AC13">
        <f ca="1">IF('Stats Assumptions'!$B$3&gt;='Bed Capacity Calc'!$A13,'Bed Capacity Calc'!AB12,IF('Stats Assumptions'!$B$3&gt;='Bed Capacity Calc'!$A12,('Stats Assumptions'!$B$3-'Bed Capacity Calc'!$A12)*'Bed Capacity Calc'!AB12,0))</f>
        <v>8</v>
      </c>
      <c r="AD13">
        <f ca="1">IF('Stats Assumptions'!$B$3&gt;='Bed Capacity Calc'!$A13,'Bed Capacity Calc'!AC12,IF('Stats Assumptions'!$B$3&gt;='Bed Capacity Calc'!$A12,('Stats Assumptions'!$B$3-'Bed Capacity Calc'!$A12)*'Bed Capacity Calc'!AC12,0))</f>
        <v>5</v>
      </c>
      <c r="AE13">
        <f ca="1">IF('Stats Assumptions'!$B$3&gt;='Bed Capacity Calc'!$A13,'Bed Capacity Calc'!AD12,IF('Stats Assumptions'!$B$3&gt;='Bed Capacity Calc'!$A12,('Stats Assumptions'!$B$3-'Bed Capacity Calc'!$A12)*'Bed Capacity Calc'!AD12,0))</f>
        <v>6</v>
      </c>
      <c r="AF13">
        <f ca="1">IF('Stats Assumptions'!$B$3&gt;='Bed Capacity Calc'!$A13,'Bed Capacity Calc'!AE12,IF('Stats Assumptions'!$B$3&gt;='Bed Capacity Calc'!$A12,('Stats Assumptions'!$B$3-'Bed Capacity Calc'!$A12)*'Bed Capacity Calc'!AE12,0))</f>
        <v>6</v>
      </c>
      <c r="AG13">
        <f ca="1">IF('Stats Assumptions'!$B$3&gt;='Bed Capacity Calc'!$A13,'Bed Capacity Calc'!AF12,IF('Stats Assumptions'!$B$3&gt;='Bed Capacity Calc'!$A12,('Stats Assumptions'!$B$3-'Bed Capacity Calc'!$A12)*'Bed Capacity Calc'!AF12,0))</f>
        <v>2</v>
      </c>
      <c r="AH13">
        <f ca="1">IF('Stats Assumptions'!$B$3&gt;='Bed Capacity Calc'!$A13,'Bed Capacity Calc'!AG12,IF('Stats Assumptions'!$B$3&gt;='Bed Capacity Calc'!$A12,('Stats Assumptions'!$B$3-'Bed Capacity Calc'!$A12)*'Bed Capacity Calc'!AG12,0))</f>
        <v>4</v>
      </c>
      <c r="AI13">
        <f ca="1">IF('Stats Assumptions'!$B$3&gt;='Bed Capacity Calc'!$A13,'Bed Capacity Calc'!AH12,IF('Stats Assumptions'!$B$3&gt;='Bed Capacity Calc'!$A12,('Stats Assumptions'!$B$3-'Bed Capacity Calc'!$A12)*'Bed Capacity Calc'!AH12,0))</f>
        <v>2</v>
      </c>
      <c r="AJ13">
        <f ca="1">IF('Stats Assumptions'!$B$3&gt;='Bed Capacity Calc'!$A13,'Bed Capacity Calc'!AI12,IF('Stats Assumptions'!$B$3&gt;='Bed Capacity Calc'!$A12,('Stats Assumptions'!$B$3-'Bed Capacity Calc'!$A12)*'Bed Capacity Calc'!AI12,0))</f>
        <v>1</v>
      </c>
      <c r="AK13">
        <f ca="1">IF('Stats Assumptions'!$B$3&gt;='Bed Capacity Calc'!$A13,'Bed Capacity Calc'!AJ12,IF('Stats Assumptions'!$B$3&gt;='Bed Capacity Calc'!$A12,('Stats Assumptions'!$B$3-'Bed Capacity Calc'!$A12)*'Bed Capacity Calc'!AJ12,0))</f>
        <v>1</v>
      </c>
      <c r="AL13">
        <f ca="1">IF('Stats Assumptions'!$B$3&gt;='Bed Capacity Calc'!$A13,'Bed Capacity Calc'!AK12,IF('Stats Assumptions'!$B$3&gt;='Bed Capacity Calc'!$A12,('Stats Assumptions'!$B$3-'Bed Capacity Calc'!$A12)*'Bed Capacity Calc'!AK12,0))</f>
        <v>1</v>
      </c>
      <c r="AM13">
        <f ca="1">IF('Stats Assumptions'!$B$3&gt;='Bed Capacity Calc'!$A13,'Bed Capacity Calc'!AL12,IF('Stats Assumptions'!$B$3&gt;='Bed Capacity Calc'!$A12,('Stats Assumptions'!$B$3-'Bed Capacity Calc'!$A12)*'Bed Capacity Calc'!AL12,0))</f>
        <v>2</v>
      </c>
      <c r="AN13">
        <f ca="1">IF('Stats Assumptions'!$B$3&gt;='Bed Capacity Calc'!$A13,'Bed Capacity Calc'!AM12,IF('Stats Assumptions'!$B$3&gt;='Bed Capacity Calc'!$A12,('Stats Assumptions'!$B$3-'Bed Capacity Calc'!$A12)*'Bed Capacity Calc'!AM12,0))</f>
        <v>5</v>
      </c>
      <c r="AO13">
        <f ca="1">IF('Stats Assumptions'!$B$3&gt;='Bed Capacity Calc'!$A13,'Bed Capacity Calc'!AN12,IF('Stats Assumptions'!$B$3&gt;='Bed Capacity Calc'!$A12,('Stats Assumptions'!$B$3-'Bed Capacity Calc'!$A12)*'Bed Capacity Calc'!AN12,0))</f>
        <v>7</v>
      </c>
      <c r="AP13">
        <f ca="1">IF('Stats Assumptions'!$B$3&gt;='Bed Capacity Calc'!$A13,'Bed Capacity Calc'!AO12,IF('Stats Assumptions'!$B$3&gt;='Bed Capacity Calc'!$A12,('Stats Assumptions'!$B$3-'Bed Capacity Calc'!$A12)*'Bed Capacity Calc'!AO12,0))</f>
        <v>7</v>
      </c>
      <c r="AQ13">
        <f ca="1">IF('Stats Assumptions'!$B$3&gt;='Bed Capacity Calc'!$A13,'Bed Capacity Calc'!AP12,IF('Stats Assumptions'!$B$3&gt;='Bed Capacity Calc'!$A12,('Stats Assumptions'!$B$3-'Bed Capacity Calc'!$A12)*'Bed Capacity Calc'!AP12,0))</f>
        <v>18</v>
      </c>
      <c r="AR13">
        <f ca="1">IF('Stats Assumptions'!$B$3&gt;='Bed Capacity Calc'!$A13,'Bed Capacity Calc'!AQ12,IF('Stats Assumptions'!$B$3&gt;='Bed Capacity Calc'!$A12,('Stats Assumptions'!$B$3-'Bed Capacity Calc'!$A12)*'Bed Capacity Calc'!AQ12,0))</f>
        <v>15</v>
      </c>
      <c r="AS13">
        <f ca="1">IF('Stats Assumptions'!$B$3&gt;='Bed Capacity Calc'!$A13,'Bed Capacity Calc'!AR12,IF('Stats Assumptions'!$B$3&gt;='Bed Capacity Calc'!$A12,('Stats Assumptions'!$B$3-'Bed Capacity Calc'!$A12)*'Bed Capacity Calc'!AR12,0))</f>
        <v>15</v>
      </c>
      <c r="AT13">
        <f ca="1">IF('Stats Assumptions'!$B$3&gt;='Bed Capacity Calc'!$A13,'Bed Capacity Calc'!AS12,IF('Stats Assumptions'!$B$3&gt;='Bed Capacity Calc'!$A12,('Stats Assumptions'!$B$3-'Bed Capacity Calc'!$A12)*'Bed Capacity Calc'!AS12,0))</f>
        <v>15</v>
      </c>
      <c r="AU13">
        <f ca="1">IF('Stats Assumptions'!$B$3&gt;='Bed Capacity Calc'!$A13,'Bed Capacity Calc'!AT12,IF('Stats Assumptions'!$B$3&gt;='Bed Capacity Calc'!$A12,('Stats Assumptions'!$B$3-'Bed Capacity Calc'!$A12)*'Bed Capacity Calc'!AT12,0))</f>
        <v>13</v>
      </c>
      <c r="AV13">
        <f ca="1">IF('Stats Assumptions'!$B$3&gt;='Bed Capacity Calc'!$A13,'Bed Capacity Calc'!AU12,IF('Stats Assumptions'!$B$3&gt;='Bed Capacity Calc'!$A12,('Stats Assumptions'!$B$3-'Bed Capacity Calc'!$A12)*'Bed Capacity Calc'!AU12,0))</f>
        <v>25</v>
      </c>
      <c r="AW13">
        <f ca="1">IF('Stats Assumptions'!$B$3&gt;='Bed Capacity Calc'!$A13,'Bed Capacity Calc'!AV12,IF('Stats Assumptions'!$B$3&gt;='Bed Capacity Calc'!$A12,('Stats Assumptions'!$B$3-'Bed Capacity Calc'!$A12)*'Bed Capacity Calc'!AV12,0))</f>
        <v>20</v>
      </c>
      <c r="AX13">
        <f ca="1">IF('Stats Assumptions'!$B$3&gt;='Bed Capacity Calc'!$A13,'Bed Capacity Calc'!AW12,IF('Stats Assumptions'!$B$3&gt;='Bed Capacity Calc'!$A12,('Stats Assumptions'!$B$3-'Bed Capacity Calc'!$A12)*'Bed Capacity Calc'!AW12,0))</f>
        <v>19</v>
      </c>
      <c r="AY13">
        <f ca="1">IF('Stats Assumptions'!$B$3&gt;='Bed Capacity Calc'!$A13,'Bed Capacity Calc'!AX12,IF('Stats Assumptions'!$B$3&gt;='Bed Capacity Calc'!$A12,('Stats Assumptions'!$B$3-'Bed Capacity Calc'!$A12)*'Bed Capacity Calc'!AX12,0))</f>
        <v>14</v>
      </c>
      <c r="AZ13">
        <f ca="1">IF('Stats Assumptions'!$B$3&gt;='Bed Capacity Calc'!$A13,'Bed Capacity Calc'!AY12,IF('Stats Assumptions'!$B$3&gt;='Bed Capacity Calc'!$A12,('Stats Assumptions'!$B$3-'Bed Capacity Calc'!$A12)*'Bed Capacity Calc'!AY12,0))</f>
        <v>12</v>
      </c>
      <c r="BA13">
        <f ca="1">IF('Stats Assumptions'!$B$3&gt;='Bed Capacity Calc'!$A13,'Bed Capacity Calc'!AZ12,IF('Stats Assumptions'!$B$3&gt;='Bed Capacity Calc'!$A12,('Stats Assumptions'!$B$3-'Bed Capacity Calc'!$A12)*'Bed Capacity Calc'!AZ12,0))</f>
        <v>9</v>
      </c>
      <c r="BB13">
        <f ca="1">IF('Stats Assumptions'!$B$3&gt;='Bed Capacity Calc'!$A13,'Bed Capacity Calc'!BA12,IF('Stats Assumptions'!$B$3&gt;='Bed Capacity Calc'!$A12,('Stats Assumptions'!$B$3-'Bed Capacity Calc'!$A12)*'Bed Capacity Calc'!BA12,0))</f>
        <v>7</v>
      </c>
      <c r="BC13">
        <f ca="1">IF('Stats Assumptions'!$B$3&gt;='Bed Capacity Calc'!$A13,'Bed Capacity Calc'!BB12,IF('Stats Assumptions'!$B$3&gt;='Bed Capacity Calc'!$A12,('Stats Assumptions'!$B$3-'Bed Capacity Calc'!$A12)*'Bed Capacity Calc'!BB12,0))</f>
        <v>6</v>
      </c>
      <c r="BD13">
        <f ca="1">IF('Stats Assumptions'!$B$3&gt;='Bed Capacity Calc'!$A13,'Bed Capacity Calc'!BC12,IF('Stats Assumptions'!$B$3&gt;='Bed Capacity Calc'!$A12,('Stats Assumptions'!$B$3-'Bed Capacity Calc'!$A12)*'Bed Capacity Calc'!BC12,0))</f>
        <v>5</v>
      </c>
      <c r="BE13">
        <f ca="1">IF('Stats Assumptions'!$B$3&gt;='Bed Capacity Calc'!$A13,'Bed Capacity Calc'!BD12,IF('Stats Assumptions'!$B$3&gt;='Bed Capacity Calc'!$A12,('Stats Assumptions'!$B$3-'Bed Capacity Calc'!$A12)*'Bed Capacity Calc'!BD12,0))</f>
        <v>5</v>
      </c>
      <c r="BF13">
        <f ca="1">IF('Stats Assumptions'!$B$3&gt;='Bed Capacity Calc'!$A13,'Bed Capacity Calc'!BE12,IF('Stats Assumptions'!$B$3&gt;='Bed Capacity Calc'!$A12,('Stats Assumptions'!$B$3-'Bed Capacity Calc'!$A12)*'Bed Capacity Calc'!BE12,0))</f>
        <v>2</v>
      </c>
      <c r="BG13">
        <f ca="1">IF('Stats Assumptions'!$B$3&gt;='Bed Capacity Calc'!$A13,'Bed Capacity Calc'!BF12,IF('Stats Assumptions'!$B$3&gt;='Bed Capacity Calc'!$A12,('Stats Assumptions'!$B$3-'Bed Capacity Calc'!$A12)*'Bed Capacity Calc'!BF12,0))</f>
        <v>1</v>
      </c>
      <c r="BH13">
        <f ca="1">IF('Stats Assumptions'!$B$3&gt;='Bed Capacity Calc'!$A13,'Bed Capacity Calc'!BG12,IF('Stats Assumptions'!$B$3&gt;='Bed Capacity Calc'!$A12,('Stats Assumptions'!$B$3-'Bed Capacity Calc'!$A12)*'Bed Capacity Calc'!BG12,0))</f>
        <v>1</v>
      </c>
      <c r="BI13">
        <f ca="1">IF('Stats Assumptions'!$B$3&gt;='Bed Capacity Calc'!$A13,'Bed Capacity Calc'!BH12,IF('Stats Assumptions'!$B$3&gt;='Bed Capacity Calc'!$A12,('Stats Assumptions'!$B$3-'Bed Capacity Calc'!$A12)*'Bed Capacity Calc'!BH12,0))</f>
        <v>1</v>
      </c>
      <c r="BJ13">
        <f ca="1">IF('Stats Assumptions'!$B$3&gt;='Bed Capacity Calc'!$A13,'Bed Capacity Calc'!BI12,IF('Stats Assumptions'!$B$3&gt;='Bed Capacity Calc'!$A12,('Stats Assumptions'!$B$3-'Bed Capacity Calc'!$A12)*'Bed Capacity Calc'!BI12,0))</f>
        <v>1</v>
      </c>
      <c r="BK13">
        <f ca="1">IF('Stats Assumptions'!$B$3&gt;='Bed Capacity Calc'!$A13,'Bed Capacity Calc'!BJ12,IF('Stats Assumptions'!$B$3&gt;='Bed Capacity Calc'!$A12,('Stats Assumptions'!$B$3-'Bed Capacity Calc'!$A12)*'Bed Capacity Calc'!BJ12,0))</f>
        <v>2</v>
      </c>
      <c r="BL13">
        <f ca="1">IF('Stats Assumptions'!$B$3&gt;='Bed Capacity Calc'!$A13,'Bed Capacity Calc'!BK12,IF('Stats Assumptions'!$B$3&gt;='Bed Capacity Calc'!$A12,('Stats Assumptions'!$B$3-'Bed Capacity Calc'!$A12)*'Bed Capacity Calc'!BK12,0))</f>
        <v>5</v>
      </c>
      <c r="BM13">
        <f ca="1">IF('Stats Assumptions'!$B$3&gt;='Bed Capacity Calc'!$A13,'Bed Capacity Calc'!BL12,IF('Stats Assumptions'!$B$3&gt;='Bed Capacity Calc'!$A12,('Stats Assumptions'!$B$3-'Bed Capacity Calc'!$A12)*'Bed Capacity Calc'!BL12,0))</f>
        <v>9</v>
      </c>
      <c r="BN13">
        <f ca="1">IF('Stats Assumptions'!$B$3&gt;='Bed Capacity Calc'!$A13,'Bed Capacity Calc'!BM12,IF('Stats Assumptions'!$B$3&gt;='Bed Capacity Calc'!$A12,('Stats Assumptions'!$B$3-'Bed Capacity Calc'!$A12)*'Bed Capacity Calc'!BM12,0))</f>
        <v>18</v>
      </c>
      <c r="BO13">
        <f ca="1">IF('Stats Assumptions'!$B$3&gt;='Bed Capacity Calc'!$A13,'Bed Capacity Calc'!BN12,IF('Stats Assumptions'!$B$3&gt;='Bed Capacity Calc'!$A12,('Stats Assumptions'!$B$3-'Bed Capacity Calc'!$A12)*'Bed Capacity Calc'!BN12,0))</f>
        <v>12</v>
      </c>
      <c r="BP13">
        <f ca="1">IF('Stats Assumptions'!$B$3&gt;='Bed Capacity Calc'!$A13,'Bed Capacity Calc'!BO12,IF('Stats Assumptions'!$B$3&gt;='Bed Capacity Calc'!$A12,('Stats Assumptions'!$B$3-'Bed Capacity Calc'!$A12)*'Bed Capacity Calc'!BO12,0))</f>
        <v>12</v>
      </c>
      <c r="BQ13">
        <f ca="1">IF('Stats Assumptions'!$B$3&gt;='Bed Capacity Calc'!$A13,'Bed Capacity Calc'!BP12,IF('Stats Assumptions'!$B$3&gt;='Bed Capacity Calc'!$A12,('Stats Assumptions'!$B$3-'Bed Capacity Calc'!$A12)*'Bed Capacity Calc'!BP12,0))</f>
        <v>12</v>
      </c>
      <c r="BR13">
        <f ca="1">IF('Stats Assumptions'!$B$3&gt;='Bed Capacity Calc'!$A13,'Bed Capacity Calc'!BQ12,IF('Stats Assumptions'!$B$3&gt;='Bed Capacity Calc'!$A12,('Stats Assumptions'!$B$3-'Bed Capacity Calc'!$A12)*'Bed Capacity Calc'!BQ12,0))</f>
        <v>22</v>
      </c>
      <c r="BS13">
        <f ca="1">IF('Stats Assumptions'!$B$3&gt;='Bed Capacity Calc'!$A13,'Bed Capacity Calc'!BR12,IF('Stats Assumptions'!$B$3&gt;='Bed Capacity Calc'!$A12,('Stats Assumptions'!$B$3-'Bed Capacity Calc'!$A12)*'Bed Capacity Calc'!BR12,0))</f>
        <v>24</v>
      </c>
      <c r="BT13">
        <f ca="1">IF('Stats Assumptions'!$B$3&gt;='Bed Capacity Calc'!$A13,'Bed Capacity Calc'!BS12,IF('Stats Assumptions'!$B$3&gt;='Bed Capacity Calc'!$A12,('Stats Assumptions'!$B$3-'Bed Capacity Calc'!$A12)*'Bed Capacity Calc'!BS12,0))</f>
        <v>19</v>
      </c>
      <c r="BU13">
        <f ca="1">IF('Stats Assumptions'!$B$3&gt;='Bed Capacity Calc'!$A13,'Bed Capacity Calc'!BT12,IF('Stats Assumptions'!$B$3&gt;='Bed Capacity Calc'!$A12,('Stats Assumptions'!$B$3-'Bed Capacity Calc'!$A12)*'Bed Capacity Calc'!BT12,0))</f>
        <v>13</v>
      </c>
      <c r="BV13">
        <f ca="1">IF('Stats Assumptions'!$B$3&gt;='Bed Capacity Calc'!$A13,'Bed Capacity Calc'!BU12,IF('Stats Assumptions'!$B$3&gt;='Bed Capacity Calc'!$A12,('Stats Assumptions'!$B$3-'Bed Capacity Calc'!$A12)*'Bed Capacity Calc'!BU12,0))</f>
        <v>19</v>
      </c>
      <c r="BW13">
        <f ca="1">IF('Stats Assumptions'!$B$3&gt;='Bed Capacity Calc'!$A13,'Bed Capacity Calc'!BV12,IF('Stats Assumptions'!$B$3&gt;='Bed Capacity Calc'!$A12,('Stats Assumptions'!$B$3-'Bed Capacity Calc'!$A12)*'Bed Capacity Calc'!BV12,0))</f>
        <v>8</v>
      </c>
      <c r="BX13">
        <f ca="1">IF('Stats Assumptions'!$B$3&gt;='Bed Capacity Calc'!$A13,'Bed Capacity Calc'!BW12,IF('Stats Assumptions'!$B$3&gt;='Bed Capacity Calc'!$A12,('Stats Assumptions'!$B$3-'Bed Capacity Calc'!$A12)*'Bed Capacity Calc'!BW12,0))</f>
        <v>9</v>
      </c>
      <c r="BY13">
        <f ca="1">IF('Stats Assumptions'!$B$3&gt;='Bed Capacity Calc'!$A13,'Bed Capacity Calc'!BX12,IF('Stats Assumptions'!$B$3&gt;='Bed Capacity Calc'!$A12,('Stats Assumptions'!$B$3-'Bed Capacity Calc'!$A12)*'Bed Capacity Calc'!BX12,0))</f>
        <v>8</v>
      </c>
      <c r="BZ13">
        <f ca="1">IF('Stats Assumptions'!$B$3&gt;='Bed Capacity Calc'!$A13,'Bed Capacity Calc'!BY12,IF('Stats Assumptions'!$B$3&gt;='Bed Capacity Calc'!$A12,('Stats Assumptions'!$B$3-'Bed Capacity Calc'!$A12)*'Bed Capacity Calc'!BY12,0))</f>
        <v>7</v>
      </c>
      <c r="CA13">
        <f ca="1">IF('Stats Assumptions'!$B$3&gt;='Bed Capacity Calc'!$A13,'Bed Capacity Calc'!BZ12,IF('Stats Assumptions'!$B$3&gt;='Bed Capacity Calc'!$A12,('Stats Assumptions'!$B$3-'Bed Capacity Calc'!$A12)*'Bed Capacity Calc'!BZ12,0))</f>
        <v>5</v>
      </c>
      <c r="CB13">
        <f ca="1">IF('Stats Assumptions'!$B$3&gt;='Bed Capacity Calc'!$A13,'Bed Capacity Calc'!CA12,IF('Stats Assumptions'!$B$3&gt;='Bed Capacity Calc'!$A12,('Stats Assumptions'!$B$3-'Bed Capacity Calc'!$A12)*'Bed Capacity Calc'!CA12,0))</f>
        <v>5</v>
      </c>
      <c r="CC13">
        <f ca="1">IF('Stats Assumptions'!$B$3&gt;='Bed Capacity Calc'!$A13,'Bed Capacity Calc'!CB12,IF('Stats Assumptions'!$B$3&gt;='Bed Capacity Calc'!$A12,('Stats Assumptions'!$B$3-'Bed Capacity Calc'!$A12)*'Bed Capacity Calc'!CB12,0))</f>
        <v>5</v>
      </c>
      <c r="CD13">
        <f ca="1">IF('Stats Assumptions'!$B$3&gt;='Bed Capacity Calc'!$A13,'Bed Capacity Calc'!CC12,IF('Stats Assumptions'!$B$3&gt;='Bed Capacity Calc'!$A12,('Stats Assumptions'!$B$3-'Bed Capacity Calc'!$A12)*'Bed Capacity Calc'!CC12,0))</f>
        <v>2</v>
      </c>
      <c r="CE13">
        <f ca="1">IF('Stats Assumptions'!$B$3&gt;='Bed Capacity Calc'!$A13,'Bed Capacity Calc'!CD12,IF('Stats Assumptions'!$B$3&gt;='Bed Capacity Calc'!$A12,('Stats Assumptions'!$B$3-'Bed Capacity Calc'!$A12)*'Bed Capacity Calc'!CD12,0))</f>
        <v>2</v>
      </c>
      <c r="CF13">
        <f ca="1">IF('Stats Assumptions'!$B$3&gt;='Bed Capacity Calc'!$A13,'Bed Capacity Calc'!CE12,IF('Stats Assumptions'!$B$3&gt;='Bed Capacity Calc'!$A12,('Stats Assumptions'!$B$3-'Bed Capacity Calc'!$A12)*'Bed Capacity Calc'!CE12,0))</f>
        <v>2</v>
      </c>
      <c r="CG13">
        <f ca="1">IF('Stats Assumptions'!$B$3&gt;='Bed Capacity Calc'!$A13,'Bed Capacity Calc'!CF12,IF('Stats Assumptions'!$B$3&gt;='Bed Capacity Calc'!$A12,('Stats Assumptions'!$B$3-'Bed Capacity Calc'!$A12)*'Bed Capacity Calc'!CF12,0))</f>
        <v>2</v>
      </c>
      <c r="CH13">
        <f ca="1">IF('Stats Assumptions'!$B$3&gt;='Bed Capacity Calc'!$A13,'Bed Capacity Calc'!CG12,IF('Stats Assumptions'!$B$3&gt;='Bed Capacity Calc'!$A12,('Stats Assumptions'!$B$3-'Bed Capacity Calc'!$A12)*'Bed Capacity Calc'!CG12,0))</f>
        <v>2</v>
      </c>
      <c r="CI13">
        <f ca="1">IF('Stats Assumptions'!$B$3&gt;='Bed Capacity Calc'!$A13,'Bed Capacity Calc'!CH12,IF('Stats Assumptions'!$B$3&gt;='Bed Capacity Calc'!$A12,('Stats Assumptions'!$B$3-'Bed Capacity Calc'!$A12)*'Bed Capacity Calc'!CH12,0))</f>
        <v>1</v>
      </c>
      <c r="CJ13">
        <f ca="1">IF('Stats Assumptions'!$B$3&gt;='Bed Capacity Calc'!$A13,'Bed Capacity Calc'!CI12,IF('Stats Assumptions'!$B$3&gt;='Bed Capacity Calc'!$A12,('Stats Assumptions'!$B$3-'Bed Capacity Calc'!$A12)*'Bed Capacity Calc'!CI12,0))</f>
        <v>3</v>
      </c>
      <c r="CK13">
        <f ca="1">IF('Stats Assumptions'!$B$3&gt;='Bed Capacity Calc'!$A13,'Bed Capacity Calc'!CJ12,IF('Stats Assumptions'!$B$3&gt;='Bed Capacity Calc'!$A12,('Stats Assumptions'!$B$3-'Bed Capacity Calc'!$A12)*'Bed Capacity Calc'!CJ12,0))</f>
        <v>6</v>
      </c>
      <c r="CL13">
        <f ca="1">IF('Stats Assumptions'!$B$3&gt;='Bed Capacity Calc'!$A13,'Bed Capacity Calc'!CK12,IF('Stats Assumptions'!$B$3&gt;='Bed Capacity Calc'!$A12,('Stats Assumptions'!$B$3-'Bed Capacity Calc'!$A12)*'Bed Capacity Calc'!CK12,0))</f>
        <v>9</v>
      </c>
      <c r="CM13">
        <f ca="1">IF('Stats Assumptions'!$B$3&gt;='Bed Capacity Calc'!$A13,'Bed Capacity Calc'!CL12,IF('Stats Assumptions'!$B$3&gt;='Bed Capacity Calc'!$A12,('Stats Assumptions'!$B$3-'Bed Capacity Calc'!$A12)*'Bed Capacity Calc'!CL12,0))</f>
        <v>17</v>
      </c>
      <c r="CN13">
        <f ca="1">IF('Stats Assumptions'!$B$3&gt;='Bed Capacity Calc'!$A13,'Bed Capacity Calc'!CM12,IF('Stats Assumptions'!$B$3&gt;='Bed Capacity Calc'!$A12,('Stats Assumptions'!$B$3-'Bed Capacity Calc'!$A12)*'Bed Capacity Calc'!CM12,0))</f>
        <v>12</v>
      </c>
      <c r="CO13">
        <f ca="1">IF('Stats Assumptions'!$B$3&gt;='Bed Capacity Calc'!$A13,'Bed Capacity Calc'!CN12,IF('Stats Assumptions'!$B$3&gt;='Bed Capacity Calc'!$A12,('Stats Assumptions'!$B$3-'Bed Capacity Calc'!$A12)*'Bed Capacity Calc'!CN12,0))</f>
        <v>20</v>
      </c>
      <c r="CP13">
        <f ca="1">IF('Stats Assumptions'!$B$3&gt;='Bed Capacity Calc'!$A13,'Bed Capacity Calc'!CO12,IF('Stats Assumptions'!$B$3&gt;='Bed Capacity Calc'!$A12,('Stats Assumptions'!$B$3-'Bed Capacity Calc'!$A12)*'Bed Capacity Calc'!CO12,0))</f>
        <v>22</v>
      </c>
      <c r="CQ13">
        <f ca="1">IF('Stats Assumptions'!$B$3&gt;='Bed Capacity Calc'!$A13,'Bed Capacity Calc'!CP12,IF('Stats Assumptions'!$B$3&gt;='Bed Capacity Calc'!$A12,('Stats Assumptions'!$B$3-'Bed Capacity Calc'!$A12)*'Bed Capacity Calc'!CP12,0))</f>
        <v>22</v>
      </c>
      <c r="CR13">
        <f ca="1">IF('Stats Assumptions'!$B$3&gt;='Bed Capacity Calc'!$A13,'Bed Capacity Calc'!CQ12,IF('Stats Assumptions'!$B$3&gt;='Bed Capacity Calc'!$A12,('Stats Assumptions'!$B$3-'Bed Capacity Calc'!$A12)*'Bed Capacity Calc'!CQ12,0))</f>
        <v>22</v>
      </c>
      <c r="CS13">
        <f ca="1">IF('Stats Assumptions'!$B$3&gt;='Bed Capacity Calc'!$A13,'Bed Capacity Calc'!CR12,IF('Stats Assumptions'!$B$3&gt;='Bed Capacity Calc'!$A12,('Stats Assumptions'!$B$3-'Bed Capacity Calc'!$A12)*'Bed Capacity Calc'!CR12,0))</f>
        <v>12</v>
      </c>
      <c r="CT13">
        <f ca="1">IF('Stats Assumptions'!$B$3&gt;='Bed Capacity Calc'!$A13,'Bed Capacity Calc'!CS12,IF('Stats Assumptions'!$B$3&gt;='Bed Capacity Calc'!$A12,('Stats Assumptions'!$B$3-'Bed Capacity Calc'!$A12)*'Bed Capacity Calc'!CS12,0))</f>
        <v>15</v>
      </c>
      <c r="CU13">
        <f ca="1">IF('Stats Assumptions'!$B$3&gt;='Bed Capacity Calc'!$A13,'Bed Capacity Calc'!CT12,IF('Stats Assumptions'!$B$3&gt;='Bed Capacity Calc'!$A12,('Stats Assumptions'!$B$3-'Bed Capacity Calc'!$A12)*'Bed Capacity Calc'!CT12,0))</f>
        <v>10</v>
      </c>
      <c r="CV13">
        <f ca="1">IF('Stats Assumptions'!$B$3&gt;='Bed Capacity Calc'!$A13,'Bed Capacity Calc'!CU12,IF('Stats Assumptions'!$B$3&gt;='Bed Capacity Calc'!$A12,('Stats Assumptions'!$B$3-'Bed Capacity Calc'!$A12)*'Bed Capacity Calc'!CU12,0))</f>
        <v>11</v>
      </c>
      <c r="CW13">
        <f ca="1">IF('Stats Assumptions'!$B$3&gt;='Bed Capacity Calc'!$A13,'Bed Capacity Calc'!CV12,IF('Stats Assumptions'!$B$3&gt;='Bed Capacity Calc'!$A12,('Stats Assumptions'!$B$3-'Bed Capacity Calc'!$A12)*'Bed Capacity Calc'!CV12,0))</f>
        <v>8</v>
      </c>
      <c r="CX13">
        <f ca="1">IF('Stats Assumptions'!$B$3&gt;='Bed Capacity Calc'!$A13,'Bed Capacity Calc'!CW12,IF('Stats Assumptions'!$B$3&gt;='Bed Capacity Calc'!$A12,('Stats Assumptions'!$B$3-'Bed Capacity Calc'!$A12)*'Bed Capacity Calc'!CW12,0))</f>
        <v>6</v>
      </c>
      <c r="CY13">
        <f ca="1">IF('Stats Assumptions'!$B$3&gt;='Bed Capacity Calc'!$A13,'Bed Capacity Calc'!CX12,IF('Stats Assumptions'!$B$3&gt;='Bed Capacity Calc'!$A12,('Stats Assumptions'!$B$3-'Bed Capacity Calc'!$A12)*'Bed Capacity Calc'!CX12,0))</f>
        <v>4</v>
      </c>
      <c r="CZ13">
        <f ca="1">IF('Stats Assumptions'!$B$3&gt;='Bed Capacity Calc'!$A13,'Bed Capacity Calc'!CY12,IF('Stats Assumptions'!$B$3&gt;='Bed Capacity Calc'!$A12,('Stats Assumptions'!$B$3-'Bed Capacity Calc'!$A12)*'Bed Capacity Calc'!CY12,0))</f>
        <v>4</v>
      </c>
      <c r="DA13">
        <f ca="1">IF('Stats Assumptions'!$B$3&gt;='Bed Capacity Calc'!$A13,'Bed Capacity Calc'!CZ12,IF('Stats Assumptions'!$B$3&gt;='Bed Capacity Calc'!$A12,('Stats Assumptions'!$B$3-'Bed Capacity Calc'!$A12)*'Bed Capacity Calc'!CZ12,0))</f>
        <v>4</v>
      </c>
      <c r="DB13">
        <f ca="1">IF('Stats Assumptions'!$B$3&gt;='Bed Capacity Calc'!$A13,'Bed Capacity Calc'!DA12,IF('Stats Assumptions'!$B$3&gt;='Bed Capacity Calc'!$A12,('Stats Assumptions'!$B$3-'Bed Capacity Calc'!$A12)*'Bed Capacity Calc'!DA12,0))</f>
        <v>3</v>
      </c>
      <c r="DC13">
        <f ca="1">IF('Stats Assumptions'!$B$3&gt;='Bed Capacity Calc'!$A13,'Bed Capacity Calc'!DB12,IF('Stats Assumptions'!$B$3&gt;='Bed Capacity Calc'!$A12,('Stats Assumptions'!$B$3-'Bed Capacity Calc'!$A12)*'Bed Capacity Calc'!DB12,0))</f>
        <v>2</v>
      </c>
      <c r="DD13">
        <f ca="1">IF('Stats Assumptions'!$B$3&gt;='Bed Capacity Calc'!$A13,'Bed Capacity Calc'!DC12,IF('Stats Assumptions'!$B$3&gt;='Bed Capacity Calc'!$A12,('Stats Assumptions'!$B$3-'Bed Capacity Calc'!$A12)*'Bed Capacity Calc'!DC12,0))</f>
        <v>2</v>
      </c>
      <c r="DE13">
        <f ca="1">IF('Stats Assumptions'!$B$3&gt;='Bed Capacity Calc'!$A13,'Bed Capacity Calc'!DD12,IF('Stats Assumptions'!$B$3&gt;='Bed Capacity Calc'!$A12,('Stats Assumptions'!$B$3-'Bed Capacity Calc'!$A12)*'Bed Capacity Calc'!DD12,0))</f>
        <v>2</v>
      </c>
      <c r="DF13">
        <f ca="1">IF('Stats Assumptions'!$B$3&gt;='Bed Capacity Calc'!$A13,'Bed Capacity Calc'!DE12,IF('Stats Assumptions'!$B$3&gt;='Bed Capacity Calc'!$A12,('Stats Assumptions'!$B$3-'Bed Capacity Calc'!$A12)*'Bed Capacity Calc'!DE12,0))</f>
        <v>1</v>
      </c>
      <c r="DG13">
        <f ca="1">IF('Stats Assumptions'!$B$3&gt;='Bed Capacity Calc'!$A13,'Bed Capacity Calc'!DF12,IF('Stats Assumptions'!$B$3&gt;='Bed Capacity Calc'!$A12,('Stats Assumptions'!$B$3-'Bed Capacity Calc'!$A12)*'Bed Capacity Calc'!DF12,0))</f>
        <v>1</v>
      </c>
      <c r="DH13">
        <f ca="1">IF('Stats Assumptions'!$B$3&gt;='Bed Capacity Calc'!$A13,'Bed Capacity Calc'!DG12,IF('Stats Assumptions'!$B$3&gt;='Bed Capacity Calc'!$A12,('Stats Assumptions'!$B$3-'Bed Capacity Calc'!$A12)*'Bed Capacity Calc'!DG12,0))</f>
        <v>6</v>
      </c>
      <c r="DI13">
        <f ca="1">IF('Stats Assumptions'!$B$3&gt;='Bed Capacity Calc'!$A13,'Bed Capacity Calc'!DH12,IF('Stats Assumptions'!$B$3&gt;='Bed Capacity Calc'!$A12,('Stats Assumptions'!$B$3-'Bed Capacity Calc'!$A12)*'Bed Capacity Calc'!DH12,0))</f>
        <v>8</v>
      </c>
      <c r="DJ13">
        <f ca="1">IF('Stats Assumptions'!$B$3&gt;='Bed Capacity Calc'!$A13,'Bed Capacity Calc'!DI12,IF('Stats Assumptions'!$B$3&gt;='Bed Capacity Calc'!$A12,('Stats Assumptions'!$B$3-'Bed Capacity Calc'!$A12)*'Bed Capacity Calc'!DI12,0))</f>
        <v>15</v>
      </c>
      <c r="DK13">
        <f ca="1">IF('Stats Assumptions'!$B$3&gt;='Bed Capacity Calc'!$A13,'Bed Capacity Calc'!DJ12,IF('Stats Assumptions'!$B$3&gt;='Bed Capacity Calc'!$A12,('Stats Assumptions'!$B$3-'Bed Capacity Calc'!$A12)*'Bed Capacity Calc'!DJ12,0))</f>
        <v>13</v>
      </c>
      <c r="DL13">
        <f ca="1">IF('Stats Assumptions'!$B$3&gt;='Bed Capacity Calc'!$A13,'Bed Capacity Calc'!DK12,IF('Stats Assumptions'!$B$3&gt;='Bed Capacity Calc'!$A12,('Stats Assumptions'!$B$3-'Bed Capacity Calc'!$A12)*'Bed Capacity Calc'!DK12,0))</f>
        <v>12</v>
      </c>
      <c r="DM13">
        <f ca="1">IF('Stats Assumptions'!$B$3&gt;='Bed Capacity Calc'!$A13,'Bed Capacity Calc'!DL12,IF('Stats Assumptions'!$B$3&gt;='Bed Capacity Calc'!$A12,('Stats Assumptions'!$B$3-'Bed Capacity Calc'!$A12)*'Bed Capacity Calc'!DL12,0))</f>
        <v>19</v>
      </c>
      <c r="DN13">
        <f ca="1">IF('Stats Assumptions'!$B$3&gt;='Bed Capacity Calc'!$A13,'Bed Capacity Calc'!DM12,IF('Stats Assumptions'!$B$3&gt;='Bed Capacity Calc'!$A12,('Stats Assumptions'!$B$3-'Bed Capacity Calc'!$A12)*'Bed Capacity Calc'!DM12,0))</f>
        <v>15</v>
      </c>
      <c r="DO13">
        <f ca="1">IF('Stats Assumptions'!$B$3&gt;='Bed Capacity Calc'!$A13,'Bed Capacity Calc'!DN12,IF('Stats Assumptions'!$B$3&gt;='Bed Capacity Calc'!$A12,('Stats Assumptions'!$B$3-'Bed Capacity Calc'!$A12)*'Bed Capacity Calc'!DN12,0))</f>
        <v>14</v>
      </c>
      <c r="DP13">
        <f ca="1">IF('Stats Assumptions'!$B$3&gt;='Bed Capacity Calc'!$A13,'Bed Capacity Calc'!DO12,IF('Stats Assumptions'!$B$3&gt;='Bed Capacity Calc'!$A12,('Stats Assumptions'!$B$3-'Bed Capacity Calc'!$A12)*'Bed Capacity Calc'!DO12,0))</f>
        <v>19</v>
      </c>
      <c r="DQ13">
        <f ca="1">IF('Stats Assumptions'!$B$3&gt;='Bed Capacity Calc'!$A13,'Bed Capacity Calc'!DP12,IF('Stats Assumptions'!$B$3&gt;='Bed Capacity Calc'!$A12,('Stats Assumptions'!$B$3-'Bed Capacity Calc'!$A12)*'Bed Capacity Calc'!DP12,0))</f>
        <v>17</v>
      </c>
      <c r="DR13">
        <f ca="1">IF('Stats Assumptions'!$B$3&gt;='Bed Capacity Calc'!$A13,'Bed Capacity Calc'!DQ12,IF('Stats Assumptions'!$B$3&gt;='Bed Capacity Calc'!$A12,('Stats Assumptions'!$B$3-'Bed Capacity Calc'!$A12)*'Bed Capacity Calc'!DQ12,0))</f>
        <v>13</v>
      </c>
      <c r="DS13">
        <f ca="1">IF('Stats Assumptions'!$B$3&gt;='Bed Capacity Calc'!$A13,'Bed Capacity Calc'!DR12,IF('Stats Assumptions'!$B$3&gt;='Bed Capacity Calc'!$A12,('Stats Assumptions'!$B$3-'Bed Capacity Calc'!$A12)*'Bed Capacity Calc'!DR12,0))</f>
        <v>12</v>
      </c>
      <c r="DT13">
        <f ca="1">IF('Stats Assumptions'!$B$3&gt;='Bed Capacity Calc'!$A13,'Bed Capacity Calc'!DS12,IF('Stats Assumptions'!$B$3&gt;='Bed Capacity Calc'!$A12,('Stats Assumptions'!$B$3-'Bed Capacity Calc'!$A12)*'Bed Capacity Calc'!DS12,0))</f>
        <v>8</v>
      </c>
      <c r="DU13">
        <f ca="1">IF('Stats Assumptions'!$B$3&gt;='Bed Capacity Calc'!$A13,'Bed Capacity Calc'!DT12,IF('Stats Assumptions'!$B$3&gt;='Bed Capacity Calc'!$A12,('Stats Assumptions'!$B$3-'Bed Capacity Calc'!$A12)*'Bed Capacity Calc'!DT12,0))</f>
        <v>6</v>
      </c>
      <c r="DV13">
        <f ca="1">IF('Stats Assumptions'!$B$3&gt;='Bed Capacity Calc'!$A13,'Bed Capacity Calc'!DU12,IF('Stats Assumptions'!$B$3&gt;='Bed Capacity Calc'!$A12,('Stats Assumptions'!$B$3-'Bed Capacity Calc'!$A12)*'Bed Capacity Calc'!DU12,0))</f>
        <v>6</v>
      </c>
      <c r="DW13">
        <f ca="1">IF('Stats Assumptions'!$B$3&gt;='Bed Capacity Calc'!$A13,'Bed Capacity Calc'!DV12,IF('Stats Assumptions'!$B$3&gt;='Bed Capacity Calc'!$A12,('Stats Assumptions'!$B$3-'Bed Capacity Calc'!$A12)*'Bed Capacity Calc'!DV12,0))</f>
        <v>6</v>
      </c>
      <c r="DX13">
        <f ca="1">IF('Stats Assumptions'!$B$3&gt;='Bed Capacity Calc'!$A13,'Bed Capacity Calc'!DW12,IF('Stats Assumptions'!$B$3&gt;='Bed Capacity Calc'!$A12,('Stats Assumptions'!$B$3-'Bed Capacity Calc'!$A12)*'Bed Capacity Calc'!DW12,0))</f>
        <v>5</v>
      </c>
      <c r="DY13">
        <f ca="1">IF('Stats Assumptions'!$B$3&gt;='Bed Capacity Calc'!$A13,'Bed Capacity Calc'!DX12,IF('Stats Assumptions'!$B$3&gt;='Bed Capacity Calc'!$A12,('Stats Assumptions'!$B$3-'Bed Capacity Calc'!$A12)*'Bed Capacity Calc'!DX12,0))</f>
        <v>5</v>
      </c>
      <c r="DZ13">
        <f ca="1">IF('Stats Assumptions'!$B$3&gt;='Bed Capacity Calc'!$A13,'Bed Capacity Calc'!DY12,IF('Stats Assumptions'!$B$3&gt;='Bed Capacity Calc'!$A12,('Stats Assumptions'!$B$3-'Bed Capacity Calc'!$A12)*'Bed Capacity Calc'!DY12,0))</f>
        <v>2</v>
      </c>
      <c r="EA13">
        <f ca="1">IF('Stats Assumptions'!$B$3&gt;='Bed Capacity Calc'!$A13,'Bed Capacity Calc'!DZ12,IF('Stats Assumptions'!$B$3&gt;='Bed Capacity Calc'!$A12,('Stats Assumptions'!$B$3-'Bed Capacity Calc'!$A12)*'Bed Capacity Calc'!DZ12,0))</f>
        <v>2</v>
      </c>
      <c r="EB13">
        <f ca="1">IF('Stats Assumptions'!$B$3&gt;='Bed Capacity Calc'!$A13,'Bed Capacity Calc'!EA12,IF('Stats Assumptions'!$B$3&gt;='Bed Capacity Calc'!$A12,('Stats Assumptions'!$B$3-'Bed Capacity Calc'!$A12)*'Bed Capacity Calc'!EA12,0))</f>
        <v>2</v>
      </c>
      <c r="EC13">
        <f ca="1">IF('Stats Assumptions'!$B$3&gt;='Bed Capacity Calc'!$A13,'Bed Capacity Calc'!EB12,IF('Stats Assumptions'!$B$3&gt;='Bed Capacity Calc'!$A12,('Stats Assumptions'!$B$3-'Bed Capacity Calc'!$A12)*'Bed Capacity Calc'!EB12,0))</f>
        <v>1</v>
      </c>
      <c r="ED13">
        <f ca="1">IF('Stats Assumptions'!$B$3&gt;='Bed Capacity Calc'!$A13,'Bed Capacity Calc'!EC12,IF('Stats Assumptions'!$B$3&gt;='Bed Capacity Calc'!$A12,('Stats Assumptions'!$B$3-'Bed Capacity Calc'!$A12)*'Bed Capacity Calc'!EC12,0))</f>
        <v>2</v>
      </c>
      <c r="EE13">
        <f ca="1">IF('Stats Assumptions'!$B$3&gt;='Bed Capacity Calc'!$A13,'Bed Capacity Calc'!ED12,IF('Stats Assumptions'!$B$3&gt;='Bed Capacity Calc'!$A12,('Stats Assumptions'!$B$3-'Bed Capacity Calc'!$A12)*'Bed Capacity Calc'!ED12,0))</f>
        <v>2</v>
      </c>
      <c r="EF13">
        <f ca="1">IF('Stats Assumptions'!$B$3&gt;='Bed Capacity Calc'!$A13,'Bed Capacity Calc'!EE12,IF('Stats Assumptions'!$B$3&gt;='Bed Capacity Calc'!$A12,('Stats Assumptions'!$B$3-'Bed Capacity Calc'!$A12)*'Bed Capacity Calc'!EE12,0))</f>
        <v>4</v>
      </c>
      <c r="EG13">
        <f ca="1">IF('Stats Assumptions'!$B$3&gt;='Bed Capacity Calc'!$A13,'Bed Capacity Calc'!EF12,IF('Stats Assumptions'!$B$3&gt;='Bed Capacity Calc'!$A12,('Stats Assumptions'!$B$3-'Bed Capacity Calc'!$A12)*'Bed Capacity Calc'!EF12,0))</f>
        <v>9</v>
      </c>
      <c r="EH13">
        <f ca="1">IF('Stats Assumptions'!$B$3&gt;='Bed Capacity Calc'!$A13,'Bed Capacity Calc'!EG12,IF('Stats Assumptions'!$B$3&gt;='Bed Capacity Calc'!$A12,('Stats Assumptions'!$B$3-'Bed Capacity Calc'!$A12)*'Bed Capacity Calc'!EG12,0))</f>
        <v>16</v>
      </c>
      <c r="EI13">
        <f ca="1">IF('Stats Assumptions'!$B$3&gt;='Bed Capacity Calc'!$A13,'Bed Capacity Calc'!EH12,IF('Stats Assumptions'!$B$3&gt;='Bed Capacity Calc'!$A12,('Stats Assumptions'!$B$3-'Bed Capacity Calc'!$A12)*'Bed Capacity Calc'!EH12,0))</f>
        <v>14</v>
      </c>
      <c r="EJ13">
        <f ca="1">IF('Stats Assumptions'!$B$3&gt;='Bed Capacity Calc'!$A13,'Bed Capacity Calc'!EI12,IF('Stats Assumptions'!$B$3&gt;='Bed Capacity Calc'!$A12,('Stats Assumptions'!$B$3-'Bed Capacity Calc'!$A12)*'Bed Capacity Calc'!EI12,0))</f>
        <v>14</v>
      </c>
      <c r="EK13">
        <f ca="1">IF('Stats Assumptions'!$B$3&gt;='Bed Capacity Calc'!$A13,'Bed Capacity Calc'!EJ12,IF('Stats Assumptions'!$B$3&gt;='Bed Capacity Calc'!$A12,('Stats Assumptions'!$B$3-'Bed Capacity Calc'!$A12)*'Bed Capacity Calc'!EJ12,0))</f>
        <v>20</v>
      </c>
      <c r="EL13">
        <f ca="1">IF('Stats Assumptions'!$B$3&gt;='Bed Capacity Calc'!$A13,'Bed Capacity Calc'!EK12,IF('Stats Assumptions'!$B$3&gt;='Bed Capacity Calc'!$A12,('Stats Assumptions'!$B$3-'Bed Capacity Calc'!$A12)*'Bed Capacity Calc'!EK12,0))</f>
        <v>16</v>
      </c>
      <c r="EM13">
        <f ca="1">IF('Stats Assumptions'!$B$3&gt;='Bed Capacity Calc'!$A13,'Bed Capacity Calc'!EL12,IF('Stats Assumptions'!$B$3&gt;='Bed Capacity Calc'!$A12,('Stats Assumptions'!$B$3-'Bed Capacity Calc'!$A12)*'Bed Capacity Calc'!EL12,0))</f>
        <v>13</v>
      </c>
      <c r="EN13">
        <f ca="1">IF('Stats Assumptions'!$B$3&gt;='Bed Capacity Calc'!$A13,'Bed Capacity Calc'!EM12,IF('Stats Assumptions'!$B$3&gt;='Bed Capacity Calc'!$A12,('Stats Assumptions'!$B$3-'Bed Capacity Calc'!$A12)*'Bed Capacity Calc'!EM12,0))</f>
        <v>15</v>
      </c>
      <c r="EO13">
        <f ca="1">IF('Stats Assumptions'!$B$3&gt;='Bed Capacity Calc'!$A13,'Bed Capacity Calc'!EN12,IF('Stats Assumptions'!$B$3&gt;='Bed Capacity Calc'!$A12,('Stats Assumptions'!$B$3-'Bed Capacity Calc'!$A12)*'Bed Capacity Calc'!EN12,0))</f>
        <v>14</v>
      </c>
      <c r="EP13">
        <f ca="1">IF('Stats Assumptions'!$B$3&gt;='Bed Capacity Calc'!$A13,'Bed Capacity Calc'!EO12,IF('Stats Assumptions'!$B$3&gt;='Bed Capacity Calc'!$A12,('Stats Assumptions'!$B$3-'Bed Capacity Calc'!$A12)*'Bed Capacity Calc'!EO12,0))</f>
        <v>13</v>
      </c>
      <c r="EQ13">
        <f ca="1">IF('Stats Assumptions'!$B$3&gt;='Bed Capacity Calc'!$A13,'Bed Capacity Calc'!EP12,IF('Stats Assumptions'!$B$3&gt;='Bed Capacity Calc'!$A12,('Stats Assumptions'!$B$3-'Bed Capacity Calc'!$A12)*'Bed Capacity Calc'!EP12,0))</f>
        <v>14</v>
      </c>
      <c r="ER13">
        <f ca="1">IF('Stats Assumptions'!$B$3&gt;='Bed Capacity Calc'!$A13,'Bed Capacity Calc'!EQ12,IF('Stats Assumptions'!$B$3&gt;='Bed Capacity Calc'!$A12,('Stats Assumptions'!$B$3-'Bed Capacity Calc'!$A12)*'Bed Capacity Calc'!EQ12,0))</f>
        <v>9</v>
      </c>
      <c r="ES13">
        <f ca="1">IF('Stats Assumptions'!$B$3&gt;='Bed Capacity Calc'!$A13,'Bed Capacity Calc'!ER12,IF('Stats Assumptions'!$B$3&gt;='Bed Capacity Calc'!$A12,('Stats Assumptions'!$B$3-'Bed Capacity Calc'!$A12)*'Bed Capacity Calc'!ER12,0))</f>
        <v>7</v>
      </c>
      <c r="ET13">
        <f ca="1">IF('Stats Assumptions'!$B$3&gt;='Bed Capacity Calc'!$A13,'Bed Capacity Calc'!ES12,IF('Stats Assumptions'!$B$3&gt;='Bed Capacity Calc'!$A12,('Stats Assumptions'!$B$3-'Bed Capacity Calc'!$A12)*'Bed Capacity Calc'!ES12,0))</f>
        <v>7</v>
      </c>
      <c r="EU13">
        <f ca="1">IF('Stats Assumptions'!$B$3&gt;='Bed Capacity Calc'!$A13,'Bed Capacity Calc'!ET12,IF('Stats Assumptions'!$B$3&gt;='Bed Capacity Calc'!$A12,('Stats Assumptions'!$B$3-'Bed Capacity Calc'!$A12)*'Bed Capacity Calc'!ET12,0))</f>
        <v>5</v>
      </c>
      <c r="EV13">
        <f ca="1">IF('Stats Assumptions'!$B$3&gt;='Bed Capacity Calc'!$A13,'Bed Capacity Calc'!EU12,IF('Stats Assumptions'!$B$3&gt;='Bed Capacity Calc'!$A12,('Stats Assumptions'!$B$3-'Bed Capacity Calc'!$A12)*'Bed Capacity Calc'!EU12,0))</f>
        <v>5</v>
      </c>
      <c r="EW13">
        <f ca="1">IF('Stats Assumptions'!$B$3&gt;='Bed Capacity Calc'!$A13,'Bed Capacity Calc'!EV12,IF('Stats Assumptions'!$B$3&gt;='Bed Capacity Calc'!$A12,('Stats Assumptions'!$B$3-'Bed Capacity Calc'!$A12)*'Bed Capacity Calc'!EV12,0))</f>
        <v>3</v>
      </c>
      <c r="EX13">
        <f ca="1">IF('Stats Assumptions'!$B$3&gt;='Bed Capacity Calc'!$A13,'Bed Capacity Calc'!EW12,IF('Stats Assumptions'!$B$3&gt;='Bed Capacity Calc'!$A12,('Stats Assumptions'!$B$3-'Bed Capacity Calc'!$A12)*'Bed Capacity Calc'!EW12,0))</f>
        <v>2</v>
      </c>
      <c r="EY13">
        <f ca="1">IF('Stats Assumptions'!$B$3&gt;='Bed Capacity Calc'!$A13,'Bed Capacity Calc'!EX12,IF('Stats Assumptions'!$B$3&gt;='Bed Capacity Calc'!$A12,('Stats Assumptions'!$B$3-'Bed Capacity Calc'!$A12)*'Bed Capacity Calc'!EX12,0))</f>
        <v>2</v>
      </c>
      <c r="EZ13">
        <f ca="1">IF('Stats Assumptions'!$B$3&gt;='Bed Capacity Calc'!$A13,'Bed Capacity Calc'!EY12,IF('Stats Assumptions'!$B$3&gt;='Bed Capacity Calc'!$A12,('Stats Assumptions'!$B$3-'Bed Capacity Calc'!$A12)*'Bed Capacity Calc'!EY12,0))</f>
        <v>2</v>
      </c>
      <c r="FA13">
        <f ca="1">IF('Stats Assumptions'!$B$3&gt;='Bed Capacity Calc'!$A13,'Bed Capacity Calc'!EZ12,IF('Stats Assumptions'!$B$3&gt;='Bed Capacity Calc'!$A12,('Stats Assumptions'!$B$3-'Bed Capacity Calc'!$A12)*'Bed Capacity Calc'!EZ12,0))</f>
        <v>2</v>
      </c>
      <c r="FB13">
        <f ca="1">IF('Stats Assumptions'!$B$3&gt;='Bed Capacity Calc'!$A13,'Bed Capacity Calc'!FA12,IF('Stats Assumptions'!$B$3&gt;='Bed Capacity Calc'!$A12,('Stats Assumptions'!$B$3-'Bed Capacity Calc'!$A12)*'Bed Capacity Calc'!FA12,0))</f>
        <v>2</v>
      </c>
      <c r="FC13">
        <f ca="1">IF('Stats Assumptions'!$B$3&gt;='Bed Capacity Calc'!$A13,'Bed Capacity Calc'!FB12,IF('Stats Assumptions'!$B$3&gt;='Bed Capacity Calc'!$A12,('Stats Assumptions'!$B$3-'Bed Capacity Calc'!$A12)*'Bed Capacity Calc'!FB12,0))</f>
        <v>2</v>
      </c>
      <c r="FD13">
        <f ca="1">IF('Stats Assumptions'!$B$3&gt;='Bed Capacity Calc'!$A13,'Bed Capacity Calc'!FC12,IF('Stats Assumptions'!$B$3&gt;='Bed Capacity Calc'!$A12,('Stats Assumptions'!$B$3-'Bed Capacity Calc'!$A12)*'Bed Capacity Calc'!FC12,0))</f>
        <v>6</v>
      </c>
      <c r="FE13">
        <f ca="1">IF('Stats Assumptions'!$B$3&gt;='Bed Capacity Calc'!$A13,'Bed Capacity Calc'!FD12,IF('Stats Assumptions'!$B$3&gt;='Bed Capacity Calc'!$A12,('Stats Assumptions'!$B$3-'Bed Capacity Calc'!$A12)*'Bed Capacity Calc'!FD12,0))</f>
        <v>9</v>
      </c>
      <c r="FF13">
        <f ca="1">IF('Stats Assumptions'!$B$3&gt;='Bed Capacity Calc'!$A13,'Bed Capacity Calc'!FE12,IF('Stats Assumptions'!$B$3&gt;='Bed Capacity Calc'!$A12,('Stats Assumptions'!$B$3-'Bed Capacity Calc'!$A12)*'Bed Capacity Calc'!FE12,0))</f>
        <v>15</v>
      </c>
      <c r="FG13">
        <f ca="1">IF('Stats Assumptions'!$B$3&gt;='Bed Capacity Calc'!$A13,'Bed Capacity Calc'!FF12,IF('Stats Assumptions'!$B$3&gt;='Bed Capacity Calc'!$A12,('Stats Assumptions'!$B$3-'Bed Capacity Calc'!$A12)*'Bed Capacity Calc'!FF12,0))</f>
        <v>9</v>
      </c>
      <c r="FH13">
        <f ca="1">IF('Stats Assumptions'!$B$3&gt;='Bed Capacity Calc'!$A13,'Bed Capacity Calc'!FG12,IF('Stats Assumptions'!$B$3&gt;='Bed Capacity Calc'!$A12,('Stats Assumptions'!$B$3-'Bed Capacity Calc'!$A12)*'Bed Capacity Calc'!FG12,0))</f>
        <v>7</v>
      </c>
      <c r="FI13">
        <f ca="1">IF('Stats Assumptions'!$B$3&gt;='Bed Capacity Calc'!$A13,'Bed Capacity Calc'!FH12,IF('Stats Assumptions'!$B$3&gt;='Bed Capacity Calc'!$A12,('Stats Assumptions'!$B$3-'Bed Capacity Calc'!$A12)*'Bed Capacity Calc'!FH12,0))</f>
        <v>14</v>
      </c>
      <c r="FJ13">
        <f ca="1">IF('Stats Assumptions'!$B$3&gt;='Bed Capacity Calc'!$A13,'Bed Capacity Calc'!FI12,IF('Stats Assumptions'!$B$3&gt;='Bed Capacity Calc'!$A12,('Stats Assumptions'!$B$3-'Bed Capacity Calc'!$A12)*'Bed Capacity Calc'!FI12,0))</f>
        <v>16</v>
      </c>
      <c r="FK13">
        <f ca="1">IF('Stats Assumptions'!$B$3&gt;='Bed Capacity Calc'!$A13,'Bed Capacity Calc'!FJ12,IF('Stats Assumptions'!$B$3&gt;='Bed Capacity Calc'!$A12,('Stats Assumptions'!$B$3-'Bed Capacity Calc'!$A12)*'Bed Capacity Calc'!FJ12,0))</f>
        <v>17</v>
      </c>
      <c r="FL13">
        <f ca="1">IF('Stats Assumptions'!$B$3&gt;='Bed Capacity Calc'!$A13,'Bed Capacity Calc'!FK12,IF('Stats Assumptions'!$B$3&gt;='Bed Capacity Calc'!$A12,('Stats Assumptions'!$B$3-'Bed Capacity Calc'!$A12)*'Bed Capacity Calc'!FK12,0))</f>
        <v>11</v>
      </c>
      <c r="FM13">
        <f ca="1">IF('Stats Assumptions'!$B$3&gt;='Bed Capacity Calc'!$A13,'Bed Capacity Calc'!FL12,IF('Stats Assumptions'!$B$3&gt;='Bed Capacity Calc'!$A12,('Stats Assumptions'!$B$3-'Bed Capacity Calc'!$A12)*'Bed Capacity Calc'!FL12,0))</f>
        <v>16</v>
      </c>
    </row>
    <row r="14" spans="1:169" x14ac:dyDescent="0.3">
      <c r="A14">
        <f t="shared" si="1"/>
        <v>11</v>
      </c>
      <c r="B14">
        <f ca="1">IF('Stats Assumptions'!$B$3&gt;='Bed Capacity Calc'!A14, 'Bed Capacity Calc'!FM13, IF('Stats Assumptions'!$B$3&gt;='Bed Capacity Calc'!A13,('Stats Assumptions'!$B$3-'Bed Capacity Calc'!A13)*'Bed Capacity Calc'!FM13,0))</f>
        <v>16</v>
      </c>
      <c r="C14">
        <f ca="1">IF('Stats Assumptions'!$B$3&gt;='Bed Capacity Calc'!$A14,'Bed Capacity Calc'!B13,IF('Stats Assumptions'!$B$3&gt;='Bed Capacity Calc'!$A13,('Stats Assumptions'!$B$3-'Bed Capacity Calc'!$A13)*'Bed Capacity Calc'!B13,0))</f>
        <v>15</v>
      </c>
      <c r="D14">
        <f ca="1">IF('Stats Assumptions'!$B$3&gt;='Bed Capacity Calc'!$A14,'Bed Capacity Calc'!C13,IF('Stats Assumptions'!$B$3&gt;='Bed Capacity Calc'!$A13,('Stats Assumptions'!$B$3-'Bed Capacity Calc'!$A13)*'Bed Capacity Calc'!C13,0))</f>
        <v>9</v>
      </c>
      <c r="E14">
        <f ca="1">IF('Stats Assumptions'!$B$3&gt;='Bed Capacity Calc'!$A14,'Bed Capacity Calc'!D13,IF('Stats Assumptions'!$B$3&gt;='Bed Capacity Calc'!$A13,('Stats Assumptions'!$B$3-'Bed Capacity Calc'!$A13)*'Bed Capacity Calc'!D13,0))</f>
        <v>9</v>
      </c>
      <c r="F14">
        <f ca="1">IF('Stats Assumptions'!$B$3&gt;='Bed Capacity Calc'!$A14,'Bed Capacity Calc'!E13,IF('Stats Assumptions'!$B$3&gt;='Bed Capacity Calc'!$A13,('Stats Assumptions'!$B$3-'Bed Capacity Calc'!$A13)*'Bed Capacity Calc'!E13,0))</f>
        <v>6</v>
      </c>
      <c r="G14">
        <f ca="1">IF('Stats Assumptions'!$B$3&gt;='Bed Capacity Calc'!$A14,'Bed Capacity Calc'!F13,IF('Stats Assumptions'!$B$3&gt;='Bed Capacity Calc'!$A13,('Stats Assumptions'!$B$3-'Bed Capacity Calc'!$A13)*'Bed Capacity Calc'!F13,0))</f>
        <v>4</v>
      </c>
      <c r="H14">
        <f ca="1">IF('Stats Assumptions'!$B$3&gt;='Bed Capacity Calc'!$A14,'Bed Capacity Calc'!G13,IF('Stats Assumptions'!$B$3&gt;='Bed Capacity Calc'!$A13,('Stats Assumptions'!$B$3-'Bed Capacity Calc'!$A13)*'Bed Capacity Calc'!G13,0))</f>
        <v>6</v>
      </c>
      <c r="I14">
        <f ca="1">IF('Stats Assumptions'!$B$3&gt;='Bed Capacity Calc'!$A14,'Bed Capacity Calc'!H13,IF('Stats Assumptions'!$B$3&gt;='Bed Capacity Calc'!$A13,('Stats Assumptions'!$B$3-'Bed Capacity Calc'!$A13)*'Bed Capacity Calc'!H13,0))</f>
        <v>4</v>
      </c>
      <c r="J14">
        <f ca="1">IF('Stats Assumptions'!$B$3&gt;='Bed Capacity Calc'!$A14,'Bed Capacity Calc'!I13,IF('Stats Assumptions'!$B$3&gt;='Bed Capacity Calc'!$A13,('Stats Assumptions'!$B$3-'Bed Capacity Calc'!$A13)*'Bed Capacity Calc'!I13,0))</f>
        <v>3</v>
      </c>
      <c r="K14">
        <f ca="1">IF('Stats Assumptions'!$B$3&gt;='Bed Capacity Calc'!$A14,'Bed Capacity Calc'!J13,IF('Stats Assumptions'!$B$3&gt;='Bed Capacity Calc'!$A13,('Stats Assumptions'!$B$3-'Bed Capacity Calc'!$A13)*'Bed Capacity Calc'!J13,0))</f>
        <v>3</v>
      </c>
      <c r="L14">
        <f ca="1">IF('Stats Assumptions'!$B$3&gt;='Bed Capacity Calc'!$A14,'Bed Capacity Calc'!K13,IF('Stats Assumptions'!$B$3&gt;='Bed Capacity Calc'!$A13,('Stats Assumptions'!$B$3-'Bed Capacity Calc'!$A13)*'Bed Capacity Calc'!K13,0))</f>
        <v>3</v>
      </c>
      <c r="M14">
        <f ca="1">IF('Stats Assumptions'!$B$3&gt;='Bed Capacity Calc'!$A14,'Bed Capacity Calc'!L13,IF('Stats Assumptions'!$B$3&gt;='Bed Capacity Calc'!$A13,('Stats Assumptions'!$B$3-'Bed Capacity Calc'!$A13)*'Bed Capacity Calc'!L13,0))</f>
        <v>1</v>
      </c>
      <c r="N14">
        <f ca="1">IF('Stats Assumptions'!$B$3&gt;='Bed Capacity Calc'!$A14,'Bed Capacity Calc'!M13,IF('Stats Assumptions'!$B$3&gt;='Bed Capacity Calc'!$A13,('Stats Assumptions'!$B$3-'Bed Capacity Calc'!$A13)*'Bed Capacity Calc'!M13,0))</f>
        <v>2</v>
      </c>
      <c r="O14">
        <f ca="1">IF('Stats Assumptions'!$B$3&gt;='Bed Capacity Calc'!$A14,'Bed Capacity Calc'!N13,IF('Stats Assumptions'!$B$3&gt;='Bed Capacity Calc'!$A13,('Stats Assumptions'!$B$3-'Bed Capacity Calc'!$A13)*'Bed Capacity Calc'!N13,0))</f>
        <v>2</v>
      </c>
      <c r="P14">
        <f ca="1">IF('Stats Assumptions'!$B$3&gt;='Bed Capacity Calc'!$A14,'Bed Capacity Calc'!O13,IF('Stats Assumptions'!$B$3&gt;='Bed Capacity Calc'!$A13,('Stats Assumptions'!$B$3-'Bed Capacity Calc'!$A13)*'Bed Capacity Calc'!O13,0))</f>
        <v>1</v>
      </c>
      <c r="Q14">
        <f ca="1">IF('Stats Assumptions'!$B$3&gt;='Bed Capacity Calc'!$A14,'Bed Capacity Calc'!P13,IF('Stats Assumptions'!$B$3&gt;='Bed Capacity Calc'!$A13,('Stats Assumptions'!$B$3-'Bed Capacity Calc'!$A13)*'Bed Capacity Calc'!P13,0))</f>
        <v>4</v>
      </c>
      <c r="R14">
        <f ca="1">IF('Stats Assumptions'!$B$3&gt;='Bed Capacity Calc'!$A14,'Bed Capacity Calc'!Q13,IF('Stats Assumptions'!$B$3&gt;='Bed Capacity Calc'!$A13,('Stats Assumptions'!$B$3-'Bed Capacity Calc'!$A13)*'Bed Capacity Calc'!Q13,0))</f>
        <v>6</v>
      </c>
      <c r="S14">
        <f ca="1">IF('Stats Assumptions'!$B$3&gt;='Bed Capacity Calc'!$A14,'Bed Capacity Calc'!R13,IF('Stats Assumptions'!$B$3&gt;='Bed Capacity Calc'!$A13,('Stats Assumptions'!$B$3-'Bed Capacity Calc'!$A13)*'Bed Capacity Calc'!R13,0))</f>
        <v>11</v>
      </c>
      <c r="T14">
        <f ca="1">IF('Stats Assumptions'!$B$3&gt;='Bed Capacity Calc'!$A14,'Bed Capacity Calc'!S13,IF('Stats Assumptions'!$B$3&gt;='Bed Capacity Calc'!$A13,('Stats Assumptions'!$B$3-'Bed Capacity Calc'!$A13)*'Bed Capacity Calc'!S13,0))</f>
        <v>10</v>
      </c>
      <c r="U14">
        <f ca="1">IF('Stats Assumptions'!$B$3&gt;='Bed Capacity Calc'!$A14,'Bed Capacity Calc'!T13,IF('Stats Assumptions'!$B$3&gt;='Bed Capacity Calc'!$A13,('Stats Assumptions'!$B$3-'Bed Capacity Calc'!$A13)*'Bed Capacity Calc'!T13,0))</f>
        <v>12</v>
      </c>
      <c r="V14">
        <f ca="1">IF('Stats Assumptions'!$B$3&gt;='Bed Capacity Calc'!$A14,'Bed Capacity Calc'!U13,IF('Stats Assumptions'!$B$3&gt;='Bed Capacity Calc'!$A13,('Stats Assumptions'!$B$3-'Bed Capacity Calc'!$A13)*'Bed Capacity Calc'!U13,0))</f>
        <v>12</v>
      </c>
      <c r="W14">
        <f ca="1">IF('Stats Assumptions'!$B$3&gt;='Bed Capacity Calc'!$A14,'Bed Capacity Calc'!V13,IF('Stats Assumptions'!$B$3&gt;='Bed Capacity Calc'!$A13,('Stats Assumptions'!$B$3-'Bed Capacity Calc'!$A13)*'Bed Capacity Calc'!V13,0))</f>
        <v>12</v>
      </c>
      <c r="X14">
        <f ca="1">IF('Stats Assumptions'!$B$3&gt;='Bed Capacity Calc'!$A14,'Bed Capacity Calc'!W13,IF('Stats Assumptions'!$B$3&gt;='Bed Capacity Calc'!$A13,('Stats Assumptions'!$B$3-'Bed Capacity Calc'!$A13)*'Bed Capacity Calc'!W13,0))</f>
        <v>15</v>
      </c>
      <c r="Y14">
        <f ca="1">IF('Stats Assumptions'!$B$3&gt;='Bed Capacity Calc'!$A14,'Bed Capacity Calc'!X13,IF('Stats Assumptions'!$B$3&gt;='Bed Capacity Calc'!$A13,('Stats Assumptions'!$B$3-'Bed Capacity Calc'!$A13)*'Bed Capacity Calc'!X13,0))</f>
        <v>8</v>
      </c>
      <c r="Z14">
        <f ca="1">IF('Stats Assumptions'!$B$3&gt;='Bed Capacity Calc'!$A14,'Bed Capacity Calc'!Y13,IF('Stats Assumptions'!$B$3&gt;='Bed Capacity Calc'!$A13,('Stats Assumptions'!$B$3-'Bed Capacity Calc'!$A13)*'Bed Capacity Calc'!Y13,0))</f>
        <v>14</v>
      </c>
      <c r="AA14">
        <f ca="1">IF('Stats Assumptions'!$B$3&gt;='Bed Capacity Calc'!$A14,'Bed Capacity Calc'!Z13,IF('Stats Assumptions'!$B$3&gt;='Bed Capacity Calc'!$A13,('Stats Assumptions'!$B$3-'Bed Capacity Calc'!$A13)*'Bed Capacity Calc'!Z13,0))</f>
        <v>14</v>
      </c>
      <c r="AB14">
        <f ca="1">IF('Stats Assumptions'!$B$3&gt;='Bed Capacity Calc'!$A14,'Bed Capacity Calc'!AA13,IF('Stats Assumptions'!$B$3&gt;='Bed Capacity Calc'!$A13,('Stats Assumptions'!$B$3-'Bed Capacity Calc'!$A13)*'Bed Capacity Calc'!AA13,0))</f>
        <v>7</v>
      </c>
      <c r="AC14">
        <f ca="1">IF('Stats Assumptions'!$B$3&gt;='Bed Capacity Calc'!$A14,'Bed Capacity Calc'!AB13,IF('Stats Assumptions'!$B$3&gt;='Bed Capacity Calc'!$A13,('Stats Assumptions'!$B$3-'Bed Capacity Calc'!$A13)*'Bed Capacity Calc'!AB13,0))</f>
        <v>5</v>
      </c>
      <c r="AD14">
        <f ca="1">IF('Stats Assumptions'!$B$3&gt;='Bed Capacity Calc'!$A14,'Bed Capacity Calc'!AC13,IF('Stats Assumptions'!$B$3&gt;='Bed Capacity Calc'!$A13,('Stats Assumptions'!$B$3-'Bed Capacity Calc'!$A13)*'Bed Capacity Calc'!AC13,0))</f>
        <v>8</v>
      </c>
      <c r="AE14">
        <f ca="1">IF('Stats Assumptions'!$B$3&gt;='Bed Capacity Calc'!$A14,'Bed Capacity Calc'!AD13,IF('Stats Assumptions'!$B$3&gt;='Bed Capacity Calc'!$A13,('Stats Assumptions'!$B$3-'Bed Capacity Calc'!$A13)*'Bed Capacity Calc'!AD13,0))</f>
        <v>5</v>
      </c>
      <c r="AF14">
        <f ca="1">IF('Stats Assumptions'!$B$3&gt;='Bed Capacity Calc'!$A14,'Bed Capacity Calc'!AE13,IF('Stats Assumptions'!$B$3&gt;='Bed Capacity Calc'!$A13,('Stats Assumptions'!$B$3-'Bed Capacity Calc'!$A13)*'Bed Capacity Calc'!AE13,0))</f>
        <v>6</v>
      </c>
      <c r="AG14">
        <f ca="1">IF('Stats Assumptions'!$B$3&gt;='Bed Capacity Calc'!$A14,'Bed Capacity Calc'!AF13,IF('Stats Assumptions'!$B$3&gt;='Bed Capacity Calc'!$A13,('Stats Assumptions'!$B$3-'Bed Capacity Calc'!$A13)*'Bed Capacity Calc'!AF13,0))</f>
        <v>6</v>
      </c>
      <c r="AH14">
        <f ca="1">IF('Stats Assumptions'!$B$3&gt;='Bed Capacity Calc'!$A14,'Bed Capacity Calc'!AG13,IF('Stats Assumptions'!$B$3&gt;='Bed Capacity Calc'!$A13,('Stats Assumptions'!$B$3-'Bed Capacity Calc'!$A13)*'Bed Capacity Calc'!AG13,0))</f>
        <v>2</v>
      </c>
      <c r="AI14">
        <f ca="1">IF('Stats Assumptions'!$B$3&gt;='Bed Capacity Calc'!$A14,'Bed Capacity Calc'!AH13,IF('Stats Assumptions'!$B$3&gt;='Bed Capacity Calc'!$A13,('Stats Assumptions'!$B$3-'Bed Capacity Calc'!$A13)*'Bed Capacity Calc'!AH13,0))</f>
        <v>4</v>
      </c>
      <c r="AJ14">
        <f ca="1">IF('Stats Assumptions'!$B$3&gt;='Bed Capacity Calc'!$A14,'Bed Capacity Calc'!AI13,IF('Stats Assumptions'!$B$3&gt;='Bed Capacity Calc'!$A13,('Stats Assumptions'!$B$3-'Bed Capacity Calc'!$A13)*'Bed Capacity Calc'!AI13,0))</f>
        <v>2</v>
      </c>
      <c r="AK14">
        <f ca="1">IF('Stats Assumptions'!$B$3&gt;='Bed Capacity Calc'!$A14,'Bed Capacity Calc'!AJ13,IF('Stats Assumptions'!$B$3&gt;='Bed Capacity Calc'!$A13,('Stats Assumptions'!$B$3-'Bed Capacity Calc'!$A13)*'Bed Capacity Calc'!AJ13,0))</f>
        <v>1</v>
      </c>
      <c r="AL14">
        <f ca="1">IF('Stats Assumptions'!$B$3&gt;='Bed Capacity Calc'!$A14,'Bed Capacity Calc'!AK13,IF('Stats Assumptions'!$B$3&gt;='Bed Capacity Calc'!$A13,('Stats Assumptions'!$B$3-'Bed Capacity Calc'!$A13)*'Bed Capacity Calc'!AK13,0))</f>
        <v>1</v>
      </c>
      <c r="AM14">
        <f ca="1">IF('Stats Assumptions'!$B$3&gt;='Bed Capacity Calc'!$A14,'Bed Capacity Calc'!AL13,IF('Stats Assumptions'!$B$3&gt;='Bed Capacity Calc'!$A13,('Stats Assumptions'!$B$3-'Bed Capacity Calc'!$A13)*'Bed Capacity Calc'!AL13,0))</f>
        <v>1</v>
      </c>
      <c r="AN14">
        <f ca="1">IF('Stats Assumptions'!$B$3&gt;='Bed Capacity Calc'!$A14,'Bed Capacity Calc'!AM13,IF('Stats Assumptions'!$B$3&gt;='Bed Capacity Calc'!$A13,('Stats Assumptions'!$B$3-'Bed Capacity Calc'!$A13)*'Bed Capacity Calc'!AM13,0))</f>
        <v>2</v>
      </c>
      <c r="AO14">
        <f ca="1">IF('Stats Assumptions'!$B$3&gt;='Bed Capacity Calc'!$A14,'Bed Capacity Calc'!AN13,IF('Stats Assumptions'!$B$3&gt;='Bed Capacity Calc'!$A13,('Stats Assumptions'!$B$3-'Bed Capacity Calc'!$A13)*'Bed Capacity Calc'!AN13,0))</f>
        <v>5</v>
      </c>
      <c r="AP14">
        <f ca="1">IF('Stats Assumptions'!$B$3&gt;='Bed Capacity Calc'!$A14,'Bed Capacity Calc'!AO13,IF('Stats Assumptions'!$B$3&gt;='Bed Capacity Calc'!$A13,('Stats Assumptions'!$B$3-'Bed Capacity Calc'!$A13)*'Bed Capacity Calc'!AO13,0))</f>
        <v>7</v>
      </c>
      <c r="AQ14">
        <f ca="1">IF('Stats Assumptions'!$B$3&gt;='Bed Capacity Calc'!$A14,'Bed Capacity Calc'!AP13,IF('Stats Assumptions'!$B$3&gt;='Bed Capacity Calc'!$A13,('Stats Assumptions'!$B$3-'Bed Capacity Calc'!$A13)*'Bed Capacity Calc'!AP13,0))</f>
        <v>7</v>
      </c>
      <c r="AR14">
        <f ca="1">IF('Stats Assumptions'!$B$3&gt;='Bed Capacity Calc'!$A14,'Bed Capacity Calc'!AQ13,IF('Stats Assumptions'!$B$3&gt;='Bed Capacity Calc'!$A13,('Stats Assumptions'!$B$3-'Bed Capacity Calc'!$A13)*'Bed Capacity Calc'!AQ13,0))</f>
        <v>18</v>
      </c>
      <c r="AS14">
        <f ca="1">IF('Stats Assumptions'!$B$3&gt;='Bed Capacity Calc'!$A14,'Bed Capacity Calc'!AR13,IF('Stats Assumptions'!$B$3&gt;='Bed Capacity Calc'!$A13,('Stats Assumptions'!$B$3-'Bed Capacity Calc'!$A13)*'Bed Capacity Calc'!AR13,0))</f>
        <v>15</v>
      </c>
      <c r="AT14">
        <f ca="1">IF('Stats Assumptions'!$B$3&gt;='Bed Capacity Calc'!$A14,'Bed Capacity Calc'!AS13,IF('Stats Assumptions'!$B$3&gt;='Bed Capacity Calc'!$A13,('Stats Assumptions'!$B$3-'Bed Capacity Calc'!$A13)*'Bed Capacity Calc'!AS13,0))</f>
        <v>15</v>
      </c>
      <c r="AU14">
        <f ca="1">IF('Stats Assumptions'!$B$3&gt;='Bed Capacity Calc'!$A14,'Bed Capacity Calc'!AT13,IF('Stats Assumptions'!$B$3&gt;='Bed Capacity Calc'!$A13,('Stats Assumptions'!$B$3-'Bed Capacity Calc'!$A13)*'Bed Capacity Calc'!AT13,0))</f>
        <v>15</v>
      </c>
      <c r="AV14">
        <f ca="1">IF('Stats Assumptions'!$B$3&gt;='Bed Capacity Calc'!$A14,'Bed Capacity Calc'!AU13,IF('Stats Assumptions'!$B$3&gt;='Bed Capacity Calc'!$A13,('Stats Assumptions'!$B$3-'Bed Capacity Calc'!$A13)*'Bed Capacity Calc'!AU13,0))</f>
        <v>13</v>
      </c>
      <c r="AW14">
        <f ca="1">IF('Stats Assumptions'!$B$3&gt;='Bed Capacity Calc'!$A14,'Bed Capacity Calc'!AV13,IF('Stats Assumptions'!$B$3&gt;='Bed Capacity Calc'!$A13,('Stats Assumptions'!$B$3-'Bed Capacity Calc'!$A13)*'Bed Capacity Calc'!AV13,0))</f>
        <v>25</v>
      </c>
      <c r="AX14">
        <f ca="1">IF('Stats Assumptions'!$B$3&gt;='Bed Capacity Calc'!$A14,'Bed Capacity Calc'!AW13,IF('Stats Assumptions'!$B$3&gt;='Bed Capacity Calc'!$A13,('Stats Assumptions'!$B$3-'Bed Capacity Calc'!$A13)*'Bed Capacity Calc'!AW13,0))</f>
        <v>20</v>
      </c>
      <c r="AY14">
        <f ca="1">IF('Stats Assumptions'!$B$3&gt;='Bed Capacity Calc'!$A14,'Bed Capacity Calc'!AX13,IF('Stats Assumptions'!$B$3&gt;='Bed Capacity Calc'!$A13,('Stats Assumptions'!$B$3-'Bed Capacity Calc'!$A13)*'Bed Capacity Calc'!AX13,0))</f>
        <v>19</v>
      </c>
      <c r="AZ14">
        <f ca="1">IF('Stats Assumptions'!$B$3&gt;='Bed Capacity Calc'!$A14,'Bed Capacity Calc'!AY13,IF('Stats Assumptions'!$B$3&gt;='Bed Capacity Calc'!$A13,('Stats Assumptions'!$B$3-'Bed Capacity Calc'!$A13)*'Bed Capacity Calc'!AY13,0))</f>
        <v>14</v>
      </c>
      <c r="BA14">
        <f ca="1">IF('Stats Assumptions'!$B$3&gt;='Bed Capacity Calc'!$A14,'Bed Capacity Calc'!AZ13,IF('Stats Assumptions'!$B$3&gt;='Bed Capacity Calc'!$A13,('Stats Assumptions'!$B$3-'Bed Capacity Calc'!$A13)*'Bed Capacity Calc'!AZ13,0))</f>
        <v>12</v>
      </c>
      <c r="BB14">
        <f ca="1">IF('Stats Assumptions'!$B$3&gt;='Bed Capacity Calc'!$A14,'Bed Capacity Calc'!BA13,IF('Stats Assumptions'!$B$3&gt;='Bed Capacity Calc'!$A13,('Stats Assumptions'!$B$3-'Bed Capacity Calc'!$A13)*'Bed Capacity Calc'!BA13,0))</f>
        <v>9</v>
      </c>
      <c r="BC14">
        <f ca="1">IF('Stats Assumptions'!$B$3&gt;='Bed Capacity Calc'!$A14,'Bed Capacity Calc'!BB13,IF('Stats Assumptions'!$B$3&gt;='Bed Capacity Calc'!$A13,('Stats Assumptions'!$B$3-'Bed Capacity Calc'!$A13)*'Bed Capacity Calc'!BB13,0))</f>
        <v>7</v>
      </c>
      <c r="BD14">
        <f ca="1">IF('Stats Assumptions'!$B$3&gt;='Bed Capacity Calc'!$A14,'Bed Capacity Calc'!BC13,IF('Stats Assumptions'!$B$3&gt;='Bed Capacity Calc'!$A13,('Stats Assumptions'!$B$3-'Bed Capacity Calc'!$A13)*'Bed Capacity Calc'!BC13,0))</f>
        <v>6</v>
      </c>
      <c r="BE14">
        <f ca="1">IF('Stats Assumptions'!$B$3&gt;='Bed Capacity Calc'!$A14,'Bed Capacity Calc'!BD13,IF('Stats Assumptions'!$B$3&gt;='Bed Capacity Calc'!$A13,('Stats Assumptions'!$B$3-'Bed Capacity Calc'!$A13)*'Bed Capacity Calc'!BD13,0))</f>
        <v>5</v>
      </c>
      <c r="BF14">
        <f ca="1">IF('Stats Assumptions'!$B$3&gt;='Bed Capacity Calc'!$A14,'Bed Capacity Calc'!BE13,IF('Stats Assumptions'!$B$3&gt;='Bed Capacity Calc'!$A13,('Stats Assumptions'!$B$3-'Bed Capacity Calc'!$A13)*'Bed Capacity Calc'!BE13,0))</f>
        <v>5</v>
      </c>
      <c r="BG14">
        <f ca="1">IF('Stats Assumptions'!$B$3&gt;='Bed Capacity Calc'!$A14,'Bed Capacity Calc'!BF13,IF('Stats Assumptions'!$B$3&gt;='Bed Capacity Calc'!$A13,('Stats Assumptions'!$B$3-'Bed Capacity Calc'!$A13)*'Bed Capacity Calc'!BF13,0))</f>
        <v>2</v>
      </c>
      <c r="BH14">
        <f ca="1">IF('Stats Assumptions'!$B$3&gt;='Bed Capacity Calc'!$A14,'Bed Capacity Calc'!BG13,IF('Stats Assumptions'!$B$3&gt;='Bed Capacity Calc'!$A13,('Stats Assumptions'!$B$3-'Bed Capacity Calc'!$A13)*'Bed Capacity Calc'!BG13,0))</f>
        <v>1</v>
      </c>
      <c r="BI14">
        <f ca="1">IF('Stats Assumptions'!$B$3&gt;='Bed Capacity Calc'!$A14,'Bed Capacity Calc'!BH13,IF('Stats Assumptions'!$B$3&gt;='Bed Capacity Calc'!$A13,('Stats Assumptions'!$B$3-'Bed Capacity Calc'!$A13)*'Bed Capacity Calc'!BH13,0))</f>
        <v>1</v>
      </c>
      <c r="BJ14">
        <f ca="1">IF('Stats Assumptions'!$B$3&gt;='Bed Capacity Calc'!$A14,'Bed Capacity Calc'!BI13,IF('Stats Assumptions'!$B$3&gt;='Bed Capacity Calc'!$A13,('Stats Assumptions'!$B$3-'Bed Capacity Calc'!$A13)*'Bed Capacity Calc'!BI13,0))</f>
        <v>1</v>
      </c>
      <c r="BK14">
        <f ca="1">IF('Stats Assumptions'!$B$3&gt;='Bed Capacity Calc'!$A14,'Bed Capacity Calc'!BJ13,IF('Stats Assumptions'!$B$3&gt;='Bed Capacity Calc'!$A13,('Stats Assumptions'!$B$3-'Bed Capacity Calc'!$A13)*'Bed Capacity Calc'!BJ13,0))</f>
        <v>1</v>
      </c>
      <c r="BL14">
        <f ca="1">IF('Stats Assumptions'!$B$3&gt;='Bed Capacity Calc'!$A14,'Bed Capacity Calc'!BK13,IF('Stats Assumptions'!$B$3&gt;='Bed Capacity Calc'!$A13,('Stats Assumptions'!$B$3-'Bed Capacity Calc'!$A13)*'Bed Capacity Calc'!BK13,0))</f>
        <v>2</v>
      </c>
      <c r="BM14">
        <f ca="1">IF('Stats Assumptions'!$B$3&gt;='Bed Capacity Calc'!$A14,'Bed Capacity Calc'!BL13,IF('Stats Assumptions'!$B$3&gt;='Bed Capacity Calc'!$A13,('Stats Assumptions'!$B$3-'Bed Capacity Calc'!$A13)*'Bed Capacity Calc'!BL13,0))</f>
        <v>5</v>
      </c>
      <c r="BN14">
        <f ca="1">IF('Stats Assumptions'!$B$3&gt;='Bed Capacity Calc'!$A14,'Bed Capacity Calc'!BM13,IF('Stats Assumptions'!$B$3&gt;='Bed Capacity Calc'!$A13,('Stats Assumptions'!$B$3-'Bed Capacity Calc'!$A13)*'Bed Capacity Calc'!BM13,0))</f>
        <v>9</v>
      </c>
      <c r="BO14">
        <f ca="1">IF('Stats Assumptions'!$B$3&gt;='Bed Capacity Calc'!$A14,'Bed Capacity Calc'!BN13,IF('Stats Assumptions'!$B$3&gt;='Bed Capacity Calc'!$A13,('Stats Assumptions'!$B$3-'Bed Capacity Calc'!$A13)*'Bed Capacity Calc'!BN13,0))</f>
        <v>18</v>
      </c>
      <c r="BP14">
        <f ca="1">IF('Stats Assumptions'!$B$3&gt;='Bed Capacity Calc'!$A14,'Bed Capacity Calc'!BO13,IF('Stats Assumptions'!$B$3&gt;='Bed Capacity Calc'!$A13,('Stats Assumptions'!$B$3-'Bed Capacity Calc'!$A13)*'Bed Capacity Calc'!BO13,0))</f>
        <v>12</v>
      </c>
      <c r="BQ14">
        <f ca="1">IF('Stats Assumptions'!$B$3&gt;='Bed Capacity Calc'!$A14,'Bed Capacity Calc'!BP13,IF('Stats Assumptions'!$B$3&gt;='Bed Capacity Calc'!$A13,('Stats Assumptions'!$B$3-'Bed Capacity Calc'!$A13)*'Bed Capacity Calc'!BP13,0))</f>
        <v>12</v>
      </c>
      <c r="BR14">
        <f ca="1">IF('Stats Assumptions'!$B$3&gt;='Bed Capacity Calc'!$A14,'Bed Capacity Calc'!BQ13,IF('Stats Assumptions'!$B$3&gt;='Bed Capacity Calc'!$A13,('Stats Assumptions'!$B$3-'Bed Capacity Calc'!$A13)*'Bed Capacity Calc'!BQ13,0))</f>
        <v>12</v>
      </c>
      <c r="BS14">
        <f ca="1">IF('Stats Assumptions'!$B$3&gt;='Bed Capacity Calc'!$A14,'Bed Capacity Calc'!BR13,IF('Stats Assumptions'!$B$3&gt;='Bed Capacity Calc'!$A13,('Stats Assumptions'!$B$3-'Bed Capacity Calc'!$A13)*'Bed Capacity Calc'!BR13,0))</f>
        <v>22</v>
      </c>
      <c r="BT14">
        <f ca="1">IF('Stats Assumptions'!$B$3&gt;='Bed Capacity Calc'!$A14,'Bed Capacity Calc'!BS13,IF('Stats Assumptions'!$B$3&gt;='Bed Capacity Calc'!$A13,('Stats Assumptions'!$B$3-'Bed Capacity Calc'!$A13)*'Bed Capacity Calc'!BS13,0))</f>
        <v>24</v>
      </c>
      <c r="BU14">
        <f ca="1">IF('Stats Assumptions'!$B$3&gt;='Bed Capacity Calc'!$A14,'Bed Capacity Calc'!BT13,IF('Stats Assumptions'!$B$3&gt;='Bed Capacity Calc'!$A13,('Stats Assumptions'!$B$3-'Bed Capacity Calc'!$A13)*'Bed Capacity Calc'!BT13,0))</f>
        <v>19</v>
      </c>
      <c r="BV14">
        <f ca="1">IF('Stats Assumptions'!$B$3&gt;='Bed Capacity Calc'!$A14,'Bed Capacity Calc'!BU13,IF('Stats Assumptions'!$B$3&gt;='Bed Capacity Calc'!$A13,('Stats Assumptions'!$B$3-'Bed Capacity Calc'!$A13)*'Bed Capacity Calc'!BU13,0))</f>
        <v>13</v>
      </c>
      <c r="BW14">
        <f ca="1">IF('Stats Assumptions'!$B$3&gt;='Bed Capacity Calc'!$A14,'Bed Capacity Calc'!BV13,IF('Stats Assumptions'!$B$3&gt;='Bed Capacity Calc'!$A13,('Stats Assumptions'!$B$3-'Bed Capacity Calc'!$A13)*'Bed Capacity Calc'!BV13,0))</f>
        <v>19</v>
      </c>
      <c r="BX14">
        <f ca="1">IF('Stats Assumptions'!$B$3&gt;='Bed Capacity Calc'!$A14,'Bed Capacity Calc'!BW13,IF('Stats Assumptions'!$B$3&gt;='Bed Capacity Calc'!$A13,('Stats Assumptions'!$B$3-'Bed Capacity Calc'!$A13)*'Bed Capacity Calc'!BW13,0))</f>
        <v>8</v>
      </c>
      <c r="BY14">
        <f ca="1">IF('Stats Assumptions'!$B$3&gt;='Bed Capacity Calc'!$A14,'Bed Capacity Calc'!BX13,IF('Stats Assumptions'!$B$3&gt;='Bed Capacity Calc'!$A13,('Stats Assumptions'!$B$3-'Bed Capacity Calc'!$A13)*'Bed Capacity Calc'!BX13,0))</f>
        <v>9</v>
      </c>
      <c r="BZ14">
        <f ca="1">IF('Stats Assumptions'!$B$3&gt;='Bed Capacity Calc'!$A14,'Bed Capacity Calc'!BY13,IF('Stats Assumptions'!$B$3&gt;='Bed Capacity Calc'!$A13,('Stats Assumptions'!$B$3-'Bed Capacity Calc'!$A13)*'Bed Capacity Calc'!BY13,0))</f>
        <v>8</v>
      </c>
      <c r="CA14">
        <f ca="1">IF('Stats Assumptions'!$B$3&gt;='Bed Capacity Calc'!$A14,'Bed Capacity Calc'!BZ13,IF('Stats Assumptions'!$B$3&gt;='Bed Capacity Calc'!$A13,('Stats Assumptions'!$B$3-'Bed Capacity Calc'!$A13)*'Bed Capacity Calc'!BZ13,0))</f>
        <v>7</v>
      </c>
      <c r="CB14">
        <f ca="1">IF('Stats Assumptions'!$B$3&gt;='Bed Capacity Calc'!$A14,'Bed Capacity Calc'!CA13,IF('Stats Assumptions'!$B$3&gt;='Bed Capacity Calc'!$A13,('Stats Assumptions'!$B$3-'Bed Capacity Calc'!$A13)*'Bed Capacity Calc'!CA13,0))</f>
        <v>5</v>
      </c>
      <c r="CC14">
        <f ca="1">IF('Stats Assumptions'!$B$3&gt;='Bed Capacity Calc'!$A14,'Bed Capacity Calc'!CB13,IF('Stats Assumptions'!$B$3&gt;='Bed Capacity Calc'!$A13,('Stats Assumptions'!$B$3-'Bed Capacity Calc'!$A13)*'Bed Capacity Calc'!CB13,0))</f>
        <v>5</v>
      </c>
      <c r="CD14">
        <f ca="1">IF('Stats Assumptions'!$B$3&gt;='Bed Capacity Calc'!$A14,'Bed Capacity Calc'!CC13,IF('Stats Assumptions'!$B$3&gt;='Bed Capacity Calc'!$A13,('Stats Assumptions'!$B$3-'Bed Capacity Calc'!$A13)*'Bed Capacity Calc'!CC13,0))</f>
        <v>5</v>
      </c>
      <c r="CE14">
        <f ca="1">IF('Stats Assumptions'!$B$3&gt;='Bed Capacity Calc'!$A14,'Bed Capacity Calc'!CD13,IF('Stats Assumptions'!$B$3&gt;='Bed Capacity Calc'!$A13,('Stats Assumptions'!$B$3-'Bed Capacity Calc'!$A13)*'Bed Capacity Calc'!CD13,0))</f>
        <v>2</v>
      </c>
      <c r="CF14">
        <f ca="1">IF('Stats Assumptions'!$B$3&gt;='Bed Capacity Calc'!$A14,'Bed Capacity Calc'!CE13,IF('Stats Assumptions'!$B$3&gt;='Bed Capacity Calc'!$A13,('Stats Assumptions'!$B$3-'Bed Capacity Calc'!$A13)*'Bed Capacity Calc'!CE13,0))</f>
        <v>2</v>
      </c>
      <c r="CG14">
        <f ca="1">IF('Stats Assumptions'!$B$3&gt;='Bed Capacity Calc'!$A14,'Bed Capacity Calc'!CF13,IF('Stats Assumptions'!$B$3&gt;='Bed Capacity Calc'!$A13,('Stats Assumptions'!$B$3-'Bed Capacity Calc'!$A13)*'Bed Capacity Calc'!CF13,0))</f>
        <v>2</v>
      </c>
      <c r="CH14">
        <f ca="1">IF('Stats Assumptions'!$B$3&gt;='Bed Capacity Calc'!$A14,'Bed Capacity Calc'!CG13,IF('Stats Assumptions'!$B$3&gt;='Bed Capacity Calc'!$A13,('Stats Assumptions'!$B$3-'Bed Capacity Calc'!$A13)*'Bed Capacity Calc'!CG13,0))</f>
        <v>2</v>
      </c>
      <c r="CI14">
        <f ca="1">IF('Stats Assumptions'!$B$3&gt;='Bed Capacity Calc'!$A14,'Bed Capacity Calc'!CH13,IF('Stats Assumptions'!$B$3&gt;='Bed Capacity Calc'!$A13,('Stats Assumptions'!$B$3-'Bed Capacity Calc'!$A13)*'Bed Capacity Calc'!CH13,0))</f>
        <v>2</v>
      </c>
      <c r="CJ14">
        <f ca="1">IF('Stats Assumptions'!$B$3&gt;='Bed Capacity Calc'!$A14,'Bed Capacity Calc'!CI13,IF('Stats Assumptions'!$B$3&gt;='Bed Capacity Calc'!$A13,('Stats Assumptions'!$B$3-'Bed Capacity Calc'!$A13)*'Bed Capacity Calc'!CI13,0))</f>
        <v>1</v>
      </c>
      <c r="CK14">
        <f ca="1">IF('Stats Assumptions'!$B$3&gt;='Bed Capacity Calc'!$A14,'Bed Capacity Calc'!CJ13,IF('Stats Assumptions'!$B$3&gt;='Bed Capacity Calc'!$A13,('Stats Assumptions'!$B$3-'Bed Capacity Calc'!$A13)*'Bed Capacity Calc'!CJ13,0))</f>
        <v>3</v>
      </c>
      <c r="CL14">
        <f ca="1">IF('Stats Assumptions'!$B$3&gt;='Bed Capacity Calc'!$A14,'Bed Capacity Calc'!CK13,IF('Stats Assumptions'!$B$3&gt;='Bed Capacity Calc'!$A13,('Stats Assumptions'!$B$3-'Bed Capacity Calc'!$A13)*'Bed Capacity Calc'!CK13,0))</f>
        <v>6</v>
      </c>
      <c r="CM14">
        <f ca="1">IF('Stats Assumptions'!$B$3&gt;='Bed Capacity Calc'!$A14,'Bed Capacity Calc'!CL13,IF('Stats Assumptions'!$B$3&gt;='Bed Capacity Calc'!$A13,('Stats Assumptions'!$B$3-'Bed Capacity Calc'!$A13)*'Bed Capacity Calc'!CL13,0))</f>
        <v>9</v>
      </c>
      <c r="CN14">
        <f ca="1">IF('Stats Assumptions'!$B$3&gt;='Bed Capacity Calc'!$A14,'Bed Capacity Calc'!CM13,IF('Stats Assumptions'!$B$3&gt;='Bed Capacity Calc'!$A13,('Stats Assumptions'!$B$3-'Bed Capacity Calc'!$A13)*'Bed Capacity Calc'!CM13,0))</f>
        <v>17</v>
      </c>
      <c r="CO14">
        <f ca="1">IF('Stats Assumptions'!$B$3&gt;='Bed Capacity Calc'!$A14,'Bed Capacity Calc'!CN13,IF('Stats Assumptions'!$B$3&gt;='Bed Capacity Calc'!$A13,('Stats Assumptions'!$B$3-'Bed Capacity Calc'!$A13)*'Bed Capacity Calc'!CN13,0))</f>
        <v>12</v>
      </c>
      <c r="CP14">
        <f ca="1">IF('Stats Assumptions'!$B$3&gt;='Bed Capacity Calc'!$A14,'Bed Capacity Calc'!CO13,IF('Stats Assumptions'!$B$3&gt;='Bed Capacity Calc'!$A13,('Stats Assumptions'!$B$3-'Bed Capacity Calc'!$A13)*'Bed Capacity Calc'!CO13,0))</f>
        <v>20</v>
      </c>
      <c r="CQ14">
        <f ca="1">IF('Stats Assumptions'!$B$3&gt;='Bed Capacity Calc'!$A14,'Bed Capacity Calc'!CP13,IF('Stats Assumptions'!$B$3&gt;='Bed Capacity Calc'!$A13,('Stats Assumptions'!$B$3-'Bed Capacity Calc'!$A13)*'Bed Capacity Calc'!CP13,0))</f>
        <v>22</v>
      </c>
      <c r="CR14">
        <f ca="1">IF('Stats Assumptions'!$B$3&gt;='Bed Capacity Calc'!$A14,'Bed Capacity Calc'!CQ13,IF('Stats Assumptions'!$B$3&gt;='Bed Capacity Calc'!$A13,('Stats Assumptions'!$B$3-'Bed Capacity Calc'!$A13)*'Bed Capacity Calc'!CQ13,0))</f>
        <v>22</v>
      </c>
      <c r="CS14">
        <f ca="1">IF('Stats Assumptions'!$B$3&gt;='Bed Capacity Calc'!$A14,'Bed Capacity Calc'!CR13,IF('Stats Assumptions'!$B$3&gt;='Bed Capacity Calc'!$A13,('Stats Assumptions'!$B$3-'Bed Capacity Calc'!$A13)*'Bed Capacity Calc'!CR13,0))</f>
        <v>22</v>
      </c>
      <c r="CT14">
        <f ca="1">IF('Stats Assumptions'!$B$3&gt;='Bed Capacity Calc'!$A14,'Bed Capacity Calc'!CS13,IF('Stats Assumptions'!$B$3&gt;='Bed Capacity Calc'!$A13,('Stats Assumptions'!$B$3-'Bed Capacity Calc'!$A13)*'Bed Capacity Calc'!CS13,0))</f>
        <v>12</v>
      </c>
      <c r="CU14">
        <f ca="1">IF('Stats Assumptions'!$B$3&gt;='Bed Capacity Calc'!$A14,'Bed Capacity Calc'!CT13,IF('Stats Assumptions'!$B$3&gt;='Bed Capacity Calc'!$A13,('Stats Assumptions'!$B$3-'Bed Capacity Calc'!$A13)*'Bed Capacity Calc'!CT13,0))</f>
        <v>15</v>
      </c>
      <c r="CV14">
        <f ca="1">IF('Stats Assumptions'!$B$3&gt;='Bed Capacity Calc'!$A14,'Bed Capacity Calc'!CU13,IF('Stats Assumptions'!$B$3&gt;='Bed Capacity Calc'!$A13,('Stats Assumptions'!$B$3-'Bed Capacity Calc'!$A13)*'Bed Capacity Calc'!CU13,0))</f>
        <v>10</v>
      </c>
      <c r="CW14">
        <f ca="1">IF('Stats Assumptions'!$B$3&gt;='Bed Capacity Calc'!$A14,'Bed Capacity Calc'!CV13,IF('Stats Assumptions'!$B$3&gt;='Bed Capacity Calc'!$A13,('Stats Assumptions'!$B$3-'Bed Capacity Calc'!$A13)*'Bed Capacity Calc'!CV13,0))</f>
        <v>11</v>
      </c>
      <c r="CX14">
        <f ca="1">IF('Stats Assumptions'!$B$3&gt;='Bed Capacity Calc'!$A14,'Bed Capacity Calc'!CW13,IF('Stats Assumptions'!$B$3&gt;='Bed Capacity Calc'!$A13,('Stats Assumptions'!$B$3-'Bed Capacity Calc'!$A13)*'Bed Capacity Calc'!CW13,0))</f>
        <v>8</v>
      </c>
      <c r="CY14">
        <f ca="1">IF('Stats Assumptions'!$B$3&gt;='Bed Capacity Calc'!$A14,'Bed Capacity Calc'!CX13,IF('Stats Assumptions'!$B$3&gt;='Bed Capacity Calc'!$A13,('Stats Assumptions'!$B$3-'Bed Capacity Calc'!$A13)*'Bed Capacity Calc'!CX13,0))</f>
        <v>6</v>
      </c>
      <c r="CZ14">
        <f ca="1">IF('Stats Assumptions'!$B$3&gt;='Bed Capacity Calc'!$A14,'Bed Capacity Calc'!CY13,IF('Stats Assumptions'!$B$3&gt;='Bed Capacity Calc'!$A13,('Stats Assumptions'!$B$3-'Bed Capacity Calc'!$A13)*'Bed Capacity Calc'!CY13,0))</f>
        <v>4</v>
      </c>
      <c r="DA14">
        <f ca="1">IF('Stats Assumptions'!$B$3&gt;='Bed Capacity Calc'!$A14,'Bed Capacity Calc'!CZ13,IF('Stats Assumptions'!$B$3&gt;='Bed Capacity Calc'!$A13,('Stats Assumptions'!$B$3-'Bed Capacity Calc'!$A13)*'Bed Capacity Calc'!CZ13,0))</f>
        <v>4</v>
      </c>
      <c r="DB14">
        <f ca="1">IF('Stats Assumptions'!$B$3&gt;='Bed Capacity Calc'!$A14,'Bed Capacity Calc'!DA13,IF('Stats Assumptions'!$B$3&gt;='Bed Capacity Calc'!$A13,('Stats Assumptions'!$B$3-'Bed Capacity Calc'!$A13)*'Bed Capacity Calc'!DA13,0))</f>
        <v>4</v>
      </c>
      <c r="DC14">
        <f ca="1">IF('Stats Assumptions'!$B$3&gt;='Bed Capacity Calc'!$A14,'Bed Capacity Calc'!DB13,IF('Stats Assumptions'!$B$3&gt;='Bed Capacity Calc'!$A13,('Stats Assumptions'!$B$3-'Bed Capacity Calc'!$A13)*'Bed Capacity Calc'!DB13,0))</f>
        <v>3</v>
      </c>
      <c r="DD14">
        <f ca="1">IF('Stats Assumptions'!$B$3&gt;='Bed Capacity Calc'!$A14,'Bed Capacity Calc'!DC13,IF('Stats Assumptions'!$B$3&gt;='Bed Capacity Calc'!$A13,('Stats Assumptions'!$B$3-'Bed Capacity Calc'!$A13)*'Bed Capacity Calc'!DC13,0))</f>
        <v>2</v>
      </c>
      <c r="DE14">
        <f ca="1">IF('Stats Assumptions'!$B$3&gt;='Bed Capacity Calc'!$A14,'Bed Capacity Calc'!DD13,IF('Stats Assumptions'!$B$3&gt;='Bed Capacity Calc'!$A13,('Stats Assumptions'!$B$3-'Bed Capacity Calc'!$A13)*'Bed Capacity Calc'!DD13,0))</f>
        <v>2</v>
      </c>
      <c r="DF14">
        <f ca="1">IF('Stats Assumptions'!$B$3&gt;='Bed Capacity Calc'!$A14,'Bed Capacity Calc'!DE13,IF('Stats Assumptions'!$B$3&gt;='Bed Capacity Calc'!$A13,('Stats Assumptions'!$B$3-'Bed Capacity Calc'!$A13)*'Bed Capacity Calc'!DE13,0))</f>
        <v>2</v>
      </c>
      <c r="DG14">
        <f ca="1">IF('Stats Assumptions'!$B$3&gt;='Bed Capacity Calc'!$A14,'Bed Capacity Calc'!DF13,IF('Stats Assumptions'!$B$3&gt;='Bed Capacity Calc'!$A13,('Stats Assumptions'!$B$3-'Bed Capacity Calc'!$A13)*'Bed Capacity Calc'!DF13,0))</f>
        <v>1</v>
      </c>
      <c r="DH14">
        <f ca="1">IF('Stats Assumptions'!$B$3&gt;='Bed Capacity Calc'!$A14,'Bed Capacity Calc'!DG13,IF('Stats Assumptions'!$B$3&gt;='Bed Capacity Calc'!$A13,('Stats Assumptions'!$B$3-'Bed Capacity Calc'!$A13)*'Bed Capacity Calc'!DG13,0))</f>
        <v>1</v>
      </c>
      <c r="DI14">
        <f ca="1">IF('Stats Assumptions'!$B$3&gt;='Bed Capacity Calc'!$A14,'Bed Capacity Calc'!DH13,IF('Stats Assumptions'!$B$3&gt;='Bed Capacity Calc'!$A13,('Stats Assumptions'!$B$3-'Bed Capacity Calc'!$A13)*'Bed Capacity Calc'!DH13,0))</f>
        <v>6</v>
      </c>
      <c r="DJ14">
        <f ca="1">IF('Stats Assumptions'!$B$3&gt;='Bed Capacity Calc'!$A14,'Bed Capacity Calc'!DI13,IF('Stats Assumptions'!$B$3&gt;='Bed Capacity Calc'!$A13,('Stats Assumptions'!$B$3-'Bed Capacity Calc'!$A13)*'Bed Capacity Calc'!DI13,0))</f>
        <v>8</v>
      </c>
      <c r="DK14">
        <f ca="1">IF('Stats Assumptions'!$B$3&gt;='Bed Capacity Calc'!$A14,'Bed Capacity Calc'!DJ13,IF('Stats Assumptions'!$B$3&gt;='Bed Capacity Calc'!$A13,('Stats Assumptions'!$B$3-'Bed Capacity Calc'!$A13)*'Bed Capacity Calc'!DJ13,0))</f>
        <v>15</v>
      </c>
      <c r="DL14">
        <f ca="1">IF('Stats Assumptions'!$B$3&gt;='Bed Capacity Calc'!$A14,'Bed Capacity Calc'!DK13,IF('Stats Assumptions'!$B$3&gt;='Bed Capacity Calc'!$A13,('Stats Assumptions'!$B$3-'Bed Capacity Calc'!$A13)*'Bed Capacity Calc'!DK13,0))</f>
        <v>13</v>
      </c>
      <c r="DM14">
        <f ca="1">IF('Stats Assumptions'!$B$3&gt;='Bed Capacity Calc'!$A14,'Bed Capacity Calc'!DL13,IF('Stats Assumptions'!$B$3&gt;='Bed Capacity Calc'!$A13,('Stats Assumptions'!$B$3-'Bed Capacity Calc'!$A13)*'Bed Capacity Calc'!DL13,0))</f>
        <v>12</v>
      </c>
      <c r="DN14">
        <f ca="1">IF('Stats Assumptions'!$B$3&gt;='Bed Capacity Calc'!$A14,'Bed Capacity Calc'!DM13,IF('Stats Assumptions'!$B$3&gt;='Bed Capacity Calc'!$A13,('Stats Assumptions'!$B$3-'Bed Capacity Calc'!$A13)*'Bed Capacity Calc'!DM13,0))</f>
        <v>19</v>
      </c>
      <c r="DO14">
        <f ca="1">IF('Stats Assumptions'!$B$3&gt;='Bed Capacity Calc'!$A14,'Bed Capacity Calc'!DN13,IF('Stats Assumptions'!$B$3&gt;='Bed Capacity Calc'!$A13,('Stats Assumptions'!$B$3-'Bed Capacity Calc'!$A13)*'Bed Capacity Calc'!DN13,0))</f>
        <v>15</v>
      </c>
      <c r="DP14">
        <f ca="1">IF('Stats Assumptions'!$B$3&gt;='Bed Capacity Calc'!$A14,'Bed Capacity Calc'!DO13,IF('Stats Assumptions'!$B$3&gt;='Bed Capacity Calc'!$A13,('Stats Assumptions'!$B$3-'Bed Capacity Calc'!$A13)*'Bed Capacity Calc'!DO13,0))</f>
        <v>14</v>
      </c>
      <c r="DQ14">
        <f ca="1">IF('Stats Assumptions'!$B$3&gt;='Bed Capacity Calc'!$A14,'Bed Capacity Calc'!DP13,IF('Stats Assumptions'!$B$3&gt;='Bed Capacity Calc'!$A13,('Stats Assumptions'!$B$3-'Bed Capacity Calc'!$A13)*'Bed Capacity Calc'!DP13,0))</f>
        <v>19</v>
      </c>
      <c r="DR14">
        <f ca="1">IF('Stats Assumptions'!$B$3&gt;='Bed Capacity Calc'!$A14,'Bed Capacity Calc'!DQ13,IF('Stats Assumptions'!$B$3&gt;='Bed Capacity Calc'!$A13,('Stats Assumptions'!$B$3-'Bed Capacity Calc'!$A13)*'Bed Capacity Calc'!DQ13,0))</f>
        <v>17</v>
      </c>
      <c r="DS14">
        <f ca="1">IF('Stats Assumptions'!$B$3&gt;='Bed Capacity Calc'!$A14,'Bed Capacity Calc'!DR13,IF('Stats Assumptions'!$B$3&gt;='Bed Capacity Calc'!$A13,('Stats Assumptions'!$B$3-'Bed Capacity Calc'!$A13)*'Bed Capacity Calc'!DR13,0))</f>
        <v>13</v>
      </c>
      <c r="DT14">
        <f ca="1">IF('Stats Assumptions'!$B$3&gt;='Bed Capacity Calc'!$A14,'Bed Capacity Calc'!DS13,IF('Stats Assumptions'!$B$3&gt;='Bed Capacity Calc'!$A13,('Stats Assumptions'!$B$3-'Bed Capacity Calc'!$A13)*'Bed Capacity Calc'!DS13,0))</f>
        <v>12</v>
      </c>
      <c r="DU14">
        <f ca="1">IF('Stats Assumptions'!$B$3&gt;='Bed Capacity Calc'!$A14,'Bed Capacity Calc'!DT13,IF('Stats Assumptions'!$B$3&gt;='Bed Capacity Calc'!$A13,('Stats Assumptions'!$B$3-'Bed Capacity Calc'!$A13)*'Bed Capacity Calc'!DT13,0))</f>
        <v>8</v>
      </c>
      <c r="DV14">
        <f ca="1">IF('Stats Assumptions'!$B$3&gt;='Bed Capacity Calc'!$A14,'Bed Capacity Calc'!DU13,IF('Stats Assumptions'!$B$3&gt;='Bed Capacity Calc'!$A13,('Stats Assumptions'!$B$3-'Bed Capacity Calc'!$A13)*'Bed Capacity Calc'!DU13,0))</f>
        <v>6</v>
      </c>
      <c r="DW14">
        <f ca="1">IF('Stats Assumptions'!$B$3&gt;='Bed Capacity Calc'!$A14,'Bed Capacity Calc'!DV13,IF('Stats Assumptions'!$B$3&gt;='Bed Capacity Calc'!$A13,('Stats Assumptions'!$B$3-'Bed Capacity Calc'!$A13)*'Bed Capacity Calc'!DV13,0))</f>
        <v>6</v>
      </c>
      <c r="DX14">
        <f ca="1">IF('Stats Assumptions'!$B$3&gt;='Bed Capacity Calc'!$A14,'Bed Capacity Calc'!DW13,IF('Stats Assumptions'!$B$3&gt;='Bed Capacity Calc'!$A13,('Stats Assumptions'!$B$3-'Bed Capacity Calc'!$A13)*'Bed Capacity Calc'!DW13,0))</f>
        <v>6</v>
      </c>
      <c r="DY14">
        <f ca="1">IF('Stats Assumptions'!$B$3&gt;='Bed Capacity Calc'!$A14,'Bed Capacity Calc'!DX13,IF('Stats Assumptions'!$B$3&gt;='Bed Capacity Calc'!$A13,('Stats Assumptions'!$B$3-'Bed Capacity Calc'!$A13)*'Bed Capacity Calc'!DX13,0))</f>
        <v>5</v>
      </c>
      <c r="DZ14">
        <f ca="1">IF('Stats Assumptions'!$B$3&gt;='Bed Capacity Calc'!$A14,'Bed Capacity Calc'!DY13,IF('Stats Assumptions'!$B$3&gt;='Bed Capacity Calc'!$A13,('Stats Assumptions'!$B$3-'Bed Capacity Calc'!$A13)*'Bed Capacity Calc'!DY13,0))</f>
        <v>5</v>
      </c>
      <c r="EA14">
        <f ca="1">IF('Stats Assumptions'!$B$3&gt;='Bed Capacity Calc'!$A14,'Bed Capacity Calc'!DZ13,IF('Stats Assumptions'!$B$3&gt;='Bed Capacity Calc'!$A13,('Stats Assumptions'!$B$3-'Bed Capacity Calc'!$A13)*'Bed Capacity Calc'!DZ13,0))</f>
        <v>2</v>
      </c>
      <c r="EB14">
        <f ca="1">IF('Stats Assumptions'!$B$3&gt;='Bed Capacity Calc'!$A14,'Bed Capacity Calc'!EA13,IF('Stats Assumptions'!$B$3&gt;='Bed Capacity Calc'!$A13,('Stats Assumptions'!$B$3-'Bed Capacity Calc'!$A13)*'Bed Capacity Calc'!EA13,0))</f>
        <v>2</v>
      </c>
      <c r="EC14">
        <f ca="1">IF('Stats Assumptions'!$B$3&gt;='Bed Capacity Calc'!$A14,'Bed Capacity Calc'!EB13,IF('Stats Assumptions'!$B$3&gt;='Bed Capacity Calc'!$A13,('Stats Assumptions'!$B$3-'Bed Capacity Calc'!$A13)*'Bed Capacity Calc'!EB13,0))</f>
        <v>2</v>
      </c>
      <c r="ED14">
        <f ca="1">IF('Stats Assumptions'!$B$3&gt;='Bed Capacity Calc'!$A14,'Bed Capacity Calc'!EC13,IF('Stats Assumptions'!$B$3&gt;='Bed Capacity Calc'!$A13,('Stats Assumptions'!$B$3-'Bed Capacity Calc'!$A13)*'Bed Capacity Calc'!EC13,0))</f>
        <v>1</v>
      </c>
      <c r="EE14">
        <f ca="1">IF('Stats Assumptions'!$B$3&gt;='Bed Capacity Calc'!$A14,'Bed Capacity Calc'!ED13,IF('Stats Assumptions'!$B$3&gt;='Bed Capacity Calc'!$A13,('Stats Assumptions'!$B$3-'Bed Capacity Calc'!$A13)*'Bed Capacity Calc'!ED13,0))</f>
        <v>2</v>
      </c>
      <c r="EF14">
        <f ca="1">IF('Stats Assumptions'!$B$3&gt;='Bed Capacity Calc'!$A14,'Bed Capacity Calc'!EE13,IF('Stats Assumptions'!$B$3&gt;='Bed Capacity Calc'!$A13,('Stats Assumptions'!$B$3-'Bed Capacity Calc'!$A13)*'Bed Capacity Calc'!EE13,0))</f>
        <v>2</v>
      </c>
      <c r="EG14">
        <f ca="1">IF('Stats Assumptions'!$B$3&gt;='Bed Capacity Calc'!$A14,'Bed Capacity Calc'!EF13,IF('Stats Assumptions'!$B$3&gt;='Bed Capacity Calc'!$A13,('Stats Assumptions'!$B$3-'Bed Capacity Calc'!$A13)*'Bed Capacity Calc'!EF13,0))</f>
        <v>4</v>
      </c>
      <c r="EH14">
        <f ca="1">IF('Stats Assumptions'!$B$3&gt;='Bed Capacity Calc'!$A14,'Bed Capacity Calc'!EG13,IF('Stats Assumptions'!$B$3&gt;='Bed Capacity Calc'!$A13,('Stats Assumptions'!$B$3-'Bed Capacity Calc'!$A13)*'Bed Capacity Calc'!EG13,0))</f>
        <v>9</v>
      </c>
      <c r="EI14">
        <f ca="1">IF('Stats Assumptions'!$B$3&gt;='Bed Capacity Calc'!$A14,'Bed Capacity Calc'!EH13,IF('Stats Assumptions'!$B$3&gt;='Bed Capacity Calc'!$A13,('Stats Assumptions'!$B$3-'Bed Capacity Calc'!$A13)*'Bed Capacity Calc'!EH13,0))</f>
        <v>16</v>
      </c>
      <c r="EJ14">
        <f ca="1">IF('Stats Assumptions'!$B$3&gt;='Bed Capacity Calc'!$A14,'Bed Capacity Calc'!EI13,IF('Stats Assumptions'!$B$3&gt;='Bed Capacity Calc'!$A13,('Stats Assumptions'!$B$3-'Bed Capacity Calc'!$A13)*'Bed Capacity Calc'!EI13,0))</f>
        <v>14</v>
      </c>
      <c r="EK14">
        <f ca="1">IF('Stats Assumptions'!$B$3&gt;='Bed Capacity Calc'!$A14,'Bed Capacity Calc'!EJ13,IF('Stats Assumptions'!$B$3&gt;='Bed Capacity Calc'!$A13,('Stats Assumptions'!$B$3-'Bed Capacity Calc'!$A13)*'Bed Capacity Calc'!EJ13,0))</f>
        <v>14</v>
      </c>
      <c r="EL14">
        <f ca="1">IF('Stats Assumptions'!$B$3&gt;='Bed Capacity Calc'!$A14,'Bed Capacity Calc'!EK13,IF('Stats Assumptions'!$B$3&gt;='Bed Capacity Calc'!$A13,('Stats Assumptions'!$B$3-'Bed Capacity Calc'!$A13)*'Bed Capacity Calc'!EK13,0))</f>
        <v>20</v>
      </c>
      <c r="EM14">
        <f ca="1">IF('Stats Assumptions'!$B$3&gt;='Bed Capacity Calc'!$A14,'Bed Capacity Calc'!EL13,IF('Stats Assumptions'!$B$3&gt;='Bed Capacity Calc'!$A13,('Stats Assumptions'!$B$3-'Bed Capacity Calc'!$A13)*'Bed Capacity Calc'!EL13,0))</f>
        <v>16</v>
      </c>
      <c r="EN14">
        <f ca="1">IF('Stats Assumptions'!$B$3&gt;='Bed Capacity Calc'!$A14,'Bed Capacity Calc'!EM13,IF('Stats Assumptions'!$B$3&gt;='Bed Capacity Calc'!$A13,('Stats Assumptions'!$B$3-'Bed Capacity Calc'!$A13)*'Bed Capacity Calc'!EM13,0))</f>
        <v>13</v>
      </c>
      <c r="EO14">
        <f ca="1">IF('Stats Assumptions'!$B$3&gt;='Bed Capacity Calc'!$A14,'Bed Capacity Calc'!EN13,IF('Stats Assumptions'!$B$3&gt;='Bed Capacity Calc'!$A13,('Stats Assumptions'!$B$3-'Bed Capacity Calc'!$A13)*'Bed Capacity Calc'!EN13,0))</f>
        <v>15</v>
      </c>
      <c r="EP14">
        <f ca="1">IF('Stats Assumptions'!$B$3&gt;='Bed Capacity Calc'!$A14,'Bed Capacity Calc'!EO13,IF('Stats Assumptions'!$B$3&gt;='Bed Capacity Calc'!$A13,('Stats Assumptions'!$B$3-'Bed Capacity Calc'!$A13)*'Bed Capacity Calc'!EO13,0))</f>
        <v>14</v>
      </c>
      <c r="EQ14">
        <f ca="1">IF('Stats Assumptions'!$B$3&gt;='Bed Capacity Calc'!$A14,'Bed Capacity Calc'!EP13,IF('Stats Assumptions'!$B$3&gt;='Bed Capacity Calc'!$A13,('Stats Assumptions'!$B$3-'Bed Capacity Calc'!$A13)*'Bed Capacity Calc'!EP13,0))</f>
        <v>13</v>
      </c>
      <c r="ER14">
        <f ca="1">IF('Stats Assumptions'!$B$3&gt;='Bed Capacity Calc'!$A14,'Bed Capacity Calc'!EQ13,IF('Stats Assumptions'!$B$3&gt;='Bed Capacity Calc'!$A13,('Stats Assumptions'!$B$3-'Bed Capacity Calc'!$A13)*'Bed Capacity Calc'!EQ13,0))</f>
        <v>14</v>
      </c>
      <c r="ES14">
        <f ca="1">IF('Stats Assumptions'!$B$3&gt;='Bed Capacity Calc'!$A14,'Bed Capacity Calc'!ER13,IF('Stats Assumptions'!$B$3&gt;='Bed Capacity Calc'!$A13,('Stats Assumptions'!$B$3-'Bed Capacity Calc'!$A13)*'Bed Capacity Calc'!ER13,0))</f>
        <v>9</v>
      </c>
      <c r="ET14">
        <f ca="1">IF('Stats Assumptions'!$B$3&gt;='Bed Capacity Calc'!$A14,'Bed Capacity Calc'!ES13,IF('Stats Assumptions'!$B$3&gt;='Bed Capacity Calc'!$A13,('Stats Assumptions'!$B$3-'Bed Capacity Calc'!$A13)*'Bed Capacity Calc'!ES13,0))</f>
        <v>7</v>
      </c>
      <c r="EU14">
        <f ca="1">IF('Stats Assumptions'!$B$3&gt;='Bed Capacity Calc'!$A14,'Bed Capacity Calc'!ET13,IF('Stats Assumptions'!$B$3&gt;='Bed Capacity Calc'!$A13,('Stats Assumptions'!$B$3-'Bed Capacity Calc'!$A13)*'Bed Capacity Calc'!ET13,0))</f>
        <v>7</v>
      </c>
      <c r="EV14">
        <f ca="1">IF('Stats Assumptions'!$B$3&gt;='Bed Capacity Calc'!$A14,'Bed Capacity Calc'!EU13,IF('Stats Assumptions'!$B$3&gt;='Bed Capacity Calc'!$A13,('Stats Assumptions'!$B$3-'Bed Capacity Calc'!$A13)*'Bed Capacity Calc'!EU13,0))</f>
        <v>5</v>
      </c>
      <c r="EW14">
        <f ca="1">IF('Stats Assumptions'!$B$3&gt;='Bed Capacity Calc'!$A14,'Bed Capacity Calc'!EV13,IF('Stats Assumptions'!$B$3&gt;='Bed Capacity Calc'!$A13,('Stats Assumptions'!$B$3-'Bed Capacity Calc'!$A13)*'Bed Capacity Calc'!EV13,0))</f>
        <v>5</v>
      </c>
      <c r="EX14">
        <f ca="1">IF('Stats Assumptions'!$B$3&gt;='Bed Capacity Calc'!$A14,'Bed Capacity Calc'!EW13,IF('Stats Assumptions'!$B$3&gt;='Bed Capacity Calc'!$A13,('Stats Assumptions'!$B$3-'Bed Capacity Calc'!$A13)*'Bed Capacity Calc'!EW13,0))</f>
        <v>3</v>
      </c>
      <c r="EY14">
        <f ca="1">IF('Stats Assumptions'!$B$3&gt;='Bed Capacity Calc'!$A14,'Bed Capacity Calc'!EX13,IF('Stats Assumptions'!$B$3&gt;='Bed Capacity Calc'!$A13,('Stats Assumptions'!$B$3-'Bed Capacity Calc'!$A13)*'Bed Capacity Calc'!EX13,0))</f>
        <v>2</v>
      </c>
      <c r="EZ14">
        <f ca="1">IF('Stats Assumptions'!$B$3&gt;='Bed Capacity Calc'!$A14,'Bed Capacity Calc'!EY13,IF('Stats Assumptions'!$B$3&gt;='Bed Capacity Calc'!$A13,('Stats Assumptions'!$B$3-'Bed Capacity Calc'!$A13)*'Bed Capacity Calc'!EY13,0))</f>
        <v>2</v>
      </c>
      <c r="FA14">
        <f ca="1">IF('Stats Assumptions'!$B$3&gt;='Bed Capacity Calc'!$A14,'Bed Capacity Calc'!EZ13,IF('Stats Assumptions'!$B$3&gt;='Bed Capacity Calc'!$A13,('Stats Assumptions'!$B$3-'Bed Capacity Calc'!$A13)*'Bed Capacity Calc'!EZ13,0))</f>
        <v>2</v>
      </c>
      <c r="FB14">
        <f ca="1">IF('Stats Assumptions'!$B$3&gt;='Bed Capacity Calc'!$A14,'Bed Capacity Calc'!FA13,IF('Stats Assumptions'!$B$3&gt;='Bed Capacity Calc'!$A13,('Stats Assumptions'!$B$3-'Bed Capacity Calc'!$A13)*'Bed Capacity Calc'!FA13,0))</f>
        <v>2</v>
      </c>
      <c r="FC14">
        <f ca="1">IF('Stats Assumptions'!$B$3&gt;='Bed Capacity Calc'!$A14,'Bed Capacity Calc'!FB13,IF('Stats Assumptions'!$B$3&gt;='Bed Capacity Calc'!$A13,('Stats Assumptions'!$B$3-'Bed Capacity Calc'!$A13)*'Bed Capacity Calc'!FB13,0))</f>
        <v>2</v>
      </c>
      <c r="FD14">
        <f ca="1">IF('Stats Assumptions'!$B$3&gt;='Bed Capacity Calc'!$A14,'Bed Capacity Calc'!FC13,IF('Stats Assumptions'!$B$3&gt;='Bed Capacity Calc'!$A13,('Stats Assumptions'!$B$3-'Bed Capacity Calc'!$A13)*'Bed Capacity Calc'!FC13,0))</f>
        <v>2</v>
      </c>
      <c r="FE14">
        <f ca="1">IF('Stats Assumptions'!$B$3&gt;='Bed Capacity Calc'!$A14,'Bed Capacity Calc'!FD13,IF('Stats Assumptions'!$B$3&gt;='Bed Capacity Calc'!$A13,('Stats Assumptions'!$B$3-'Bed Capacity Calc'!$A13)*'Bed Capacity Calc'!FD13,0))</f>
        <v>6</v>
      </c>
      <c r="FF14">
        <f ca="1">IF('Stats Assumptions'!$B$3&gt;='Bed Capacity Calc'!$A14,'Bed Capacity Calc'!FE13,IF('Stats Assumptions'!$B$3&gt;='Bed Capacity Calc'!$A13,('Stats Assumptions'!$B$3-'Bed Capacity Calc'!$A13)*'Bed Capacity Calc'!FE13,0))</f>
        <v>9</v>
      </c>
      <c r="FG14">
        <f ca="1">IF('Stats Assumptions'!$B$3&gt;='Bed Capacity Calc'!$A14,'Bed Capacity Calc'!FF13,IF('Stats Assumptions'!$B$3&gt;='Bed Capacity Calc'!$A13,('Stats Assumptions'!$B$3-'Bed Capacity Calc'!$A13)*'Bed Capacity Calc'!FF13,0))</f>
        <v>15</v>
      </c>
      <c r="FH14">
        <f ca="1">IF('Stats Assumptions'!$B$3&gt;='Bed Capacity Calc'!$A14,'Bed Capacity Calc'!FG13,IF('Stats Assumptions'!$B$3&gt;='Bed Capacity Calc'!$A13,('Stats Assumptions'!$B$3-'Bed Capacity Calc'!$A13)*'Bed Capacity Calc'!FG13,0))</f>
        <v>9</v>
      </c>
      <c r="FI14">
        <f ca="1">IF('Stats Assumptions'!$B$3&gt;='Bed Capacity Calc'!$A14,'Bed Capacity Calc'!FH13,IF('Stats Assumptions'!$B$3&gt;='Bed Capacity Calc'!$A13,('Stats Assumptions'!$B$3-'Bed Capacity Calc'!$A13)*'Bed Capacity Calc'!FH13,0))</f>
        <v>7</v>
      </c>
      <c r="FJ14">
        <f ca="1">IF('Stats Assumptions'!$B$3&gt;='Bed Capacity Calc'!$A14,'Bed Capacity Calc'!FI13,IF('Stats Assumptions'!$B$3&gt;='Bed Capacity Calc'!$A13,('Stats Assumptions'!$B$3-'Bed Capacity Calc'!$A13)*'Bed Capacity Calc'!FI13,0))</f>
        <v>14</v>
      </c>
      <c r="FK14">
        <f ca="1">IF('Stats Assumptions'!$B$3&gt;='Bed Capacity Calc'!$A14,'Bed Capacity Calc'!FJ13,IF('Stats Assumptions'!$B$3&gt;='Bed Capacity Calc'!$A13,('Stats Assumptions'!$B$3-'Bed Capacity Calc'!$A13)*'Bed Capacity Calc'!FJ13,0))</f>
        <v>16</v>
      </c>
      <c r="FL14">
        <f ca="1">IF('Stats Assumptions'!$B$3&gt;='Bed Capacity Calc'!$A14,'Bed Capacity Calc'!FK13,IF('Stats Assumptions'!$B$3&gt;='Bed Capacity Calc'!$A13,('Stats Assumptions'!$B$3-'Bed Capacity Calc'!$A13)*'Bed Capacity Calc'!FK13,0))</f>
        <v>17</v>
      </c>
      <c r="FM14">
        <f ca="1">IF('Stats Assumptions'!$B$3&gt;='Bed Capacity Calc'!$A14,'Bed Capacity Calc'!FL13,IF('Stats Assumptions'!$B$3&gt;='Bed Capacity Calc'!$A13,('Stats Assumptions'!$B$3-'Bed Capacity Calc'!$A13)*'Bed Capacity Calc'!FL13,0))</f>
        <v>11</v>
      </c>
    </row>
    <row r="15" spans="1:169" x14ac:dyDescent="0.3">
      <c r="A15">
        <f t="shared" si="1"/>
        <v>12</v>
      </c>
      <c r="B15">
        <f ca="1">IF('Stats Assumptions'!$B$3&gt;='Bed Capacity Calc'!A15, 'Bed Capacity Calc'!FM14, IF('Stats Assumptions'!$B$3&gt;='Bed Capacity Calc'!A14,('Stats Assumptions'!$B$3-'Bed Capacity Calc'!A14)*'Bed Capacity Calc'!FM14,0))</f>
        <v>11</v>
      </c>
      <c r="C15">
        <f ca="1">IF('Stats Assumptions'!$B$3&gt;='Bed Capacity Calc'!$A15,'Bed Capacity Calc'!B14,IF('Stats Assumptions'!$B$3&gt;='Bed Capacity Calc'!$A14,('Stats Assumptions'!$B$3-'Bed Capacity Calc'!$A14)*'Bed Capacity Calc'!B14,0))</f>
        <v>16</v>
      </c>
      <c r="D15">
        <f ca="1">IF('Stats Assumptions'!$B$3&gt;='Bed Capacity Calc'!$A15,'Bed Capacity Calc'!C14,IF('Stats Assumptions'!$B$3&gt;='Bed Capacity Calc'!$A14,('Stats Assumptions'!$B$3-'Bed Capacity Calc'!$A14)*'Bed Capacity Calc'!C14,0))</f>
        <v>15</v>
      </c>
      <c r="E15">
        <f ca="1">IF('Stats Assumptions'!$B$3&gt;='Bed Capacity Calc'!$A15,'Bed Capacity Calc'!D14,IF('Stats Assumptions'!$B$3&gt;='Bed Capacity Calc'!$A14,('Stats Assumptions'!$B$3-'Bed Capacity Calc'!$A14)*'Bed Capacity Calc'!D14,0))</f>
        <v>9</v>
      </c>
      <c r="F15">
        <f ca="1">IF('Stats Assumptions'!$B$3&gt;='Bed Capacity Calc'!$A15,'Bed Capacity Calc'!E14,IF('Stats Assumptions'!$B$3&gt;='Bed Capacity Calc'!$A14,('Stats Assumptions'!$B$3-'Bed Capacity Calc'!$A14)*'Bed Capacity Calc'!E14,0))</f>
        <v>9</v>
      </c>
      <c r="G15">
        <f ca="1">IF('Stats Assumptions'!$B$3&gt;='Bed Capacity Calc'!$A15,'Bed Capacity Calc'!F14,IF('Stats Assumptions'!$B$3&gt;='Bed Capacity Calc'!$A14,('Stats Assumptions'!$B$3-'Bed Capacity Calc'!$A14)*'Bed Capacity Calc'!F14,0))</f>
        <v>6</v>
      </c>
      <c r="H15">
        <f ca="1">IF('Stats Assumptions'!$B$3&gt;='Bed Capacity Calc'!$A15,'Bed Capacity Calc'!G14,IF('Stats Assumptions'!$B$3&gt;='Bed Capacity Calc'!$A14,('Stats Assumptions'!$B$3-'Bed Capacity Calc'!$A14)*'Bed Capacity Calc'!G14,0))</f>
        <v>4</v>
      </c>
      <c r="I15">
        <f ca="1">IF('Stats Assumptions'!$B$3&gt;='Bed Capacity Calc'!$A15,'Bed Capacity Calc'!H14,IF('Stats Assumptions'!$B$3&gt;='Bed Capacity Calc'!$A14,('Stats Assumptions'!$B$3-'Bed Capacity Calc'!$A14)*'Bed Capacity Calc'!H14,0))</f>
        <v>6</v>
      </c>
      <c r="J15">
        <f ca="1">IF('Stats Assumptions'!$B$3&gt;='Bed Capacity Calc'!$A15,'Bed Capacity Calc'!I14,IF('Stats Assumptions'!$B$3&gt;='Bed Capacity Calc'!$A14,('Stats Assumptions'!$B$3-'Bed Capacity Calc'!$A14)*'Bed Capacity Calc'!I14,0))</f>
        <v>4</v>
      </c>
      <c r="K15">
        <f ca="1">IF('Stats Assumptions'!$B$3&gt;='Bed Capacity Calc'!$A15,'Bed Capacity Calc'!J14,IF('Stats Assumptions'!$B$3&gt;='Bed Capacity Calc'!$A14,('Stats Assumptions'!$B$3-'Bed Capacity Calc'!$A14)*'Bed Capacity Calc'!J14,0))</f>
        <v>3</v>
      </c>
      <c r="L15">
        <f ca="1">IF('Stats Assumptions'!$B$3&gt;='Bed Capacity Calc'!$A15,'Bed Capacity Calc'!K14,IF('Stats Assumptions'!$B$3&gt;='Bed Capacity Calc'!$A14,('Stats Assumptions'!$B$3-'Bed Capacity Calc'!$A14)*'Bed Capacity Calc'!K14,0))</f>
        <v>3</v>
      </c>
      <c r="M15">
        <f ca="1">IF('Stats Assumptions'!$B$3&gt;='Bed Capacity Calc'!$A15,'Bed Capacity Calc'!L14,IF('Stats Assumptions'!$B$3&gt;='Bed Capacity Calc'!$A14,('Stats Assumptions'!$B$3-'Bed Capacity Calc'!$A14)*'Bed Capacity Calc'!L14,0))</f>
        <v>3</v>
      </c>
      <c r="N15">
        <f ca="1">IF('Stats Assumptions'!$B$3&gt;='Bed Capacity Calc'!$A15,'Bed Capacity Calc'!M14,IF('Stats Assumptions'!$B$3&gt;='Bed Capacity Calc'!$A14,('Stats Assumptions'!$B$3-'Bed Capacity Calc'!$A14)*'Bed Capacity Calc'!M14,0))</f>
        <v>1</v>
      </c>
      <c r="O15">
        <f ca="1">IF('Stats Assumptions'!$B$3&gt;='Bed Capacity Calc'!$A15,'Bed Capacity Calc'!N14,IF('Stats Assumptions'!$B$3&gt;='Bed Capacity Calc'!$A14,('Stats Assumptions'!$B$3-'Bed Capacity Calc'!$A14)*'Bed Capacity Calc'!N14,0))</f>
        <v>2</v>
      </c>
      <c r="P15">
        <f ca="1">IF('Stats Assumptions'!$B$3&gt;='Bed Capacity Calc'!$A15,'Bed Capacity Calc'!O14,IF('Stats Assumptions'!$B$3&gt;='Bed Capacity Calc'!$A14,('Stats Assumptions'!$B$3-'Bed Capacity Calc'!$A14)*'Bed Capacity Calc'!O14,0))</f>
        <v>2</v>
      </c>
      <c r="Q15">
        <f ca="1">IF('Stats Assumptions'!$B$3&gt;='Bed Capacity Calc'!$A15,'Bed Capacity Calc'!P14,IF('Stats Assumptions'!$B$3&gt;='Bed Capacity Calc'!$A14,('Stats Assumptions'!$B$3-'Bed Capacity Calc'!$A14)*'Bed Capacity Calc'!P14,0))</f>
        <v>1</v>
      </c>
      <c r="R15">
        <f ca="1">IF('Stats Assumptions'!$B$3&gt;='Bed Capacity Calc'!$A15,'Bed Capacity Calc'!Q14,IF('Stats Assumptions'!$B$3&gt;='Bed Capacity Calc'!$A14,('Stats Assumptions'!$B$3-'Bed Capacity Calc'!$A14)*'Bed Capacity Calc'!Q14,0))</f>
        <v>4</v>
      </c>
      <c r="S15">
        <f ca="1">IF('Stats Assumptions'!$B$3&gt;='Bed Capacity Calc'!$A15,'Bed Capacity Calc'!R14,IF('Stats Assumptions'!$B$3&gt;='Bed Capacity Calc'!$A14,('Stats Assumptions'!$B$3-'Bed Capacity Calc'!$A14)*'Bed Capacity Calc'!R14,0))</f>
        <v>6</v>
      </c>
      <c r="T15">
        <f ca="1">IF('Stats Assumptions'!$B$3&gt;='Bed Capacity Calc'!$A15,'Bed Capacity Calc'!S14,IF('Stats Assumptions'!$B$3&gt;='Bed Capacity Calc'!$A14,('Stats Assumptions'!$B$3-'Bed Capacity Calc'!$A14)*'Bed Capacity Calc'!S14,0))</f>
        <v>11</v>
      </c>
      <c r="U15">
        <f ca="1">IF('Stats Assumptions'!$B$3&gt;='Bed Capacity Calc'!$A15,'Bed Capacity Calc'!T14,IF('Stats Assumptions'!$B$3&gt;='Bed Capacity Calc'!$A14,('Stats Assumptions'!$B$3-'Bed Capacity Calc'!$A14)*'Bed Capacity Calc'!T14,0))</f>
        <v>10</v>
      </c>
      <c r="V15">
        <f ca="1">IF('Stats Assumptions'!$B$3&gt;='Bed Capacity Calc'!$A15,'Bed Capacity Calc'!U14,IF('Stats Assumptions'!$B$3&gt;='Bed Capacity Calc'!$A14,('Stats Assumptions'!$B$3-'Bed Capacity Calc'!$A14)*'Bed Capacity Calc'!U14,0))</f>
        <v>12</v>
      </c>
      <c r="W15">
        <f ca="1">IF('Stats Assumptions'!$B$3&gt;='Bed Capacity Calc'!$A15,'Bed Capacity Calc'!V14,IF('Stats Assumptions'!$B$3&gt;='Bed Capacity Calc'!$A14,('Stats Assumptions'!$B$3-'Bed Capacity Calc'!$A14)*'Bed Capacity Calc'!V14,0))</f>
        <v>12</v>
      </c>
      <c r="X15">
        <f ca="1">IF('Stats Assumptions'!$B$3&gt;='Bed Capacity Calc'!$A15,'Bed Capacity Calc'!W14,IF('Stats Assumptions'!$B$3&gt;='Bed Capacity Calc'!$A14,('Stats Assumptions'!$B$3-'Bed Capacity Calc'!$A14)*'Bed Capacity Calc'!W14,0))</f>
        <v>12</v>
      </c>
      <c r="Y15">
        <f ca="1">IF('Stats Assumptions'!$B$3&gt;='Bed Capacity Calc'!$A15,'Bed Capacity Calc'!X14,IF('Stats Assumptions'!$B$3&gt;='Bed Capacity Calc'!$A14,('Stats Assumptions'!$B$3-'Bed Capacity Calc'!$A14)*'Bed Capacity Calc'!X14,0))</f>
        <v>15</v>
      </c>
      <c r="Z15">
        <f ca="1">IF('Stats Assumptions'!$B$3&gt;='Bed Capacity Calc'!$A15,'Bed Capacity Calc'!Y14,IF('Stats Assumptions'!$B$3&gt;='Bed Capacity Calc'!$A14,('Stats Assumptions'!$B$3-'Bed Capacity Calc'!$A14)*'Bed Capacity Calc'!Y14,0))</f>
        <v>8</v>
      </c>
      <c r="AA15">
        <f ca="1">IF('Stats Assumptions'!$B$3&gt;='Bed Capacity Calc'!$A15,'Bed Capacity Calc'!Z14,IF('Stats Assumptions'!$B$3&gt;='Bed Capacity Calc'!$A14,('Stats Assumptions'!$B$3-'Bed Capacity Calc'!$A14)*'Bed Capacity Calc'!Z14,0))</f>
        <v>14</v>
      </c>
      <c r="AB15">
        <f ca="1">IF('Stats Assumptions'!$B$3&gt;='Bed Capacity Calc'!$A15,'Bed Capacity Calc'!AA14,IF('Stats Assumptions'!$B$3&gt;='Bed Capacity Calc'!$A14,('Stats Assumptions'!$B$3-'Bed Capacity Calc'!$A14)*'Bed Capacity Calc'!AA14,0))</f>
        <v>14</v>
      </c>
      <c r="AC15">
        <f ca="1">IF('Stats Assumptions'!$B$3&gt;='Bed Capacity Calc'!$A15,'Bed Capacity Calc'!AB14,IF('Stats Assumptions'!$B$3&gt;='Bed Capacity Calc'!$A14,('Stats Assumptions'!$B$3-'Bed Capacity Calc'!$A14)*'Bed Capacity Calc'!AB14,0))</f>
        <v>7</v>
      </c>
      <c r="AD15">
        <f ca="1">IF('Stats Assumptions'!$B$3&gt;='Bed Capacity Calc'!$A15,'Bed Capacity Calc'!AC14,IF('Stats Assumptions'!$B$3&gt;='Bed Capacity Calc'!$A14,('Stats Assumptions'!$B$3-'Bed Capacity Calc'!$A14)*'Bed Capacity Calc'!AC14,0))</f>
        <v>5</v>
      </c>
      <c r="AE15">
        <f ca="1">IF('Stats Assumptions'!$B$3&gt;='Bed Capacity Calc'!$A15,'Bed Capacity Calc'!AD14,IF('Stats Assumptions'!$B$3&gt;='Bed Capacity Calc'!$A14,('Stats Assumptions'!$B$3-'Bed Capacity Calc'!$A14)*'Bed Capacity Calc'!AD14,0))</f>
        <v>8</v>
      </c>
      <c r="AF15">
        <f ca="1">IF('Stats Assumptions'!$B$3&gt;='Bed Capacity Calc'!$A15,'Bed Capacity Calc'!AE14,IF('Stats Assumptions'!$B$3&gt;='Bed Capacity Calc'!$A14,('Stats Assumptions'!$B$3-'Bed Capacity Calc'!$A14)*'Bed Capacity Calc'!AE14,0))</f>
        <v>5</v>
      </c>
      <c r="AG15">
        <f ca="1">IF('Stats Assumptions'!$B$3&gt;='Bed Capacity Calc'!$A15,'Bed Capacity Calc'!AF14,IF('Stats Assumptions'!$B$3&gt;='Bed Capacity Calc'!$A14,('Stats Assumptions'!$B$3-'Bed Capacity Calc'!$A14)*'Bed Capacity Calc'!AF14,0))</f>
        <v>6</v>
      </c>
      <c r="AH15">
        <f ca="1">IF('Stats Assumptions'!$B$3&gt;='Bed Capacity Calc'!$A15,'Bed Capacity Calc'!AG14,IF('Stats Assumptions'!$B$3&gt;='Bed Capacity Calc'!$A14,('Stats Assumptions'!$B$3-'Bed Capacity Calc'!$A14)*'Bed Capacity Calc'!AG14,0))</f>
        <v>6</v>
      </c>
      <c r="AI15">
        <f ca="1">IF('Stats Assumptions'!$B$3&gt;='Bed Capacity Calc'!$A15,'Bed Capacity Calc'!AH14,IF('Stats Assumptions'!$B$3&gt;='Bed Capacity Calc'!$A14,('Stats Assumptions'!$B$3-'Bed Capacity Calc'!$A14)*'Bed Capacity Calc'!AH14,0))</f>
        <v>2</v>
      </c>
      <c r="AJ15">
        <f ca="1">IF('Stats Assumptions'!$B$3&gt;='Bed Capacity Calc'!$A15,'Bed Capacity Calc'!AI14,IF('Stats Assumptions'!$B$3&gt;='Bed Capacity Calc'!$A14,('Stats Assumptions'!$B$3-'Bed Capacity Calc'!$A14)*'Bed Capacity Calc'!AI14,0))</f>
        <v>4</v>
      </c>
      <c r="AK15">
        <f ca="1">IF('Stats Assumptions'!$B$3&gt;='Bed Capacity Calc'!$A15,'Bed Capacity Calc'!AJ14,IF('Stats Assumptions'!$B$3&gt;='Bed Capacity Calc'!$A14,('Stats Assumptions'!$B$3-'Bed Capacity Calc'!$A14)*'Bed Capacity Calc'!AJ14,0))</f>
        <v>2</v>
      </c>
      <c r="AL15">
        <f ca="1">IF('Stats Assumptions'!$B$3&gt;='Bed Capacity Calc'!$A15,'Bed Capacity Calc'!AK14,IF('Stats Assumptions'!$B$3&gt;='Bed Capacity Calc'!$A14,('Stats Assumptions'!$B$3-'Bed Capacity Calc'!$A14)*'Bed Capacity Calc'!AK14,0))</f>
        <v>1</v>
      </c>
      <c r="AM15">
        <f ca="1">IF('Stats Assumptions'!$B$3&gt;='Bed Capacity Calc'!$A15,'Bed Capacity Calc'!AL14,IF('Stats Assumptions'!$B$3&gt;='Bed Capacity Calc'!$A14,('Stats Assumptions'!$B$3-'Bed Capacity Calc'!$A14)*'Bed Capacity Calc'!AL14,0))</f>
        <v>1</v>
      </c>
      <c r="AN15">
        <f ca="1">IF('Stats Assumptions'!$B$3&gt;='Bed Capacity Calc'!$A15,'Bed Capacity Calc'!AM14,IF('Stats Assumptions'!$B$3&gt;='Bed Capacity Calc'!$A14,('Stats Assumptions'!$B$3-'Bed Capacity Calc'!$A14)*'Bed Capacity Calc'!AM14,0))</f>
        <v>1</v>
      </c>
      <c r="AO15">
        <f ca="1">IF('Stats Assumptions'!$B$3&gt;='Bed Capacity Calc'!$A15,'Bed Capacity Calc'!AN14,IF('Stats Assumptions'!$B$3&gt;='Bed Capacity Calc'!$A14,('Stats Assumptions'!$B$3-'Bed Capacity Calc'!$A14)*'Bed Capacity Calc'!AN14,0))</f>
        <v>2</v>
      </c>
      <c r="AP15">
        <f ca="1">IF('Stats Assumptions'!$B$3&gt;='Bed Capacity Calc'!$A15,'Bed Capacity Calc'!AO14,IF('Stats Assumptions'!$B$3&gt;='Bed Capacity Calc'!$A14,('Stats Assumptions'!$B$3-'Bed Capacity Calc'!$A14)*'Bed Capacity Calc'!AO14,0))</f>
        <v>5</v>
      </c>
      <c r="AQ15">
        <f ca="1">IF('Stats Assumptions'!$B$3&gt;='Bed Capacity Calc'!$A15,'Bed Capacity Calc'!AP14,IF('Stats Assumptions'!$B$3&gt;='Bed Capacity Calc'!$A14,('Stats Assumptions'!$B$3-'Bed Capacity Calc'!$A14)*'Bed Capacity Calc'!AP14,0))</f>
        <v>7</v>
      </c>
      <c r="AR15">
        <f ca="1">IF('Stats Assumptions'!$B$3&gt;='Bed Capacity Calc'!$A15,'Bed Capacity Calc'!AQ14,IF('Stats Assumptions'!$B$3&gt;='Bed Capacity Calc'!$A14,('Stats Assumptions'!$B$3-'Bed Capacity Calc'!$A14)*'Bed Capacity Calc'!AQ14,0))</f>
        <v>7</v>
      </c>
      <c r="AS15">
        <f ca="1">IF('Stats Assumptions'!$B$3&gt;='Bed Capacity Calc'!$A15,'Bed Capacity Calc'!AR14,IF('Stats Assumptions'!$B$3&gt;='Bed Capacity Calc'!$A14,('Stats Assumptions'!$B$3-'Bed Capacity Calc'!$A14)*'Bed Capacity Calc'!AR14,0))</f>
        <v>18</v>
      </c>
      <c r="AT15">
        <f ca="1">IF('Stats Assumptions'!$B$3&gt;='Bed Capacity Calc'!$A15,'Bed Capacity Calc'!AS14,IF('Stats Assumptions'!$B$3&gt;='Bed Capacity Calc'!$A14,('Stats Assumptions'!$B$3-'Bed Capacity Calc'!$A14)*'Bed Capacity Calc'!AS14,0))</f>
        <v>15</v>
      </c>
      <c r="AU15">
        <f ca="1">IF('Stats Assumptions'!$B$3&gt;='Bed Capacity Calc'!$A15,'Bed Capacity Calc'!AT14,IF('Stats Assumptions'!$B$3&gt;='Bed Capacity Calc'!$A14,('Stats Assumptions'!$B$3-'Bed Capacity Calc'!$A14)*'Bed Capacity Calc'!AT14,0))</f>
        <v>15</v>
      </c>
      <c r="AV15">
        <f ca="1">IF('Stats Assumptions'!$B$3&gt;='Bed Capacity Calc'!$A15,'Bed Capacity Calc'!AU14,IF('Stats Assumptions'!$B$3&gt;='Bed Capacity Calc'!$A14,('Stats Assumptions'!$B$3-'Bed Capacity Calc'!$A14)*'Bed Capacity Calc'!AU14,0))</f>
        <v>15</v>
      </c>
      <c r="AW15">
        <f ca="1">IF('Stats Assumptions'!$B$3&gt;='Bed Capacity Calc'!$A15,'Bed Capacity Calc'!AV14,IF('Stats Assumptions'!$B$3&gt;='Bed Capacity Calc'!$A14,('Stats Assumptions'!$B$3-'Bed Capacity Calc'!$A14)*'Bed Capacity Calc'!AV14,0))</f>
        <v>13</v>
      </c>
      <c r="AX15">
        <f ca="1">IF('Stats Assumptions'!$B$3&gt;='Bed Capacity Calc'!$A15,'Bed Capacity Calc'!AW14,IF('Stats Assumptions'!$B$3&gt;='Bed Capacity Calc'!$A14,('Stats Assumptions'!$B$3-'Bed Capacity Calc'!$A14)*'Bed Capacity Calc'!AW14,0))</f>
        <v>25</v>
      </c>
      <c r="AY15">
        <f ca="1">IF('Stats Assumptions'!$B$3&gt;='Bed Capacity Calc'!$A15,'Bed Capacity Calc'!AX14,IF('Stats Assumptions'!$B$3&gt;='Bed Capacity Calc'!$A14,('Stats Assumptions'!$B$3-'Bed Capacity Calc'!$A14)*'Bed Capacity Calc'!AX14,0))</f>
        <v>20</v>
      </c>
      <c r="AZ15">
        <f ca="1">IF('Stats Assumptions'!$B$3&gt;='Bed Capacity Calc'!$A15,'Bed Capacity Calc'!AY14,IF('Stats Assumptions'!$B$3&gt;='Bed Capacity Calc'!$A14,('Stats Assumptions'!$B$3-'Bed Capacity Calc'!$A14)*'Bed Capacity Calc'!AY14,0))</f>
        <v>19</v>
      </c>
      <c r="BA15">
        <f ca="1">IF('Stats Assumptions'!$B$3&gt;='Bed Capacity Calc'!$A15,'Bed Capacity Calc'!AZ14,IF('Stats Assumptions'!$B$3&gt;='Bed Capacity Calc'!$A14,('Stats Assumptions'!$B$3-'Bed Capacity Calc'!$A14)*'Bed Capacity Calc'!AZ14,0))</f>
        <v>14</v>
      </c>
      <c r="BB15">
        <f ca="1">IF('Stats Assumptions'!$B$3&gt;='Bed Capacity Calc'!$A15,'Bed Capacity Calc'!BA14,IF('Stats Assumptions'!$B$3&gt;='Bed Capacity Calc'!$A14,('Stats Assumptions'!$B$3-'Bed Capacity Calc'!$A14)*'Bed Capacity Calc'!BA14,0))</f>
        <v>12</v>
      </c>
      <c r="BC15">
        <f ca="1">IF('Stats Assumptions'!$B$3&gt;='Bed Capacity Calc'!$A15,'Bed Capacity Calc'!BB14,IF('Stats Assumptions'!$B$3&gt;='Bed Capacity Calc'!$A14,('Stats Assumptions'!$B$3-'Bed Capacity Calc'!$A14)*'Bed Capacity Calc'!BB14,0))</f>
        <v>9</v>
      </c>
      <c r="BD15">
        <f ca="1">IF('Stats Assumptions'!$B$3&gt;='Bed Capacity Calc'!$A15,'Bed Capacity Calc'!BC14,IF('Stats Assumptions'!$B$3&gt;='Bed Capacity Calc'!$A14,('Stats Assumptions'!$B$3-'Bed Capacity Calc'!$A14)*'Bed Capacity Calc'!BC14,0))</f>
        <v>7</v>
      </c>
      <c r="BE15">
        <f ca="1">IF('Stats Assumptions'!$B$3&gt;='Bed Capacity Calc'!$A15,'Bed Capacity Calc'!BD14,IF('Stats Assumptions'!$B$3&gt;='Bed Capacity Calc'!$A14,('Stats Assumptions'!$B$3-'Bed Capacity Calc'!$A14)*'Bed Capacity Calc'!BD14,0))</f>
        <v>6</v>
      </c>
      <c r="BF15">
        <f ca="1">IF('Stats Assumptions'!$B$3&gt;='Bed Capacity Calc'!$A15,'Bed Capacity Calc'!BE14,IF('Stats Assumptions'!$B$3&gt;='Bed Capacity Calc'!$A14,('Stats Assumptions'!$B$3-'Bed Capacity Calc'!$A14)*'Bed Capacity Calc'!BE14,0))</f>
        <v>5</v>
      </c>
      <c r="BG15">
        <f ca="1">IF('Stats Assumptions'!$B$3&gt;='Bed Capacity Calc'!$A15,'Bed Capacity Calc'!BF14,IF('Stats Assumptions'!$B$3&gt;='Bed Capacity Calc'!$A14,('Stats Assumptions'!$B$3-'Bed Capacity Calc'!$A14)*'Bed Capacity Calc'!BF14,0))</f>
        <v>5</v>
      </c>
      <c r="BH15">
        <f ca="1">IF('Stats Assumptions'!$B$3&gt;='Bed Capacity Calc'!$A15,'Bed Capacity Calc'!BG14,IF('Stats Assumptions'!$B$3&gt;='Bed Capacity Calc'!$A14,('Stats Assumptions'!$B$3-'Bed Capacity Calc'!$A14)*'Bed Capacity Calc'!BG14,0))</f>
        <v>2</v>
      </c>
      <c r="BI15">
        <f ca="1">IF('Stats Assumptions'!$B$3&gt;='Bed Capacity Calc'!$A15,'Bed Capacity Calc'!BH14,IF('Stats Assumptions'!$B$3&gt;='Bed Capacity Calc'!$A14,('Stats Assumptions'!$B$3-'Bed Capacity Calc'!$A14)*'Bed Capacity Calc'!BH14,0))</f>
        <v>1</v>
      </c>
      <c r="BJ15">
        <f ca="1">IF('Stats Assumptions'!$B$3&gt;='Bed Capacity Calc'!$A15,'Bed Capacity Calc'!BI14,IF('Stats Assumptions'!$B$3&gt;='Bed Capacity Calc'!$A14,('Stats Assumptions'!$B$3-'Bed Capacity Calc'!$A14)*'Bed Capacity Calc'!BI14,0))</f>
        <v>1</v>
      </c>
      <c r="BK15">
        <f ca="1">IF('Stats Assumptions'!$B$3&gt;='Bed Capacity Calc'!$A15,'Bed Capacity Calc'!BJ14,IF('Stats Assumptions'!$B$3&gt;='Bed Capacity Calc'!$A14,('Stats Assumptions'!$B$3-'Bed Capacity Calc'!$A14)*'Bed Capacity Calc'!BJ14,0))</f>
        <v>1</v>
      </c>
      <c r="BL15">
        <f ca="1">IF('Stats Assumptions'!$B$3&gt;='Bed Capacity Calc'!$A15,'Bed Capacity Calc'!BK14,IF('Stats Assumptions'!$B$3&gt;='Bed Capacity Calc'!$A14,('Stats Assumptions'!$B$3-'Bed Capacity Calc'!$A14)*'Bed Capacity Calc'!BK14,0))</f>
        <v>1</v>
      </c>
      <c r="BM15">
        <f ca="1">IF('Stats Assumptions'!$B$3&gt;='Bed Capacity Calc'!$A15,'Bed Capacity Calc'!BL14,IF('Stats Assumptions'!$B$3&gt;='Bed Capacity Calc'!$A14,('Stats Assumptions'!$B$3-'Bed Capacity Calc'!$A14)*'Bed Capacity Calc'!BL14,0))</f>
        <v>2</v>
      </c>
      <c r="BN15">
        <f ca="1">IF('Stats Assumptions'!$B$3&gt;='Bed Capacity Calc'!$A15,'Bed Capacity Calc'!BM14,IF('Stats Assumptions'!$B$3&gt;='Bed Capacity Calc'!$A14,('Stats Assumptions'!$B$3-'Bed Capacity Calc'!$A14)*'Bed Capacity Calc'!BM14,0))</f>
        <v>5</v>
      </c>
      <c r="BO15">
        <f ca="1">IF('Stats Assumptions'!$B$3&gt;='Bed Capacity Calc'!$A15,'Bed Capacity Calc'!BN14,IF('Stats Assumptions'!$B$3&gt;='Bed Capacity Calc'!$A14,('Stats Assumptions'!$B$3-'Bed Capacity Calc'!$A14)*'Bed Capacity Calc'!BN14,0))</f>
        <v>9</v>
      </c>
      <c r="BP15">
        <f ca="1">IF('Stats Assumptions'!$B$3&gt;='Bed Capacity Calc'!$A15,'Bed Capacity Calc'!BO14,IF('Stats Assumptions'!$B$3&gt;='Bed Capacity Calc'!$A14,('Stats Assumptions'!$B$3-'Bed Capacity Calc'!$A14)*'Bed Capacity Calc'!BO14,0))</f>
        <v>18</v>
      </c>
      <c r="BQ15">
        <f ca="1">IF('Stats Assumptions'!$B$3&gt;='Bed Capacity Calc'!$A15,'Bed Capacity Calc'!BP14,IF('Stats Assumptions'!$B$3&gt;='Bed Capacity Calc'!$A14,('Stats Assumptions'!$B$3-'Bed Capacity Calc'!$A14)*'Bed Capacity Calc'!BP14,0))</f>
        <v>12</v>
      </c>
      <c r="BR15">
        <f ca="1">IF('Stats Assumptions'!$B$3&gt;='Bed Capacity Calc'!$A15,'Bed Capacity Calc'!BQ14,IF('Stats Assumptions'!$B$3&gt;='Bed Capacity Calc'!$A14,('Stats Assumptions'!$B$3-'Bed Capacity Calc'!$A14)*'Bed Capacity Calc'!BQ14,0))</f>
        <v>12</v>
      </c>
      <c r="BS15">
        <f ca="1">IF('Stats Assumptions'!$B$3&gt;='Bed Capacity Calc'!$A15,'Bed Capacity Calc'!BR14,IF('Stats Assumptions'!$B$3&gt;='Bed Capacity Calc'!$A14,('Stats Assumptions'!$B$3-'Bed Capacity Calc'!$A14)*'Bed Capacity Calc'!BR14,0))</f>
        <v>12</v>
      </c>
      <c r="BT15">
        <f ca="1">IF('Stats Assumptions'!$B$3&gt;='Bed Capacity Calc'!$A15,'Bed Capacity Calc'!BS14,IF('Stats Assumptions'!$B$3&gt;='Bed Capacity Calc'!$A14,('Stats Assumptions'!$B$3-'Bed Capacity Calc'!$A14)*'Bed Capacity Calc'!BS14,0))</f>
        <v>22</v>
      </c>
      <c r="BU15">
        <f ca="1">IF('Stats Assumptions'!$B$3&gt;='Bed Capacity Calc'!$A15,'Bed Capacity Calc'!BT14,IF('Stats Assumptions'!$B$3&gt;='Bed Capacity Calc'!$A14,('Stats Assumptions'!$B$3-'Bed Capacity Calc'!$A14)*'Bed Capacity Calc'!BT14,0))</f>
        <v>24</v>
      </c>
      <c r="BV15">
        <f ca="1">IF('Stats Assumptions'!$B$3&gt;='Bed Capacity Calc'!$A15,'Bed Capacity Calc'!BU14,IF('Stats Assumptions'!$B$3&gt;='Bed Capacity Calc'!$A14,('Stats Assumptions'!$B$3-'Bed Capacity Calc'!$A14)*'Bed Capacity Calc'!BU14,0))</f>
        <v>19</v>
      </c>
      <c r="BW15">
        <f ca="1">IF('Stats Assumptions'!$B$3&gt;='Bed Capacity Calc'!$A15,'Bed Capacity Calc'!BV14,IF('Stats Assumptions'!$B$3&gt;='Bed Capacity Calc'!$A14,('Stats Assumptions'!$B$3-'Bed Capacity Calc'!$A14)*'Bed Capacity Calc'!BV14,0))</f>
        <v>13</v>
      </c>
      <c r="BX15">
        <f ca="1">IF('Stats Assumptions'!$B$3&gt;='Bed Capacity Calc'!$A15,'Bed Capacity Calc'!BW14,IF('Stats Assumptions'!$B$3&gt;='Bed Capacity Calc'!$A14,('Stats Assumptions'!$B$3-'Bed Capacity Calc'!$A14)*'Bed Capacity Calc'!BW14,0))</f>
        <v>19</v>
      </c>
      <c r="BY15">
        <f ca="1">IF('Stats Assumptions'!$B$3&gt;='Bed Capacity Calc'!$A15,'Bed Capacity Calc'!BX14,IF('Stats Assumptions'!$B$3&gt;='Bed Capacity Calc'!$A14,('Stats Assumptions'!$B$3-'Bed Capacity Calc'!$A14)*'Bed Capacity Calc'!BX14,0))</f>
        <v>8</v>
      </c>
      <c r="BZ15">
        <f ca="1">IF('Stats Assumptions'!$B$3&gt;='Bed Capacity Calc'!$A15,'Bed Capacity Calc'!BY14,IF('Stats Assumptions'!$B$3&gt;='Bed Capacity Calc'!$A14,('Stats Assumptions'!$B$3-'Bed Capacity Calc'!$A14)*'Bed Capacity Calc'!BY14,0))</f>
        <v>9</v>
      </c>
      <c r="CA15">
        <f ca="1">IF('Stats Assumptions'!$B$3&gt;='Bed Capacity Calc'!$A15,'Bed Capacity Calc'!BZ14,IF('Stats Assumptions'!$B$3&gt;='Bed Capacity Calc'!$A14,('Stats Assumptions'!$B$3-'Bed Capacity Calc'!$A14)*'Bed Capacity Calc'!BZ14,0))</f>
        <v>8</v>
      </c>
      <c r="CB15">
        <f ca="1">IF('Stats Assumptions'!$B$3&gt;='Bed Capacity Calc'!$A15,'Bed Capacity Calc'!CA14,IF('Stats Assumptions'!$B$3&gt;='Bed Capacity Calc'!$A14,('Stats Assumptions'!$B$3-'Bed Capacity Calc'!$A14)*'Bed Capacity Calc'!CA14,0))</f>
        <v>7</v>
      </c>
      <c r="CC15">
        <f ca="1">IF('Stats Assumptions'!$B$3&gt;='Bed Capacity Calc'!$A15,'Bed Capacity Calc'!CB14,IF('Stats Assumptions'!$B$3&gt;='Bed Capacity Calc'!$A14,('Stats Assumptions'!$B$3-'Bed Capacity Calc'!$A14)*'Bed Capacity Calc'!CB14,0))</f>
        <v>5</v>
      </c>
      <c r="CD15">
        <f ca="1">IF('Stats Assumptions'!$B$3&gt;='Bed Capacity Calc'!$A15,'Bed Capacity Calc'!CC14,IF('Stats Assumptions'!$B$3&gt;='Bed Capacity Calc'!$A14,('Stats Assumptions'!$B$3-'Bed Capacity Calc'!$A14)*'Bed Capacity Calc'!CC14,0))</f>
        <v>5</v>
      </c>
      <c r="CE15">
        <f ca="1">IF('Stats Assumptions'!$B$3&gt;='Bed Capacity Calc'!$A15,'Bed Capacity Calc'!CD14,IF('Stats Assumptions'!$B$3&gt;='Bed Capacity Calc'!$A14,('Stats Assumptions'!$B$3-'Bed Capacity Calc'!$A14)*'Bed Capacity Calc'!CD14,0))</f>
        <v>5</v>
      </c>
      <c r="CF15">
        <f ca="1">IF('Stats Assumptions'!$B$3&gt;='Bed Capacity Calc'!$A15,'Bed Capacity Calc'!CE14,IF('Stats Assumptions'!$B$3&gt;='Bed Capacity Calc'!$A14,('Stats Assumptions'!$B$3-'Bed Capacity Calc'!$A14)*'Bed Capacity Calc'!CE14,0))</f>
        <v>2</v>
      </c>
      <c r="CG15">
        <f ca="1">IF('Stats Assumptions'!$B$3&gt;='Bed Capacity Calc'!$A15,'Bed Capacity Calc'!CF14,IF('Stats Assumptions'!$B$3&gt;='Bed Capacity Calc'!$A14,('Stats Assumptions'!$B$3-'Bed Capacity Calc'!$A14)*'Bed Capacity Calc'!CF14,0))</f>
        <v>2</v>
      </c>
      <c r="CH15">
        <f ca="1">IF('Stats Assumptions'!$B$3&gt;='Bed Capacity Calc'!$A15,'Bed Capacity Calc'!CG14,IF('Stats Assumptions'!$B$3&gt;='Bed Capacity Calc'!$A14,('Stats Assumptions'!$B$3-'Bed Capacity Calc'!$A14)*'Bed Capacity Calc'!CG14,0))</f>
        <v>2</v>
      </c>
      <c r="CI15">
        <f ca="1">IF('Stats Assumptions'!$B$3&gt;='Bed Capacity Calc'!$A15,'Bed Capacity Calc'!CH14,IF('Stats Assumptions'!$B$3&gt;='Bed Capacity Calc'!$A14,('Stats Assumptions'!$B$3-'Bed Capacity Calc'!$A14)*'Bed Capacity Calc'!CH14,0))</f>
        <v>2</v>
      </c>
      <c r="CJ15">
        <f ca="1">IF('Stats Assumptions'!$B$3&gt;='Bed Capacity Calc'!$A15,'Bed Capacity Calc'!CI14,IF('Stats Assumptions'!$B$3&gt;='Bed Capacity Calc'!$A14,('Stats Assumptions'!$B$3-'Bed Capacity Calc'!$A14)*'Bed Capacity Calc'!CI14,0))</f>
        <v>2</v>
      </c>
      <c r="CK15">
        <f ca="1">IF('Stats Assumptions'!$B$3&gt;='Bed Capacity Calc'!$A15,'Bed Capacity Calc'!CJ14,IF('Stats Assumptions'!$B$3&gt;='Bed Capacity Calc'!$A14,('Stats Assumptions'!$B$3-'Bed Capacity Calc'!$A14)*'Bed Capacity Calc'!CJ14,0))</f>
        <v>1</v>
      </c>
      <c r="CL15">
        <f ca="1">IF('Stats Assumptions'!$B$3&gt;='Bed Capacity Calc'!$A15,'Bed Capacity Calc'!CK14,IF('Stats Assumptions'!$B$3&gt;='Bed Capacity Calc'!$A14,('Stats Assumptions'!$B$3-'Bed Capacity Calc'!$A14)*'Bed Capacity Calc'!CK14,0))</f>
        <v>3</v>
      </c>
      <c r="CM15">
        <f ca="1">IF('Stats Assumptions'!$B$3&gt;='Bed Capacity Calc'!$A15,'Bed Capacity Calc'!CL14,IF('Stats Assumptions'!$B$3&gt;='Bed Capacity Calc'!$A14,('Stats Assumptions'!$B$3-'Bed Capacity Calc'!$A14)*'Bed Capacity Calc'!CL14,0))</f>
        <v>6</v>
      </c>
      <c r="CN15">
        <f ca="1">IF('Stats Assumptions'!$B$3&gt;='Bed Capacity Calc'!$A15,'Bed Capacity Calc'!CM14,IF('Stats Assumptions'!$B$3&gt;='Bed Capacity Calc'!$A14,('Stats Assumptions'!$B$3-'Bed Capacity Calc'!$A14)*'Bed Capacity Calc'!CM14,0))</f>
        <v>9</v>
      </c>
      <c r="CO15">
        <f ca="1">IF('Stats Assumptions'!$B$3&gt;='Bed Capacity Calc'!$A15,'Bed Capacity Calc'!CN14,IF('Stats Assumptions'!$B$3&gt;='Bed Capacity Calc'!$A14,('Stats Assumptions'!$B$3-'Bed Capacity Calc'!$A14)*'Bed Capacity Calc'!CN14,0))</f>
        <v>17</v>
      </c>
      <c r="CP15">
        <f ca="1">IF('Stats Assumptions'!$B$3&gt;='Bed Capacity Calc'!$A15,'Bed Capacity Calc'!CO14,IF('Stats Assumptions'!$B$3&gt;='Bed Capacity Calc'!$A14,('Stats Assumptions'!$B$3-'Bed Capacity Calc'!$A14)*'Bed Capacity Calc'!CO14,0))</f>
        <v>12</v>
      </c>
      <c r="CQ15">
        <f ca="1">IF('Stats Assumptions'!$B$3&gt;='Bed Capacity Calc'!$A15,'Bed Capacity Calc'!CP14,IF('Stats Assumptions'!$B$3&gt;='Bed Capacity Calc'!$A14,('Stats Assumptions'!$B$3-'Bed Capacity Calc'!$A14)*'Bed Capacity Calc'!CP14,0))</f>
        <v>20</v>
      </c>
      <c r="CR15">
        <f ca="1">IF('Stats Assumptions'!$B$3&gt;='Bed Capacity Calc'!$A15,'Bed Capacity Calc'!CQ14,IF('Stats Assumptions'!$B$3&gt;='Bed Capacity Calc'!$A14,('Stats Assumptions'!$B$3-'Bed Capacity Calc'!$A14)*'Bed Capacity Calc'!CQ14,0))</f>
        <v>22</v>
      </c>
      <c r="CS15">
        <f ca="1">IF('Stats Assumptions'!$B$3&gt;='Bed Capacity Calc'!$A15,'Bed Capacity Calc'!CR14,IF('Stats Assumptions'!$B$3&gt;='Bed Capacity Calc'!$A14,('Stats Assumptions'!$B$3-'Bed Capacity Calc'!$A14)*'Bed Capacity Calc'!CR14,0))</f>
        <v>22</v>
      </c>
      <c r="CT15">
        <f ca="1">IF('Stats Assumptions'!$B$3&gt;='Bed Capacity Calc'!$A15,'Bed Capacity Calc'!CS14,IF('Stats Assumptions'!$B$3&gt;='Bed Capacity Calc'!$A14,('Stats Assumptions'!$B$3-'Bed Capacity Calc'!$A14)*'Bed Capacity Calc'!CS14,0))</f>
        <v>22</v>
      </c>
      <c r="CU15">
        <f ca="1">IF('Stats Assumptions'!$B$3&gt;='Bed Capacity Calc'!$A15,'Bed Capacity Calc'!CT14,IF('Stats Assumptions'!$B$3&gt;='Bed Capacity Calc'!$A14,('Stats Assumptions'!$B$3-'Bed Capacity Calc'!$A14)*'Bed Capacity Calc'!CT14,0))</f>
        <v>12</v>
      </c>
      <c r="CV15">
        <f ca="1">IF('Stats Assumptions'!$B$3&gt;='Bed Capacity Calc'!$A15,'Bed Capacity Calc'!CU14,IF('Stats Assumptions'!$B$3&gt;='Bed Capacity Calc'!$A14,('Stats Assumptions'!$B$3-'Bed Capacity Calc'!$A14)*'Bed Capacity Calc'!CU14,0))</f>
        <v>15</v>
      </c>
      <c r="CW15">
        <f ca="1">IF('Stats Assumptions'!$B$3&gt;='Bed Capacity Calc'!$A15,'Bed Capacity Calc'!CV14,IF('Stats Assumptions'!$B$3&gt;='Bed Capacity Calc'!$A14,('Stats Assumptions'!$B$3-'Bed Capacity Calc'!$A14)*'Bed Capacity Calc'!CV14,0))</f>
        <v>10</v>
      </c>
      <c r="CX15">
        <f ca="1">IF('Stats Assumptions'!$B$3&gt;='Bed Capacity Calc'!$A15,'Bed Capacity Calc'!CW14,IF('Stats Assumptions'!$B$3&gt;='Bed Capacity Calc'!$A14,('Stats Assumptions'!$B$3-'Bed Capacity Calc'!$A14)*'Bed Capacity Calc'!CW14,0))</f>
        <v>11</v>
      </c>
      <c r="CY15">
        <f ca="1">IF('Stats Assumptions'!$B$3&gt;='Bed Capacity Calc'!$A15,'Bed Capacity Calc'!CX14,IF('Stats Assumptions'!$B$3&gt;='Bed Capacity Calc'!$A14,('Stats Assumptions'!$B$3-'Bed Capacity Calc'!$A14)*'Bed Capacity Calc'!CX14,0))</f>
        <v>8</v>
      </c>
      <c r="CZ15">
        <f ca="1">IF('Stats Assumptions'!$B$3&gt;='Bed Capacity Calc'!$A15,'Bed Capacity Calc'!CY14,IF('Stats Assumptions'!$B$3&gt;='Bed Capacity Calc'!$A14,('Stats Assumptions'!$B$3-'Bed Capacity Calc'!$A14)*'Bed Capacity Calc'!CY14,0))</f>
        <v>6</v>
      </c>
      <c r="DA15">
        <f ca="1">IF('Stats Assumptions'!$B$3&gt;='Bed Capacity Calc'!$A15,'Bed Capacity Calc'!CZ14,IF('Stats Assumptions'!$B$3&gt;='Bed Capacity Calc'!$A14,('Stats Assumptions'!$B$3-'Bed Capacity Calc'!$A14)*'Bed Capacity Calc'!CZ14,0))</f>
        <v>4</v>
      </c>
      <c r="DB15">
        <f ca="1">IF('Stats Assumptions'!$B$3&gt;='Bed Capacity Calc'!$A15,'Bed Capacity Calc'!DA14,IF('Stats Assumptions'!$B$3&gt;='Bed Capacity Calc'!$A14,('Stats Assumptions'!$B$3-'Bed Capacity Calc'!$A14)*'Bed Capacity Calc'!DA14,0))</f>
        <v>4</v>
      </c>
      <c r="DC15">
        <f ca="1">IF('Stats Assumptions'!$B$3&gt;='Bed Capacity Calc'!$A15,'Bed Capacity Calc'!DB14,IF('Stats Assumptions'!$B$3&gt;='Bed Capacity Calc'!$A14,('Stats Assumptions'!$B$3-'Bed Capacity Calc'!$A14)*'Bed Capacity Calc'!DB14,0))</f>
        <v>4</v>
      </c>
      <c r="DD15">
        <f ca="1">IF('Stats Assumptions'!$B$3&gt;='Bed Capacity Calc'!$A15,'Bed Capacity Calc'!DC14,IF('Stats Assumptions'!$B$3&gt;='Bed Capacity Calc'!$A14,('Stats Assumptions'!$B$3-'Bed Capacity Calc'!$A14)*'Bed Capacity Calc'!DC14,0))</f>
        <v>3</v>
      </c>
      <c r="DE15">
        <f ca="1">IF('Stats Assumptions'!$B$3&gt;='Bed Capacity Calc'!$A15,'Bed Capacity Calc'!DD14,IF('Stats Assumptions'!$B$3&gt;='Bed Capacity Calc'!$A14,('Stats Assumptions'!$B$3-'Bed Capacity Calc'!$A14)*'Bed Capacity Calc'!DD14,0))</f>
        <v>2</v>
      </c>
      <c r="DF15">
        <f ca="1">IF('Stats Assumptions'!$B$3&gt;='Bed Capacity Calc'!$A15,'Bed Capacity Calc'!DE14,IF('Stats Assumptions'!$B$3&gt;='Bed Capacity Calc'!$A14,('Stats Assumptions'!$B$3-'Bed Capacity Calc'!$A14)*'Bed Capacity Calc'!DE14,0))</f>
        <v>2</v>
      </c>
      <c r="DG15">
        <f ca="1">IF('Stats Assumptions'!$B$3&gt;='Bed Capacity Calc'!$A15,'Bed Capacity Calc'!DF14,IF('Stats Assumptions'!$B$3&gt;='Bed Capacity Calc'!$A14,('Stats Assumptions'!$B$3-'Bed Capacity Calc'!$A14)*'Bed Capacity Calc'!DF14,0))</f>
        <v>2</v>
      </c>
      <c r="DH15">
        <f ca="1">IF('Stats Assumptions'!$B$3&gt;='Bed Capacity Calc'!$A15,'Bed Capacity Calc'!DG14,IF('Stats Assumptions'!$B$3&gt;='Bed Capacity Calc'!$A14,('Stats Assumptions'!$B$3-'Bed Capacity Calc'!$A14)*'Bed Capacity Calc'!DG14,0))</f>
        <v>1</v>
      </c>
      <c r="DI15">
        <f ca="1">IF('Stats Assumptions'!$B$3&gt;='Bed Capacity Calc'!$A15,'Bed Capacity Calc'!DH14,IF('Stats Assumptions'!$B$3&gt;='Bed Capacity Calc'!$A14,('Stats Assumptions'!$B$3-'Bed Capacity Calc'!$A14)*'Bed Capacity Calc'!DH14,0))</f>
        <v>1</v>
      </c>
      <c r="DJ15">
        <f ca="1">IF('Stats Assumptions'!$B$3&gt;='Bed Capacity Calc'!$A15,'Bed Capacity Calc'!DI14,IF('Stats Assumptions'!$B$3&gt;='Bed Capacity Calc'!$A14,('Stats Assumptions'!$B$3-'Bed Capacity Calc'!$A14)*'Bed Capacity Calc'!DI14,0))</f>
        <v>6</v>
      </c>
      <c r="DK15">
        <f ca="1">IF('Stats Assumptions'!$B$3&gt;='Bed Capacity Calc'!$A15,'Bed Capacity Calc'!DJ14,IF('Stats Assumptions'!$B$3&gt;='Bed Capacity Calc'!$A14,('Stats Assumptions'!$B$3-'Bed Capacity Calc'!$A14)*'Bed Capacity Calc'!DJ14,0))</f>
        <v>8</v>
      </c>
      <c r="DL15">
        <f ca="1">IF('Stats Assumptions'!$B$3&gt;='Bed Capacity Calc'!$A15,'Bed Capacity Calc'!DK14,IF('Stats Assumptions'!$B$3&gt;='Bed Capacity Calc'!$A14,('Stats Assumptions'!$B$3-'Bed Capacity Calc'!$A14)*'Bed Capacity Calc'!DK14,0))</f>
        <v>15</v>
      </c>
      <c r="DM15">
        <f ca="1">IF('Stats Assumptions'!$B$3&gt;='Bed Capacity Calc'!$A15,'Bed Capacity Calc'!DL14,IF('Stats Assumptions'!$B$3&gt;='Bed Capacity Calc'!$A14,('Stats Assumptions'!$B$3-'Bed Capacity Calc'!$A14)*'Bed Capacity Calc'!DL14,0))</f>
        <v>13</v>
      </c>
      <c r="DN15">
        <f ca="1">IF('Stats Assumptions'!$B$3&gt;='Bed Capacity Calc'!$A15,'Bed Capacity Calc'!DM14,IF('Stats Assumptions'!$B$3&gt;='Bed Capacity Calc'!$A14,('Stats Assumptions'!$B$3-'Bed Capacity Calc'!$A14)*'Bed Capacity Calc'!DM14,0))</f>
        <v>12</v>
      </c>
      <c r="DO15">
        <f ca="1">IF('Stats Assumptions'!$B$3&gt;='Bed Capacity Calc'!$A15,'Bed Capacity Calc'!DN14,IF('Stats Assumptions'!$B$3&gt;='Bed Capacity Calc'!$A14,('Stats Assumptions'!$B$3-'Bed Capacity Calc'!$A14)*'Bed Capacity Calc'!DN14,0))</f>
        <v>19</v>
      </c>
      <c r="DP15">
        <f ca="1">IF('Stats Assumptions'!$B$3&gt;='Bed Capacity Calc'!$A15,'Bed Capacity Calc'!DO14,IF('Stats Assumptions'!$B$3&gt;='Bed Capacity Calc'!$A14,('Stats Assumptions'!$B$3-'Bed Capacity Calc'!$A14)*'Bed Capacity Calc'!DO14,0))</f>
        <v>15</v>
      </c>
      <c r="DQ15">
        <f ca="1">IF('Stats Assumptions'!$B$3&gt;='Bed Capacity Calc'!$A15,'Bed Capacity Calc'!DP14,IF('Stats Assumptions'!$B$3&gt;='Bed Capacity Calc'!$A14,('Stats Assumptions'!$B$3-'Bed Capacity Calc'!$A14)*'Bed Capacity Calc'!DP14,0))</f>
        <v>14</v>
      </c>
      <c r="DR15">
        <f ca="1">IF('Stats Assumptions'!$B$3&gt;='Bed Capacity Calc'!$A15,'Bed Capacity Calc'!DQ14,IF('Stats Assumptions'!$B$3&gt;='Bed Capacity Calc'!$A14,('Stats Assumptions'!$B$3-'Bed Capacity Calc'!$A14)*'Bed Capacity Calc'!DQ14,0))</f>
        <v>19</v>
      </c>
      <c r="DS15">
        <f ca="1">IF('Stats Assumptions'!$B$3&gt;='Bed Capacity Calc'!$A15,'Bed Capacity Calc'!DR14,IF('Stats Assumptions'!$B$3&gt;='Bed Capacity Calc'!$A14,('Stats Assumptions'!$B$3-'Bed Capacity Calc'!$A14)*'Bed Capacity Calc'!DR14,0))</f>
        <v>17</v>
      </c>
      <c r="DT15">
        <f ca="1">IF('Stats Assumptions'!$B$3&gt;='Bed Capacity Calc'!$A15,'Bed Capacity Calc'!DS14,IF('Stats Assumptions'!$B$3&gt;='Bed Capacity Calc'!$A14,('Stats Assumptions'!$B$3-'Bed Capacity Calc'!$A14)*'Bed Capacity Calc'!DS14,0))</f>
        <v>13</v>
      </c>
      <c r="DU15">
        <f ca="1">IF('Stats Assumptions'!$B$3&gt;='Bed Capacity Calc'!$A15,'Bed Capacity Calc'!DT14,IF('Stats Assumptions'!$B$3&gt;='Bed Capacity Calc'!$A14,('Stats Assumptions'!$B$3-'Bed Capacity Calc'!$A14)*'Bed Capacity Calc'!DT14,0))</f>
        <v>12</v>
      </c>
      <c r="DV15">
        <f ca="1">IF('Stats Assumptions'!$B$3&gt;='Bed Capacity Calc'!$A15,'Bed Capacity Calc'!DU14,IF('Stats Assumptions'!$B$3&gt;='Bed Capacity Calc'!$A14,('Stats Assumptions'!$B$3-'Bed Capacity Calc'!$A14)*'Bed Capacity Calc'!DU14,0))</f>
        <v>8</v>
      </c>
      <c r="DW15">
        <f ca="1">IF('Stats Assumptions'!$B$3&gt;='Bed Capacity Calc'!$A15,'Bed Capacity Calc'!DV14,IF('Stats Assumptions'!$B$3&gt;='Bed Capacity Calc'!$A14,('Stats Assumptions'!$B$3-'Bed Capacity Calc'!$A14)*'Bed Capacity Calc'!DV14,0))</f>
        <v>6</v>
      </c>
      <c r="DX15">
        <f ca="1">IF('Stats Assumptions'!$B$3&gt;='Bed Capacity Calc'!$A15,'Bed Capacity Calc'!DW14,IF('Stats Assumptions'!$B$3&gt;='Bed Capacity Calc'!$A14,('Stats Assumptions'!$B$3-'Bed Capacity Calc'!$A14)*'Bed Capacity Calc'!DW14,0))</f>
        <v>6</v>
      </c>
      <c r="DY15">
        <f ca="1">IF('Stats Assumptions'!$B$3&gt;='Bed Capacity Calc'!$A15,'Bed Capacity Calc'!DX14,IF('Stats Assumptions'!$B$3&gt;='Bed Capacity Calc'!$A14,('Stats Assumptions'!$B$3-'Bed Capacity Calc'!$A14)*'Bed Capacity Calc'!DX14,0))</f>
        <v>6</v>
      </c>
      <c r="DZ15">
        <f ca="1">IF('Stats Assumptions'!$B$3&gt;='Bed Capacity Calc'!$A15,'Bed Capacity Calc'!DY14,IF('Stats Assumptions'!$B$3&gt;='Bed Capacity Calc'!$A14,('Stats Assumptions'!$B$3-'Bed Capacity Calc'!$A14)*'Bed Capacity Calc'!DY14,0))</f>
        <v>5</v>
      </c>
      <c r="EA15">
        <f ca="1">IF('Stats Assumptions'!$B$3&gt;='Bed Capacity Calc'!$A15,'Bed Capacity Calc'!DZ14,IF('Stats Assumptions'!$B$3&gt;='Bed Capacity Calc'!$A14,('Stats Assumptions'!$B$3-'Bed Capacity Calc'!$A14)*'Bed Capacity Calc'!DZ14,0))</f>
        <v>5</v>
      </c>
      <c r="EB15">
        <f ca="1">IF('Stats Assumptions'!$B$3&gt;='Bed Capacity Calc'!$A15,'Bed Capacity Calc'!EA14,IF('Stats Assumptions'!$B$3&gt;='Bed Capacity Calc'!$A14,('Stats Assumptions'!$B$3-'Bed Capacity Calc'!$A14)*'Bed Capacity Calc'!EA14,0))</f>
        <v>2</v>
      </c>
      <c r="EC15">
        <f ca="1">IF('Stats Assumptions'!$B$3&gt;='Bed Capacity Calc'!$A15,'Bed Capacity Calc'!EB14,IF('Stats Assumptions'!$B$3&gt;='Bed Capacity Calc'!$A14,('Stats Assumptions'!$B$3-'Bed Capacity Calc'!$A14)*'Bed Capacity Calc'!EB14,0))</f>
        <v>2</v>
      </c>
      <c r="ED15">
        <f ca="1">IF('Stats Assumptions'!$B$3&gt;='Bed Capacity Calc'!$A15,'Bed Capacity Calc'!EC14,IF('Stats Assumptions'!$B$3&gt;='Bed Capacity Calc'!$A14,('Stats Assumptions'!$B$3-'Bed Capacity Calc'!$A14)*'Bed Capacity Calc'!EC14,0))</f>
        <v>2</v>
      </c>
      <c r="EE15">
        <f ca="1">IF('Stats Assumptions'!$B$3&gt;='Bed Capacity Calc'!$A15,'Bed Capacity Calc'!ED14,IF('Stats Assumptions'!$B$3&gt;='Bed Capacity Calc'!$A14,('Stats Assumptions'!$B$3-'Bed Capacity Calc'!$A14)*'Bed Capacity Calc'!ED14,0))</f>
        <v>1</v>
      </c>
      <c r="EF15">
        <f ca="1">IF('Stats Assumptions'!$B$3&gt;='Bed Capacity Calc'!$A15,'Bed Capacity Calc'!EE14,IF('Stats Assumptions'!$B$3&gt;='Bed Capacity Calc'!$A14,('Stats Assumptions'!$B$3-'Bed Capacity Calc'!$A14)*'Bed Capacity Calc'!EE14,0))</f>
        <v>2</v>
      </c>
      <c r="EG15">
        <f ca="1">IF('Stats Assumptions'!$B$3&gt;='Bed Capacity Calc'!$A15,'Bed Capacity Calc'!EF14,IF('Stats Assumptions'!$B$3&gt;='Bed Capacity Calc'!$A14,('Stats Assumptions'!$B$3-'Bed Capacity Calc'!$A14)*'Bed Capacity Calc'!EF14,0))</f>
        <v>2</v>
      </c>
      <c r="EH15">
        <f ca="1">IF('Stats Assumptions'!$B$3&gt;='Bed Capacity Calc'!$A15,'Bed Capacity Calc'!EG14,IF('Stats Assumptions'!$B$3&gt;='Bed Capacity Calc'!$A14,('Stats Assumptions'!$B$3-'Bed Capacity Calc'!$A14)*'Bed Capacity Calc'!EG14,0))</f>
        <v>4</v>
      </c>
      <c r="EI15">
        <f ca="1">IF('Stats Assumptions'!$B$3&gt;='Bed Capacity Calc'!$A15,'Bed Capacity Calc'!EH14,IF('Stats Assumptions'!$B$3&gt;='Bed Capacity Calc'!$A14,('Stats Assumptions'!$B$3-'Bed Capacity Calc'!$A14)*'Bed Capacity Calc'!EH14,0))</f>
        <v>9</v>
      </c>
      <c r="EJ15">
        <f ca="1">IF('Stats Assumptions'!$B$3&gt;='Bed Capacity Calc'!$A15,'Bed Capacity Calc'!EI14,IF('Stats Assumptions'!$B$3&gt;='Bed Capacity Calc'!$A14,('Stats Assumptions'!$B$3-'Bed Capacity Calc'!$A14)*'Bed Capacity Calc'!EI14,0))</f>
        <v>16</v>
      </c>
      <c r="EK15">
        <f ca="1">IF('Stats Assumptions'!$B$3&gt;='Bed Capacity Calc'!$A15,'Bed Capacity Calc'!EJ14,IF('Stats Assumptions'!$B$3&gt;='Bed Capacity Calc'!$A14,('Stats Assumptions'!$B$3-'Bed Capacity Calc'!$A14)*'Bed Capacity Calc'!EJ14,0))</f>
        <v>14</v>
      </c>
      <c r="EL15">
        <f ca="1">IF('Stats Assumptions'!$B$3&gt;='Bed Capacity Calc'!$A15,'Bed Capacity Calc'!EK14,IF('Stats Assumptions'!$B$3&gt;='Bed Capacity Calc'!$A14,('Stats Assumptions'!$B$3-'Bed Capacity Calc'!$A14)*'Bed Capacity Calc'!EK14,0))</f>
        <v>14</v>
      </c>
      <c r="EM15">
        <f ca="1">IF('Stats Assumptions'!$B$3&gt;='Bed Capacity Calc'!$A15,'Bed Capacity Calc'!EL14,IF('Stats Assumptions'!$B$3&gt;='Bed Capacity Calc'!$A14,('Stats Assumptions'!$B$3-'Bed Capacity Calc'!$A14)*'Bed Capacity Calc'!EL14,0))</f>
        <v>20</v>
      </c>
      <c r="EN15">
        <f ca="1">IF('Stats Assumptions'!$B$3&gt;='Bed Capacity Calc'!$A15,'Bed Capacity Calc'!EM14,IF('Stats Assumptions'!$B$3&gt;='Bed Capacity Calc'!$A14,('Stats Assumptions'!$B$3-'Bed Capacity Calc'!$A14)*'Bed Capacity Calc'!EM14,0))</f>
        <v>16</v>
      </c>
      <c r="EO15">
        <f ca="1">IF('Stats Assumptions'!$B$3&gt;='Bed Capacity Calc'!$A15,'Bed Capacity Calc'!EN14,IF('Stats Assumptions'!$B$3&gt;='Bed Capacity Calc'!$A14,('Stats Assumptions'!$B$3-'Bed Capacity Calc'!$A14)*'Bed Capacity Calc'!EN14,0))</f>
        <v>13</v>
      </c>
      <c r="EP15">
        <f ca="1">IF('Stats Assumptions'!$B$3&gt;='Bed Capacity Calc'!$A15,'Bed Capacity Calc'!EO14,IF('Stats Assumptions'!$B$3&gt;='Bed Capacity Calc'!$A14,('Stats Assumptions'!$B$3-'Bed Capacity Calc'!$A14)*'Bed Capacity Calc'!EO14,0))</f>
        <v>15</v>
      </c>
      <c r="EQ15">
        <f ca="1">IF('Stats Assumptions'!$B$3&gt;='Bed Capacity Calc'!$A15,'Bed Capacity Calc'!EP14,IF('Stats Assumptions'!$B$3&gt;='Bed Capacity Calc'!$A14,('Stats Assumptions'!$B$3-'Bed Capacity Calc'!$A14)*'Bed Capacity Calc'!EP14,0))</f>
        <v>14</v>
      </c>
      <c r="ER15">
        <f ca="1">IF('Stats Assumptions'!$B$3&gt;='Bed Capacity Calc'!$A15,'Bed Capacity Calc'!EQ14,IF('Stats Assumptions'!$B$3&gt;='Bed Capacity Calc'!$A14,('Stats Assumptions'!$B$3-'Bed Capacity Calc'!$A14)*'Bed Capacity Calc'!EQ14,0))</f>
        <v>13</v>
      </c>
      <c r="ES15">
        <f ca="1">IF('Stats Assumptions'!$B$3&gt;='Bed Capacity Calc'!$A15,'Bed Capacity Calc'!ER14,IF('Stats Assumptions'!$B$3&gt;='Bed Capacity Calc'!$A14,('Stats Assumptions'!$B$3-'Bed Capacity Calc'!$A14)*'Bed Capacity Calc'!ER14,0))</f>
        <v>14</v>
      </c>
      <c r="ET15">
        <f ca="1">IF('Stats Assumptions'!$B$3&gt;='Bed Capacity Calc'!$A15,'Bed Capacity Calc'!ES14,IF('Stats Assumptions'!$B$3&gt;='Bed Capacity Calc'!$A14,('Stats Assumptions'!$B$3-'Bed Capacity Calc'!$A14)*'Bed Capacity Calc'!ES14,0))</f>
        <v>9</v>
      </c>
      <c r="EU15">
        <f ca="1">IF('Stats Assumptions'!$B$3&gt;='Bed Capacity Calc'!$A15,'Bed Capacity Calc'!ET14,IF('Stats Assumptions'!$B$3&gt;='Bed Capacity Calc'!$A14,('Stats Assumptions'!$B$3-'Bed Capacity Calc'!$A14)*'Bed Capacity Calc'!ET14,0))</f>
        <v>7</v>
      </c>
      <c r="EV15">
        <f ca="1">IF('Stats Assumptions'!$B$3&gt;='Bed Capacity Calc'!$A15,'Bed Capacity Calc'!EU14,IF('Stats Assumptions'!$B$3&gt;='Bed Capacity Calc'!$A14,('Stats Assumptions'!$B$3-'Bed Capacity Calc'!$A14)*'Bed Capacity Calc'!EU14,0))</f>
        <v>7</v>
      </c>
      <c r="EW15">
        <f ca="1">IF('Stats Assumptions'!$B$3&gt;='Bed Capacity Calc'!$A15,'Bed Capacity Calc'!EV14,IF('Stats Assumptions'!$B$3&gt;='Bed Capacity Calc'!$A14,('Stats Assumptions'!$B$3-'Bed Capacity Calc'!$A14)*'Bed Capacity Calc'!EV14,0))</f>
        <v>5</v>
      </c>
      <c r="EX15">
        <f ca="1">IF('Stats Assumptions'!$B$3&gt;='Bed Capacity Calc'!$A15,'Bed Capacity Calc'!EW14,IF('Stats Assumptions'!$B$3&gt;='Bed Capacity Calc'!$A14,('Stats Assumptions'!$B$3-'Bed Capacity Calc'!$A14)*'Bed Capacity Calc'!EW14,0))</f>
        <v>5</v>
      </c>
      <c r="EY15">
        <f ca="1">IF('Stats Assumptions'!$B$3&gt;='Bed Capacity Calc'!$A15,'Bed Capacity Calc'!EX14,IF('Stats Assumptions'!$B$3&gt;='Bed Capacity Calc'!$A14,('Stats Assumptions'!$B$3-'Bed Capacity Calc'!$A14)*'Bed Capacity Calc'!EX14,0))</f>
        <v>3</v>
      </c>
      <c r="EZ15">
        <f ca="1">IF('Stats Assumptions'!$B$3&gt;='Bed Capacity Calc'!$A15,'Bed Capacity Calc'!EY14,IF('Stats Assumptions'!$B$3&gt;='Bed Capacity Calc'!$A14,('Stats Assumptions'!$B$3-'Bed Capacity Calc'!$A14)*'Bed Capacity Calc'!EY14,0))</f>
        <v>2</v>
      </c>
      <c r="FA15">
        <f ca="1">IF('Stats Assumptions'!$B$3&gt;='Bed Capacity Calc'!$A15,'Bed Capacity Calc'!EZ14,IF('Stats Assumptions'!$B$3&gt;='Bed Capacity Calc'!$A14,('Stats Assumptions'!$B$3-'Bed Capacity Calc'!$A14)*'Bed Capacity Calc'!EZ14,0))</f>
        <v>2</v>
      </c>
      <c r="FB15">
        <f ca="1">IF('Stats Assumptions'!$B$3&gt;='Bed Capacity Calc'!$A15,'Bed Capacity Calc'!FA14,IF('Stats Assumptions'!$B$3&gt;='Bed Capacity Calc'!$A14,('Stats Assumptions'!$B$3-'Bed Capacity Calc'!$A14)*'Bed Capacity Calc'!FA14,0))</f>
        <v>2</v>
      </c>
      <c r="FC15">
        <f ca="1">IF('Stats Assumptions'!$B$3&gt;='Bed Capacity Calc'!$A15,'Bed Capacity Calc'!FB14,IF('Stats Assumptions'!$B$3&gt;='Bed Capacity Calc'!$A14,('Stats Assumptions'!$B$3-'Bed Capacity Calc'!$A14)*'Bed Capacity Calc'!FB14,0))</f>
        <v>2</v>
      </c>
      <c r="FD15">
        <f ca="1">IF('Stats Assumptions'!$B$3&gt;='Bed Capacity Calc'!$A15,'Bed Capacity Calc'!FC14,IF('Stats Assumptions'!$B$3&gt;='Bed Capacity Calc'!$A14,('Stats Assumptions'!$B$3-'Bed Capacity Calc'!$A14)*'Bed Capacity Calc'!FC14,0))</f>
        <v>2</v>
      </c>
      <c r="FE15">
        <f ca="1">IF('Stats Assumptions'!$B$3&gt;='Bed Capacity Calc'!$A15,'Bed Capacity Calc'!FD14,IF('Stats Assumptions'!$B$3&gt;='Bed Capacity Calc'!$A14,('Stats Assumptions'!$B$3-'Bed Capacity Calc'!$A14)*'Bed Capacity Calc'!FD14,0))</f>
        <v>2</v>
      </c>
      <c r="FF15">
        <f ca="1">IF('Stats Assumptions'!$B$3&gt;='Bed Capacity Calc'!$A15,'Bed Capacity Calc'!FE14,IF('Stats Assumptions'!$B$3&gt;='Bed Capacity Calc'!$A14,('Stats Assumptions'!$B$3-'Bed Capacity Calc'!$A14)*'Bed Capacity Calc'!FE14,0))</f>
        <v>6</v>
      </c>
      <c r="FG15">
        <f ca="1">IF('Stats Assumptions'!$B$3&gt;='Bed Capacity Calc'!$A15,'Bed Capacity Calc'!FF14,IF('Stats Assumptions'!$B$3&gt;='Bed Capacity Calc'!$A14,('Stats Assumptions'!$B$3-'Bed Capacity Calc'!$A14)*'Bed Capacity Calc'!FF14,0))</f>
        <v>9</v>
      </c>
      <c r="FH15">
        <f ca="1">IF('Stats Assumptions'!$B$3&gt;='Bed Capacity Calc'!$A15,'Bed Capacity Calc'!FG14,IF('Stats Assumptions'!$B$3&gt;='Bed Capacity Calc'!$A14,('Stats Assumptions'!$B$3-'Bed Capacity Calc'!$A14)*'Bed Capacity Calc'!FG14,0))</f>
        <v>15</v>
      </c>
      <c r="FI15">
        <f ca="1">IF('Stats Assumptions'!$B$3&gt;='Bed Capacity Calc'!$A15,'Bed Capacity Calc'!FH14,IF('Stats Assumptions'!$B$3&gt;='Bed Capacity Calc'!$A14,('Stats Assumptions'!$B$3-'Bed Capacity Calc'!$A14)*'Bed Capacity Calc'!FH14,0))</f>
        <v>9</v>
      </c>
      <c r="FJ15">
        <f ca="1">IF('Stats Assumptions'!$B$3&gt;='Bed Capacity Calc'!$A15,'Bed Capacity Calc'!FI14,IF('Stats Assumptions'!$B$3&gt;='Bed Capacity Calc'!$A14,('Stats Assumptions'!$B$3-'Bed Capacity Calc'!$A14)*'Bed Capacity Calc'!FI14,0))</f>
        <v>7</v>
      </c>
      <c r="FK15">
        <f ca="1">IF('Stats Assumptions'!$B$3&gt;='Bed Capacity Calc'!$A15,'Bed Capacity Calc'!FJ14,IF('Stats Assumptions'!$B$3&gt;='Bed Capacity Calc'!$A14,('Stats Assumptions'!$B$3-'Bed Capacity Calc'!$A14)*'Bed Capacity Calc'!FJ14,0))</f>
        <v>14</v>
      </c>
      <c r="FL15">
        <f ca="1">IF('Stats Assumptions'!$B$3&gt;='Bed Capacity Calc'!$A15,'Bed Capacity Calc'!FK14,IF('Stats Assumptions'!$B$3&gt;='Bed Capacity Calc'!$A14,('Stats Assumptions'!$B$3-'Bed Capacity Calc'!$A14)*'Bed Capacity Calc'!FK14,0))</f>
        <v>16</v>
      </c>
      <c r="FM15">
        <f ca="1">IF('Stats Assumptions'!$B$3&gt;='Bed Capacity Calc'!$A15,'Bed Capacity Calc'!FL14,IF('Stats Assumptions'!$B$3&gt;='Bed Capacity Calc'!$A14,('Stats Assumptions'!$B$3-'Bed Capacity Calc'!$A14)*'Bed Capacity Calc'!FL14,0))</f>
        <v>17</v>
      </c>
    </row>
    <row r="16" spans="1:169" x14ac:dyDescent="0.3">
      <c r="A16">
        <f t="shared" si="1"/>
        <v>13</v>
      </c>
      <c r="B16">
        <f ca="1">IF('Stats Assumptions'!$B$3&gt;='Bed Capacity Calc'!A16, 'Bed Capacity Calc'!FM15, IF('Stats Assumptions'!$B$3&gt;='Bed Capacity Calc'!A15,('Stats Assumptions'!$B$3-'Bed Capacity Calc'!A15)*'Bed Capacity Calc'!FM15,0))</f>
        <v>17</v>
      </c>
      <c r="C16">
        <f ca="1">IF('Stats Assumptions'!$B$3&gt;='Bed Capacity Calc'!$A16,'Bed Capacity Calc'!B15,IF('Stats Assumptions'!$B$3&gt;='Bed Capacity Calc'!$A15,('Stats Assumptions'!$B$3-'Bed Capacity Calc'!$A15)*'Bed Capacity Calc'!B15,0))</f>
        <v>11</v>
      </c>
      <c r="D16">
        <f ca="1">IF('Stats Assumptions'!$B$3&gt;='Bed Capacity Calc'!$A16,'Bed Capacity Calc'!C15,IF('Stats Assumptions'!$B$3&gt;='Bed Capacity Calc'!$A15,('Stats Assumptions'!$B$3-'Bed Capacity Calc'!$A15)*'Bed Capacity Calc'!C15,0))</f>
        <v>16</v>
      </c>
      <c r="E16">
        <f ca="1">IF('Stats Assumptions'!$B$3&gt;='Bed Capacity Calc'!$A16,'Bed Capacity Calc'!D15,IF('Stats Assumptions'!$B$3&gt;='Bed Capacity Calc'!$A15,('Stats Assumptions'!$B$3-'Bed Capacity Calc'!$A15)*'Bed Capacity Calc'!D15,0))</f>
        <v>15</v>
      </c>
      <c r="F16">
        <f ca="1">IF('Stats Assumptions'!$B$3&gt;='Bed Capacity Calc'!$A16,'Bed Capacity Calc'!E15,IF('Stats Assumptions'!$B$3&gt;='Bed Capacity Calc'!$A15,('Stats Assumptions'!$B$3-'Bed Capacity Calc'!$A15)*'Bed Capacity Calc'!E15,0))</f>
        <v>9</v>
      </c>
      <c r="G16">
        <f ca="1">IF('Stats Assumptions'!$B$3&gt;='Bed Capacity Calc'!$A16,'Bed Capacity Calc'!F15,IF('Stats Assumptions'!$B$3&gt;='Bed Capacity Calc'!$A15,('Stats Assumptions'!$B$3-'Bed Capacity Calc'!$A15)*'Bed Capacity Calc'!F15,0))</f>
        <v>9</v>
      </c>
      <c r="H16">
        <f ca="1">IF('Stats Assumptions'!$B$3&gt;='Bed Capacity Calc'!$A16,'Bed Capacity Calc'!G15,IF('Stats Assumptions'!$B$3&gt;='Bed Capacity Calc'!$A15,('Stats Assumptions'!$B$3-'Bed Capacity Calc'!$A15)*'Bed Capacity Calc'!G15,0))</f>
        <v>6</v>
      </c>
      <c r="I16">
        <f ca="1">IF('Stats Assumptions'!$B$3&gt;='Bed Capacity Calc'!$A16,'Bed Capacity Calc'!H15,IF('Stats Assumptions'!$B$3&gt;='Bed Capacity Calc'!$A15,('Stats Assumptions'!$B$3-'Bed Capacity Calc'!$A15)*'Bed Capacity Calc'!H15,0))</f>
        <v>4</v>
      </c>
      <c r="J16">
        <f ca="1">IF('Stats Assumptions'!$B$3&gt;='Bed Capacity Calc'!$A16,'Bed Capacity Calc'!I15,IF('Stats Assumptions'!$B$3&gt;='Bed Capacity Calc'!$A15,('Stats Assumptions'!$B$3-'Bed Capacity Calc'!$A15)*'Bed Capacity Calc'!I15,0))</f>
        <v>6</v>
      </c>
      <c r="K16">
        <f ca="1">IF('Stats Assumptions'!$B$3&gt;='Bed Capacity Calc'!$A16,'Bed Capacity Calc'!J15,IF('Stats Assumptions'!$B$3&gt;='Bed Capacity Calc'!$A15,('Stats Assumptions'!$B$3-'Bed Capacity Calc'!$A15)*'Bed Capacity Calc'!J15,0))</f>
        <v>4</v>
      </c>
      <c r="L16">
        <f ca="1">IF('Stats Assumptions'!$B$3&gt;='Bed Capacity Calc'!$A16,'Bed Capacity Calc'!K15,IF('Stats Assumptions'!$B$3&gt;='Bed Capacity Calc'!$A15,('Stats Assumptions'!$B$3-'Bed Capacity Calc'!$A15)*'Bed Capacity Calc'!K15,0))</f>
        <v>3</v>
      </c>
      <c r="M16">
        <f ca="1">IF('Stats Assumptions'!$B$3&gt;='Bed Capacity Calc'!$A16,'Bed Capacity Calc'!L15,IF('Stats Assumptions'!$B$3&gt;='Bed Capacity Calc'!$A15,('Stats Assumptions'!$B$3-'Bed Capacity Calc'!$A15)*'Bed Capacity Calc'!L15,0))</f>
        <v>3</v>
      </c>
      <c r="N16">
        <f ca="1">IF('Stats Assumptions'!$B$3&gt;='Bed Capacity Calc'!$A16,'Bed Capacity Calc'!M15,IF('Stats Assumptions'!$B$3&gt;='Bed Capacity Calc'!$A15,('Stats Assumptions'!$B$3-'Bed Capacity Calc'!$A15)*'Bed Capacity Calc'!M15,0))</f>
        <v>3</v>
      </c>
      <c r="O16">
        <f ca="1">IF('Stats Assumptions'!$B$3&gt;='Bed Capacity Calc'!$A16,'Bed Capacity Calc'!N15,IF('Stats Assumptions'!$B$3&gt;='Bed Capacity Calc'!$A15,('Stats Assumptions'!$B$3-'Bed Capacity Calc'!$A15)*'Bed Capacity Calc'!N15,0))</f>
        <v>1</v>
      </c>
      <c r="P16">
        <f ca="1">IF('Stats Assumptions'!$B$3&gt;='Bed Capacity Calc'!$A16,'Bed Capacity Calc'!O15,IF('Stats Assumptions'!$B$3&gt;='Bed Capacity Calc'!$A15,('Stats Assumptions'!$B$3-'Bed Capacity Calc'!$A15)*'Bed Capacity Calc'!O15,0))</f>
        <v>2</v>
      </c>
      <c r="Q16">
        <f ca="1">IF('Stats Assumptions'!$B$3&gt;='Bed Capacity Calc'!$A16,'Bed Capacity Calc'!P15,IF('Stats Assumptions'!$B$3&gt;='Bed Capacity Calc'!$A15,('Stats Assumptions'!$B$3-'Bed Capacity Calc'!$A15)*'Bed Capacity Calc'!P15,0))</f>
        <v>2</v>
      </c>
      <c r="R16">
        <f ca="1">IF('Stats Assumptions'!$B$3&gt;='Bed Capacity Calc'!$A16,'Bed Capacity Calc'!Q15,IF('Stats Assumptions'!$B$3&gt;='Bed Capacity Calc'!$A15,('Stats Assumptions'!$B$3-'Bed Capacity Calc'!$A15)*'Bed Capacity Calc'!Q15,0))</f>
        <v>1</v>
      </c>
      <c r="S16">
        <f ca="1">IF('Stats Assumptions'!$B$3&gt;='Bed Capacity Calc'!$A16,'Bed Capacity Calc'!R15,IF('Stats Assumptions'!$B$3&gt;='Bed Capacity Calc'!$A15,('Stats Assumptions'!$B$3-'Bed Capacity Calc'!$A15)*'Bed Capacity Calc'!R15,0))</f>
        <v>4</v>
      </c>
      <c r="T16">
        <f ca="1">IF('Stats Assumptions'!$B$3&gt;='Bed Capacity Calc'!$A16,'Bed Capacity Calc'!S15,IF('Stats Assumptions'!$B$3&gt;='Bed Capacity Calc'!$A15,('Stats Assumptions'!$B$3-'Bed Capacity Calc'!$A15)*'Bed Capacity Calc'!S15,0))</f>
        <v>6</v>
      </c>
      <c r="U16">
        <f ca="1">IF('Stats Assumptions'!$B$3&gt;='Bed Capacity Calc'!$A16,'Bed Capacity Calc'!T15,IF('Stats Assumptions'!$B$3&gt;='Bed Capacity Calc'!$A15,('Stats Assumptions'!$B$3-'Bed Capacity Calc'!$A15)*'Bed Capacity Calc'!T15,0))</f>
        <v>11</v>
      </c>
      <c r="V16">
        <f ca="1">IF('Stats Assumptions'!$B$3&gt;='Bed Capacity Calc'!$A16,'Bed Capacity Calc'!U15,IF('Stats Assumptions'!$B$3&gt;='Bed Capacity Calc'!$A15,('Stats Assumptions'!$B$3-'Bed Capacity Calc'!$A15)*'Bed Capacity Calc'!U15,0))</f>
        <v>10</v>
      </c>
      <c r="W16">
        <f ca="1">IF('Stats Assumptions'!$B$3&gt;='Bed Capacity Calc'!$A16,'Bed Capacity Calc'!V15,IF('Stats Assumptions'!$B$3&gt;='Bed Capacity Calc'!$A15,('Stats Assumptions'!$B$3-'Bed Capacity Calc'!$A15)*'Bed Capacity Calc'!V15,0))</f>
        <v>12</v>
      </c>
      <c r="X16">
        <f ca="1">IF('Stats Assumptions'!$B$3&gt;='Bed Capacity Calc'!$A16,'Bed Capacity Calc'!W15,IF('Stats Assumptions'!$B$3&gt;='Bed Capacity Calc'!$A15,('Stats Assumptions'!$B$3-'Bed Capacity Calc'!$A15)*'Bed Capacity Calc'!W15,0))</f>
        <v>12</v>
      </c>
      <c r="Y16">
        <f ca="1">IF('Stats Assumptions'!$B$3&gt;='Bed Capacity Calc'!$A16,'Bed Capacity Calc'!X15,IF('Stats Assumptions'!$B$3&gt;='Bed Capacity Calc'!$A15,('Stats Assumptions'!$B$3-'Bed Capacity Calc'!$A15)*'Bed Capacity Calc'!X15,0))</f>
        <v>12</v>
      </c>
      <c r="Z16">
        <f ca="1">IF('Stats Assumptions'!$B$3&gt;='Bed Capacity Calc'!$A16,'Bed Capacity Calc'!Y15,IF('Stats Assumptions'!$B$3&gt;='Bed Capacity Calc'!$A15,('Stats Assumptions'!$B$3-'Bed Capacity Calc'!$A15)*'Bed Capacity Calc'!Y15,0))</f>
        <v>15</v>
      </c>
      <c r="AA16">
        <f ca="1">IF('Stats Assumptions'!$B$3&gt;='Bed Capacity Calc'!$A16,'Bed Capacity Calc'!Z15,IF('Stats Assumptions'!$B$3&gt;='Bed Capacity Calc'!$A15,('Stats Assumptions'!$B$3-'Bed Capacity Calc'!$A15)*'Bed Capacity Calc'!Z15,0))</f>
        <v>8</v>
      </c>
      <c r="AB16">
        <f ca="1">IF('Stats Assumptions'!$B$3&gt;='Bed Capacity Calc'!$A16,'Bed Capacity Calc'!AA15,IF('Stats Assumptions'!$B$3&gt;='Bed Capacity Calc'!$A15,('Stats Assumptions'!$B$3-'Bed Capacity Calc'!$A15)*'Bed Capacity Calc'!AA15,0))</f>
        <v>14</v>
      </c>
      <c r="AC16">
        <f ca="1">IF('Stats Assumptions'!$B$3&gt;='Bed Capacity Calc'!$A16,'Bed Capacity Calc'!AB15,IF('Stats Assumptions'!$B$3&gt;='Bed Capacity Calc'!$A15,('Stats Assumptions'!$B$3-'Bed Capacity Calc'!$A15)*'Bed Capacity Calc'!AB15,0))</f>
        <v>14</v>
      </c>
      <c r="AD16">
        <f ca="1">IF('Stats Assumptions'!$B$3&gt;='Bed Capacity Calc'!$A16,'Bed Capacity Calc'!AC15,IF('Stats Assumptions'!$B$3&gt;='Bed Capacity Calc'!$A15,('Stats Assumptions'!$B$3-'Bed Capacity Calc'!$A15)*'Bed Capacity Calc'!AC15,0))</f>
        <v>7</v>
      </c>
      <c r="AE16">
        <f ca="1">IF('Stats Assumptions'!$B$3&gt;='Bed Capacity Calc'!$A16,'Bed Capacity Calc'!AD15,IF('Stats Assumptions'!$B$3&gt;='Bed Capacity Calc'!$A15,('Stats Assumptions'!$B$3-'Bed Capacity Calc'!$A15)*'Bed Capacity Calc'!AD15,0))</f>
        <v>5</v>
      </c>
      <c r="AF16">
        <f ca="1">IF('Stats Assumptions'!$B$3&gt;='Bed Capacity Calc'!$A16,'Bed Capacity Calc'!AE15,IF('Stats Assumptions'!$B$3&gt;='Bed Capacity Calc'!$A15,('Stats Assumptions'!$B$3-'Bed Capacity Calc'!$A15)*'Bed Capacity Calc'!AE15,0))</f>
        <v>8</v>
      </c>
      <c r="AG16">
        <f ca="1">IF('Stats Assumptions'!$B$3&gt;='Bed Capacity Calc'!$A16,'Bed Capacity Calc'!AF15,IF('Stats Assumptions'!$B$3&gt;='Bed Capacity Calc'!$A15,('Stats Assumptions'!$B$3-'Bed Capacity Calc'!$A15)*'Bed Capacity Calc'!AF15,0))</f>
        <v>5</v>
      </c>
      <c r="AH16">
        <f ca="1">IF('Stats Assumptions'!$B$3&gt;='Bed Capacity Calc'!$A16,'Bed Capacity Calc'!AG15,IF('Stats Assumptions'!$B$3&gt;='Bed Capacity Calc'!$A15,('Stats Assumptions'!$B$3-'Bed Capacity Calc'!$A15)*'Bed Capacity Calc'!AG15,0))</f>
        <v>6</v>
      </c>
      <c r="AI16">
        <f ca="1">IF('Stats Assumptions'!$B$3&gt;='Bed Capacity Calc'!$A16,'Bed Capacity Calc'!AH15,IF('Stats Assumptions'!$B$3&gt;='Bed Capacity Calc'!$A15,('Stats Assumptions'!$B$3-'Bed Capacity Calc'!$A15)*'Bed Capacity Calc'!AH15,0))</f>
        <v>6</v>
      </c>
      <c r="AJ16">
        <f ca="1">IF('Stats Assumptions'!$B$3&gt;='Bed Capacity Calc'!$A16,'Bed Capacity Calc'!AI15,IF('Stats Assumptions'!$B$3&gt;='Bed Capacity Calc'!$A15,('Stats Assumptions'!$B$3-'Bed Capacity Calc'!$A15)*'Bed Capacity Calc'!AI15,0))</f>
        <v>2</v>
      </c>
      <c r="AK16">
        <f ca="1">IF('Stats Assumptions'!$B$3&gt;='Bed Capacity Calc'!$A16,'Bed Capacity Calc'!AJ15,IF('Stats Assumptions'!$B$3&gt;='Bed Capacity Calc'!$A15,('Stats Assumptions'!$B$3-'Bed Capacity Calc'!$A15)*'Bed Capacity Calc'!AJ15,0))</f>
        <v>4</v>
      </c>
      <c r="AL16">
        <f ca="1">IF('Stats Assumptions'!$B$3&gt;='Bed Capacity Calc'!$A16,'Bed Capacity Calc'!AK15,IF('Stats Assumptions'!$B$3&gt;='Bed Capacity Calc'!$A15,('Stats Assumptions'!$B$3-'Bed Capacity Calc'!$A15)*'Bed Capacity Calc'!AK15,0))</f>
        <v>2</v>
      </c>
      <c r="AM16">
        <f ca="1">IF('Stats Assumptions'!$B$3&gt;='Bed Capacity Calc'!$A16,'Bed Capacity Calc'!AL15,IF('Stats Assumptions'!$B$3&gt;='Bed Capacity Calc'!$A15,('Stats Assumptions'!$B$3-'Bed Capacity Calc'!$A15)*'Bed Capacity Calc'!AL15,0))</f>
        <v>1</v>
      </c>
      <c r="AN16">
        <f ca="1">IF('Stats Assumptions'!$B$3&gt;='Bed Capacity Calc'!$A16,'Bed Capacity Calc'!AM15,IF('Stats Assumptions'!$B$3&gt;='Bed Capacity Calc'!$A15,('Stats Assumptions'!$B$3-'Bed Capacity Calc'!$A15)*'Bed Capacity Calc'!AM15,0))</f>
        <v>1</v>
      </c>
      <c r="AO16">
        <f ca="1">IF('Stats Assumptions'!$B$3&gt;='Bed Capacity Calc'!$A16,'Bed Capacity Calc'!AN15,IF('Stats Assumptions'!$B$3&gt;='Bed Capacity Calc'!$A15,('Stats Assumptions'!$B$3-'Bed Capacity Calc'!$A15)*'Bed Capacity Calc'!AN15,0))</f>
        <v>1</v>
      </c>
      <c r="AP16">
        <f ca="1">IF('Stats Assumptions'!$B$3&gt;='Bed Capacity Calc'!$A16,'Bed Capacity Calc'!AO15,IF('Stats Assumptions'!$B$3&gt;='Bed Capacity Calc'!$A15,('Stats Assumptions'!$B$3-'Bed Capacity Calc'!$A15)*'Bed Capacity Calc'!AO15,0))</f>
        <v>2</v>
      </c>
      <c r="AQ16">
        <f ca="1">IF('Stats Assumptions'!$B$3&gt;='Bed Capacity Calc'!$A16,'Bed Capacity Calc'!AP15,IF('Stats Assumptions'!$B$3&gt;='Bed Capacity Calc'!$A15,('Stats Assumptions'!$B$3-'Bed Capacity Calc'!$A15)*'Bed Capacity Calc'!AP15,0))</f>
        <v>5</v>
      </c>
      <c r="AR16">
        <f ca="1">IF('Stats Assumptions'!$B$3&gt;='Bed Capacity Calc'!$A16,'Bed Capacity Calc'!AQ15,IF('Stats Assumptions'!$B$3&gt;='Bed Capacity Calc'!$A15,('Stats Assumptions'!$B$3-'Bed Capacity Calc'!$A15)*'Bed Capacity Calc'!AQ15,0))</f>
        <v>7</v>
      </c>
      <c r="AS16">
        <f ca="1">IF('Stats Assumptions'!$B$3&gt;='Bed Capacity Calc'!$A16,'Bed Capacity Calc'!AR15,IF('Stats Assumptions'!$B$3&gt;='Bed Capacity Calc'!$A15,('Stats Assumptions'!$B$3-'Bed Capacity Calc'!$A15)*'Bed Capacity Calc'!AR15,0))</f>
        <v>7</v>
      </c>
      <c r="AT16">
        <f ca="1">IF('Stats Assumptions'!$B$3&gt;='Bed Capacity Calc'!$A16,'Bed Capacity Calc'!AS15,IF('Stats Assumptions'!$B$3&gt;='Bed Capacity Calc'!$A15,('Stats Assumptions'!$B$3-'Bed Capacity Calc'!$A15)*'Bed Capacity Calc'!AS15,0))</f>
        <v>18</v>
      </c>
      <c r="AU16">
        <f ca="1">IF('Stats Assumptions'!$B$3&gt;='Bed Capacity Calc'!$A16,'Bed Capacity Calc'!AT15,IF('Stats Assumptions'!$B$3&gt;='Bed Capacity Calc'!$A15,('Stats Assumptions'!$B$3-'Bed Capacity Calc'!$A15)*'Bed Capacity Calc'!AT15,0))</f>
        <v>15</v>
      </c>
      <c r="AV16">
        <f ca="1">IF('Stats Assumptions'!$B$3&gt;='Bed Capacity Calc'!$A16,'Bed Capacity Calc'!AU15,IF('Stats Assumptions'!$B$3&gt;='Bed Capacity Calc'!$A15,('Stats Assumptions'!$B$3-'Bed Capacity Calc'!$A15)*'Bed Capacity Calc'!AU15,0))</f>
        <v>15</v>
      </c>
      <c r="AW16">
        <f ca="1">IF('Stats Assumptions'!$B$3&gt;='Bed Capacity Calc'!$A16,'Bed Capacity Calc'!AV15,IF('Stats Assumptions'!$B$3&gt;='Bed Capacity Calc'!$A15,('Stats Assumptions'!$B$3-'Bed Capacity Calc'!$A15)*'Bed Capacity Calc'!AV15,0))</f>
        <v>15</v>
      </c>
      <c r="AX16">
        <f ca="1">IF('Stats Assumptions'!$B$3&gt;='Bed Capacity Calc'!$A16,'Bed Capacity Calc'!AW15,IF('Stats Assumptions'!$B$3&gt;='Bed Capacity Calc'!$A15,('Stats Assumptions'!$B$3-'Bed Capacity Calc'!$A15)*'Bed Capacity Calc'!AW15,0))</f>
        <v>13</v>
      </c>
      <c r="AY16">
        <f ca="1">IF('Stats Assumptions'!$B$3&gt;='Bed Capacity Calc'!$A16,'Bed Capacity Calc'!AX15,IF('Stats Assumptions'!$B$3&gt;='Bed Capacity Calc'!$A15,('Stats Assumptions'!$B$3-'Bed Capacity Calc'!$A15)*'Bed Capacity Calc'!AX15,0))</f>
        <v>25</v>
      </c>
      <c r="AZ16">
        <f ca="1">IF('Stats Assumptions'!$B$3&gt;='Bed Capacity Calc'!$A16,'Bed Capacity Calc'!AY15,IF('Stats Assumptions'!$B$3&gt;='Bed Capacity Calc'!$A15,('Stats Assumptions'!$B$3-'Bed Capacity Calc'!$A15)*'Bed Capacity Calc'!AY15,0))</f>
        <v>20</v>
      </c>
      <c r="BA16">
        <f ca="1">IF('Stats Assumptions'!$B$3&gt;='Bed Capacity Calc'!$A16,'Bed Capacity Calc'!AZ15,IF('Stats Assumptions'!$B$3&gt;='Bed Capacity Calc'!$A15,('Stats Assumptions'!$B$3-'Bed Capacity Calc'!$A15)*'Bed Capacity Calc'!AZ15,0))</f>
        <v>19</v>
      </c>
      <c r="BB16">
        <f ca="1">IF('Stats Assumptions'!$B$3&gt;='Bed Capacity Calc'!$A16,'Bed Capacity Calc'!BA15,IF('Stats Assumptions'!$B$3&gt;='Bed Capacity Calc'!$A15,('Stats Assumptions'!$B$3-'Bed Capacity Calc'!$A15)*'Bed Capacity Calc'!BA15,0))</f>
        <v>14</v>
      </c>
      <c r="BC16">
        <f ca="1">IF('Stats Assumptions'!$B$3&gt;='Bed Capacity Calc'!$A16,'Bed Capacity Calc'!BB15,IF('Stats Assumptions'!$B$3&gt;='Bed Capacity Calc'!$A15,('Stats Assumptions'!$B$3-'Bed Capacity Calc'!$A15)*'Bed Capacity Calc'!BB15,0))</f>
        <v>12</v>
      </c>
      <c r="BD16">
        <f ca="1">IF('Stats Assumptions'!$B$3&gt;='Bed Capacity Calc'!$A16,'Bed Capacity Calc'!BC15,IF('Stats Assumptions'!$B$3&gt;='Bed Capacity Calc'!$A15,('Stats Assumptions'!$B$3-'Bed Capacity Calc'!$A15)*'Bed Capacity Calc'!BC15,0))</f>
        <v>9</v>
      </c>
      <c r="BE16">
        <f ca="1">IF('Stats Assumptions'!$B$3&gt;='Bed Capacity Calc'!$A16,'Bed Capacity Calc'!BD15,IF('Stats Assumptions'!$B$3&gt;='Bed Capacity Calc'!$A15,('Stats Assumptions'!$B$3-'Bed Capacity Calc'!$A15)*'Bed Capacity Calc'!BD15,0))</f>
        <v>7</v>
      </c>
      <c r="BF16">
        <f ca="1">IF('Stats Assumptions'!$B$3&gt;='Bed Capacity Calc'!$A16,'Bed Capacity Calc'!BE15,IF('Stats Assumptions'!$B$3&gt;='Bed Capacity Calc'!$A15,('Stats Assumptions'!$B$3-'Bed Capacity Calc'!$A15)*'Bed Capacity Calc'!BE15,0))</f>
        <v>6</v>
      </c>
      <c r="BG16">
        <f ca="1">IF('Stats Assumptions'!$B$3&gt;='Bed Capacity Calc'!$A16,'Bed Capacity Calc'!BF15,IF('Stats Assumptions'!$B$3&gt;='Bed Capacity Calc'!$A15,('Stats Assumptions'!$B$3-'Bed Capacity Calc'!$A15)*'Bed Capacity Calc'!BF15,0))</f>
        <v>5</v>
      </c>
      <c r="BH16">
        <f ca="1">IF('Stats Assumptions'!$B$3&gt;='Bed Capacity Calc'!$A16,'Bed Capacity Calc'!BG15,IF('Stats Assumptions'!$B$3&gt;='Bed Capacity Calc'!$A15,('Stats Assumptions'!$B$3-'Bed Capacity Calc'!$A15)*'Bed Capacity Calc'!BG15,0))</f>
        <v>5</v>
      </c>
      <c r="BI16">
        <f ca="1">IF('Stats Assumptions'!$B$3&gt;='Bed Capacity Calc'!$A16,'Bed Capacity Calc'!BH15,IF('Stats Assumptions'!$B$3&gt;='Bed Capacity Calc'!$A15,('Stats Assumptions'!$B$3-'Bed Capacity Calc'!$A15)*'Bed Capacity Calc'!BH15,0))</f>
        <v>2</v>
      </c>
      <c r="BJ16">
        <f ca="1">IF('Stats Assumptions'!$B$3&gt;='Bed Capacity Calc'!$A16,'Bed Capacity Calc'!BI15,IF('Stats Assumptions'!$B$3&gt;='Bed Capacity Calc'!$A15,('Stats Assumptions'!$B$3-'Bed Capacity Calc'!$A15)*'Bed Capacity Calc'!BI15,0))</f>
        <v>1</v>
      </c>
      <c r="BK16">
        <f ca="1">IF('Stats Assumptions'!$B$3&gt;='Bed Capacity Calc'!$A16,'Bed Capacity Calc'!BJ15,IF('Stats Assumptions'!$B$3&gt;='Bed Capacity Calc'!$A15,('Stats Assumptions'!$B$3-'Bed Capacity Calc'!$A15)*'Bed Capacity Calc'!BJ15,0))</f>
        <v>1</v>
      </c>
      <c r="BL16">
        <f ca="1">IF('Stats Assumptions'!$B$3&gt;='Bed Capacity Calc'!$A16,'Bed Capacity Calc'!BK15,IF('Stats Assumptions'!$B$3&gt;='Bed Capacity Calc'!$A15,('Stats Assumptions'!$B$3-'Bed Capacity Calc'!$A15)*'Bed Capacity Calc'!BK15,0))</f>
        <v>1</v>
      </c>
      <c r="BM16">
        <f ca="1">IF('Stats Assumptions'!$B$3&gt;='Bed Capacity Calc'!$A16,'Bed Capacity Calc'!BL15,IF('Stats Assumptions'!$B$3&gt;='Bed Capacity Calc'!$A15,('Stats Assumptions'!$B$3-'Bed Capacity Calc'!$A15)*'Bed Capacity Calc'!BL15,0))</f>
        <v>1</v>
      </c>
      <c r="BN16">
        <f ca="1">IF('Stats Assumptions'!$B$3&gt;='Bed Capacity Calc'!$A16,'Bed Capacity Calc'!BM15,IF('Stats Assumptions'!$B$3&gt;='Bed Capacity Calc'!$A15,('Stats Assumptions'!$B$3-'Bed Capacity Calc'!$A15)*'Bed Capacity Calc'!BM15,0))</f>
        <v>2</v>
      </c>
      <c r="BO16">
        <f ca="1">IF('Stats Assumptions'!$B$3&gt;='Bed Capacity Calc'!$A16,'Bed Capacity Calc'!BN15,IF('Stats Assumptions'!$B$3&gt;='Bed Capacity Calc'!$A15,('Stats Assumptions'!$B$3-'Bed Capacity Calc'!$A15)*'Bed Capacity Calc'!BN15,0))</f>
        <v>5</v>
      </c>
      <c r="BP16">
        <f ca="1">IF('Stats Assumptions'!$B$3&gt;='Bed Capacity Calc'!$A16,'Bed Capacity Calc'!BO15,IF('Stats Assumptions'!$B$3&gt;='Bed Capacity Calc'!$A15,('Stats Assumptions'!$B$3-'Bed Capacity Calc'!$A15)*'Bed Capacity Calc'!BO15,0))</f>
        <v>9</v>
      </c>
      <c r="BQ16">
        <f ca="1">IF('Stats Assumptions'!$B$3&gt;='Bed Capacity Calc'!$A16,'Bed Capacity Calc'!BP15,IF('Stats Assumptions'!$B$3&gt;='Bed Capacity Calc'!$A15,('Stats Assumptions'!$B$3-'Bed Capacity Calc'!$A15)*'Bed Capacity Calc'!BP15,0))</f>
        <v>18</v>
      </c>
      <c r="BR16">
        <f ca="1">IF('Stats Assumptions'!$B$3&gt;='Bed Capacity Calc'!$A16,'Bed Capacity Calc'!BQ15,IF('Stats Assumptions'!$B$3&gt;='Bed Capacity Calc'!$A15,('Stats Assumptions'!$B$3-'Bed Capacity Calc'!$A15)*'Bed Capacity Calc'!BQ15,0))</f>
        <v>12</v>
      </c>
      <c r="BS16">
        <f ca="1">IF('Stats Assumptions'!$B$3&gt;='Bed Capacity Calc'!$A16,'Bed Capacity Calc'!BR15,IF('Stats Assumptions'!$B$3&gt;='Bed Capacity Calc'!$A15,('Stats Assumptions'!$B$3-'Bed Capacity Calc'!$A15)*'Bed Capacity Calc'!BR15,0))</f>
        <v>12</v>
      </c>
      <c r="BT16">
        <f ca="1">IF('Stats Assumptions'!$B$3&gt;='Bed Capacity Calc'!$A16,'Bed Capacity Calc'!BS15,IF('Stats Assumptions'!$B$3&gt;='Bed Capacity Calc'!$A15,('Stats Assumptions'!$B$3-'Bed Capacity Calc'!$A15)*'Bed Capacity Calc'!BS15,0))</f>
        <v>12</v>
      </c>
      <c r="BU16">
        <f ca="1">IF('Stats Assumptions'!$B$3&gt;='Bed Capacity Calc'!$A16,'Bed Capacity Calc'!BT15,IF('Stats Assumptions'!$B$3&gt;='Bed Capacity Calc'!$A15,('Stats Assumptions'!$B$3-'Bed Capacity Calc'!$A15)*'Bed Capacity Calc'!BT15,0))</f>
        <v>22</v>
      </c>
      <c r="BV16">
        <f ca="1">IF('Stats Assumptions'!$B$3&gt;='Bed Capacity Calc'!$A16,'Bed Capacity Calc'!BU15,IF('Stats Assumptions'!$B$3&gt;='Bed Capacity Calc'!$A15,('Stats Assumptions'!$B$3-'Bed Capacity Calc'!$A15)*'Bed Capacity Calc'!BU15,0))</f>
        <v>24</v>
      </c>
      <c r="BW16">
        <f ca="1">IF('Stats Assumptions'!$B$3&gt;='Bed Capacity Calc'!$A16,'Bed Capacity Calc'!BV15,IF('Stats Assumptions'!$B$3&gt;='Bed Capacity Calc'!$A15,('Stats Assumptions'!$B$3-'Bed Capacity Calc'!$A15)*'Bed Capacity Calc'!BV15,0))</f>
        <v>19</v>
      </c>
      <c r="BX16">
        <f ca="1">IF('Stats Assumptions'!$B$3&gt;='Bed Capacity Calc'!$A16,'Bed Capacity Calc'!BW15,IF('Stats Assumptions'!$B$3&gt;='Bed Capacity Calc'!$A15,('Stats Assumptions'!$B$3-'Bed Capacity Calc'!$A15)*'Bed Capacity Calc'!BW15,0))</f>
        <v>13</v>
      </c>
      <c r="BY16">
        <f ca="1">IF('Stats Assumptions'!$B$3&gt;='Bed Capacity Calc'!$A16,'Bed Capacity Calc'!BX15,IF('Stats Assumptions'!$B$3&gt;='Bed Capacity Calc'!$A15,('Stats Assumptions'!$B$3-'Bed Capacity Calc'!$A15)*'Bed Capacity Calc'!BX15,0))</f>
        <v>19</v>
      </c>
      <c r="BZ16">
        <f ca="1">IF('Stats Assumptions'!$B$3&gt;='Bed Capacity Calc'!$A16,'Bed Capacity Calc'!BY15,IF('Stats Assumptions'!$B$3&gt;='Bed Capacity Calc'!$A15,('Stats Assumptions'!$B$3-'Bed Capacity Calc'!$A15)*'Bed Capacity Calc'!BY15,0))</f>
        <v>8</v>
      </c>
      <c r="CA16">
        <f ca="1">IF('Stats Assumptions'!$B$3&gt;='Bed Capacity Calc'!$A16,'Bed Capacity Calc'!BZ15,IF('Stats Assumptions'!$B$3&gt;='Bed Capacity Calc'!$A15,('Stats Assumptions'!$B$3-'Bed Capacity Calc'!$A15)*'Bed Capacity Calc'!BZ15,0))</f>
        <v>9</v>
      </c>
      <c r="CB16">
        <f ca="1">IF('Stats Assumptions'!$B$3&gt;='Bed Capacity Calc'!$A16,'Bed Capacity Calc'!CA15,IF('Stats Assumptions'!$B$3&gt;='Bed Capacity Calc'!$A15,('Stats Assumptions'!$B$3-'Bed Capacity Calc'!$A15)*'Bed Capacity Calc'!CA15,0))</f>
        <v>8</v>
      </c>
      <c r="CC16">
        <f ca="1">IF('Stats Assumptions'!$B$3&gt;='Bed Capacity Calc'!$A16,'Bed Capacity Calc'!CB15,IF('Stats Assumptions'!$B$3&gt;='Bed Capacity Calc'!$A15,('Stats Assumptions'!$B$3-'Bed Capacity Calc'!$A15)*'Bed Capacity Calc'!CB15,0))</f>
        <v>7</v>
      </c>
      <c r="CD16">
        <f ca="1">IF('Stats Assumptions'!$B$3&gt;='Bed Capacity Calc'!$A16,'Bed Capacity Calc'!CC15,IF('Stats Assumptions'!$B$3&gt;='Bed Capacity Calc'!$A15,('Stats Assumptions'!$B$3-'Bed Capacity Calc'!$A15)*'Bed Capacity Calc'!CC15,0))</f>
        <v>5</v>
      </c>
      <c r="CE16">
        <f ca="1">IF('Stats Assumptions'!$B$3&gt;='Bed Capacity Calc'!$A16,'Bed Capacity Calc'!CD15,IF('Stats Assumptions'!$B$3&gt;='Bed Capacity Calc'!$A15,('Stats Assumptions'!$B$3-'Bed Capacity Calc'!$A15)*'Bed Capacity Calc'!CD15,0))</f>
        <v>5</v>
      </c>
      <c r="CF16">
        <f ca="1">IF('Stats Assumptions'!$B$3&gt;='Bed Capacity Calc'!$A16,'Bed Capacity Calc'!CE15,IF('Stats Assumptions'!$B$3&gt;='Bed Capacity Calc'!$A15,('Stats Assumptions'!$B$3-'Bed Capacity Calc'!$A15)*'Bed Capacity Calc'!CE15,0))</f>
        <v>5</v>
      </c>
      <c r="CG16">
        <f ca="1">IF('Stats Assumptions'!$B$3&gt;='Bed Capacity Calc'!$A16,'Bed Capacity Calc'!CF15,IF('Stats Assumptions'!$B$3&gt;='Bed Capacity Calc'!$A15,('Stats Assumptions'!$B$3-'Bed Capacity Calc'!$A15)*'Bed Capacity Calc'!CF15,0))</f>
        <v>2</v>
      </c>
      <c r="CH16">
        <f ca="1">IF('Stats Assumptions'!$B$3&gt;='Bed Capacity Calc'!$A16,'Bed Capacity Calc'!CG15,IF('Stats Assumptions'!$B$3&gt;='Bed Capacity Calc'!$A15,('Stats Assumptions'!$B$3-'Bed Capacity Calc'!$A15)*'Bed Capacity Calc'!CG15,0))</f>
        <v>2</v>
      </c>
      <c r="CI16">
        <f ca="1">IF('Stats Assumptions'!$B$3&gt;='Bed Capacity Calc'!$A16,'Bed Capacity Calc'!CH15,IF('Stats Assumptions'!$B$3&gt;='Bed Capacity Calc'!$A15,('Stats Assumptions'!$B$3-'Bed Capacity Calc'!$A15)*'Bed Capacity Calc'!CH15,0))</f>
        <v>2</v>
      </c>
      <c r="CJ16">
        <f ca="1">IF('Stats Assumptions'!$B$3&gt;='Bed Capacity Calc'!$A16,'Bed Capacity Calc'!CI15,IF('Stats Assumptions'!$B$3&gt;='Bed Capacity Calc'!$A15,('Stats Assumptions'!$B$3-'Bed Capacity Calc'!$A15)*'Bed Capacity Calc'!CI15,0))</f>
        <v>2</v>
      </c>
      <c r="CK16">
        <f ca="1">IF('Stats Assumptions'!$B$3&gt;='Bed Capacity Calc'!$A16,'Bed Capacity Calc'!CJ15,IF('Stats Assumptions'!$B$3&gt;='Bed Capacity Calc'!$A15,('Stats Assumptions'!$B$3-'Bed Capacity Calc'!$A15)*'Bed Capacity Calc'!CJ15,0))</f>
        <v>2</v>
      </c>
      <c r="CL16">
        <f ca="1">IF('Stats Assumptions'!$B$3&gt;='Bed Capacity Calc'!$A16,'Bed Capacity Calc'!CK15,IF('Stats Assumptions'!$B$3&gt;='Bed Capacity Calc'!$A15,('Stats Assumptions'!$B$3-'Bed Capacity Calc'!$A15)*'Bed Capacity Calc'!CK15,0))</f>
        <v>1</v>
      </c>
      <c r="CM16">
        <f ca="1">IF('Stats Assumptions'!$B$3&gt;='Bed Capacity Calc'!$A16,'Bed Capacity Calc'!CL15,IF('Stats Assumptions'!$B$3&gt;='Bed Capacity Calc'!$A15,('Stats Assumptions'!$B$3-'Bed Capacity Calc'!$A15)*'Bed Capacity Calc'!CL15,0))</f>
        <v>3</v>
      </c>
      <c r="CN16">
        <f ca="1">IF('Stats Assumptions'!$B$3&gt;='Bed Capacity Calc'!$A16,'Bed Capacity Calc'!CM15,IF('Stats Assumptions'!$B$3&gt;='Bed Capacity Calc'!$A15,('Stats Assumptions'!$B$3-'Bed Capacity Calc'!$A15)*'Bed Capacity Calc'!CM15,0))</f>
        <v>6</v>
      </c>
      <c r="CO16">
        <f ca="1">IF('Stats Assumptions'!$B$3&gt;='Bed Capacity Calc'!$A16,'Bed Capacity Calc'!CN15,IF('Stats Assumptions'!$B$3&gt;='Bed Capacity Calc'!$A15,('Stats Assumptions'!$B$3-'Bed Capacity Calc'!$A15)*'Bed Capacity Calc'!CN15,0))</f>
        <v>9</v>
      </c>
      <c r="CP16">
        <f ca="1">IF('Stats Assumptions'!$B$3&gt;='Bed Capacity Calc'!$A16,'Bed Capacity Calc'!CO15,IF('Stats Assumptions'!$B$3&gt;='Bed Capacity Calc'!$A15,('Stats Assumptions'!$B$3-'Bed Capacity Calc'!$A15)*'Bed Capacity Calc'!CO15,0))</f>
        <v>17</v>
      </c>
      <c r="CQ16">
        <f ca="1">IF('Stats Assumptions'!$B$3&gt;='Bed Capacity Calc'!$A16,'Bed Capacity Calc'!CP15,IF('Stats Assumptions'!$B$3&gt;='Bed Capacity Calc'!$A15,('Stats Assumptions'!$B$3-'Bed Capacity Calc'!$A15)*'Bed Capacity Calc'!CP15,0))</f>
        <v>12</v>
      </c>
      <c r="CR16">
        <f ca="1">IF('Stats Assumptions'!$B$3&gt;='Bed Capacity Calc'!$A16,'Bed Capacity Calc'!CQ15,IF('Stats Assumptions'!$B$3&gt;='Bed Capacity Calc'!$A15,('Stats Assumptions'!$B$3-'Bed Capacity Calc'!$A15)*'Bed Capacity Calc'!CQ15,0))</f>
        <v>20</v>
      </c>
      <c r="CS16">
        <f ca="1">IF('Stats Assumptions'!$B$3&gt;='Bed Capacity Calc'!$A16,'Bed Capacity Calc'!CR15,IF('Stats Assumptions'!$B$3&gt;='Bed Capacity Calc'!$A15,('Stats Assumptions'!$B$3-'Bed Capacity Calc'!$A15)*'Bed Capacity Calc'!CR15,0))</f>
        <v>22</v>
      </c>
      <c r="CT16">
        <f ca="1">IF('Stats Assumptions'!$B$3&gt;='Bed Capacity Calc'!$A16,'Bed Capacity Calc'!CS15,IF('Stats Assumptions'!$B$3&gt;='Bed Capacity Calc'!$A15,('Stats Assumptions'!$B$3-'Bed Capacity Calc'!$A15)*'Bed Capacity Calc'!CS15,0))</f>
        <v>22</v>
      </c>
      <c r="CU16">
        <f ca="1">IF('Stats Assumptions'!$B$3&gt;='Bed Capacity Calc'!$A16,'Bed Capacity Calc'!CT15,IF('Stats Assumptions'!$B$3&gt;='Bed Capacity Calc'!$A15,('Stats Assumptions'!$B$3-'Bed Capacity Calc'!$A15)*'Bed Capacity Calc'!CT15,0))</f>
        <v>22</v>
      </c>
      <c r="CV16">
        <f ca="1">IF('Stats Assumptions'!$B$3&gt;='Bed Capacity Calc'!$A16,'Bed Capacity Calc'!CU15,IF('Stats Assumptions'!$B$3&gt;='Bed Capacity Calc'!$A15,('Stats Assumptions'!$B$3-'Bed Capacity Calc'!$A15)*'Bed Capacity Calc'!CU15,0))</f>
        <v>12</v>
      </c>
      <c r="CW16">
        <f ca="1">IF('Stats Assumptions'!$B$3&gt;='Bed Capacity Calc'!$A16,'Bed Capacity Calc'!CV15,IF('Stats Assumptions'!$B$3&gt;='Bed Capacity Calc'!$A15,('Stats Assumptions'!$B$3-'Bed Capacity Calc'!$A15)*'Bed Capacity Calc'!CV15,0))</f>
        <v>15</v>
      </c>
      <c r="CX16">
        <f ca="1">IF('Stats Assumptions'!$B$3&gt;='Bed Capacity Calc'!$A16,'Bed Capacity Calc'!CW15,IF('Stats Assumptions'!$B$3&gt;='Bed Capacity Calc'!$A15,('Stats Assumptions'!$B$3-'Bed Capacity Calc'!$A15)*'Bed Capacity Calc'!CW15,0))</f>
        <v>10</v>
      </c>
      <c r="CY16">
        <f ca="1">IF('Stats Assumptions'!$B$3&gt;='Bed Capacity Calc'!$A16,'Bed Capacity Calc'!CX15,IF('Stats Assumptions'!$B$3&gt;='Bed Capacity Calc'!$A15,('Stats Assumptions'!$B$3-'Bed Capacity Calc'!$A15)*'Bed Capacity Calc'!CX15,0))</f>
        <v>11</v>
      </c>
      <c r="CZ16">
        <f ca="1">IF('Stats Assumptions'!$B$3&gt;='Bed Capacity Calc'!$A16,'Bed Capacity Calc'!CY15,IF('Stats Assumptions'!$B$3&gt;='Bed Capacity Calc'!$A15,('Stats Assumptions'!$B$3-'Bed Capacity Calc'!$A15)*'Bed Capacity Calc'!CY15,0))</f>
        <v>8</v>
      </c>
      <c r="DA16">
        <f ca="1">IF('Stats Assumptions'!$B$3&gt;='Bed Capacity Calc'!$A16,'Bed Capacity Calc'!CZ15,IF('Stats Assumptions'!$B$3&gt;='Bed Capacity Calc'!$A15,('Stats Assumptions'!$B$3-'Bed Capacity Calc'!$A15)*'Bed Capacity Calc'!CZ15,0))</f>
        <v>6</v>
      </c>
      <c r="DB16">
        <f ca="1">IF('Stats Assumptions'!$B$3&gt;='Bed Capacity Calc'!$A16,'Bed Capacity Calc'!DA15,IF('Stats Assumptions'!$B$3&gt;='Bed Capacity Calc'!$A15,('Stats Assumptions'!$B$3-'Bed Capacity Calc'!$A15)*'Bed Capacity Calc'!DA15,0))</f>
        <v>4</v>
      </c>
      <c r="DC16">
        <f ca="1">IF('Stats Assumptions'!$B$3&gt;='Bed Capacity Calc'!$A16,'Bed Capacity Calc'!DB15,IF('Stats Assumptions'!$B$3&gt;='Bed Capacity Calc'!$A15,('Stats Assumptions'!$B$3-'Bed Capacity Calc'!$A15)*'Bed Capacity Calc'!DB15,0))</f>
        <v>4</v>
      </c>
      <c r="DD16">
        <f ca="1">IF('Stats Assumptions'!$B$3&gt;='Bed Capacity Calc'!$A16,'Bed Capacity Calc'!DC15,IF('Stats Assumptions'!$B$3&gt;='Bed Capacity Calc'!$A15,('Stats Assumptions'!$B$3-'Bed Capacity Calc'!$A15)*'Bed Capacity Calc'!DC15,0))</f>
        <v>4</v>
      </c>
      <c r="DE16">
        <f ca="1">IF('Stats Assumptions'!$B$3&gt;='Bed Capacity Calc'!$A16,'Bed Capacity Calc'!DD15,IF('Stats Assumptions'!$B$3&gt;='Bed Capacity Calc'!$A15,('Stats Assumptions'!$B$3-'Bed Capacity Calc'!$A15)*'Bed Capacity Calc'!DD15,0))</f>
        <v>3</v>
      </c>
      <c r="DF16">
        <f ca="1">IF('Stats Assumptions'!$B$3&gt;='Bed Capacity Calc'!$A16,'Bed Capacity Calc'!DE15,IF('Stats Assumptions'!$B$3&gt;='Bed Capacity Calc'!$A15,('Stats Assumptions'!$B$3-'Bed Capacity Calc'!$A15)*'Bed Capacity Calc'!DE15,0))</f>
        <v>2</v>
      </c>
      <c r="DG16">
        <f ca="1">IF('Stats Assumptions'!$B$3&gt;='Bed Capacity Calc'!$A16,'Bed Capacity Calc'!DF15,IF('Stats Assumptions'!$B$3&gt;='Bed Capacity Calc'!$A15,('Stats Assumptions'!$B$3-'Bed Capacity Calc'!$A15)*'Bed Capacity Calc'!DF15,0))</f>
        <v>2</v>
      </c>
      <c r="DH16">
        <f ca="1">IF('Stats Assumptions'!$B$3&gt;='Bed Capacity Calc'!$A16,'Bed Capacity Calc'!DG15,IF('Stats Assumptions'!$B$3&gt;='Bed Capacity Calc'!$A15,('Stats Assumptions'!$B$3-'Bed Capacity Calc'!$A15)*'Bed Capacity Calc'!DG15,0))</f>
        <v>2</v>
      </c>
      <c r="DI16">
        <f ca="1">IF('Stats Assumptions'!$B$3&gt;='Bed Capacity Calc'!$A16,'Bed Capacity Calc'!DH15,IF('Stats Assumptions'!$B$3&gt;='Bed Capacity Calc'!$A15,('Stats Assumptions'!$B$3-'Bed Capacity Calc'!$A15)*'Bed Capacity Calc'!DH15,0))</f>
        <v>1</v>
      </c>
      <c r="DJ16">
        <f ca="1">IF('Stats Assumptions'!$B$3&gt;='Bed Capacity Calc'!$A16,'Bed Capacity Calc'!DI15,IF('Stats Assumptions'!$B$3&gt;='Bed Capacity Calc'!$A15,('Stats Assumptions'!$B$3-'Bed Capacity Calc'!$A15)*'Bed Capacity Calc'!DI15,0))</f>
        <v>1</v>
      </c>
      <c r="DK16">
        <f ca="1">IF('Stats Assumptions'!$B$3&gt;='Bed Capacity Calc'!$A16,'Bed Capacity Calc'!DJ15,IF('Stats Assumptions'!$B$3&gt;='Bed Capacity Calc'!$A15,('Stats Assumptions'!$B$3-'Bed Capacity Calc'!$A15)*'Bed Capacity Calc'!DJ15,0))</f>
        <v>6</v>
      </c>
      <c r="DL16">
        <f ca="1">IF('Stats Assumptions'!$B$3&gt;='Bed Capacity Calc'!$A16,'Bed Capacity Calc'!DK15,IF('Stats Assumptions'!$B$3&gt;='Bed Capacity Calc'!$A15,('Stats Assumptions'!$B$3-'Bed Capacity Calc'!$A15)*'Bed Capacity Calc'!DK15,0))</f>
        <v>8</v>
      </c>
      <c r="DM16">
        <f ca="1">IF('Stats Assumptions'!$B$3&gt;='Bed Capacity Calc'!$A16,'Bed Capacity Calc'!DL15,IF('Stats Assumptions'!$B$3&gt;='Bed Capacity Calc'!$A15,('Stats Assumptions'!$B$3-'Bed Capacity Calc'!$A15)*'Bed Capacity Calc'!DL15,0))</f>
        <v>15</v>
      </c>
      <c r="DN16">
        <f ca="1">IF('Stats Assumptions'!$B$3&gt;='Bed Capacity Calc'!$A16,'Bed Capacity Calc'!DM15,IF('Stats Assumptions'!$B$3&gt;='Bed Capacity Calc'!$A15,('Stats Assumptions'!$B$3-'Bed Capacity Calc'!$A15)*'Bed Capacity Calc'!DM15,0))</f>
        <v>13</v>
      </c>
      <c r="DO16">
        <f ca="1">IF('Stats Assumptions'!$B$3&gt;='Bed Capacity Calc'!$A16,'Bed Capacity Calc'!DN15,IF('Stats Assumptions'!$B$3&gt;='Bed Capacity Calc'!$A15,('Stats Assumptions'!$B$3-'Bed Capacity Calc'!$A15)*'Bed Capacity Calc'!DN15,0))</f>
        <v>12</v>
      </c>
      <c r="DP16">
        <f ca="1">IF('Stats Assumptions'!$B$3&gt;='Bed Capacity Calc'!$A16,'Bed Capacity Calc'!DO15,IF('Stats Assumptions'!$B$3&gt;='Bed Capacity Calc'!$A15,('Stats Assumptions'!$B$3-'Bed Capacity Calc'!$A15)*'Bed Capacity Calc'!DO15,0))</f>
        <v>19</v>
      </c>
      <c r="DQ16">
        <f ca="1">IF('Stats Assumptions'!$B$3&gt;='Bed Capacity Calc'!$A16,'Bed Capacity Calc'!DP15,IF('Stats Assumptions'!$B$3&gt;='Bed Capacity Calc'!$A15,('Stats Assumptions'!$B$3-'Bed Capacity Calc'!$A15)*'Bed Capacity Calc'!DP15,0))</f>
        <v>15</v>
      </c>
      <c r="DR16">
        <f ca="1">IF('Stats Assumptions'!$B$3&gt;='Bed Capacity Calc'!$A16,'Bed Capacity Calc'!DQ15,IF('Stats Assumptions'!$B$3&gt;='Bed Capacity Calc'!$A15,('Stats Assumptions'!$B$3-'Bed Capacity Calc'!$A15)*'Bed Capacity Calc'!DQ15,0))</f>
        <v>14</v>
      </c>
      <c r="DS16">
        <f ca="1">IF('Stats Assumptions'!$B$3&gt;='Bed Capacity Calc'!$A16,'Bed Capacity Calc'!DR15,IF('Stats Assumptions'!$B$3&gt;='Bed Capacity Calc'!$A15,('Stats Assumptions'!$B$3-'Bed Capacity Calc'!$A15)*'Bed Capacity Calc'!DR15,0))</f>
        <v>19</v>
      </c>
      <c r="DT16">
        <f ca="1">IF('Stats Assumptions'!$B$3&gt;='Bed Capacity Calc'!$A16,'Bed Capacity Calc'!DS15,IF('Stats Assumptions'!$B$3&gt;='Bed Capacity Calc'!$A15,('Stats Assumptions'!$B$3-'Bed Capacity Calc'!$A15)*'Bed Capacity Calc'!DS15,0))</f>
        <v>17</v>
      </c>
      <c r="DU16">
        <f ca="1">IF('Stats Assumptions'!$B$3&gt;='Bed Capacity Calc'!$A16,'Bed Capacity Calc'!DT15,IF('Stats Assumptions'!$B$3&gt;='Bed Capacity Calc'!$A15,('Stats Assumptions'!$B$3-'Bed Capacity Calc'!$A15)*'Bed Capacity Calc'!DT15,0))</f>
        <v>13</v>
      </c>
      <c r="DV16">
        <f ca="1">IF('Stats Assumptions'!$B$3&gt;='Bed Capacity Calc'!$A16,'Bed Capacity Calc'!DU15,IF('Stats Assumptions'!$B$3&gt;='Bed Capacity Calc'!$A15,('Stats Assumptions'!$B$3-'Bed Capacity Calc'!$A15)*'Bed Capacity Calc'!DU15,0))</f>
        <v>12</v>
      </c>
      <c r="DW16">
        <f ca="1">IF('Stats Assumptions'!$B$3&gt;='Bed Capacity Calc'!$A16,'Bed Capacity Calc'!DV15,IF('Stats Assumptions'!$B$3&gt;='Bed Capacity Calc'!$A15,('Stats Assumptions'!$B$3-'Bed Capacity Calc'!$A15)*'Bed Capacity Calc'!DV15,0))</f>
        <v>8</v>
      </c>
      <c r="DX16">
        <f ca="1">IF('Stats Assumptions'!$B$3&gt;='Bed Capacity Calc'!$A16,'Bed Capacity Calc'!DW15,IF('Stats Assumptions'!$B$3&gt;='Bed Capacity Calc'!$A15,('Stats Assumptions'!$B$3-'Bed Capacity Calc'!$A15)*'Bed Capacity Calc'!DW15,0))</f>
        <v>6</v>
      </c>
      <c r="DY16">
        <f ca="1">IF('Stats Assumptions'!$B$3&gt;='Bed Capacity Calc'!$A16,'Bed Capacity Calc'!DX15,IF('Stats Assumptions'!$B$3&gt;='Bed Capacity Calc'!$A15,('Stats Assumptions'!$B$3-'Bed Capacity Calc'!$A15)*'Bed Capacity Calc'!DX15,0))</f>
        <v>6</v>
      </c>
      <c r="DZ16">
        <f ca="1">IF('Stats Assumptions'!$B$3&gt;='Bed Capacity Calc'!$A16,'Bed Capacity Calc'!DY15,IF('Stats Assumptions'!$B$3&gt;='Bed Capacity Calc'!$A15,('Stats Assumptions'!$B$3-'Bed Capacity Calc'!$A15)*'Bed Capacity Calc'!DY15,0))</f>
        <v>6</v>
      </c>
      <c r="EA16">
        <f ca="1">IF('Stats Assumptions'!$B$3&gt;='Bed Capacity Calc'!$A16,'Bed Capacity Calc'!DZ15,IF('Stats Assumptions'!$B$3&gt;='Bed Capacity Calc'!$A15,('Stats Assumptions'!$B$3-'Bed Capacity Calc'!$A15)*'Bed Capacity Calc'!DZ15,0))</f>
        <v>5</v>
      </c>
      <c r="EB16">
        <f ca="1">IF('Stats Assumptions'!$B$3&gt;='Bed Capacity Calc'!$A16,'Bed Capacity Calc'!EA15,IF('Stats Assumptions'!$B$3&gt;='Bed Capacity Calc'!$A15,('Stats Assumptions'!$B$3-'Bed Capacity Calc'!$A15)*'Bed Capacity Calc'!EA15,0))</f>
        <v>5</v>
      </c>
      <c r="EC16">
        <f ca="1">IF('Stats Assumptions'!$B$3&gt;='Bed Capacity Calc'!$A16,'Bed Capacity Calc'!EB15,IF('Stats Assumptions'!$B$3&gt;='Bed Capacity Calc'!$A15,('Stats Assumptions'!$B$3-'Bed Capacity Calc'!$A15)*'Bed Capacity Calc'!EB15,0))</f>
        <v>2</v>
      </c>
      <c r="ED16">
        <f ca="1">IF('Stats Assumptions'!$B$3&gt;='Bed Capacity Calc'!$A16,'Bed Capacity Calc'!EC15,IF('Stats Assumptions'!$B$3&gt;='Bed Capacity Calc'!$A15,('Stats Assumptions'!$B$3-'Bed Capacity Calc'!$A15)*'Bed Capacity Calc'!EC15,0))</f>
        <v>2</v>
      </c>
      <c r="EE16">
        <f ca="1">IF('Stats Assumptions'!$B$3&gt;='Bed Capacity Calc'!$A16,'Bed Capacity Calc'!ED15,IF('Stats Assumptions'!$B$3&gt;='Bed Capacity Calc'!$A15,('Stats Assumptions'!$B$3-'Bed Capacity Calc'!$A15)*'Bed Capacity Calc'!ED15,0))</f>
        <v>2</v>
      </c>
      <c r="EF16">
        <f ca="1">IF('Stats Assumptions'!$B$3&gt;='Bed Capacity Calc'!$A16,'Bed Capacity Calc'!EE15,IF('Stats Assumptions'!$B$3&gt;='Bed Capacity Calc'!$A15,('Stats Assumptions'!$B$3-'Bed Capacity Calc'!$A15)*'Bed Capacity Calc'!EE15,0))</f>
        <v>1</v>
      </c>
      <c r="EG16">
        <f ca="1">IF('Stats Assumptions'!$B$3&gt;='Bed Capacity Calc'!$A16,'Bed Capacity Calc'!EF15,IF('Stats Assumptions'!$B$3&gt;='Bed Capacity Calc'!$A15,('Stats Assumptions'!$B$3-'Bed Capacity Calc'!$A15)*'Bed Capacity Calc'!EF15,0))</f>
        <v>2</v>
      </c>
      <c r="EH16">
        <f ca="1">IF('Stats Assumptions'!$B$3&gt;='Bed Capacity Calc'!$A16,'Bed Capacity Calc'!EG15,IF('Stats Assumptions'!$B$3&gt;='Bed Capacity Calc'!$A15,('Stats Assumptions'!$B$3-'Bed Capacity Calc'!$A15)*'Bed Capacity Calc'!EG15,0))</f>
        <v>2</v>
      </c>
      <c r="EI16">
        <f ca="1">IF('Stats Assumptions'!$B$3&gt;='Bed Capacity Calc'!$A16,'Bed Capacity Calc'!EH15,IF('Stats Assumptions'!$B$3&gt;='Bed Capacity Calc'!$A15,('Stats Assumptions'!$B$3-'Bed Capacity Calc'!$A15)*'Bed Capacity Calc'!EH15,0))</f>
        <v>4</v>
      </c>
      <c r="EJ16">
        <f ca="1">IF('Stats Assumptions'!$B$3&gt;='Bed Capacity Calc'!$A16,'Bed Capacity Calc'!EI15,IF('Stats Assumptions'!$B$3&gt;='Bed Capacity Calc'!$A15,('Stats Assumptions'!$B$3-'Bed Capacity Calc'!$A15)*'Bed Capacity Calc'!EI15,0))</f>
        <v>9</v>
      </c>
      <c r="EK16">
        <f ca="1">IF('Stats Assumptions'!$B$3&gt;='Bed Capacity Calc'!$A16,'Bed Capacity Calc'!EJ15,IF('Stats Assumptions'!$B$3&gt;='Bed Capacity Calc'!$A15,('Stats Assumptions'!$B$3-'Bed Capacity Calc'!$A15)*'Bed Capacity Calc'!EJ15,0))</f>
        <v>16</v>
      </c>
      <c r="EL16">
        <f ca="1">IF('Stats Assumptions'!$B$3&gt;='Bed Capacity Calc'!$A16,'Bed Capacity Calc'!EK15,IF('Stats Assumptions'!$B$3&gt;='Bed Capacity Calc'!$A15,('Stats Assumptions'!$B$3-'Bed Capacity Calc'!$A15)*'Bed Capacity Calc'!EK15,0))</f>
        <v>14</v>
      </c>
      <c r="EM16">
        <f ca="1">IF('Stats Assumptions'!$B$3&gt;='Bed Capacity Calc'!$A16,'Bed Capacity Calc'!EL15,IF('Stats Assumptions'!$B$3&gt;='Bed Capacity Calc'!$A15,('Stats Assumptions'!$B$3-'Bed Capacity Calc'!$A15)*'Bed Capacity Calc'!EL15,0))</f>
        <v>14</v>
      </c>
      <c r="EN16">
        <f ca="1">IF('Stats Assumptions'!$B$3&gt;='Bed Capacity Calc'!$A16,'Bed Capacity Calc'!EM15,IF('Stats Assumptions'!$B$3&gt;='Bed Capacity Calc'!$A15,('Stats Assumptions'!$B$3-'Bed Capacity Calc'!$A15)*'Bed Capacity Calc'!EM15,0))</f>
        <v>20</v>
      </c>
      <c r="EO16">
        <f ca="1">IF('Stats Assumptions'!$B$3&gt;='Bed Capacity Calc'!$A16,'Bed Capacity Calc'!EN15,IF('Stats Assumptions'!$B$3&gt;='Bed Capacity Calc'!$A15,('Stats Assumptions'!$B$3-'Bed Capacity Calc'!$A15)*'Bed Capacity Calc'!EN15,0))</f>
        <v>16</v>
      </c>
      <c r="EP16">
        <f ca="1">IF('Stats Assumptions'!$B$3&gt;='Bed Capacity Calc'!$A16,'Bed Capacity Calc'!EO15,IF('Stats Assumptions'!$B$3&gt;='Bed Capacity Calc'!$A15,('Stats Assumptions'!$B$3-'Bed Capacity Calc'!$A15)*'Bed Capacity Calc'!EO15,0))</f>
        <v>13</v>
      </c>
      <c r="EQ16">
        <f ca="1">IF('Stats Assumptions'!$B$3&gt;='Bed Capacity Calc'!$A16,'Bed Capacity Calc'!EP15,IF('Stats Assumptions'!$B$3&gt;='Bed Capacity Calc'!$A15,('Stats Assumptions'!$B$3-'Bed Capacity Calc'!$A15)*'Bed Capacity Calc'!EP15,0))</f>
        <v>15</v>
      </c>
      <c r="ER16">
        <f ca="1">IF('Stats Assumptions'!$B$3&gt;='Bed Capacity Calc'!$A16,'Bed Capacity Calc'!EQ15,IF('Stats Assumptions'!$B$3&gt;='Bed Capacity Calc'!$A15,('Stats Assumptions'!$B$3-'Bed Capacity Calc'!$A15)*'Bed Capacity Calc'!EQ15,0))</f>
        <v>14</v>
      </c>
      <c r="ES16">
        <f ca="1">IF('Stats Assumptions'!$B$3&gt;='Bed Capacity Calc'!$A16,'Bed Capacity Calc'!ER15,IF('Stats Assumptions'!$B$3&gt;='Bed Capacity Calc'!$A15,('Stats Assumptions'!$B$3-'Bed Capacity Calc'!$A15)*'Bed Capacity Calc'!ER15,0))</f>
        <v>13</v>
      </c>
      <c r="ET16">
        <f ca="1">IF('Stats Assumptions'!$B$3&gt;='Bed Capacity Calc'!$A16,'Bed Capacity Calc'!ES15,IF('Stats Assumptions'!$B$3&gt;='Bed Capacity Calc'!$A15,('Stats Assumptions'!$B$3-'Bed Capacity Calc'!$A15)*'Bed Capacity Calc'!ES15,0))</f>
        <v>14</v>
      </c>
      <c r="EU16">
        <f ca="1">IF('Stats Assumptions'!$B$3&gt;='Bed Capacity Calc'!$A16,'Bed Capacity Calc'!ET15,IF('Stats Assumptions'!$B$3&gt;='Bed Capacity Calc'!$A15,('Stats Assumptions'!$B$3-'Bed Capacity Calc'!$A15)*'Bed Capacity Calc'!ET15,0))</f>
        <v>9</v>
      </c>
      <c r="EV16">
        <f ca="1">IF('Stats Assumptions'!$B$3&gt;='Bed Capacity Calc'!$A16,'Bed Capacity Calc'!EU15,IF('Stats Assumptions'!$B$3&gt;='Bed Capacity Calc'!$A15,('Stats Assumptions'!$B$3-'Bed Capacity Calc'!$A15)*'Bed Capacity Calc'!EU15,0))</f>
        <v>7</v>
      </c>
      <c r="EW16">
        <f ca="1">IF('Stats Assumptions'!$B$3&gt;='Bed Capacity Calc'!$A16,'Bed Capacity Calc'!EV15,IF('Stats Assumptions'!$B$3&gt;='Bed Capacity Calc'!$A15,('Stats Assumptions'!$B$3-'Bed Capacity Calc'!$A15)*'Bed Capacity Calc'!EV15,0))</f>
        <v>7</v>
      </c>
      <c r="EX16">
        <f ca="1">IF('Stats Assumptions'!$B$3&gt;='Bed Capacity Calc'!$A16,'Bed Capacity Calc'!EW15,IF('Stats Assumptions'!$B$3&gt;='Bed Capacity Calc'!$A15,('Stats Assumptions'!$B$3-'Bed Capacity Calc'!$A15)*'Bed Capacity Calc'!EW15,0))</f>
        <v>5</v>
      </c>
      <c r="EY16">
        <f ca="1">IF('Stats Assumptions'!$B$3&gt;='Bed Capacity Calc'!$A16,'Bed Capacity Calc'!EX15,IF('Stats Assumptions'!$B$3&gt;='Bed Capacity Calc'!$A15,('Stats Assumptions'!$B$3-'Bed Capacity Calc'!$A15)*'Bed Capacity Calc'!EX15,0))</f>
        <v>5</v>
      </c>
      <c r="EZ16">
        <f ca="1">IF('Stats Assumptions'!$B$3&gt;='Bed Capacity Calc'!$A16,'Bed Capacity Calc'!EY15,IF('Stats Assumptions'!$B$3&gt;='Bed Capacity Calc'!$A15,('Stats Assumptions'!$B$3-'Bed Capacity Calc'!$A15)*'Bed Capacity Calc'!EY15,0))</f>
        <v>3</v>
      </c>
      <c r="FA16">
        <f ca="1">IF('Stats Assumptions'!$B$3&gt;='Bed Capacity Calc'!$A16,'Bed Capacity Calc'!EZ15,IF('Stats Assumptions'!$B$3&gt;='Bed Capacity Calc'!$A15,('Stats Assumptions'!$B$3-'Bed Capacity Calc'!$A15)*'Bed Capacity Calc'!EZ15,0))</f>
        <v>2</v>
      </c>
      <c r="FB16">
        <f ca="1">IF('Stats Assumptions'!$B$3&gt;='Bed Capacity Calc'!$A16,'Bed Capacity Calc'!FA15,IF('Stats Assumptions'!$B$3&gt;='Bed Capacity Calc'!$A15,('Stats Assumptions'!$B$3-'Bed Capacity Calc'!$A15)*'Bed Capacity Calc'!FA15,0))</f>
        <v>2</v>
      </c>
      <c r="FC16">
        <f ca="1">IF('Stats Assumptions'!$B$3&gt;='Bed Capacity Calc'!$A16,'Bed Capacity Calc'!FB15,IF('Stats Assumptions'!$B$3&gt;='Bed Capacity Calc'!$A15,('Stats Assumptions'!$B$3-'Bed Capacity Calc'!$A15)*'Bed Capacity Calc'!FB15,0))</f>
        <v>2</v>
      </c>
      <c r="FD16">
        <f ca="1">IF('Stats Assumptions'!$B$3&gt;='Bed Capacity Calc'!$A16,'Bed Capacity Calc'!FC15,IF('Stats Assumptions'!$B$3&gt;='Bed Capacity Calc'!$A15,('Stats Assumptions'!$B$3-'Bed Capacity Calc'!$A15)*'Bed Capacity Calc'!FC15,0))</f>
        <v>2</v>
      </c>
      <c r="FE16">
        <f ca="1">IF('Stats Assumptions'!$B$3&gt;='Bed Capacity Calc'!$A16,'Bed Capacity Calc'!FD15,IF('Stats Assumptions'!$B$3&gt;='Bed Capacity Calc'!$A15,('Stats Assumptions'!$B$3-'Bed Capacity Calc'!$A15)*'Bed Capacity Calc'!FD15,0))</f>
        <v>2</v>
      </c>
      <c r="FF16">
        <f ca="1">IF('Stats Assumptions'!$B$3&gt;='Bed Capacity Calc'!$A16,'Bed Capacity Calc'!FE15,IF('Stats Assumptions'!$B$3&gt;='Bed Capacity Calc'!$A15,('Stats Assumptions'!$B$3-'Bed Capacity Calc'!$A15)*'Bed Capacity Calc'!FE15,0))</f>
        <v>2</v>
      </c>
      <c r="FG16">
        <f ca="1">IF('Stats Assumptions'!$B$3&gt;='Bed Capacity Calc'!$A16,'Bed Capacity Calc'!FF15,IF('Stats Assumptions'!$B$3&gt;='Bed Capacity Calc'!$A15,('Stats Assumptions'!$B$3-'Bed Capacity Calc'!$A15)*'Bed Capacity Calc'!FF15,0))</f>
        <v>6</v>
      </c>
      <c r="FH16">
        <f ca="1">IF('Stats Assumptions'!$B$3&gt;='Bed Capacity Calc'!$A16,'Bed Capacity Calc'!FG15,IF('Stats Assumptions'!$B$3&gt;='Bed Capacity Calc'!$A15,('Stats Assumptions'!$B$3-'Bed Capacity Calc'!$A15)*'Bed Capacity Calc'!FG15,0))</f>
        <v>9</v>
      </c>
      <c r="FI16">
        <f ca="1">IF('Stats Assumptions'!$B$3&gt;='Bed Capacity Calc'!$A16,'Bed Capacity Calc'!FH15,IF('Stats Assumptions'!$B$3&gt;='Bed Capacity Calc'!$A15,('Stats Assumptions'!$B$3-'Bed Capacity Calc'!$A15)*'Bed Capacity Calc'!FH15,0))</f>
        <v>15</v>
      </c>
      <c r="FJ16">
        <f ca="1">IF('Stats Assumptions'!$B$3&gt;='Bed Capacity Calc'!$A16,'Bed Capacity Calc'!FI15,IF('Stats Assumptions'!$B$3&gt;='Bed Capacity Calc'!$A15,('Stats Assumptions'!$B$3-'Bed Capacity Calc'!$A15)*'Bed Capacity Calc'!FI15,0))</f>
        <v>9</v>
      </c>
      <c r="FK16">
        <f ca="1">IF('Stats Assumptions'!$B$3&gt;='Bed Capacity Calc'!$A16,'Bed Capacity Calc'!FJ15,IF('Stats Assumptions'!$B$3&gt;='Bed Capacity Calc'!$A15,('Stats Assumptions'!$B$3-'Bed Capacity Calc'!$A15)*'Bed Capacity Calc'!FJ15,0))</f>
        <v>7</v>
      </c>
      <c r="FL16">
        <f ca="1">IF('Stats Assumptions'!$B$3&gt;='Bed Capacity Calc'!$A16,'Bed Capacity Calc'!FK15,IF('Stats Assumptions'!$B$3&gt;='Bed Capacity Calc'!$A15,('Stats Assumptions'!$B$3-'Bed Capacity Calc'!$A15)*'Bed Capacity Calc'!FK15,0))</f>
        <v>14</v>
      </c>
      <c r="FM16">
        <f ca="1">IF('Stats Assumptions'!$B$3&gt;='Bed Capacity Calc'!$A16,'Bed Capacity Calc'!FL15,IF('Stats Assumptions'!$B$3&gt;='Bed Capacity Calc'!$A15,('Stats Assumptions'!$B$3-'Bed Capacity Calc'!$A15)*'Bed Capacity Calc'!FL15,0))</f>
        <v>16</v>
      </c>
    </row>
    <row r="17" spans="1:169" x14ac:dyDescent="0.3">
      <c r="A17">
        <f t="shared" si="1"/>
        <v>14</v>
      </c>
      <c r="B17">
        <f ca="1">IF('Stats Assumptions'!$B$3&gt;='Bed Capacity Calc'!A17, 'Bed Capacity Calc'!FM16, IF('Stats Assumptions'!$B$3&gt;='Bed Capacity Calc'!A16,('Stats Assumptions'!$B$3-'Bed Capacity Calc'!A16)*'Bed Capacity Calc'!FM16,0))</f>
        <v>16</v>
      </c>
      <c r="C17">
        <f ca="1">IF('Stats Assumptions'!$B$3&gt;='Bed Capacity Calc'!$A17,'Bed Capacity Calc'!B16,IF('Stats Assumptions'!$B$3&gt;='Bed Capacity Calc'!$A16,('Stats Assumptions'!$B$3-'Bed Capacity Calc'!$A16)*'Bed Capacity Calc'!B16,0))</f>
        <v>17</v>
      </c>
      <c r="D17">
        <f ca="1">IF('Stats Assumptions'!$B$3&gt;='Bed Capacity Calc'!$A17,'Bed Capacity Calc'!C16,IF('Stats Assumptions'!$B$3&gt;='Bed Capacity Calc'!$A16,('Stats Assumptions'!$B$3-'Bed Capacity Calc'!$A16)*'Bed Capacity Calc'!C16,0))</f>
        <v>11</v>
      </c>
      <c r="E17">
        <f ca="1">IF('Stats Assumptions'!$B$3&gt;='Bed Capacity Calc'!$A17,'Bed Capacity Calc'!D16,IF('Stats Assumptions'!$B$3&gt;='Bed Capacity Calc'!$A16,('Stats Assumptions'!$B$3-'Bed Capacity Calc'!$A16)*'Bed Capacity Calc'!D16,0))</f>
        <v>16</v>
      </c>
      <c r="F17">
        <f ca="1">IF('Stats Assumptions'!$B$3&gt;='Bed Capacity Calc'!$A17,'Bed Capacity Calc'!E16,IF('Stats Assumptions'!$B$3&gt;='Bed Capacity Calc'!$A16,('Stats Assumptions'!$B$3-'Bed Capacity Calc'!$A16)*'Bed Capacity Calc'!E16,0))</f>
        <v>15</v>
      </c>
      <c r="G17">
        <f ca="1">IF('Stats Assumptions'!$B$3&gt;='Bed Capacity Calc'!$A17,'Bed Capacity Calc'!F16,IF('Stats Assumptions'!$B$3&gt;='Bed Capacity Calc'!$A16,('Stats Assumptions'!$B$3-'Bed Capacity Calc'!$A16)*'Bed Capacity Calc'!F16,0))</f>
        <v>9</v>
      </c>
      <c r="H17">
        <f ca="1">IF('Stats Assumptions'!$B$3&gt;='Bed Capacity Calc'!$A17,'Bed Capacity Calc'!G16,IF('Stats Assumptions'!$B$3&gt;='Bed Capacity Calc'!$A16,('Stats Assumptions'!$B$3-'Bed Capacity Calc'!$A16)*'Bed Capacity Calc'!G16,0))</f>
        <v>9</v>
      </c>
      <c r="I17">
        <f ca="1">IF('Stats Assumptions'!$B$3&gt;='Bed Capacity Calc'!$A17,'Bed Capacity Calc'!H16,IF('Stats Assumptions'!$B$3&gt;='Bed Capacity Calc'!$A16,('Stats Assumptions'!$B$3-'Bed Capacity Calc'!$A16)*'Bed Capacity Calc'!H16,0))</f>
        <v>6</v>
      </c>
      <c r="J17">
        <f ca="1">IF('Stats Assumptions'!$B$3&gt;='Bed Capacity Calc'!$A17,'Bed Capacity Calc'!I16,IF('Stats Assumptions'!$B$3&gt;='Bed Capacity Calc'!$A16,('Stats Assumptions'!$B$3-'Bed Capacity Calc'!$A16)*'Bed Capacity Calc'!I16,0))</f>
        <v>4</v>
      </c>
      <c r="K17">
        <f ca="1">IF('Stats Assumptions'!$B$3&gt;='Bed Capacity Calc'!$A17,'Bed Capacity Calc'!J16,IF('Stats Assumptions'!$B$3&gt;='Bed Capacity Calc'!$A16,('Stats Assumptions'!$B$3-'Bed Capacity Calc'!$A16)*'Bed Capacity Calc'!J16,0))</f>
        <v>6</v>
      </c>
      <c r="L17">
        <f ca="1">IF('Stats Assumptions'!$B$3&gt;='Bed Capacity Calc'!$A17,'Bed Capacity Calc'!K16,IF('Stats Assumptions'!$B$3&gt;='Bed Capacity Calc'!$A16,('Stats Assumptions'!$B$3-'Bed Capacity Calc'!$A16)*'Bed Capacity Calc'!K16,0))</f>
        <v>4</v>
      </c>
      <c r="M17">
        <f ca="1">IF('Stats Assumptions'!$B$3&gt;='Bed Capacity Calc'!$A17,'Bed Capacity Calc'!L16,IF('Stats Assumptions'!$B$3&gt;='Bed Capacity Calc'!$A16,('Stats Assumptions'!$B$3-'Bed Capacity Calc'!$A16)*'Bed Capacity Calc'!L16,0))</f>
        <v>3</v>
      </c>
      <c r="N17">
        <f ca="1">IF('Stats Assumptions'!$B$3&gt;='Bed Capacity Calc'!$A17,'Bed Capacity Calc'!M16,IF('Stats Assumptions'!$B$3&gt;='Bed Capacity Calc'!$A16,('Stats Assumptions'!$B$3-'Bed Capacity Calc'!$A16)*'Bed Capacity Calc'!M16,0))</f>
        <v>3</v>
      </c>
      <c r="O17">
        <f ca="1">IF('Stats Assumptions'!$B$3&gt;='Bed Capacity Calc'!$A17,'Bed Capacity Calc'!N16,IF('Stats Assumptions'!$B$3&gt;='Bed Capacity Calc'!$A16,('Stats Assumptions'!$B$3-'Bed Capacity Calc'!$A16)*'Bed Capacity Calc'!N16,0))</f>
        <v>3</v>
      </c>
      <c r="P17">
        <f ca="1">IF('Stats Assumptions'!$B$3&gt;='Bed Capacity Calc'!$A17,'Bed Capacity Calc'!O16,IF('Stats Assumptions'!$B$3&gt;='Bed Capacity Calc'!$A16,('Stats Assumptions'!$B$3-'Bed Capacity Calc'!$A16)*'Bed Capacity Calc'!O16,0))</f>
        <v>1</v>
      </c>
      <c r="Q17">
        <f ca="1">IF('Stats Assumptions'!$B$3&gt;='Bed Capacity Calc'!$A17,'Bed Capacity Calc'!P16,IF('Stats Assumptions'!$B$3&gt;='Bed Capacity Calc'!$A16,('Stats Assumptions'!$B$3-'Bed Capacity Calc'!$A16)*'Bed Capacity Calc'!P16,0))</f>
        <v>2</v>
      </c>
      <c r="R17">
        <f ca="1">IF('Stats Assumptions'!$B$3&gt;='Bed Capacity Calc'!$A17,'Bed Capacity Calc'!Q16,IF('Stats Assumptions'!$B$3&gt;='Bed Capacity Calc'!$A16,('Stats Assumptions'!$B$3-'Bed Capacity Calc'!$A16)*'Bed Capacity Calc'!Q16,0))</f>
        <v>2</v>
      </c>
      <c r="S17">
        <f ca="1">IF('Stats Assumptions'!$B$3&gt;='Bed Capacity Calc'!$A17,'Bed Capacity Calc'!R16,IF('Stats Assumptions'!$B$3&gt;='Bed Capacity Calc'!$A16,('Stats Assumptions'!$B$3-'Bed Capacity Calc'!$A16)*'Bed Capacity Calc'!R16,0))</f>
        <v>1</v>
      </c>
      <c r="T17">
        <f ca="1">IF('Stats Assumptions'!$B$3&gt;='Bed Capacity Calc'!$A17,'Bed Capacity Calc'!S16,IF('Stats Assumptions'!$B$3&gt;='Bed Capacity Calc'!$A16,('Stats Assumptions'!$B$3-'Bed Capacity Calc'!$A16)*'Bed Capacity Calc'!S16,0))</f>
        <v>4</v>
      </c>
      <c r="U17">
        <f ca="1">IF('Stats Assumptions'!$B$3&gt;='Bed Capacity Calc'!$A17,'Bed Capacity Calc'!T16,IF('Stats Assumptions'!$B$3&gt;='Bed Capacity Calc'!$A16,('Stats Assumptions'!$B$3-'Bed Capacity Calc'!$A16)*'Bed Capacity Calc'!T16,0))</f>
        <v>6</v>
      </c>
      <c r="V17">
        <f ca="1">IF('Stats Assumptions'!$B$3&gt;='Bed Capacity Calc'!$A17,'Bed Capacity Calc'!U16,IF('Stats Assumptions'!$B$3&gt;='Bed Capacity Calc'!$A16,('Stats Assumptions'!$B$3-'Bed Capacity Calc'!$A16)*'Bed Capacity Calc'!U16,0))</f>
        <v>11</v>
      </c>
      <c r="W17">
        <f ca="1">IF('Stats Assumptions'!$B$3&gt;='Bed Capacity Calc'!$A17,'Bed Capacity Calc'!V16,IF('Stats Assumptions'!$B$3&gt;='Bed Capacity Calc'!$A16,('Stats Assumptions'!$B$3-'Bed Capacity Calc'!$A16)*'Bed Capacity Calc'!V16,0))</f>
        <v>10</v>
      </c>
      <c r="X17">
        <f ca="1">IF('Stats Assumptions'!$B$3&gt;='Bed Capacity Calc'!$A17,'Bed Capacity Calc'!W16,IF('Stats Assumptions'!$B$3&gt;='Bed Capacity Calc'!$A16,('Stats Assumptions'!$B$3-'Bed Capacity Calc'!$A16)*'Bed Capacity Calc'!W16,0))</f>
        <v>12</v>
      </c>
      <c r="Y17">
        <f ca="1">IF('Stats Assumptions'!$B$3&gt;='Bed Capacity Calc'!$A17,'Bed Capacity Calc'!X16,IF('Stats Assumptions'!$B$3&gt;='Bed Capacity Calc'!$A16,('Stats Assumptions'!$B$3-'Bed Capacity Calc'!$A16)*'Bed Capacity Calc'!X16,0))</f>
        <v>12</v>
      </c>
      <c r="Z17">
        <f ca="1">IF('Stats Assumptions'!$B$3&gt;='Bed Capacity Calc'!$A17,'Bed Capacity Calc'!Y16,IF('Stats Assumptions'!$B$3&gt;='Bed Capacity Calc'!$A16,('Stats Assumptions'!$B$3-'Bed Capacity Calc'!$A16)*'Bed Capacity Calc'!Y16,0))</f>
        <v>12</v>
      </c>
      <c r="AA17">
        <f ca="1">IF('Stats Assumptions'!$B$3&gt;='Bed Capacity Calc'!$A17,'Bed Capacity Calc'!Z16,IF('Stats Assumptions'!$B$3&gt;='Bed Capacity Calc'!$A16,('Stats Assumptions'!$B$3-'Bed Capacity Calc'!$A16)*'Bed Capacity Calc'!Z16,0))</f>
        <v>15</v>
      </c>
      <c r="AB17">
        <f ca="1">IF('Stats Assumptions'!$B$3&gt;='Bed Capacity Calc'!$A17,'Bed Capacity Calc'!AA16,IF('Stats Assumptions'!$B$3&gt;='Bed Capacity Calc'!$A16,('Stats Assumptions'!$B$3-'Bed Capacity Calc'!$A16)*'Bed Capacity Calc'!AA16,0))</f>
        <v>8</v>
      </c>
      <c r="AC17">
        <f ca="1">IF('Stats Assumptions'!$B$3&gt;='Bed Capacity Calc'!$A17,'Bed Capacity Calc'!AB16,IF('Stats Assumptions'!$B$3&gt;='Bed Capacity Calc'!$A16,('Stats Assumptions'!$B$3-'Bed Capacity Calc'!$A16)*'Bed Capacity Calc'!AB16,0))</f>
        <v>14</v>
      </c>
      <c r="AD17">
        <f ca="1">IF('Stats Assumptions'!$B$3&gt;='Bed Capacity Calc'!$A17,'Bed Capacity Calc'!AC16,IF('Stats Assumptions'!$B$3&gt;='Bed Capacity Calc'!$A16,('Stats Assumptions'!$B$3-'Bed Capacity Calc'!$A16)*'Bed Capacity Calc'!AC16,0))</f>
        <v>14</v>
      </c>
      <c r="AE17">
        <f ca="1">IF('Stats Assumptions'!$B$3&gt;='Bed Capacity Calc'!$A17,'Bed Capacity Calc'!AD16,IF('Stats Assumptions'!$B$3&gt;='Bed Capacity Calc'!$A16,('Stats Assumptions'!$B$3-'Bed Capacity Calc'!$A16)*'Bed Capacity Calc'!AD16,0))</f>
        <v>7</v>
      </c>
      <c r="AF17">
        <f ca="1">IF('Stats Assumptions'!$B$3&gt;='Bed Capacity Calc'!$A17,'Bed Capacity Calc'!AE16,IF('Stats Assumptions'!$B$3&gt;='Bed Capacity Calc'!$A16,('Stats Assumptions'!$B$3-'Bed Capacity Calc'!$A16)*'Bed Capacity Calc'!AE16,0))</f>
        <v>5</v>
      </c>
      <c r="AG17">
        <f ca="1">IF('Stats Assumptions'!$B$3&gt;='Bed Capacity Calc'!$A17,'Bed Capacity Calc'!AF16,IF('Stats Assumptions'!$B$3&gt;='Bed Capacity Calc'!$A16,('Stats Assumptions'!$B$3-'Bed Capacity Calc'!$A16)*'Bed Capacity Calc'!AF16,0))</f>
        <v>8</v>
      </c>
      <c r="AH17">
        <f ca="1">IF('Stats Assumptions'!$B$3&gt;='Bed Capacity Calc'!$A17,'Bed Capacity Calc'!AG16,IF('Stats Assumptions'!$B$3&gt;='Bed Capacity Calc'!$A16,('Stats Assumptions'!$B$3-'Bed Capacity Calc'!$A16)*'Bed Capacity Calc'!AG16,0))</f>
        <v>5</v>
      </c>
      <c r="AI17">
        <f ca="1">IF('Stats Assumptions'!$B$3&gt;='Bed Capacity Calc'!$A17,'Bed Capacity Calc'!AH16,IF('Stats Assumptions'!$B$3&gt;='Bed Capacity Calc'!$A16,('Stats Assumptions'!$B$3-'Bed Capacity Calc'!$A16)*'Bed Capacity Calc'!AH16,0))</f>
        <v>6</v>
      </c>
      <c r="AJ17">
        <f ca="1">IF('Stats Assumptions'!$B$3&gt;='Bed Capacity Calc'!$A17,'Bed Capacity Calc'!AI16,IF('Stats Assumptions'!$B$3&gt;='Bed Capacity Calc'!$A16,('Stats Assumptions'!$B$3-'Bed Capacity Calc'!$A16)*'Bed Capacity Calc'!AI16,0))</f>
        <v>6</v>
      </c>
      <c r="AK17">
        <f ca="1">IF('Stats Assumptions'!$B$3&gt;='Bed Capacity Calc'!$A17,'Bed Capacity Calc'!AJ16,IF('Stats Assumptions'!$B$3&gt;='Bed Capacity Calc'!$A16,('Stats Assumptions'!$B$3-'Bed Capacity Calc'!$A16)*'Bed Capacity Calc'!AJ16,0))</f>
        <v>2</v>
      </c>
      <c r="AL17">
        <f ca="1">IF('Stats Assumptions'!$B$3&gt;='Bed Capacity Calc'!$A17,'Bed Capacity Calc'!AK16,IF('Stats Assumptions'!$B$3&gt;='Bed Capacity Calc'!$A16,('Stats Assumptions'!$B$3-'Bed Capacity Calc'!$A16)*'Bed Capacity Calc'!AK16,0))</f>
        <v>4</v>
      </c>
      <c r="AM17">
        <f ca="1">IF('Stats Assumptions'!$B$3&gt;='Bed Capacity Calc'!$A17,'Bed Capacity Calc'!AL16,IF('Stats Assumptions'!$B$3&gt;='Bed Capacity Calc'!$A16,('Stats Assumptions'!$B$3-'Bed Capacity Calc'!$A16)*'Bed Capacity Calc'!AL16,0))</f>
        <v>2</v>
      </c>
      <c r="AN17">
        <f ca="1">IF('Stats Assumptions'!$B$3&gt;='Bed Capacity Calc'!$A17,'Bed Capacity Calc'!AM16,IF('Stats Assumptions'!$B$3&gt;='Bed Capacity Calc'!$A16,('Stats Assumptions'!$B$3-'Bed Capacity Calc'!$A16)*'Bed Capacity Calc'!AM16,0))</f>
        <v>1</v>
      </c>
      <c r="AO17">
        <f ca="1">IF('Stats Assumptions'!$B$3&gt;='Bed Capacity Calc'!$A17,'Bed Capacity Calc'!AN16,IF('Stats Assumptions'!$B$3&gt;='Bed Capacity Calc'!$A16,('Stats Assumptions'!$B$3-'Bed Capacity Calc'!$A16)*'Bed Capacity Calc'!AN16,0))</f>
        <v>1</v>
      </c>
      <c r="AP17">
        <f ca="1">IF('Stats Assumptions'!$B$3&gt;='Bed Capacity Calc'!$A17,'Bed Capacity Calc'!AO16,IF('Stats Assumptions'!$B$3&gt;='Bed Capacity Calc'!$A16,('Stats Assumptions'!$B$3-'Bed Capacity Calc'!$A16)*'Bed Capacity Calc'!AO16,0))</f>
        <v>1</v>
      </c>
      <c r="AQ17">
        <f ca="1">IF('Stats Assumptions'!$B$3&gt;='Bed Capacity Calc'!$A17,'Bed Capacity Calc'!AP16,IF('Stats Assumptions'!$B$3&gt;='Bed Capacity Calc'!$A16,('Stats Assumptions'!$B$3-'Bed Capacity Calc'!$A16)*'Bed Capacity Calc'!AP16,0))</f>
        <v>2</v>
      </c>
      <c r="AR17">
        <f ca="1">IF('Stats Assumptions'!$B$3&gt;='Bed Capacity Calc'!$A17,'Bed Capacity Calc'!AQ16,IF('Stats Assumptions'!$B$3&gt;='Bed Capacity Calc'!$A16,('Stats Assumptions'!$B$3-'Bed Capacity Calc'!$A16)*'Bed Capacity Calc'!AQ16,0))</f>
        <v>5</v>
      </c>
      <c r="AS17">
        <f ca="1">IF('Stats Assumptions'!$B$3&gt;='Bed Capacity Calc'!$A17,'Bed Capacity Calc'!AR16,IF('Stats Assumptions'!$B$3&gt;='Bed Capacity Calc'!$A16,('Stats Assumptions'!$B$3-'Bed Capacity Calc'!$A16)*'Bed Capacity Calc'!AR16,0))</f>
        <v>7</v>
      </c>
      <c r="AT17">
        <f ca="1">IF('Stats Assumptions'!$B$3&gt;='Bed Capacity Calc'!$A17,'Bed Capacity Calc'!AS16,IF('Stats Assumptions'!$B$3&gt;='Bed Capacity Calc'!$A16,('Stats Assumptions'!$B$3-'Bed Capacity Calc'!$A16)*'Bed Capacity Calc'!AS16,0))</f>
        <v>7</v>
      </c>
      <c r="AU17">
        <f ca="1">IF('Stats Assumptions'!$B$3&gt;='Bed Capacity Calc'!$A17,'Bed Capacity Calc'!AT16,IF('Stats Assumptions'!$B$3&gt;='Bed Capacity Calc'!$A16,('Stats Assumptions'!$B$3-'Bed Capacity Calc'!$A16)*'Bed Capacity Calc'!AT16,0))</f>
        <v>18</v>
      </c>
      <c r="AV17">
        <f ca="1">IF('Stats Assumptions'!$B$3&gt;='Bed Capacity Calc'!$A17,'Bed Capacity Calc'!AU16,IF('Stats Assumptions'!$B$3&gt;='Bed Capacity Calc'!$A16,('Stats Assumptions'!$B$3-'Bed Capacity Calc'!$A16)*'Bed Capacity Calc'!AU16,0))</f>
        <v>15</v>
      </c>
      <c r="AW17">
        <f ca="1">IF('Stats Assumptions'!$B$3&gt;='Bed Capacity Calc'!$A17,'Bed Capacity Calc'!AV16,IF('Stats Assumptions'!$B$3&gt;='Bed Capacity Calc'!$A16,('Stats Assumptions'!$B$3-'Bed Capacity Calc'!$A16)*'Bed Capacity Calc'!AV16,0))</f>
        <v>15</v>
      </c>
      <c r="AX17">
        <f ca="1">IF('Stats Assumptions'!$B$3&gt;='Bed Capacity Calc'!$A17,'Bed Capacity Calc'!AW16,IF('Stats Assumptions'!$B$3&gt;='Bed Capacity Calc'!$A16,('Stats Assumptions'!$B$3-'Bed Capacity Calc'!$A16)*'Bed Capacity Calc'!AW16,0))</f>
        <v>15</v>
      </c>
      <c r="AY17">
        <f ca="1">IF('Stats Assumptions'!$B$3&gt;='Bed Capacity Calc'!$A17,'Bed Capacity Calc'!AX16,IF('Stats Assumptions'!$B$3&gt;='Bed Capacity Calc'!$A16,('Stats Assumptions'!$B$3-'Bed Capacity Calc'!$A16)*'Bed Capacity Calc'!AX16,0))</f>
        <v>13</v>
      </c>
      <c r="AZ17">
        <f ca="1">IF('Stats Assumptions'!$B$3&gt;='Bed Capacity Calc'!$A17,'Bed Capacity Calc'!AY16,IF('Stats Assumptions'!$B$3&gt;='Bed Capacity Calc'!$A16,('Stats Assumptions'!$B$3-'Bed Capacity Calc'!$A16)*'Bed Capacity Calc'!AY16,0))</f>
        <v>25</v>
      </c>
      <c r="BA17">
        <f ca="1">IF('Stats Assumptions'!$B$3&gt;='Bed Capacity Calc'!$A17,'Bed Capacity Calc'!AZ16,IF('Stats Assumptions'!$B$3&gt;='Bed Capacity Calc'!$A16,('Stats Assumptions'!$B$3-'Bed Capacity Calc'!$A16)*'Bed Capacity Calc'!AZ16,0))</f>
        <v>20</v>
      </c>
      <c r="BB17">
        <f ca="1">IF('Stats Assumptions'!$B$3&gt;='Bed Capacity Calc'!$A17,'Bed Capacity Calc'!BA16,IF('Stats Assumptions'!$B$3&gt;='Bed Capacity Calc'!$A16,('Stats Assumptions'!$B$3-'Bed Capacity Calc'!$A16)*'Bed Capacity Calc'!BA16,0))</f>
        <v>19</v>
      </c>
      <c r="BC17">
        <f ca="1">IF('Stats Assumptions'!$B$3&gt;='Bed Capacity Calc'!$A17,'Bed Capacity Calc'!BB16,IF('Stats Assumptions'!$B$3&gt;='Bed Capacity Calc'!$A16,('Stats Assumptions'!$B$3-'Bed Capacity Calc'!$A16)*'Bed Capacity Calc'!BB16,0))</f>
        <v>14</v>
      </c>
      <c r="BD17">
        <f ca="1">IF('Stats Assumptions'!$B$3&gt;='Bed Capacity Calc'!$A17,'Bed Capacity Calc'!BC16,IF('Stats Assumptions'!$B$3&gt;='Bed Capacity Calc'!$A16,('Stats Assumptions'!$B$3-'Bed Capacity Calc'!$A16)*'Bed Capacity Calc'!BC16,0))</f>
        <v>12</v>
      </c>
      <c r="BE17">
        <f ca="1">IF('Stats Assumptions'!$B$3&gt;='Bed Capacity Calc'!$A17,'Bed Capacity Calc'!BD16,IF('Stats Assumptions'!$B$3&gt;='Bed Capacity Calc'!$A16,('Stats Assumptions'!$B$3-'Bed Capacity Calc'!$A16)*'Bed Capacity Calc'!BD16,0))</f>
        <v>9</v>
      </c>
      <c r="BF17">
        <f ca="1">IF('Stats Assumptions'!$B$3&gt;='Bed Capacity Calc'!$A17,'Bed Capacity Calc'!BE16,IF('Stats Assumptions'!$B$3&gt;='Bed Capacity Calc'!$A16,('Stats Assumptions'!$B$3-'Bed Capacity Calc'!$A16)*'Bed Capacity Calc'!BE16,0))</f>
        <v>7</v>
      </c>
      <c r="BG17">
        <f ca="1">IF('Stats Assumptions'!$B$3&gt;='Bed Capacity Calc'!$A17,'Bed Capacity Calc'!BF16,IF('Stats Assumptions'!$B$3&gt;='Bed Capacity Calc'!$A16,('Stats Assumptions'!$B$3-'Bed Capacity Calc'!$A16)*'Bed Capacity Calc'!BF16,0))</f>
        <v>6</v>
      </c>
      <c r="BH17">
        <f ca="1">IF('Stats Assumptions'!$B$3&gt;='Bed Capacity Calc'!$A17,'Bed Capacity Calc'!BG16,IF('Stats Assumptions'!$B$3&gt;='Bed Capacity Calc'!$A16,('Stats Assumptions'!$B$3-'Bed Capacity Calc'!$A16)*'Bed Capacity Calc'!BG16,0))</f>
        <v>5</v>
      </c>
      <c r="BI17">
        <f ca="1">IF('Stats Assumptions'!$B$3&gt;='Bed Capacity Calc'!$A17,'Bed Capacity Calc'!BH16,IF('Stats Assumptions'!$B$3&gt;='Bed Capacity Calc'!$A16,('Stats Assumptions'!$B$3-'Bed Capacity Calc'!$A16)*'Bed Capacity Calc'!BH16,0))</f>
        <v>5</v>
      </c>
      <c r="BJ17">
        <f ca="1">IF('Stats Assumptions'!$B$3&gt;='Bed Capacity Calc'!$A17,'Bed Capacity Calc'!BI16,IF('Stats Assumptions'!$B$3&gt;='Bed Capacity Calc'!$A16,('Stats Assumptions'!$B$3-'Bed Capacity Calc'!$A16)*'Bed Capacity Calc'!BI16,0))</f>
        <v>2</v>
      </c>
      <c r="BK17">
        <f ca="1">IF('Stats Assumptions'!$B$3&gt;='Bed Capacity Calc'!$A17,'Bed Capacity Calc'!BJ16,IF('Stats Assumptions'!$B$3&gt;='Bed Capacity Calc'!$A16,('Stats Assumptions'!$B$3-'Bed Capacity Calc'!$A16)*'Bed Capacity Calc'!BJ16,0))</f>
        <v>1</v>
      </c>
      <c r="BL17">
        <f ca="1">IF('Stats Assumptions'!$B$3&gt;='Bed Capacity Calc'!$A17,'Bed Capacity Calc'!BK16,IF('Stats Assumptions'!$B$3&gt;='Bed Capacity Calc'!$A16,('Stats Assumptions'!$B$3-'Bed Capacity Calc'!$A16)*'Bed Capacity Calc'!BK16,0))</f>
        <v>1</v>
      </c>
      <c r="BM17">
        <f ca="1">IF('Stats Assumptions'!$B$3&gt;='Bed Capacity Calc'!$A17,'Bed Capacity Calc'!BL16,IF('Stats Assumptions'!$B$3&gt;='Bed Capacity Calc'!$A16,('Stats Assumptions'!$B$3-'Bed Capacity Calc'!$A16)*'Bed Capacity Calc'!BL16,0))</f>
        <v>1</v>
      </c>
      <c r="BN17">
        <f ca="1">IF('Stats Assumptions'!$B$3&gt;='Bed Capacity Calc'!$A17,'Bed Capacity Calc'!BM16,IF('Stats Assumptions'!$B$3&gt;='Bed Capacity Calc'!$A16,('Stats Assumptions'!$B$3-'Bed Capacity Calc'!$A16)*'Bed Capacity Calc'!BM16,0))</f>
        <v>1</v>
      </c>
      <c r="BO17">
        <f ca="1">IF('Stats Assumptions'!$B$3&gt;='Bed Capacity Calc'!$A17,'Bed Capacity Calc'!BN16,IF('Stats Assumptions'!$B$3&gt;='Bed Capacity Calc'!$A16,('Stats Assumptions'!$B$3-'Bed Capacity Calc'!$A16)*'Bed Capacity Calc'!BN16,0))</f>
        <v>2</v>
      </c>
      <c r="BP17">
        <f ca="1">IF('Stats Assumptions'!$B$3&gt;='Bed Capacity Calc'!$A17,'Bed Capacity Calc'!BO16,IF('Stats Assumptions'!$B$3&gt;='Bed Capacity Calc'!$A16,('Stats Assumptions'!$B$3-'Bed Capacity Calc'!$A16)*'Bed Capacity Calc'!BO16,0))</f>
        <v>5</v>
      </c>
      <c r="BQ17">
        <f ca="1">IF('Stats Assumptions'!$B$3&gt;='Bed Capacity Calc'!$A17,'Bed Capacity Calc'!BP16,IF('Stats Assumptions'!$B$3&gt;='Bed Capacity Calc'!$A16,('Stats Assumptions'!$B$3-'Bed Capacity Calc'!$A16)*'Bed Capacity Calc'!BP16,0))</f>
        <v>9</v>
      </c>
      <c r="BR17">
        <f ca="1">IF('Stats Assumptions'!$B$3&gt;='Bed Capacity Calc'!$A17,'Bed Capacity Calc'!BQ16,IF('Stats Assumptions'!$B$3&gt;='Bed Capacity Calc'!$A16,('Stats Assumptions'!$B$3-'Bed Capacity Calc'!$A16)*'Bed Capacity Calc'!BQ16,0))</f>
        <v>18</v>
      </c>
      <c r="BS17">
        <f ca="1">IF('Stats Assumptions'!$B$3&gt;='Bed Capacity Calc'!$A17,'Bed Capacity Calc'!BR16,IF('Stats Assumptions'!$B$3&gt;='Bed Capacity Calc'!$A16,('Stats Assumptions'!$B$3-'Bed Capacity Calc'!$A16)*'Bed Capacity Calc'!BR16,0))</f>
        <v>12</v>
      </c>
      <c r="BT17">
        <f ca="1">IF('Stats Assumptions'!$B$3&gt;='Bed Capacity Calc'!$A17,'Bed Capacity Calc'!BS16,IF('Stats Assumptions'!$B$3&gt;='Bed Capacity Calc'!$A16,('Stats Assumptions'!$B$3-'Bed Capacity Calc'!$A16)*'Bed Capacity Calc'!BS16,0))</f>
        <v>12</v>
      </c>
      <c r="BU17">
        <f ca="1">IF('Stats Assumptions'!$B$3&gt;='Bed Capacity Calc'!$A17,'Bed Capacity Calc'!BT16,IF('Stats Assumptions'!$B$3&gt;='Bed Capacity Calc'!$A16,('Stats Assumptions'!$B$3-'Bed Capacity Calc'!$A16)*'Bed Capacity Calc'!BT16,0))</f>
        <v>12</v>
      </c>
      <c r="BV17">
        <f ca="1">IF('Stats Assumptions'!$B$3&gt;='Bed Capacity Calc'!$A17,'Bed Capacity Calc'!BU16,IF('Stats Assumptions'!$B$3&gt;='Bed Capacity Calc'!$A16,('Stats Assumptions'!$B$3-'Bed Capacity Calc'!$A16)*'Bed Capacity Calc'!BU16,0))</f>
        <v>22</v>
      </c>
      <c r="BW17">
        <f ca="1">IF('Stats Assumptions'!$B$3&gt;='Bed Capacity Calc'!$A17,'Bed Capacity Calc'!BV16,IF('Stats Assumptions'!$B$3&gt;='Bed Capacity Calc'!$A16,('Stats Assumptions'!$B$3-'Bed Capacity Calc'!$A16)*'Bed Capacity Calc'!BV16,0))</f>
        <v>24</v>
      </c>
      <c r="BX17">
        <f ca="1">IF('Stats Assumptions'!$B$3&gt;='Bed Capacity Calc'!$A17,'Bed Capacity Calc'!BW16,IF('Stats Assumptions'!$B$3&gt;='Bed Capacity Calc'!$A16,('Stats Assumptions'!$B$3-'Bed Capacity Calc'!$A16)*'Bed Capacity Calc'!BW16,0))</f>
        <v>19</v>
      </c>
      <c r="BY17">
        <f ca="1">IF('Stats Assumptions'!$B$3&gt;='Bed Capacity Calc'!$A17,'Bed Capacity Calc'!BX16,IF('Stats Assumptions'!$B$3&gt;='Bed Capacity Calc'!$A16,('Stats Assumptions'!$B$3-'Bed Capacity Calc'!$A16)*'Bed Capacity Calc'!BX16,0))</f>
        <v>13</v>
      </c>
      <c r="BZ17">
        <f ca="1">IF('Stats Assumptions'!$B$3&gt;='Bed Capacity Calc'!$A17,'Bed Capacity Calc'!BY16,IF('Stats Assumptions'!$B$3&gt;='Bed Capacity Calc'!$A16,('Stats Assumptions'!$B$3-'Bed Capacity Calc'!$A16)*'Bed Capacity Calc'!BY16,0))</f>
        <v>19</v>
      </c>
      <c r="CA17">
        <f ca="1">IF('Stats Assumptions'!$B$3&gt;='Bed Capacity Calc'!$A17,'Bed Capacity Calc'!BZ16,IF('Stats Assumptions'!$B$3&gt;='Bed Capacity Calc'!$A16,('Stats Assumptions'!$B$3-'Bed Capacity Calc'!$A16)*'Bed Capacity Calc'!BZ16,0))</f>
        <v>8</v>
      </c>
      <c r="CB17">
        <f ca="1">IF('Stats Assumptions'!$B$3&gt;='Bed Capacity Calc'!$A17,'Bed Capacity Calc'!CA16,IF('Stats Assumptions'!$B$3&gt;='Bed Capacity Calc'!$A16,('Stats Assumptions'!$B$3-'Bed Capacity Calc'!$A16)*'Bed Capacity Calc'!CA16,0))</f>
        <v>9</v>
      </c>
      <c r="CC17">
        <f ca="1">IF('Stats Assumptions'!$B$3&gt;='Bed Capacity Calc'!$A17,'Bed Capacity Calc'!CB16,IF('Stats Assumptions'!$B$3&gt;='Bed Capacity Calc'!$A16,('Stats Assumptions'!$B$3-'Bed Capacity Calc'!$A16)*'Bed Capacity Calc'!CB16,0))</f>
        <v>8</v>
      </c>
      <c r="CD17">
        <f ca="1">IF('Stats Assumptions'!$B$3&gt;='Bed Capacity Calc'!$A17,'Bed Capacity Calc'!CC16,IF('Stats Assumptions'!$B$3&gt;='Bed Capacity Calc'!$A16,('Stats Assumptions'!$B$3-'Bed Capacity Calc'!$A16)*'Bed Capacity Calc'!CC16,0))</f>
        <v>7</v>
      </c>
      <c r="CE17">
        <f ca="1">IF('Stats Assumptions'!$B$3&gt;='Bed Capacity Calc'!$A17,'Bed Capacity Calc'!CD16,IF('Stats Assumptions'!$B$3&gt;='Bed Capacity Calc'!$A16,('Stats Assumptions'!$B$3-'Bed Capacity Calc'!$A16)*'Bed Capacity Calc'!CD16,0))</f>
        <v>5</v>
      </c>
      <c r="CF17">
        <f ca="1">IF('Stats Assumptions'!$B$3&gt;='Bed Capacity Calc'!$A17,'Bed Capacity Calc'!CE16,IF('Stats Assumptions'!$B$3&gt;='Bed Capacity Calc'!$A16,('Stats Assumptions'!$B$3-'Bed Capacity Calc'!$A16)*'Bed Capacity Calc'!CE16,0))</f>
        <v>5</v>
      </c>
      <c r="CG17">
        <f ca="1">IF('Stats Assumptions'!$B$3&gt;='Bed Capacity Calc'!$A17,'Bed Capacity Calc'!CF16,IF('Stats Assumptions'!$B$3&gt;='Bed Capacity Calc'!$A16,('Stats Assumptions'!$B$3-'Bed Capacity Calc'!$A16)*'Bed Capacity Calc'!CF16,0))</f>
        <v>5</v>
      </c>
      <c r="CH17">
        <f ca="1">IF('Stats Assumptions'!$B$3&gt;='Bed Capacity Calc'!$A17,'Bed Capacity Calc'!CG16,IF('Stats Assumptions'!$B$3&gt;='Bed Capacity Calc'!$A16,('Stats Assumptions'!$B$3-'Bed Capacity Calc'!$A16)*'Bed Capacity Calc'!CG16,0))</f>
        <v>2</v>
      </c>
      <c r="CI17">
        <f ca="1">IF('Stats Assumptions'!$B$3&gt;='Bed Capacity Calc'!$A17,'Bed Capacity Calc'!CH16,IF('Stats Assumptions'!$B$3&gt;='Bed Capacity Calc'!$A16,('Stats Assumptions'!$B$3-'Bed Capacity Calc'!$A16)*'Bed Capacity Calc'!CH16,0))</f>
        <v>2</v>
      </c>
      <c r="CJ17">
        <f ca="1">IF('Stats Assumptions'!$B$3&gt;='Bed Capacity Calc'!$A17,'Bed Capacity Calc'!CI16,IF('Stats Assumptions'!$B$3&gt;='Bed Capacity Calc'!$A16,('Stats Assumptions'!$B$3-'Bed Capacity Calc'!$A16)*'Bed Capacity Calc'!CI16,0))</f>
        <v>2</v>
      </c>
      <c r="CK17">
        <f ca="1">IF('Stats Assumptions'!$B$3&gt;='Bed Capacity Calc'!$A17,'Bed Capacity Calc'!CJ16,IF('Stats Assumptions'!$B$3&gt;='Bed Capacity Calc'!$A16,('Stats Assumptions'!$B$3-'Bed Capacity Calc'!$A16)*'Bed Capacity Calc'!CJ16,0))</f>
        <v>2</v>
      </c>
      <c r="CL17">
        <f ca="1">IF('Stats Assumptions'!$B$3&gt;='Bed Capacity Calc'!$A17,'Bed Capacity Calc'!CK16,IF('Stats Assumptions'!$B$3&gt;='Bed Capacity Calc'!$A16,('Stats Assumptions'!$B$3-'Bed Capacity Calc'!$A16)*'Bed Capacity Calc'!CK16,0))</f>
        <v>2</v>
      </c>
      <c r="CM17">
        <f ca="1">IF('Stats Assumptions'!$B$3&gt;='Bed Capacity Calc'!$A17,'Bed Capacity Calc'!CL16,IF('Stats Assumptions'!$B$3&gt;='Bed Capacity Calc'!$A16,('Stats Assumptions'!$B$3-'Bed Capacity Calc'!$A16)*'Bed Capacity Calc'!CL16,0))</f>
        <v>1</v>
      </c>
      <c r="CN17">
        <f ca="1">IF('Stats Assumptions'!$B$3&gt;='Bed Capacity Calc'!$A17,'Bed Capacity Calc'!CM16,IF('Stats Assumptions'!$B$3&gt;='Bed Capacity Calc'!$A16,('Stats Assumptions'!$B$3-'Bed Capacity Calc'!$A16)*'Bed Capacity Calc'!CM16,0))</f>
        <v>3</v>
      </c>
      <c r="CO17">
        <f ca="1">IF('Stats Assumptions'!$B$3&gt;='Bed Capacity Calc'!$A17,'Bed Capacity Calc'!CN16,IF('Stats Assumptions'!$B$3&gt;='Bed Capacity Calc'!$A16,('Stats Assumptions'!$B$3-'Bed Capacity Calc'!$A16)*'Bed Capacity Calc'!CN16,0))</f>
        <v>6</v>
      </c>
      <c r="CP17">
        <f ca="1">IF('Stats Assumptions'!$B$3&gt;='Bed Capacity Calc'!$A17,'Bed Capacity Calc'!CO16,IF('Stats Assumptions'!$B$3&gt;='Bed Capacity Calc'!$A16,('Stats Assumptions'!$B$3-'Bed Capacity Calc'!$A16)*'Bed Capacity Calc'!CO16,0))</f>
        <v>9</v>
      </c>
      <c r="CQ17">
        <f ca="1">IF('Stats Assumptions'!$B$3&gt;='Bed Capacity Calc'!$A17,'Bed Capacity Calc'!CP16,IF('Stats Assumptions'!$B$3&gt;='Bed Capacity Calc'!$A16,('Stats Assumptions'!$B$3-'Bed Capacity Calc'!$A16)*'Bed Capacity Calc'!CP16,0))</f>
        <v>17</v>
      </c>
      <c r="CR17">
        <f ca="1">IF('Stats Assumptions'!$B$3&gt;='Bed Capacity Calc'!$A17,'Bed Capacity Calc'!CQ16,IF('Stats Assumptions'!$B$3&gt;='Bed Capacity Calc'!$A16,('Stats Assumptions'!$B$3-'Bed Capacity Calc'!$A16)*'Bed Capacity Calc'!CQ16,0))</f>
        <v>12</v>
      </c>
      <c r="CS17">
        <f ca="1">IF('Stats Assumptions'!$B$3&gt;='Bed Capacity Calc'!$A17,'Bed Capacity Calc'!CR16,IF('Stats Assumptions'!$B$3&gt;='Bed Capacity Calc'!$A16,('Stats Assumptions'!$B$3-'Bed Capacity Calc'!$A16)*'Bed Capacity Calc'!CR16,0))</f>
        <v>20</v>
      </c>
      <c r="CT17">
        <f ca="1">IF('Stats Assumptions'!$B$3&gt;='Bed Capacity Calc'!$A17,'Bed Capacity Calc'!CS16,IF('Stats Assumptions'!$B$3&gt;='Bed Capacity Calc'!$A16,('Stats Assumptions'!$B$3-'Bed Capacity Calc'!$A16)*'Bed Capacity Calc'!CS16,0))</f>
        <v>22</v>
      </c>
      <c r="CU17">
        <f ca="1">IF('Stats Assumptions'!$B$3&gt;='Bed Capacity Calc'!$A17,'Bed Capacity Calc'!CT16,IF('Stats Assumptions'!$B$3&gt;='Bed Capacity Calc'!$A16,('Stats Assumptions'!$B$3-'Bed Capacity Calc'!$A16)*'Bed Capacity Calc'!CT16,0))</f>
        <v>22</v>
      </c>
      <c r="CV17">
        <f ca="1">IF('Stats Assumptions'!$B$3&gt;='Bed Capacity Calc'!$A17,'Bed Capacity Calc'!CU16,IF('Stats Assumptions'!$B$3&gt;='Bed Capacity Calc'!$A16,('Stats Assumptions'!$B$3-'Bed Capacity Calc'!$A16)*'Bed Capacity Calc'!CU16,0))</f>
        <v>22</v>
      </c>
      <c r="CW17">
        <f ca="1">IF('Stats Assumptions'!$B$3&gt;='Bed Capacity Calc'!$A17,'Bed Capacity Calc'!CV16,IF('Stats Assumptions'!$B$3&gt;='Bed Capacity Calc'!$A16,('Stats Assumptions'!$B$3-'Bed Capacity Calc'!$A16)*'Bed Capacity Calc'!CV16,0))</f>
        <v>12</v>
      </c>
      <c r="CX17">
        <f ca="1">IF('Stats Assumptions'!$B$3&gt;='Bed Capacity Calc'!$A17,'Bed Capacity Calc'!CW16,IF('Stats Assumptions'!$B$3&gt;='Bed Capacity Calc'!$A16,('Stats Assumptions'!$B$3-'Bed Capacity Calc'!$A16)*'Bed Capacity Calc'!CW16,0))</f>
        <v>15</v>
      </c>
      <c r="CY17">
        <f ca="1">IF('Stats Assumptions'!$B$3&gt;='Bed Capacity Calc'!$A17,'Bed Capacity Calc'!CX16,IF('Stats Assumptions'!$B$3&gt;='Bed Capacity Calc'!$A16,('Stats Assumptions'!$B$3-'Bed Capacity Calc'!$A16)*'Bed Capacity Calc'!CX16,0))</f>
        <v>10</v>
      </c>
      <c r="CZ17">
        <f ca="1">IF('Stats Assumptions'!$B$3&gt;='Bed Capacity Calc'!$A17,'Bed Capacity Calc'!CY16,IF('Stats Assumptions'!$B$3&gt;='Bed Capacity Calc'!$A16,('Stats Assumptions'!$B$3-'Bed Capacity Calc'!$A16)*'Bed Capacity Calc'!CY16,0))</f>
        <v>11</v>
      </c>
      <c r="DA17">
        <f ca="1">IF('Stats Assumptions'!$B$3&gt;='Bed Capacity Calc'!$A17,'Bed Capacity Calc'!CZ16,IF('Stats Assumptions'!$B$3&gt;='Bed Capacity Calc'!$A16,('Stats Assumptions'!$B$3-'Bed Capacity Calc'!$A16)*'Bed Capacity Calc'!CZ16,0))</f>
        <v>8</v>
      </c>
      <c r="DB17">
        <f ca="1">IF('Stats Assumptions'!$B$3&gt;='Bed Capacity Calc'!$A17,'Bed Capacity Calc'!DA16,IF('Stats Assumptions'!$B$3&gt;='Bed Capacity Calc'!$A16,('Stats Assumptions'!$B$3-'Bed Capacity Calc'!$A16)*'Bed Capacity Calc'!DA16,0))</f>
        <v>6</v>
      </c>
      <c r="DC17">
        <f ca="1">IF('Stats Assumptions'!$B$3&gt;='Bed Capacity Calc'!$A17,'Bed Capacity Calc'!DB16,IF('Stats Assumptions'!$B$3&gt;='Bed Capacity Calc'!$A16,('Stats Assumptions'!$B$3-'Bed Capacity Calc'!$A16)*'Bed Capacity Calc'!DB16,0))</f>
        <v>4</v>
      </c>
      <c r="DD17">
        <f ca="1">IF('Stats Assumptions'!$B$3&gt;='Bed Capacity Calc'!$A17,'Bed Capacity Calc'!DC16,IF('Stats Assumptions'!$B$3&gt;='Bed Capacity Calc'!$A16,('Stats Assumptions'!$B$3-'Bed Capacity Calc'!$A16)*'Bed Capacity Calc'!DC16,0))</f>
        <v>4</v>
      </c>
      <c r="DE17">
        <f ca="1">IF('Stats Assumptions'!$B$3&gt;='Bed Capacity Calc'!$A17,'Bed Capacity Calc'!DD16,IF('Stats Assumptions'!$B$3&gt;='Bed Capacity Calc'!$A16,('Stats Assumptions'!$B$3-'Bed Capacity Calc'!$A16)*'Bed Capacity Calc'!DD16,0))</f>
        <v>4</v>
      </c>
      <c r="DF17">
        <f ca="1">IF('Stats Assumptions'!$B$3&gt;='Bed Capacity Calc'!$A17,'Bed Capacity Calc'!DE16,IF('Stats Assumptions'!$B$3&gt;='Bed Capacity Calc'!$A16,('Stats Assumptions'!$B$3-'Bed Capacity Calc'!$A16)*'Bed Capacity Calc'!DE16,0))</f>
        <v>3</v>
      </c>
      <c r="DG17">
        <f ca="1">IF('Stats Assumptions'!$B$3&gt;='Bed Capacity Calc'!$A17,'Bed Capacity Calc'!DF16,IF('Stats Assumptions'!$B$3&gt;='Bed Capacity Calc'!$A16,('Stats Assumptions'!$B$3-'Bed Capacity Calc'!$A16)*'Bed Capacity Calc'!DF16,0))</f>
        <v>2</v>
      </c>
      <c r="DH17">
        <f ca="1">IF('Stats Assumptions'!$B$3&gt;='Bed Capacity Calc'!$A17,'Bed Capacity Calc'!DG16,IF('Stats Assumptions'!$B$3&gt;='Bed Capacity Calc'!$A16,('Stats Assumptions'!$B$3-'Bed Capacity Calc'!$A16)*'Bed Capacity Calc'!DG16,0))</f>
        <v>2</v>
      </c>
      <c r="DI17">
        <f ca="1">IF('Stats Assumptions'!$B$3&gt;='Bed Capacity Calc'!$A17,'Bed Capacity Calc'!DH16,IF('Stats Assumptions'!$B$3&gt;='Bed Capacity Calc'!$A16,('Stats Assumptions'!$B$3-'Bed Capacity Calc'!$A16)*'Bed Capacity Calc'!DH16,0))</f>
        <v>2</v>
      </c>
      <c r="DJ17">
        <f ca="1">IF('Stats Assumptions'!$B$3&gt;='Bed Capacity Calc'!$A17,'Bed Capacity Calc'!DI16,IF('Stats Assumptions'!$B$3&gt;='Bed Capacity Calc'!$A16,('Stats Assumptions'!$B$3-'Bed Capacity Calc'!$A16)*'Bed Capacity Calc'!DI16,0))</f>
        <v>1</v>
      </c>
      <c r="DK17">
        <f ca="1">IF('Stats Assumptions'!$B$3&gt;='Bed Capacity Calc'!$A17,'Bed Capacity Calc'!DJ16,IF('Stats Assumptions'!$B$3&gt;='Bed Capacity Calc'!$A16,('Stats Assumptions'!$B$3-'Bed Capacity Calc'!$A16)*'Bed Capacity Calc'!DJ16,0))</f>
        <v>1</v>
      </c>
      <c r="DL17">
        <f ca="1">IF('Stats Assumptions'!$B$3&gt;='Bed Capacity Calc'!$A17,'Bed Capacity Calc'!DK16,IF('Stats Assumptions'!$B$3&gt;='Bed Capacity Calc'!$A16,('Stats Assumptions'!$B$3-'Bed Capacity Calc'!$A16)*'Bed Capacity Calc'!DK16,0))</f>
        <v>6</v>
      </c>
      <c r="DM17">
        <f ca="1">IF('Stats Assumptions'!$B$3&gt;='Bed Capacity Calc'!$A17,'Bed Capacity Calc'!DL16,IF('Stats Assumptions'!$B$3&gt;='Bed Capacity Calc'!$A16,('Stats Assumptions'!$B$3-'Bed Capacity Calc'!$A16)*'Bed Capacity Calc'!DL16,0))</f>
        <v>8</v>
      </c>
      <c r="DN17">
        <f ca="1">IF('Stats Assumptions'!$B$3&gt;='Bed Capacity Calc'!$A17,'Bed Capacity Calc'!DM16,IF('Stats Assumptions'!$B$3&gt;='Bed Capacity Calc'!$A16,('Stats Assumptions'!$B$3-'Bed Capacity Calc'!$A16)*'Bed Capacity Calc'!DM16,0))</f>
        <v>15</v>
      </c>
      <c r="DO17">
        <f ca="1">IF('Stats Assumptions'!$B$3&gt;='Bed Capacity Calc'!$A17,'Bed Capacity Calc'!DN16,IF('Stats Assumptions'!$B$3&gt;='Bed Capacity Calc'!$A16,('Stats Assumptions'!$B$3-'Bed Capacity Calc'!$A16)*'Bed Capacity Calc'!DN16,0))</f>
        <v>13</v>
      </c>
      <c r="DP17">
        <f ca="1">IF('Stats Assumptions'!$B$3&gt;='Bed Capacity Calc'!$A17,'Bed Capacity Calc'!DO16,IF('Stats Assumptions'!$B$3&gt;='Bed Capacity Calc'!$A16,('Stats Assumptions'!$B$3-'Bed Capacity Calc'!$A16)*'Bed Capacity Calc'!DO16,0))</f>
        <v>12</v>
      </c>
      <c r="DQ17">
        <f ca="1">IF('Stats Assumptions'!$B$3&gt;='Bed Capacity Calc'!$A17,'Bed Capacity Calc'!DP16,IF('Stats Assumptions'!$B$3&gt;='Bed Capacity Calc'!$A16,('Stats Assumptions'!$B$3-'Bed Capacity Calc'!$A16)*'Bed Capacity Calc'!DP16,0))</f>
        <v>19</v>
      </c>
      <c r="DR17">
        <f ca="1">IF('Stats Assumptions'!$B$3&gt;='Bed Capacity Calc'!$A17,'Bed Capacity Calc'!DQ16,IF('Stats Assumptions'!$B$3&gt;='Bed Capacity Calc'!$A16,('Stats Assumptions'!$B$3-'Bed Capacity Calc'!$A16)*'Bed Capacity Calc'!DQ16,0))</f>
        <v>15</v>
      </c>
      <c r="DS17">
        <f ca="1">IF('Stats Assumptions'!$B$3&gt;='Bed Capacity Calc'!$A17,'Bed Capacity Calc'!DR16,IF('Stats Assumptions'!$B$3&gt;='Bed Capacity Calc'!$A16,('Stats Assumptions'!$B$3-'Bed Capacity Calc'!$A16)*'Bed Capacity Calc'!DR16,0))</f>
        <v>14</v>
      </c>
      <c r="DT17">
        <f ca="1">IF('Stats Assumptions'!$B$3&gt;='Bed Capacity Calc'!$A17,'Bed Capacity Calc'!DS16,IF('Stats Assumptions'!$B$3&gt;='Bed Capacity Calc'!$A16,('Stats Assumptions'!$B$3-'Bed Capacity Calc'!$A16)*'Bed Capacity Calc'!DS16,0))</f>
        <v>19</v>
      </c>
      <c r="DU17">
        <f ca="1">IF('Stats Assumptions'!$B$3&gt;='Bed Capacity Calc'!$A17,'Bed Capacity Calc'!DT16,IF('Stats Assumptions'!$B$3&gt;='Bed Capacity Calc'!$A16,('Stats Assumptions'!$B$3-'Bed Capacity Calc'!$A16)*'Bed Capacity Calc'!DT16,0))</f>
        <v>17</v>
      </c>
      <c r="DV17">
        <f ca="1">IF('Stats Assumptions'!$B$3&gt;='Bed Capacity Calc'!$A17,'Bed Capacity Calc'!DU16,IF('Stats Assumptions'!$B$3&gt;='Bed Capacity Calc'!$A16,('Stats Assumptions'!$B$3-'Bed Capacity Calc'!$A16)*'Bed Capacity Calc'!DU16,0))</f>
        <v>13</v>
      </c>
      <c r="DW17">
        <f ca="1">IF('Stats Assumptions'!$B$3&gt;='Bed Capacity Calc'!$A17,'Bed Capacity Calc'!DV16,IF('Stats Assumptions'!$B$3&gt;='Bed Capacity Calc'!$A16,('Stats Assumptions'!$B$3-'Bed Capacity Calc'!$A16)*'Bed Capacity Calc'!DV16,0))</f>
        <v>12</v>
      </c>
      <c r="DX17">
        <f ca="1">IF('Stats Assumptions'!$B$3&gt;='Bed Capacity Calc'!$A17,'Bed Capacity Calc'!DW16,IF('Stats Assumptions'!$B$3&gt;='Bed Capacity Calc'!$A16,('Stats Assumptions'!$B$3-'Bed Capacity Calc'!$A16)*'Bed Capacity Calc'!DW16,0))</f>
        <v>8</v>
      </c>
      <c r="DY17">
        <f ca="1">IF('Stats Assumptions'!$B$3&gt;='Bed Capacity Calc'!$A17,'Bed Capacity Calc'!DX16,IF('Stats Assumptions'!$B$3&gt;='Bed Capacity Calc'!$A16,('Stats Assumptions'!$B$3-'Bed Capacity Calc'!$A16)*'Bed Capacity Calc'!DX16,0))</f>
        <v>6</v>
      </c>
      <c r="DZ17">
        <f ca="1">IF('Stats Assumptions'!$B$3&gt;='Bed Capacity Calc'!$A17,'Bed Capacity Calc'!DY16,IF('Stats Assumptions'!$B$3&gt;='Bed Capacity Calc'!$A16,('Stats Assumptions'!$B$3-'Bed Capacity Calc'!$A16)*'Bed Capacity Calc'!DY16,0))</f>
        <v>6</v>
      </c>
      <c r="EA17">
        <f ca="1">IF('Stats Assumptions'!$B$3&gt;='Bed Capacity Calc'!$A17,'Bed Capacity Calc'!DZ16,IF('Stats Assumptions'!$B$3&gt;='Bed Capacity Calc'!$A16,('Stats Assumptions'!$B$3-'Bed Capacity Calc'!$A16)*'Bed Capacity Calc'!DZ16,0))</f>
        <v>6</v>
      </c>
      <c r="EB17">
        <f ca="1">IF('Stats Assumptions'!$B$3&gt;='Bed Capacity Calc'!$A17,'Bed Capacity Calc'!EA16,IF('Stats Assumptions'!$B$3&gt;='Bed Capacity Calc'!$A16,('Stats Assumptions'!$B$3-'Bed Capacity Calc'!$A16)*'Bed Capacity Calc'!EA16,0))</f>
        <v>5</v>
      </c>
      <c r="EC17">
        <f ca="1">IF('Stats Assumptions'!$B$3&gt;='Bed Capacity Calc'!$A17,'Bed Capacity Calc'!EB16,IF('Stats Assumptions'!$B$3&gt;='Bed Capacity Calc'!$A16,('Stats Assumptions'!$B$3-'Bed Capacity Calc'!$A16)*'Bed Capacity Calc'!EB16,0))</f>
        <v>5</v>
      </c>
      <c r="ED17">
        <f ca="1">IF('Stats Assumptions'!$B$3&gt;='Bed Capacity Calc'!$A17,'Bed Capacity Calc'!EC16,IF('Stats Assumptions'!$B$3&gt;='Bed Capacity Calc'!$A16,('Stats Assumptions'!$B$3-'Bed Capacity Calc'!$A16)*'Bed Capacity Calc'!EC16,0))</f>
        <v>2</v>
      </c>
      <c r="EE17">
        <f ca="1">IF('Stats Assumptions'!$B$3&gt;='Bed Capacity Calc'!$A17,'Bed Capacity Calc'!ED16,IF('Stats Assumptions'!$B$3&gt;='Bed Capacity Calc'!$A16,('Stats Assumptions'!$B$3-'Bed Capacity Calc'!$A16)*'Bed Capacity Calc'!ED16,0))</f>
        <v>2</v>
      </c>
      <c r="EF17">
        <f ca="1">IF('Stats Assumptions'!$B$3&gt;='Bed Capacity Calc'!$A17,'Bed Capacity Calc'!EE16,IF('Stats Assumptions'!$B$3&gt;='Bed Capacity Calc'!$A16,('Stats Assumptions'!$B$3-'Bed Capacity Calc'!$A16)*'Bed Capacity Calc'!EE16,0))</f>
        <v>2</v>
      </c>
      <c r="EG17">
        <f ca="1">IF('Stats Assumptions'!$B$3&gt;='Bed Capacity Calc'!$A17,'Bed Capacity Calc'!EF16,IF('Stats Assumptions'!$B$3&gt;='Bed Capacity Calc'!$A16,('Stats Assumptions'!$B$3-'Bed Capacity Calc'!$A16)*'Bed Capacity Calc'!EF16,0))</f>
        <v>1</v>
      </c>
      <c r="EH17">
        <f ca="1">IF('Stats Assumptions'!$B$3&gt;='Bed Capacity Calc'!$A17,'Bed Capacity Calc'!EG16,IF('Stats Assumptions'!$B$3&gt;='Bed Capacity Calc'!$A16,('Stats Assumptions'!$B$3-'Bed Capacity Calc'!$A16)*'Bed Capacity Calc'!EG16,0))</f>
        <v>2</v>
      </c>
      <c r="EI17">
        <f ca="1">IF('Stats Assumptions'!$B$3&gt;='Bed Capacity Calc'!$A17,'Bed Capacity Calc'!EH16,IF('Stats Assumptions'!$B$3&gt;='Bed Capacity Calc'!$A16,('Stats Assumptions'!$B$3-'Bed Capacity Calc'!$A16)*'Bed Capacity Calc'!EH16,0))</f>
        <v>2</v>
      </c>
      <c r="EJ17">
        <f ca="1">IF('Stats Assumptions'!$B$3&gt;='Bed Capacity Calc'!$A17,'Bed Capacity Calc'!EI16,IF('Stats Assumptions'!$B$3&gt;='Bed Capacity Calc'!$A16,('Stats Assumptions'!$B$3-'Bed Capacity Calc'!$A16)*'Bed Capacity Calc'!EI16,0))</f>
        <v>4</v>
      </c>
      <c r="EK17">
        <f ca="1">IF('Stats Assumptions'!$B$3&gt;='Bed Capacity Calc'!$A17,'Bed Capacity Calc'!EJ16,IF('Stats Assumptions'!$B$3&gt;='Bed Capacity Calc'!$A16,('Stats Assumptions'!$B$3-'Bed Capacity Calc'!$A16)*'Bed Capacity Calc'!EJ16,0))</f>
        <v>9</v>
      </c>
      <c r="EL17">
        <f ca="1">IF('Stats Assumptions'!$B$3&gt;='Bed Capacity Calc'!$A17,'Bed Capacity Calc'!EK16,IF('Stats Assumptions'!$B$3&gt;='Bed Capacity Calc'!$A16,('Stats Assumptions'!$B$3-'Bed Capacity Calc'!$A16)*'Bed Capacity Calc'!EK16,0))</f>
        <v>16</v>
      </c>
      <c r="EM17">
        <f ca="1">IF('Stats Assumptions'!$B$3&gt;='Bed Capacity Calc'!$A17,'Bed Capacity Calc'!EL16,IF('Stats Assumptions'!$B$3&gt;='Bed Capacity Calc'!$A16,('Stats Assumptions'!$B$3-'Bed Capacity Calc'!$A16)*'Bed Capacity Calc'!EL16,0))</f>
        <v>14</v>
      </c>
      <c r="EN17">
        <f ca="1">IF('Stats Assumptions'!$B$3&gt;='Bed Capacity Calc'!$A17,'Bed Capacity Calc'!EM16,IF('Stats Assumptions'!$B$3&gt;='Bed Capacity Calc'!$A16,('Stats Assumptions'!$B$3-'Bed Capacity Calc'!$A16)*'Bed Capacity Calc'!EM16,0))</f>
        <v>14</v>
      </c>
      <c r="EO17">
        <f ca="1">IF('Stats Assumptions'!$B$3&gt;='Bed Capacity Calc'!$A17,'Bed Capacity Calc'!EN16,IF('Stats Assumptions'!$B$3&gt;='Bed Capacity Calc'!$A16,('Stats Assumptions'!$B$3-'Bed Capacity Calc'!$A16)*'Bed Capacity Calc'!EN16,0))</f>
        <v>20</v>
      </c>
      <c r="EP17">
        <f ca="1">IF('Stats Assumptions'!$B$3&gt;='Bed Capacity Calc'!$A17,'Bed Capacity Calc'!EO16,IF('Stats Assumptions'!$B$3&gt;='Bed Capacity Calc'!$A16,('Stats Assumptions'!$B$3-'Bed Capacity Calc'!$A16)*'Bed Capacity Calc'!EO16,0))</f>
        <v>16</v>
      </c>
      <c r="EQ17">
        <f ca="1">IF('Stats Assumptions'!$B$3&gt;='Bed Capacity Calc'!$A17,'Bed Capacity Calc'!EP16,IF('Stats Assumptions'!$B$3&gt;='Bed Capacity Calc'!$A16,('Stats Assumptions'!$B$3-'Bed Capacity Calc'!$A16)*'Bed Capacity Calc'!EP16,0))</f>
        <v>13</v>
      </c>
      <c r="ER17">
        <f ca="1">IF('Stats Assumptions'!$B$3&gt;='Bed Capacity Calc'!$A17,'Bed Capacity Calc'!EQ16,IF('Stats Assumptions'!$B$3&gt;='Bed Capacity Calc'!$A16,('Stats Assumptions'!$B$3-'Bed Capacity Calc'!$A16)*'Bed Capacity Calc'!EQ16,0))</f>
        <v>15</v>
      </c>
      <c r="ES17">
        <f ca="1">IF('Stats Assumptions'!$B$3&gt;='Bed Capacity Calc'!$A17,'Bed Capacity Calc'!ER16,IF('Stats Assumptions'!$B$3&gt;='Bed Capacity Calc'!$A16,('Stats Assumptions'!$B$3-'Bed Capacity Calc'!$A16)*'Bed Capacity Calc'!ER16,0))</f>
        <v>14</v>
      </c>
      <c r="ET17">
        <f ca="1">IF('Stats Assumptions'!$B$3&gt;='Bed Capacity Calc'!$A17,'Bed Capacity Calc'!ES16,IF('Stats Assumptions'!$B$3&gt;='Bed Capacity Calc'!$A16,('Stats Assumptions'!$B$3-'Bed Capacity Calc'!$A16)*'Bed Capacity Calc'!ES16,0))</f>
        <v>13</v>
      </c>
      <c r="EU17">
        <f ca="1">IF('Stats Assumptions'!$B$3&gt;='Bed Capacity Calc'!$A17,'Bed Capacity Calc'!ET16,IF('Stats Assumptions'!$B$3&gt;='Bed Capacity Calc'!$A16,('Stats Assumptions'!$B$3-'Bed Capacity Calc'!$A16)*'Bed Capacity Calc'!ET16,0))</f>
        <v>14</v>
      </c>
      <c r="EV17">
        <f ca="1">IF('Stats Assumptions'!$B$3&gt;='Bed Capacity Calc'!$A17,'Bed Capacity Calc'!EU16,IF('Stats Assumptions'!$B$3&gt;='Bed Capacity Calc'!$A16,('Stats Assumptions'!$B$3-'Bed Capacity Calc'!$A16)*'Bed Capacity Calc'!EU16,0))</f>
        <v>9</v>
      </c>
      <c r="EW17">
        <f ca="1">IF('Stats Assumptions'!$B$3&gt;='Bed Capacity Calc'!$A17,'Bed Capacity Calc'!EV16,IF('Stats Assumptions'!$B$3&gt;='Bed Capacity Calc'!$A16,('Stats Assumptions'!$B$3-'Bed Capacity Calc'!$A16)*'Bed Capacity Calc'!EV16,0))</f>
        <v>7</v>
      </c>
      <c r="EX17">
        <f ca="1">IF('Stats Assumptions'!$B$3&gt;='Bed Capacity Calc'!$A17,'Bed Capacity Calc'!EW16,IF('Stats Assumptions'!$B$3&gt;='Bed Capacity Calc'!$A16,('Stats Assumptions'!$B$3-'Bed Capacity Calc'!$A16)*'Bed Capacity Calc'!EW16,0))</f>
        <v>7</v>
      </c>
      <c r="EY17">
        <f ca="1">IF('Stats Assumptions'!$B$3&gt;='Bed Capacity Calc'!$A17,'Bed Capacity Calc'!EX16,IF('Stats Assumptions'!$B$3&gt;='Bed Capacity Calc'!$A16,('Stats Assumptions'!$B$3-'Bed Capacity Calc'!$A16)*'Bed Capacity Calc'!EX16,0))</f>
        <v>5</v>
      </c>
      <c r="EZ17">
        <f ca="1">IF('Stats Assumptions'!$B$3&gt;='Bed Capacity Calc'!$A17,'Bed Capacity Calc'!EY16,IF('Stats Assumptions'!$B$3&gt;='Bed Capacity Calc'!$A16,('Stats Assumptions'!$B$3-'Bed Capacity Calc'!$A16)*'Bed Capacity Calc'!EY16,0))</f>
        <v>5</v>
      </c>
      <c r="FA17">
        <f ca="1">IF('Stats Assumptions'!$B$3&gt;='Bed Capacity Calc'!$A17,'Bed Capacity Calc'!EZ16,IF('Stats Assumptions'!$B$3&gt;='Bed Capacity Calc'!$A16,('Stats Assumptions'!$B$3-'Bed Capacity Calc'!$A16)*'Bed Capacity Calc'!EZ16,0))</f>
        <v>3</v>
      </c>
      <c r="FB17">
        <f ca="1">IF('Stats Assumptions'!$B$3&gt;='Bed Capacity Calc'!$A17,'Bed Capacity Calc'!FA16,IF('Stats Assumptions'!$B$3&gt;='Bed Capacity Calc'!$A16,('Stats Assumptions'!$B$3-'Bed Capacity Calc'!$A16)*'Bed Capacity Calc'!FA16,0))</f>
        <v>2</v>
      </c>
      <c r="FC17">
        <f ca="1">IF('Stats Assumptions'!$B$3&gt;='Bed Capacity Calc'!$A17,'Bed Capacity Calc'!FB16,IF('Stats Assumptions'!$B$3&gt;='Bed Capacity Calc'!$A16,('Stats Assumptions'!$B$3-'Bed Capacity Calc'!$A16)*'Bed Capacity Calc'!FB16,0))</f>
        <v>2</v>
      </c>
      <c r="FD17">
        <f ca="1">IF('Stats Assumptions'!$B$3&gt;='Bed Capacity Calc'!$A17,'Bed Capacity Calc'!FC16,IF('Stats Assumptions'!$B$3&gt;='Bed Capacity Calc'!$A16,('Stats Assumptions'!$B$3-'Bed Capacity Calc'!$A16)*'Bed Capacity Calc'!FC16,0))</f>
        <v>2</v>
      </c>
      <c r="FE17">
        <f ca="1">IF('Stats Assumptions'!$B$3&gt;='Bed Capacity Calc'!$A17,'Bed Capacity Calc'!FD16,IF('Stats Assumptions'!$B$3&gt;='Bed Capacity Calc'!$A16,('Stats Assumptions'!$B$3-'Bed Capacity Calc'!$A16)*'Bed Capacity Calc'!FD16,0))</f>
        <v>2</v>
      </c>
      <c r="FF17">
        <f ca="1">IF('Stats Assumptions'!$B$3&gt;='Bed Capacity Calc'!$A17,'Bed Capacity Calc'!FE16,IF('Stats Assumptions'!$B$3&gt;='Bed Capacity Calc'!$A16,('Stats Assumptions'!$B$3-'Bed Capacity Calc'!$A16)*'Bed Capacity Calc'!FE16,0))</f>
        <v>2</v>
      </c>
      <c r="FG17">
        <f ca="1">IF('Stats Assumptions'!$B$3&gt;='Bed Capacity Calc'!$A17,'Bed Capacity Calc'!FF16,IF('Stats Assumptions'!$B$3&gt;='Bed Capacity Calc'!$A16,('Stats Assumptions'!$B$3-'Bed Capacity Calc'!$A16)*'Bed Capacity Calc'!FF16,0))</f>
        <v>2</v>
      </c>
      <c r="FH17">
        <f ca="1">IF('Stats Assumptions'!$B$3&gt;='Bed Capacity Calc'!$A17,'Bed Capacity Calc'!FG16,IF('Stats Assumptions'!$B$3&gt;='Bed Capacity Calc'!$A16,('Stats Assumptions'!$B$3-'Bed Capacity Calc'!$A16)*'Bed Capacity Calc'!FG16,0))</f>
        <v>6</v>
      </c>
      <c r="FI17">
        <f ca="1">IF('Stats Assumptions'!$B$3&gt;='Bed Capacity Calc'!$A17,'Bed Capacity Calc'!FH16,IF('Stats Assumptions'!$B$3&gt;='Bed Capacity Calc'!$A16,('Stats Assumptions'!$B$3-'Bed Capacity Calc'!$A16)*'Bed Capacity Calc'!FH16,0))</f>
        <v>9</v>
      </c>
      <c r="FJ17">
        <f ca="1">IF('Stats Assumptions'!$B$3&gt;='Bed Capacity Calc'!$A17,'Bed Capacity Calc'!FI16,IF('Stats Assumptions'!$B$3&gt;='Bed Capacity Calc'!$A16,('Stats Assumptions'!$B$3-'Bed Capacity Calc'!$A16)*'Bed Capacity Calc'!FI16,0))</f>
        <v>15</v>
      </c>
      <c r="FK17">
        <f ca="1">IF('Stats Assumptions'!$B$3&gt;='Bed Capacity Calc'!$A17,'Bed Capacity Calc'!FJ16,IF('Stats Assumptions'!$B$3&gt;='Bed Capacity Calc'!$A16,('Stats Assumptions'!$B$3-'Bed Capacity Calc'!$A16)*'Bed Capacity Calc'!FJ16,0))</f>
        <v>9</v>
      </c>
      <c r="FL17">
        <f ca="1">IF('Stats Assumptions'!$B$3&gt;='Bed Capacity Calc'!$A17,'Bed Capacity Calc'!FK16,IF('Stats Assumptions'!$B$3&gt;='Bed Capacity Calc'!$A16,('Stats Assumptions'!$B$3-'Bed Capacity Calc'!$A16)*'Bed Capacity Calc'!FK16,0))</f>
        <v>7</v>
      </c>
      <c r="FM17">
        <f ca="1">IF('Stats Assumptions'!$B$3&gt;='Bed Capacity Calc'!$A17,'Bed Capacity Calc'!FL16,IF('Stats Assumptions'!$B$3&gt;='Bed Capacity Calc'!$A16,('Stats Assumptions'!$B$3-'Bed Capacity Calc'!$A16)*'Bed Capacity Calc'!FL16,0))</f>
        <v>14</v>
      </c>
    </row>
    <row r="18" spans="1:169" x14ac:dyDescent="0.3">
      <c r="A18">
        <f t="shared" si="1"/>
        <v>15</v>
      </c>
      <c r="B18">
        <f ca="1">IF('Stats Assumptions'!$B$3&gt;='Bed Capacity Calc'!A18, 'Bed Capacity Calc'!FM17, IF('Stats Assumptions'!$B$3&gt;='Bed Capacity Calc'!A17,('Stats Assumptions'!$B$3-'Bed Capacity Calc'!A17)*'Bed Capacity Calc'!FM17,0))</f>
        <v>14</v>
      </c>
      <c r="C18">
        <f ca="1">IF('Stats Assumptions'!$B$3&gt;='Bed Capacity Calc'!$A18,'Bed Capacity Calc'!B17,IF('Stats Assumptions'!$B$3&gt;='Bed Capacity Calc'!$A17,('Stats Assumptions'!$B$3-'Bed Capacity Calc'!$A17)*'Bed Capacity Calc'!B17,0))</f>
        <v>16</v>
      </c>
      <c r="D18">
        <f ca="1">IF('Stats Assumptions'!$B$3&gt;='Bed Capacity Calc'!$A18,'Bed Capacity Calc'!C17,IF('Stats Assumptions'!$B$3&gt;='Bed Capacity Calc'!$A17,('Stats Assumptions'!$B$3-'Bed Capacity Calc'!$A17)*'Bed Capacity Calc'!C17,0))</f>
        <v>17</v>
      </c>
      <c r="E18">
        <f ca="1">IF('Stats Assumptions'!$B$3&gt;='Bed Capacity Calc'!$A18,'Bed Capacity Calc'!D17,IF('Stats Assumptions'!$B$3&gt;='Bed Capacity Calc'!$A17,('Stats Assumptions'!$B$3-'Bed Capacity Calc'!$A17)*'Bed Capacity Calc'!D17,0))</f>
        <v>11</v>
      </c>
      <c r="F18">
        <f ca="1">IF('Stats Assumptions'!$B$3&gt;='Bed Capacity Calc'!$A18,'Bed Capacity Calc'!E17,IF('Stats Assumptions'!$B$3&gt;='Bed Capacity Calc'!$A17,('Stats Assumptions'!$B$3-'Bed Capacity Calc'!$A17)*'Bed Capacity Calc'!E17,0))</f>
        <v>16</v>
      </c>
      <c r="G18">
        <f ca="1">IF('Stats Assumptions'!$B$3&gt;='Bed Capacity Calc'!$A18,'Bed Capacity Calc'!F17,IF('Stats Assumptions'!$B$3&gt;='Bed Capacity Calc'!$A17,('Stats Assumptions'!$B$3-'Bed Capacity Calc'!$A17)*'Bed Capacity Calc'!F17,0))</f>
        <v>15</v>
      </c>
      <c r="H18">
        <f ca="1">IF('Stats Assumptions'!$B$3&gt;='Bed Capacity Calc'!$A18,'Bed Capacity Calc'!G17,IF('Stats Assumptions'!$B$3&gt;='Bed Capacity Calc'!$A17,('Stats Assumptions'!$B$3-'Bed Capacity Calc'!$A17)*'Bed Capacity Calc'!G17,0))</f>
        <v>9</v>
      </c>
      <c r="I18">
        <f ca="1">IF('Stats Assumptions'!$B$3&gt;='Bed Capacity Calc'!$A18,'Bed Capacity Calc'!H17,IF('Stats Assumptions'!$B$3&gt;='Bed Capacity Calc'!$A17,('Stats Assumptions'!$B$3-'Bed Capacity Calc'!$A17)*'Bed Capacity Calc'!H17,0))</f>
        <v>9</v>
      </c>
      <c r="J18">
        <f ca="1">IF('Stats Assumptions'!$B$3&gt;='Bed Capacity Calc'!$A18,'Bed Capacity Calc'!I17,IF('Stats Assumptions'!$B$3&gt;='Bed Capacity Calc'!$A17,('Stats Assumptions'!$B$3-'Bed Capacity Calc'!$A17)*'Bed Capacity Calc'!I17,0))</f>
        <v>6</v>
      </c>
      <c r="K18">
        <f ca="1">IF('Stats Assumptions'!$B$3&gt;='Bed Capacity Calc'!$A18,'Bed Capacity Calc'!J17,IF('Stats Assumptions'!$B$3&gt;='Bed Capacity Calc'!$A17,('Stats Assumptions'!$B$3-'Bed Capacity Calc'!$A17)*'Bed Capacity Calc'!J17,0))</f>
        <v>4</v>
      </c>
      <c r="L18">
        <f ca="1">IF('Stats Assumptions'!$B$3&gt;='Bed Capacity Calc'!$A18,'Bed Capacity Calc'!K17,IF('Stats Assumptions'!$B$3&gt;='Bed Capacity Calc'!$A17,('Stats Assumptions'!$B$3-'Bed Capacity Calc'!$A17)*'Bed Capacity Calc'!K17,0))</f>
        <v>6</v>
      </c>
      <c r="M18">
        <f ca="1">IF('Stats Assumptions'!$B$3&gt;='Bed Capacity Calc'!$A18,'Bed Capacity Calc'!L17,IF('Stats Assumptions'!$B$3&gt;='Bed Capacity Calc'!$A17,('Stats Assumptions'!$B$3-'Bed Capacity Calc'!$A17)*'Bed Capacity Calc'!L17,0))</f>
        <v>4</v>
      </c>
      <c r="N18">
        <f ca="1">IF('Stats Assumptions'!$B$3&gt;='Bed Capacity Calc'!$A18,'Bed Capacity Calc'!M17,IF('Stats Assumptions'!$B$3&gt;='Bed Capacity Calc'!$A17,('Stats Assumptions'!$B$3-'Bed Capacity Calc'!$A17)*'Bed Capacity Calc'!M17,0))</f>
        <v>3</v>
      </c>
      <c r="O18">
        <f ca="1">IF('Stats Assumptions'!$B$3&gt;='Bed Capacity Calc'!$A18,'Bed Capacity Calc'!N17,IF('Stats Assumptions'!$B$3&gt;='Bed Capacity Calc'!$A17,('Stats Assumptions'!$B$3-'Bed Capacity Calc'!$A17)*'Bed Capacity Calc'!N17,0))</f>
        <v>3</v>
      </c>
      <c r="P18">
        <f ca="1">IF('Stats Assumptions'!$B$3&gt;='Bed Capacity Calc'!$A18,'Bed Capacity Calc'!O17,IF('Stats Assumptions'!$B$3&gt;='Bed Capacity Calc'!$A17,('Stats Assumptions'!$B$3-'Bed Capacity Calc'!$A17)*'Bed Capacity Calc'!O17,0))</f>
        <v>3</v>
      </c>
      <c r="Q18">
        <f ca="1">IF('Stats Assumptions'!$B$3&gt;='Bed Capacity Calc'!$A18,'Bed Capacity Calc'!P17,IF('Stats Assumptions'!$B$3&gt;='Bed Capacity Calc'!$A17,('Stats Assumptions'!$B$3-'Bed Capacity Calc'!$A17)*'Bed Capacity Calc'!P17,0))</f>
        <v>1</v>
      </c>
      <c r="R18">
        <f ca="1">IF('Stats Assumptions'!$B$3&gt;='Bed Capacity Calc'!$A18,'Bed Capacity Calc'!Q17,IF('Stats Assumptions'!$B$3&gt;='Bed Capacity Calc'!$A17,('Stats Assumptions'!$B$3-'Bed Capacity Calc'!$A17)*'Bed Capacity Calc'!Q17,0))</f>
        <v>2</v>
      </c>
      <c r="S18">
        <f ca="1">IF('Stats Assumptions'!$B$3&gt;='Bed Capacity Calc'!$A18,'Bed Capacity Calc'!R17,IF('Stats Assumptions'!$B$3&gt;='Bed Capacity Calc'!$A17,('Stats Assumptions'!$B$3-'Bed Capacity Calc'!$A17)*'Bed Capacity Calc'!R17,0))</f>
        <v>2</v>
      </c>
      <c r="T18">
        <f ca="1">IF('Stats Assumptions'!$B$3&gt;='Bed Capacity Calc'!$A18,'Bed Capacity Calc'!S17,IF('Stats Assumptions'!$B$3&gt;='Bed Capacity Calc'!$A17,('Stats Assumptions'!$B$3-'Bed Capacity Calc'!$A17)*'Bed Capacity Calc'!S17,0))</f>
        <v>1</v>
      </c>
      <c r="U18">
        <f ca="1">IF('Stats Assumptions'!$B$3&gt;='Bed Capacity Calc'!$A18,'Bed Capacity Calc'!T17,IF('Stats Assumptions'!$B$3&gt;='Bed Capacity Calc'!$A17,('Stats Assumptions'!$B$3-'Bed Capacity Calc'!$A17)*'Bed Capacity Calc'!T17,0))</f>
        <v>4</v>
      </c>
      <c r="V18">
        <f ca="1">IF('Stats Assumptions'!$B$3&gt;='Bed Capacity Calc'!$A18,'Bed Capacity Calc'!U17,IF('Stats Assumptions'!$B$3&gt;='Bed Capacity Calc'!$A17,('Stats Assumptions'!$B$3-'Bed Capacity Calc'!$A17)*'Bed Capacity Calc'!U17,0))</f>
        <v>6</v>
      </c>
      <c r="W18">
        <f ca="1">IF('Stats Assumptions'!$B$3&gt;='Bed Capacity Calc'!$A18,'Bed Capacity Calc'!V17,IF('Stats Assumptions'!$B$3&gt;='Bed Capacity Calc'!$A17,('Stats Assumptions'!$B$3-'Bed Capacity Calc'!$A17)*'Bed Capacity Calc'!V17,0))</f>
        <v>11</v>
      </c>
      <c r="X18">
        <f ca="1">IF('Stats Assumptions'!$B$3&gt;='Bed Capacity Calc'!$A18,'Bed Capacity Calc'!W17,IF('Stats Assumptions'!$B$3&gt;='Bed Capacity Calc'!$A17,('Stats Assumptions'!$B$3-'Bed Capacity Calc'!$A17)*'Bed Capacity Calc'!W17,0))</f>
        <v>10</v>
      </c>
      <c r="Y18">
        <f ca="1">IF('Stats Assumptions'!$B$3&gt;='Bed Capacity Calc'!$A18,'Bed Capacity Calc'!X17,IF('Stats Assumptions'!$B$3&gt;='Bed Capacity Calc'!$A17,('Stats Assumptions'!$B$3-'Bed Capacity Calc'!$A17)*'Bed Capacity Calc'!X17,0))</f>
        <v>12</v>
      </c>
      <c r="Z18">
        <f ca="1">IF('Stats Assumptions'!$B$3&gt;='Bed Capacity Calc'!$A18,'Bed Capacity Calc'!Y17,IF('Stats Assumptions'!$B$3&gt;='Bed Capacity Calc'!$A17,('Stats Assumptions'!$B$3-'Bed Capacity Calc'!$A17)*'Bed Capacity Calc'!Y17,0))</f>
        <v>12</v>
      </c>
      <c r="AA18">
        <f ca="1">IF('Stats Assumptions'!$B$3&gt;='Bed Capacity Calc'!$A18,'Bed Capacity Calc'!Z17,IF('Stats Assumptions'!$B$3&gt;='Bed Capacity Calc'!$A17,('Stats Assumptions'!$B$3-'Bed Capacity Calc'!$A17)*'Bed Capacity Calc'!Z17,0))</f>
        <v>12</v>
      </c>
      <c r="AB18">
        <f ca="1">IF('Stats Assumptions'!$B$3&gt;='Bed Capacity Calc'!$A18,'Bed Capacity Calc'!AA17,IF('Stats Assumptions'!$B$3&gt;='Bed Capacity Calc'!$A17,('Stats Assumptions'!$B$3-'Bed Capacity Calc'!$A17)*'Bed Capacity Calc'!AA17,0))</f>
        <v>15</v>
      </c>
      <c r="AC18">
        <f ca="1">IF('Stats Assumptions'!$B$3&gt;='Bed Capacity Calc'!$A18,'Bed Capacity Calc'!AB17,IF('Stats Assumptions'!$B$3&gt;='Bed Capacity Calc'!$A17,('Stats Assumptions'!$B$3-'Bed Capacity Calc'!$A17)*'Bed Capacity Calc'!AB17,0))</f>
        <v>8</v>
      </c>
      <c r="AD18">
        <f ca="1">IF('Stats Assumptions'!$B$3&gt;='Bed Capacity Calc'!$A18,'Bed Capacity Calc'!AC17,IF('Stats Assumptions'!$B$3&gt;='Bed Capacity Calc'!$A17,('Stats Assumptions'!$B$3-'Bed Capacity Calc'!$A17)*'Bed Capacity Calc'!AC17,0))</f>
        <v>14</v>
      </c>
      <c r="AE18">
        <f ca="1">IF('Stats Assumptions'!$B$3&gt;='Bed Capacity Calc'!$A18,'Bed Capacity Calc'!AD17,IF('Stats Assumptions'!$B$3&gt;='Bed Capacity Calc'!$A17,('Stats Assumptions'!$B$3-'Bed Capacity Calc'!$A17)*'Bed Capacity Calc'!AD17,0))</f>
        <v>14</v>
      </c>
      <c r="AF18">
        <f ca="1">IF('Stats Assumptions'!$B$3&gt;='Bed Capacity Calc'!$A18,'Bed Capacity Calc'!AE17,IF('Stats Assumptions'!$B$3&gt;='Bed Capacity Calc'!$A17,('Stats Assumptions'!$B$3-'Bed Capacity Calc'!$A17)*'Bed Capacity Calc'!AE17,0))</f>
        <v>7</v>
      </c>
      <c r="AG18">
        <f ca="1">IF('Stats Assumptions'!$B$3&gt;='Bed Capacity Calc'!$A18,'Bed Capacity Calc'!AF17,IF('Stats Assumptions'!$B$3&gt;='Bed Capacity Calc'!$A17,('Stats Assumptions'!$B$3-'Bed Capacity Calc'!$A17)*'Bed Capacity Calc'!AF17,0))</f>
        <v>5</v>
      </c>
      <c r="AH18">
        <f ca="1">IF('Stats Assumptions'!$B$3&gt;='Bed Capacity Calc'!$A18,'Bed Capacity Calc'!AG17,IF('Stats Assumptions'!$B$3&gt;='Bed Capacity Calc'!$A17,('Stats Assumptions'!$B$3-'Bed Capacity Calc'!$A17)*'Bed Capacity Calc'!AG17,0))</f>
        <v>8</v>
      </c>
      <c r="AI18">
        <f ca="1">IF('Stats Assumptions'!$B$3&gt;='Bed Capacity Calc'!$A18,'Bed Capacity Calc'!AH17,IF('Stats Assumptions'!$B$3&gt;='Bed Capacity Calc'!$A17,('Stats Assumptions'!$B$3-'Bed Capacity Calc'!$A17)*'Bed Capacity Calc'!AH17,0))</f>
        <v>5</v>
      </c>
      <c r="AJ18">
        <f ca="1">IF('Stats Assumptions'!$B$3&gt;='Bed Capacity Calc'!$A18,'Bed Capacity Calc'!AI17,IF('Stats Assumptions'!$B$3&gt;='Bed Capacity Calc'!$A17,('Stats Assumptions'!$B$3-'Bed Capacity Calc'!$A17)*'Bed Capacity Calc'!AI17,0))</f>
        <v>6</v>
      </c>
      <c r="AK18">
        <f ca="1">IF('Stats Assumptions'!$B$3&gt;='Bed Capacity Calc'!$A18,'Bed Capacity Calc'!AJ17,IF('Stats Assumptions'!$B$3&gt;='Bed Capacity Calc'!$A17,('Stats Assumptions'!$B$3-'Bed Capacity Calc'!$A17)*'Bed Capacity Calc'!AJ17,0))</f>
        <v>6</v>
      </c>
      <c r="AL18">
        <f ca="1">IF('Stats Assumptions'!$B$3&gt;='Bed Capacity Calc'!$A18,'Bed Capacity Calc'!AK17,IF('Stats Assumptions'!$B$3&gt;='Bed Capacity Calc'!$A17,('Stats Assumptions'!$B$3-'Bed Capacity Calc'!$A17)*'Bed Capacity Calc'!AK17,0))</f>
        <v>2</v>
      </c>
      <c r="AM18">
        <f ca="1">IF('Stats Assumptions'!$B$3&gt;='Bed Capacity Calc'!$A18,'Bed Capacity Calc'!AL17,IF('Stats Assumptions'!$B$3&gt;='Bed Capacity Calc'!$A17,('Stats Assumptions'!$B$3-'Bed Capacity Calc'!$A17)*'Bed Capacity Calc'!AL17,0))</f>
        <v>4</v>
      </c>
      <c r="AN18">
        <f ca="1">IF('Stats Assumptions'!$B$3&gt;='Bed Capacity Calc'!$A18,'Bed Capacity Calc'!AM17,IF('Stats Assumptions'!$B$3&gt;='Bed Capacity Calc'!$A17,('Stats Assumptions'!$B$3-'Bed Capacity Calc'!$A17)*'Bed Capacity Calc'!AM17,0))</f>
        <v>2</v>
      </c>
      <c r="AO18">
        <f ca="1">IF('Stats Assumptions'!$B$3&gt;='Bed Capacity Calc'!$A18,'Bed Capacity Calc'!AN17,IF('Stats Assumptions'!$B$3&gt;='Bed Capacity Calc'!$A17,('Stats Assumptions'!$B$3-'Bed Capacity Calc'!$A17)*'Bed Capacity Calc'!AN17,0))</f>
        <v>1</v>
      </c>
      <c r="AP18">
        <f ca="1">IF('Stats Assumptions'!$B$3&gt;='Bed Capacity Calc'!$A18,'Bed Capacity Calc'!AO17,IF('Stats Assumptions'!$B$3&gt;='Bed Capacity Calc'!$A17,('Stats Assumptions'!$B$3-'Bed Capacity Calc'!$A17)*'Bed Capacity Calc'!AO17,0))</f>
        <v>1</v>
      </c>
      <c r="AQ18">
        <f ca="1">IF('Stats Assumptions'!$B$3&gt;='Bed Capacity Calc'!$A18,'Bed Capacity Calc'!AP17,IF('Stats Assumptions'!$B$3&gt;='Bed Capacity Calc'!$A17,('Stats Assumptions'!$B$3-'Bed Capacity Calc'!$A17)*'Bed Capacity Calc'!AP17,0))</f>
        <v>1</v>
      </c>
      <c r="AR18">
        <f ca="1">IF('Stats Assumptions'!$B$3&gt;='Bed Capacity Calc'!$A18,'Bed Capacity Calc'!AQ17,IF('Stats Assumptions'!$B$3&gt;='Bed Capacity Calc'!$A17,('Stats Assumptions'!$B$3-'Bed Capacity Calc'!$A17)*'Bed Capacity Calc'!AQ17,0))</f>
        <v>2</v>
      </c>
      <c r="AS18">
        <f ca="1">IF('Stats Assumptions'!$B$3&gt;='Bed Capacity Calc'!$A18,'Bed Capacity Calc'!AR17,IF('Stats Assumptions'!$B$3&gt;='Bed Capacity Calc'!$A17,('Stats Assumptions'!$B$3-'Bed Capacity Calc'!$A17)*'Bed Capacity Calc'!AR17,0))</f>
        <v>5</v>
      </c>
      <c r="AT18">
        <f ca="1">IF('Stats Assumptions'!$B$3&gt;='Bed Capacity Calc'!$A18,'Bed Capacity Calc'!AS17,IF('Stats Assumptions'!$B$3&gt;='Bed Capacity Calc'!$A17,('Stats Assumptions'!$B$3-'Bed Capacity Calc'!$A17)*'Bed Capacity Calc'!AS17,0))</f>
        <v>7</v>
      </c>
      <c r="AU18">
        <f ca="1">IF('Stats Assumptions'!$B$3&gt;='Bed Capacity Calc'!$A18,'Bed Capacity Calc'!AT17,IF('Stats Assumptions'!$B$3&gt;='Bed Capacity Calc'!$A17,('Stats Assumptions'!$B$3-'Bed Capacity Calc'!$A17)*'Bed Capacity Calc'!AT17,0))</f>
        <v>7</v>
      </c>
      <c r="AV18">
        <f ca="1">IF('Stats Assumptions'!$B$3&gt;='Bed Capacity Calc'!$A18,'Bed Capacity Calc'!AU17,IF('Stats Assumptions'!$B$3&gt;='Bed Capacity Calc'!$A17,('Stats Assumptions'!$B$3-'Bed Capacity Calc'!$A17)*'Bed Capacity Calc'!AU17,0))</f>
        <v>18</v>
      </c>
      <c r="AW18">
        <f ca="1">IF('Stats Assumptions'!$B$3&gt;='Bed Capacity Calc'!$A18,'Bed Capacity Calc'!AV17,IF('Stats Assumptions'!$B$3&gt;='Bed Capacity Calc'!$A17,('Stats Assumptions'!$B$3-'Bed Capacity Calc'!$A17)*'Bed Capacity Calc'!AV17,0))</f>
        <v>15</v>
      </c>
      <c r="AX18">
        <f ca="1">IF('Stats Assumptions'!$B$3&gt;='Bed Capacity Calc'!$A18,'Bed Capacity Calc'!AW17,IF('Stats Assumptions'!$B$3&gt;='Bed Capacity Calc'!$A17,('Stats Assumptions'!$B$3-'Bed Capacity Calc'!$A17)*'Bed Capacity Calc'!AW17,0))</f>
        <v>15</v>
      </c>
      <c r="AY18">
        <f ca="1">IF('Stats Assumptions'!$B$3&gt;='Bed Capacity Calc'!$A18,'Bed Capacity Calc'!AX17,IF('Stats Assumptions'!$B$3&gt;='Bed Capacity Calc'!$A17,('Stats Assumptions'!$B$3-'Bed Capacity Calc'!$A17)*'Bed Capacity Calc'!AX17,0))</f>
        <v>15</v>
      </c>
      <c r="AZ18">
        <f ca="1">IF('Stats Assumptions'!$B$3&gt;='Bed Capacity Calc'!$A18,'Bed Capacity Calc'!AY17,IF('Stats Assumptions'!$B$3&gt;='Bed Capacity Calc'!$A17,('Stats Assumptions'!$B$3-'Bed Capacity Calc'!$A17)*'Bed Capacity Calc'!AY17,0))</f>
        <v>13</v>
      </c>
      <c r="BA18">
        <f ca="1">IF('Stats Assumptions'!$B$3&gt;='Bed Capacity Calc'!$A18,'Bed Capacity Calc'!AZ17,IF('Stats Assumptions'!$B$3&gt;='Bed Capacity Calc'!$A17,('Stats Assumptions'!$B$3-'Bed Capacity Calc'!$A17)*'Bed Capacity Calc'!AZ17,0))</f>
        <v>25</v>
      </c>
      <c r="BB18">
        <f ca="1">IF('Stats Assumptions'!$B$3&gt;='Bed Capacity Calc'!$A18,'Bed Capacity Calc'!BA17,IF('Stats Assumptions'!$B$3&gt;='Bed Capacity Calc'!$A17,('Stats Assumptions'!$B$3-'Bed Capacity Calc'!$A17)*'Bed Capacity Calc'!BA17,0))</f>
        <v>20</v>
      </c>
      <c r="BC18">
        <f ca="1">IF('Stats Assumptions'!$B$3&gt;='Bed Capacity Calc'!$A18,'Bed Capacity Calc'!BB17,IF('Stats Assumptions'!$B$3&gt;='Bed Capacity Calc'!$A17,('Stats Assumptions'!$B$3-'Bed Capacity Calc'!$A17)*'Bed Capacity Calc'!BB17,0))</f>
        <v>19</v>
      </c>
      <c r="BD18">
        <f ca="1">IF('Stats Assumptions'!$B$3&gt;='Bed Capacity Calc'!$A18,'Bed Capacity Calc'!BC17,IF('Stats Assumptions'!$B$3&gt;='Bed Capacity Calc'!$A17,('Stats Assumptions'!$B$3-'Bed Capacity Calc'!$A17)*'Bed Capacity Calc'!BC17,0))</f>
        <v>14</v>
      </c>
      <c r="BE18">
        <f ca="1">IF('Stats Assumptions'!$B$3&gt;='Bed Capacity Calc'!$A18,'Bed Capacity Calc'!BD17,IF('Stats Assumptions'!$B$3&gt;='Bed Capacity Calc'!$A17,('Stats Assumptions'!$B$3-'Bed Capacity Calc'!$A17)*'Bed Capacity Calc'!BD17,0))</f>
        <v>12</v>
      </c>
      <c r="BF18">
        <f ca="1">IF('Stats Assumptions'!$B$3&gt;='Bed Capacity Calc'!$A18,'Bed Capacity Calc'!BE17,IF('Stats Assumptions'!$B$3&gt;='Bed Capacity Calc'!$A17,('Stats Assumptions'!$B$3-'Bed Capacity Calc'!$A17)*'Bed Capacity Calc'!BE17,0))</f>
        <v>9</v>
      </c>
      <c r="BG18">
        <f ca="1">IF('Stats Assumptions'!$B$3&gt;='Bed Capacity Calc'!$A18,'Bed Capacity Calc'!BF17,IF('Stats Assumptions'!$B$3&gt;='Bed Capacity Calc'!$A17,('Stats Assumptions'!$B$3-'Bed Capacity Calc'!$A17)*'Bed Capacity Calc'!BF17,0))</f>
        <v>7</v>
      </c>
      <c r="BH18">
        <f ca="1">IF('Stats Assumptions'!$B$3&gt;='Bed Capacity Calc'!$A18,'Bed Capacity Calc'!BG17,IF('Stats Assumptions'!$B$3&gt;='Bed Capacity Calc'!$A17,('Stats Assumptions'!$B$3-'Bed Capacity Calc'!$A17)*'Bed Capacity Calc'!BG17,0))</f>
        <v>6</v>
      </c>
      <c r="BI18">
        <f ca="1">IF('Stats Assumptions'!$B$3&gt;='Bed Capacity Calc'!$A18,'Bed Capacity Calc'!BH17,IF('Stats Assumptions'!$B$3&gt;='Bed Capacity Calc'!$A17,('Stats Assumptions'!$B$3-'Bed Capacity Calc'!$A17)*'Bed Capacity Calc'!BH17,0))</f>
        <v>5</v>
      </c>
      <c r="BJ18">
        <f ca="1">IF('Stats Assumptions'!$B$3&gt;='Bed Capacity Calc'!$A18,'Bed Capacity Calc'!BI17,IF('Stats Assumptions'!$B$3&gt;='Bed Capacity Calc'!$A17,('Stats Assumptions'!$B$3-'Bed Capacity Calc'!$A17)*'Bed Capacity Calc'!BI17,0))</f>
        <v>5</v>
      </c>
      <c r="BK18">
        <f ca="1">IF('Stats Assumptions'!$B$3&gt;='Bed Capacity Calc'!$A18,'Bed Capacity Calc'!BJ17,IF('Stats Assumptions'!$B$3&gt;='Bed Capacity Calc'!$A17,('Stats Assumptions'!$B$3-'Bed Capacity Calc'!$A17)*'Bed Capacity Calc'!BJ17,0))</f>
        <v>2</v>
      </c>
      <c r="BL18">
        <f ca="1">IF('Stats Assumptions'!$B$3&gt;='Bed Capacity Calc'!$A18,'Bed Capacity Calc'!BK17,IF('Stats Assumptions'!$B$3&gt;='Bed Capacity Calc'!$A17,('Stats Assumptions'!$B$3-'Bed Capacity Calc'!$A17)*'Bed Capacity Calc'!BK17,0))</f>
        <v>1</v>
      </c>
      <c r="BM18">
        <f ca="1">IF('Stats Assumptions'!$B$3&gt;='Bed Capacity Calc'!$A18,'Bed Capacity Calc'!BL17,IF('Stats Assumptions'!$B$3&gt;='Bed Capacity Calc'!$A17,('Stats Assumptions'!$B$3-'Bed Capacity Calc'!$A17)*'Bed Capacity Calc'!BL17,0))</f>
        <v>1</v>
      </c>
      <c r="BN18">
        <f ca="1">IF('Stats Assumptions'!$B$3&gt;='Bed Capacity Calc'!$A18,'Bed Capacity Calc'!BM17,IF('Stats Assumptions'!$B$3&gt;='Bed Capacity Calc'!$A17,('Stats Assumptions'!$B$3-'Bed Capacity Calc'!$A17)*'Bed Capacity Calc'!BM17,0))</f>
        <v>1</v>
      </c>
      <c r="BO18">
        <f ca="1">IF('Stats Assumptions'!$B$3&gt;='Bed Capacity Calc'!$A18,'Bed Capacity Calc'!BN17,IF('Stats Assumptions'!$B$3&gt;='Bed Capacity Calc'!$A17,('Stats Assumptions'!$B$3-'Bed Capacity Calc'!$A17)*'Bed Capacity Calc'!BN17,0))</f>
        <v>1</v>
      </c>
      <c r="BP18">
        <f ca="1">IF('Stats Assumptions'!$B$3&gt;='Bed Capacity Calc'!$A18,'Bed Capacity Calc'!BO17,IF('Stats Assumptions'!$B$3&gt;='Bed Capacity Calc'!$A17,('Stats Assumptions'!$B$3-'Bed Capacity Calc'!$A17)*'Bed Capacity Calc'!BO17,0))</f>
        <v>2</v>
      </c>
      <c r="BQ18">
        <f ca="1">IF('Stats Assumptions'!$B$3&gt;='Bed Capacity Calc'!$A18,'Bed Capacity Calc'!BP17,IF('Stats Assumptions'!$B$3&gt;='Bed Capacity Calc'!$A17,('Stats Assumptions'!$B$3-'Bed Capacity Calc'!$A17)*'Bed Capacity Calc'!BP17,0))</f>
        <v>5</v>
      </c>
      <c r="BR18">
        <f ca="1">IF('Stats Assumptions'!$B$3&gt;='Bed Capacity Calc'!$A18,'Bed Capacity Calc'!BQ17,IF('Stats Assumptions'!$B$3&gt;='Bed Capacity Calc'!$A17,('Stats Assumptions'!$B$3-'Bed Capacity Calc'!$A17)*'Bed Capacity Calc'!BQ17,0))</f>
        <v>9</v>
      </c>
      <c r="BS18">
        <f ca="1">IF('Stats Assumptions'!$B$3&gt;='Bed Capacity Calc'!$A18,'Bed Capacity Calc'!BR17,IF('Stats Assumptions'!$B$3&gt;='Bed Capacity Calc'!$A17,('Stats Assumptions'!$B$3-'Bed Capacity Calc'!$A17)*'Bed Capacity Calc'!BR17,0))</f>
        <v>18</v>
      </c>
      <c r="BT18">
        <f ca="1">IF('Stats Assumptions'!$B$3&gt;='Bed Capacity Calc'!$A18,'Bed Capacity Calc'!BS17,IF('Stats Assumptions'!$B$3&gt;='Bed Capacity Calc'!$A17,('Stats Assumptions'!$B$3-'Bed Capacity Calc'!$A17)*'Bed Capacity Calc'!BS17,0))</f>
        <v>12</v>
      </c>
      <c r="BU18">
        <f ca="1">IF('Stats Assumptions'!$B$3&gt;='Bed Capacity Calc'!$A18,'Bed Capacity Calc'!BT17,IF('Stats Assumptions'!$B$3&gt;='Bed Capacity Calc'!$A17,('Stats Assumptions'!$B$3-'Bed Capacity Calc'!$A17)*'Bed Capacity Calc'!BT17,0))</f>
        <v>12</v>
      </c>
      <c r="BV18">
        <f ca="1">IF('Stats Assumptions'!$B$3&gt;='Bed Capacity Calc'!$A18,'Bed Capacity Calc'!BU17,IF('Stats Assumptions'!$B$3&gt;='Bed Capacity Calc'!$A17,('Stats Assumptions'!$B$3-'Bed Capacity Calc'!$A17)*'Bed Capacity Calc'!BU17,0))</f>
        <v>12</v>
      </c>
      <c r="BW18">
        <f ca="1">IF('Stats Assumptions'!$B$3&gt;='Bed Capacity Calc'!$A18,'Bed Capacity Calc'!BV17,IF('Stats Assumptions'!$B$3&gt;='Bed Capacity Calc'!$A17,('Stats Assumptions'!$B$3-'Bed Capacity Calc'!$A17)*'Bed Capacity Calc'!BV17,0))</f>
        <v>22</v>
      </c>
      <c r="BX18">
        <f ca="1">IF('Stats Assumptions'!$B$3&gt;='Bed Capacity Calc'!$A18,'Bed Capacity Calc'!BW17,IF('Stats Assumptions'!$B$3&gt;='Bed Capacity Calc'!$A17,('Stats Assumptions'!$B$3-'Bed Capacity Calc'!$A17)*'Bed Capacity Calc'!BW17,0))</f>
        <v>24</v>
      </c>
      <c r="BY18">
        <f ca="1">IF('Stats Assumptions'!$B$3&gt;='Bed Capacity Calc'!$A18,'Bed Capacity Calc'!BX17,IF('Stats Assumptions'!$B$3&gt;='Bed Capacity Calc'!$A17,('Stats Assumptions'!$B$3-'Bed Capacity Calc'!$A17)*'Bed Capacity Calc'!BX17,0))</f>
        <v>19</v>
      </c>
      <c r="BZ18">
        <f ca="1">IF('Stats Assumptions'!$B$3&gt;='Bed Capacity Calc'!$A18,'Bed Capacity Calc'!BY17,IF('Stats Assumptions'!$B$3&gt;='Bed Capacity Calc'!$A17,('Stats Assumptions'!$B$3-'Bed Capacity Calc'!$A17)*'Bed Capacity Calc'!BY17,0))</f>
        <v>13</v>
      </c>
      <c r="CA18">
        <f ca="1">IF('Stats Assumptions'!$B$3&gt;='Bed Capacity Calc'!$A18,'Bed Capacity Calc'!BZ17,IF('Stats Assumptions'!$B$3&gt;='Bed Capacity Calc'!$A17,('Stats Assumptions'!$B$3-'Bed Capacity Calc'!$A17)*'Bed Capacity Calc'!BZ17,0))</f>
        <v>19</v>
      </c>
      <c r="CB18">
        <f ca="1">IF('Stats Assumptions'!$B$3&gt;='Bed Capacity Calc'!$A18,'Bed Capacity Calc'!CA17,IF('Stats Assumptions'!$B$3&gt;='Bed Capacity Calc'!$A17,('Stats Assumptions'!$B$3-'Bed Capacity Calc'!$A17)*'Bed Capacity Calc'!CA17,0))</f>
        <v>8</v>
      </c>
      <c r="CC18">
        <f ca="1">IF('Stats Assumptions'!$B$3&gt;='Bed Capacity Calc'!$A18,'Bed Capacity Calc'!CB17,IF('Stats Assumptions'!$B$3&gt;='Bed Capacity Calc'!$A17,('Stats Assumptions'!$B$3-'Bed Capacity Calc'!$A17)*'Bed Capacity Calc'!CB17,0))</f>
        <v>9</v>
      </c>
      <c r="CD18">
        <f ca="1">IF('Stats Assumptions'!$B$3&gt;='Bed Capacity Calc'!$A18,'Bed Capacity Calc'!CC17,IF('Stats Assumptions'!$B$3&gt;='Bed Capacity Calc'!$A17,('Stats Assumptions'!$B$3-'Bed Capacity Calc'!$A17)*'Bed Capacity Calc'!CC17,0))</f>
        <v>8</v>
      </c>
      <c r="CE18">
        <f ca="1">IF('Stats Assumptions'!$B$3&gt;='Bed Capacity Calc'!$A18,'Bed Capacity Calc'!CD17,IF('Stats Assumptions'!$B$3&gt;='Bed Capacity Calc'!$A17,('Stats Assumptions'!$B$3-'Bed Capacity Calc'!$A17)*'Bed Capacity Calc'!CD17,0))</f>
        <v>7</v>
      </c>
      <c r="CF18">
        <f ca="1">IF('Stats Assumptions'!$B$3&gt;='Bed Capacity Calc'!$A18,'Bed Capacity Calc'!CE17,IF('Stats Assumptions'!$B$3&gt;='Bed Capacity Calc'!$A17,('Stats Assumptions'!$B$3-'Bed Capacity Calc'!$A17)*'Bed Capacity Calc'!CE17,0))</f>
        <v>5</v>
      </c>
      <c r="CG18">
        <f ca="1">IF('Stats Assumptions'!$B$3&gt;='Bed Capacity Calc'!$A18,'Bed Capacity Calc'!CF17,IF('Stats Assumptions'!$B$3&gt;='Bed Capacity Calc'!$A17,('Stats Assumptions'!$B$3-'Bed Capacity Calc'!$A17)*'Bed Capacity Calc'!CF17,0))</f>
        <v>5</v>
      </c>
      <c r="CH18">
        <f ca="1">IF('Stats Assumptions'!$B$3&gt;='Bed Capacity Calc'!$A18,'Bed Capacity Calc'!CG17,IF('Stats Assumptions'!$B$3&gt;='Bed Capacity Calc'!$A17,('Stats Assumptions'!$B$3-'Bed Capacity Calc'!$A17)*'Bed Capacity Calc'!CG17,0))</f>
        <v>5</v>
      </c>
      <c r="CI18">
        <f ca="1">IF('Stats Assumptions'!$B$3&gt;='Bed Capacity Calc'!$A18,'Bed Capacity Calc'!CH17,IF('Stats Assumptions'!$B$3&gt;='Bed Capacity Calc'!$A17,('Stats Assumptions'!$B$3-'Bed Capacity Calc'!$A17)*'Bed Capacity Calc'!CH17,0))</f>
        <v>2</v>
      </c>
      <c r="CJ18">
        <f ca="1">IF('Stats Assumptions'!$B$3&gt;='Bed Capacity Calc'!$A18,'Bed Capacity Calc'!CI17,IF('Stats Assumptions'!$B$3&gt;='Bed Capacity Calc'!$A17,('Stats Assumptions'!$B$3-'Bed Capacity Calc'!$A17)*'Bed Capacity Calc'!CI17,0))</f>
        <v>2</v>
      </c>
      <c r="CK18">
        <f ca="1">IF('Stats Assumptions'!$B$3&gt;='Bed Capacity Calc'!$A18,'Bed Capacity Calc'!CJ17,IF('Stats Assumptions'!$B$3&gt;='Bed Capacity Calc'!$A17,('Stats Assumptions'!$B$3-'Bed Capacity Calc'!$A17)*'Bed Capacity Calc'!CJ17,0))</f>
        <v>2</v>
      </c>
      <c r="CL18">
        <f ca="1">IF('Stats Assumptions'!$B$3&gt;='Bed Capacity Calc'!$A18,'Bed Capacity Calc'!CK17,IF('Stats Assumptions'!$B$3&gt;='Bed Capacity Calc'!$A17,('Stats Assumptions'!$B$3-'Bed Capacity Calc'!$A17)*'Bed Capacity Calc'!CK17,0))</f>
        <v>2</v>
      </c>
      <c r="CM18">
        <f ca="1">IF('Stats Assumptions'!$B$3&gt;='Bed Capacity Calc'!$A18,'Bed Capacity Calc'!CL17,IF('Stats Assumptions'!$B$3&gt;='Bed Capacity Calc'!$A17,('Stats Assumptions'!$B$3-'Bed Capacity Calc'!$A17)*'Bed Capacity Calc'!CL17,0))</f>
        <v>2</v>
      </c>
      <c r="CN18">
        <f ca="1">IF('Stats Assumptions'!$B$3&gt;='Bed Capacity Calc'!$A18,'Bed Capacity Calc'!CM17,IF('Stats Assumptions'!$B$3&gt;='Bed Capacity Calc'!$A17,('Stats Assumptions'!$B$3-'Bed Capacity Calc'!$A17)*'Bed Capacity Calc'!CM17,0))</f>
        <v>1</v>
      </c>
      <c r="CO18">
        <f ca="1">IF('Stats Assumptions'!$B$3&gt;='Bed Capacity Calc'!$A18,'Bed Capacity Calc'!CN17,IF('Stats Assumptions'!$B$3&gt;='Bed Capacity Calc'!$A17,('Stats Assumptions'!$B$3-'Bed Capacity Calc'!$A17)*'Bed Capacity Calc'!CN17,0))</f>
        <v>3</v>
      </c>
      <c r="CP18">
        <f ca="1">IF('Stats Assumptions'!$B$3&gt;='Bed Capacity Calc'!$A18,'Bed Capacity Calc'!CO17,IF('Stats Assumptions'!$B$3&gt;='Bed Capacity Calc'!$A17,('Stats Assumptions'!$B$3-'Bed Capacity Calc'!$A17)*'Bed Capacity Calc'!CO17,0))</f>
        <v>6</v>
      </c>
      <c r="CQ18">
        <f ca="1">IF('Stats Assumptions'!$B$3&gt;='Bed Capacity Calc'!$A18,'Bed Capacity Calc'!CP17,IF('Stats Assumptions'!$B$3&gt;='Bed Capacity Calc'!$A17,('Stats Assumptions'!$B$3-'Bed Capacity Calc'!$A17)*'Bed Capacity Calc'!CP17,0))</f>
        <v>9</v>
      </c>
      <c r="CR18">
        <f ca="1">IF('Stats Assumptions'!$B$3&gt;='Bed Capacity Calc'!$A18,'Bed Capacity Calc'!CQ17,IF('Stats Assumptions'!$B$3&gt;='Bed Capacity Calc'!$A17,('Stats Assumptions'!$B$3-'Bed Capacity Calc'!$A17)*'Bed Capacity Calc'!CQ17,0))</f>
        <v>17</v>
      </c>
      <c r="CS18">
        <f ca="1">IF('Stats Assumptions'!$B$3&gt;='Bed Capacity Calc'!$A18,'Bed Capacity Calc'!CR17,IF('Stats Assumptions'!$B$3&gt;='Bed Capacity Calc'!$A17,('Stats Assumptions'!$B$3-'Bed Capacity Calc'!$A17)*'Bed Capacity Calc'!CR17,0))</f>
        <v>12</v>
      </c>
      <c r="CT18">
        <f ca="1">IF('Stats Assumptions'!$B$3&gt;='Bed Capacity Calc'!$A18,'Bed Capacity Calc'!CS17,IF('Stats Assumptions'!$B$3&gt;='Bed Capacity Calc'!$A17,('Stats Assumptions'!$B$3-'Bed Capacity Calc'!$A17)*'Bed Capacity Calc'!CS17,0))</f>
        <v>20</v>
      </c>
      <c r="CU18">
        <f ca="1">IF('Stats Assumptions'!$B$3&gt;='Bed Capacity Calc'!$A18,'Bed Capacity Calc'!CT17,IF('Stats Assumptions'!$B$3&gt;='Bed Capacity Calc'!$A17,('Stats Assumptions'!$B$3-'Bed Capacity Calc'!$A17)*'Bed Capacity Calc'!CT17,0))</f>
        <v>22</v>
      </c>
      <c r="CV18">
        <f ca="1">IF('Stats Assumptions'!$B$3&gt;='Bed Capacity Calc'!$A18,'Bed Capacity Calc'!CU17,IF('Stats Assumptions'!$B$3&gt;='Bed Capacity Calc'!$A17,('Stats Assumptions'!$B$3-'Bed Capacity Calc'!$A17)*'Bed Capacity Calc'!CU17,0))</f>
        <v>22</v>
      </c>
      <c r="CW18">
        <f ca="1">IF('Stats Assumptions'!$B$3&gt;='Bed Capacity Calc'!$A18,'Bed Capacity Calc'!CV17,IF('Stats Assumptions'!$B$3&gt;='Bed Capacity Calc'!$A17,('Stats Assumptions'!$B$3-'Bed Capacity Calc'!$A17)*'Bed Capacity Calc'!CV17,0))</f>
        <v>22</v>
      </c>
      <c r="CX18">
        <f ca="1">IF('Stats Assumptions'!$B$3&gt;='Bed Capacity Calc'!$A18,'Bed Capacity Calc'!CW17,IF('Stats Assumptions'!$B$3&gt;='Bed Capacity Calc'!$A17,('Stats Assumptions'!$B$3-'Bed Capacity Calc'!$A17)*'Bed Capacity Calc'!CW17,0))</f>
        <v>12</v>
      </c>
      <c r="CY18">
        <f ca="1">IF('Stats Assumptions'!$B$3&gt;='Bed Capacity Calc'!$A18,'Bed Capacity Calc'!CX17,IF('Stats Assumptions'!$B$3&gt;='Bed Capacity Calc'!$A17,('Stats Assumptions'!$B$3-'Bed Capacity Calc'!$A17)*'Bed Capacity Calc'!CX17,0))</f>
        <v>15</v>
      </c>
      <c r="CZ18">
        <f ca="1">IF('Stats Assumptions'!$B$3&gt;='Bed Capacity Calc'!$A18,'Bed Capacity Calc'!CY17,IF('Stats Assumptions'!$B$3&gt;='Bed Capacity Calc'!$A17,('Stats Assumptions'!$B$3-'Bed Capacity Calc'!$A17)*'Bed Capacity Calc'!CY17,0))</f>
        <v>10</v>
      </c>
      <c r="DA18">
        <f ca="1">IF('Stats Assumptions'!$B$3&gt;='Bed Capacity Calc'!$A18,'Bed Capacity Calc'!CZ17,IF('Stats Assumptions'!$B$3&gt;='Bed Capacity Calc'!$A17,('Stats Assumptions'!$B$3-'Bed Capacity Calc'!$A17)*'Bed Capacity Calc'!CZ17,0))</f>
        <v>11</v>
      </c>
      <c r="DB18">
        <f ca="1">IF('Stats Assumptions'!$B$3&gt;='Bed Capacity Calc'!$A18,'Bed Capacity Calc'!DA17,IF('Stats Assumptions'!$B$3&gt;='Bed Capacity Calc'!$A17,('Stats Assumptions'!$B$3-'Bed Capacity Calc'!$A17)*'Bed Capacity Calc'!DA17,0))</f>
        <v>8</v>
      </c>
      <c r="DC18">
        <f ca="1">IF('Stats Assumptions'!$B$3&gt;='Bed Capacity Calc'!$A18,'Bed Capacity Calc'!DB17,IF('Stats Assumptions'!$B$3&gt;='Bed Capacity Calc'!$A17,('Stats Assumptions'!$B$3-'Bed Capacity Calc'!$A17)*'Bed Capacity Calc'!DB17,0))</f>
        <v>6</v>
      </c>
      <c r="DD18">
        <f ca="1">IF('Stats Assumptions'!$B$3&gt;='Bed Capacity Calc'!$A18,'Bed Capacity Calc'!DC17,IF('Stats Assumptions'!$B$3&gt;='Bed Capacity Calc'!$A17,('Stats Assumptions'!$B$3-'Bed Capacity Calc'!$A17)*'Bed Capacity Calc'!DC17,0))</f>
        <v>4</v>
      </c>
      <c r="DE18">
        <f ca="1">IF('Stats Assumptions'!$B$3&gt;='Bed Capacity Calc'!$A18,'Bed Capacity Calc'!DD17,IF('Stats Assumptions'!$B$3&gt;='Bed Capacity Calc'!$A17,('Stats Assumptions'!$B$3-'Bed Capacity Calc'!$A17)*'Bed Capacity Calc'!DD17,0))</f>
        <v>4</v>
      </c>
      <c r="DF18">
        <f ca="1">IF('Stats Assumptions'!$B$3&gt;='Bed Capacity Calc'!$A18,'Bed Capacity Calc'!DE17,IF('Stats Assumptions'!$B$3&gt;='Bed Capacity Calc'!$A17,('Stats Assumptions'!$B$3-'Bed Capacity Calc'!$A17)*'Bed Capacity Calc'!DE17,0))</f>
        <v>4</v>
      </c>
      <c r="DG18">
        <f ca="1">IF('Stats Assumptions'!$B$3&gt;='Bed Capacity Calc'!$A18,'Bed Capacity Calc'!DF17,IF('Stats Assumptions'!$B$3&gt;='Bed Capacity Calc'!$A17,('Stats Assumptions'!$B$3-'Bed Capacity Calc'!$A17)*'Bed Capacity Calc'!DF17,0))</f>
        <v>3</v>
      </c>
      <c r="DH18">
        <f ca="1">IF('Stats Assumptions'!$B$3&gt;='Bed Capacity Calc'!$A18,'Bed Capacity Calc'!DG17,IF('Stats Assumptions'!$B$3&gt;='Bed Capacity Calc'!$A17,('Stats Assumptions'!$B$3-'Bed Capacity Calc'!$A17)*'Bed Capacity Calc'!DG17,0))</f>
        <v>2</v>
      </c>
      <c r="DI18">
        <f ca="1">IF('Stats Assumptions'!$B$3&gt;='Bed Capacity Calc'!$A18,'Bed Capacity Calc'!DH17,IF('Stats Assumptions'!$B$3&gt;='Bed Capacity Calc'!$A17,('Stats Assumptions'!$B$3-'Bed Capacity Calc'!$A17)*'Bed Capacity Calc'!DH17,0))</f>
        <v>2</v>
      </c>
      <c r="DJ18">
        <f ca="1">IF('Stats Assumptions'!$B$3&gt;='Bed Capacity Calc'!$A18,'Bed Capacity Calc'!DI17,IF('Stats Assumptions'!$B$3&gt;='Bed Capacity Calc'!$A17,('Stats Assumptions'!$B$3-'Bed Capacity Calc'!$A17)*'Bed Capacity Calc'!DI17,0))</f>
        <v>2</v>
      </c>
      <c r="DK18">
        <f ca="1">IF('Stats Assumptions'!$B$3&gt;='Bed Capacity Calc'!$A18,'Bed Capacity Calc'!DJ17,IF('Stats Assumptions'!$B$3&gt;='Bed Capacity Calc'!$A17,('Stats Assumptions'!$B$3-'Bed Capacity Calc'!$A17)*'Bed Capacity Calc'!DJ17,0))</f>
        <v>1</v>
      </c>
      <c r="DL18">
        <f ca="1">IF('Stats Assumptions'!$B$3&gt;='Bed Capacity Calc'!$A18,'Bed Capacity Calc'!DK17,IF('Stats Assumptions'!$B$3&gt;='Bed Capacity Calc'!$A17,('Stats Assumptions'!$B$3-'Bed Capacity Calc'!$A17)*'Bed Capacity Calc'!DK17,0))</f>
        <v>1</v>
      </c>
      <c r="DM18">
        <f ca="1">IF('Stats Assumptions'!$B$3&gt;='Bed Capacity Calc'!$A18,'Bed Capacity Calc'!DL17,IF('Stats Assumptions'!$B$3&gt;='Bed Capacity Calc'!$A17,('Stats Assumptions'!$B$3-'Bed Capacity Calc'!$A17)*'Bed Capacity Calc'!DL17,0))</f>
        <v>6</v>
      </c>
      <c r="DN18">
        <f ca="1">IF('Stats Assumptions'!$B$3&gt;='Bed Capacity Calc'!$A18,'Bed Capacity Calc'!DM17,IF('Stats Assumptions'!$B$3&gt;='Bed Capacity Calc'!$A17,('Stats Assumptions'!$B$3-'Bed Capacity Calc'!$A17)*'Bed Capacity Calc'!DM17,0))</f>
        <v>8</v>
      </c>
      <c r="DO18">
        <f ca="1">IF('Stats Assumptions'!$B$3&gt;='Bed Capacity Calc'!$A18,'Bed Capacity Calc'!DN17,IF('Stats Assumptions'!$B$3&gt;='Bed Capacity Calc'!$A17,('Stats Assumptions'!$B$3-'Bed Capacity Calc'!$A17)*'Bed Capacity Calc'!DN17,0))</f>
        <v>15</v>
      </c>
      <c r="DP18">
        <f ca="1">IF('Stats Assumptions'!$B$3&gt;='Bed Capacity Calc'!$A18,'Bed Capacity Calc'!DO17,IF('Stats Assumptions'!$B$3&gt;='Bed Capacity Calc'!$A17,('Stats Assumptions'!$B$3-'Bed Capacity Calc'!$A17)*'Bed Capacity Calc'!DO17,0))</f>
        <v>13</v>
      </c>
      <c r="DQ18">
        <f ca="1">IF('Stats Assumptions'!$B$3&gt;='Bed Capacity Calc'!$A18,'Bed Capacity Calc'!DP17,IF('Stats Assumptions'!$B$3&gt;='Bed Capacity Calc'!$A17,('Stats Assumptions'!$B$3-'Bed Capacity Calc'!$A17)*'Bed Capacity Calc'!DP17,0))</f>
        <v>12</v>
      </c>
      <c r="DR18">
        <f ca="1">IF('Stats Assumptions'!$B$3&gt;='Bed Capacity Calc'!$A18,'Bed Capacity Calc'!DQ17,IF('Stats Assumptions'!$B$3&gt;='Bed Capacity Calc'!$A17,('Stats Assumptions'!$B$3-'Bed Capacity Calc'!$A17)*'Bed Capacity Calc'!DQ17,0))</f>
        <v>19</v>
      </c>
      <c r="DS18">
        <f ca="1">IF('Stats Assumptions'!$B$3&gt;='Bed Capacity Calc'!$A18,'Bed Capacity Calc'!DR17,IF('Stats Assumptions'!$B$3&gt;='Bed Capacity Calc'!$A17,('Stats Assumptions'!$B$3-'Bed Capacity Calc'!$A17)*'Bed Capacity Calc'!DR17,0))</f>
        <v>15</v>
      </c>
      <c r="DT18">
        <f ca="1">IF('Stats Assumptions'!$B$3&gt;='Bed Capacity Calc'!$A18,'Bed Capacity Calc'!DS17,IF('Stats Assumptions'!$B$3&gt;='Bed Capacity Calc'!$A17,('Stats Assumptions'!$B$3-'Bed Capacity Calc'!$A17)*'Bed Capacity Calc'!DS17,0))</f>
        <v>14</v>
      </c>
      <c r="DU18">
        <f ca="1">IF('Stats Assumptions'!$B$3&gt;='Bed Capacity Calc'!$A18,'Bed Capacity Calc'!DT17,IF('Stats Assumptions'!$B$3&gt;='Bed Capacity Calc'!$A17,('Stats Assumptions'!$B$3-'Bed Capacity Calc'!$A17)*'Bed Capacity Calc'!DT17,0))</f>
        <v>19</v>
      </c>
      <c r="DV18">
        <f ca="1">IF('Stats Assumptions'!$B$3&gt;='Bed Capacity Calc'!$A18,'Bed Capacity Calc'!DU17,IF('Stats Assumptions'!$B$3&gt;='Bed Capacity Calc'!$A17,('Stats Assumptions'!$B$3-'Bed Capacity Calc'!$A17)*'Bed Capacity Calc'!DU17,0))</f>
        <v>17</v>
      </c>
      <c r="DW18">
        <f ca="1">IF('Stats Assumptions'!$B$3&gt;='Bed Capacity Calc'!$A18,'Bed Capacity Calc'!DV17,IF('Stats Assumptions'!$B$3&gt;='Bed Capacity Calc'!$A17,('Stats Assumptions'!$B$3-'Bed Capacity Calc'!$A17)*'Bed Capacity Calc'!DV17,0))</f>
        <v>13</v>
      </c>
      <c r="DX18">
        <f ca="1">IF('Stats Assumptions'!$B$3&gt;='Bed Capacity Calc'!$A18,'Bed Capacity Calc'!DW17,IF('Stats Assumptions'!$B$3&gt;='Bed Capacity Calc'!$A17,('Stats Assumptions'!$B$3-'Bed Capacity Calc'!$A17)*'Bed Capacity Calc'!DW17,0))</f>
        <v>12</v>
      </c>
      <c r="DY18">
        <f ca="1">IF('Stats Assumptions'!$B$3&gt;='Bed Capacity Calc'!$A18,'Bed Capacity Calc'!DX17,IF('Stats Assumptions'!$B$3&gt;='Bed Capacity Calc'!$A17,('Stats Assumptions'!$B$3-'Bed Capacity Calc'!$A17)*'Bed Capacity Calc'!DX17,0))</f>
        <v>8</v>
      </c>
      <c r="DZ18">
        <f ca="1">IF('Stats Assumptions'!$B$3&gt;='Bed Capacity Calc'!$A18,'Bed Capacity Calc'!DY17,IF('Stats Assumptions'!$B$3&gt;='Bed Capacity Calc'!$A17,('Stats Assumptions'!$B$3-'Bed Capacity Calc'!$A17)*'Bed Capacity Calc'!DY17,0))</f>
        <v>6</v>
      </c>
      <c r="EA18">
        <f ca="1">IF('Stats Assumptions'!$B$3&gt;='Bed Capacity Calc'!$A18,'Bed Capacity Calc'!DZ17,IF('Stats Assumptions'!$B$3&gt;='Bed Capacity Calc'!$A17,('Stats Assumptions'!$B$3-'Bed Capacity Calc'!$A17)*'Bed Capacity Calc'!DZ17,0))</f>
        <v>6</v>
      </c>
      <c r="EB18">
        <f ca="1">IF('Stats Assumptions'!$B$3&gt;='Bed Capacity Calc'!$A18,'Bed Capacity Calc'!EA17,IF('Stats Assumptions'!$B$3&gt;='Bed Capacity Calc'!$A17,('Stats Assumptions'!$B$3-'Bed Capacity Calc'!$A17)*'Bed Capacity Calc'!EA17,0))</f>
        <v>6</v>
      </c>
      <c r="EC18">
        <f ca="1">IF('Stats Assumptions'!$B$3&gt;='Bed Capacity Calc'!$A18,'Bed Capacity Calc'!EB17,IF('Stats Assumptions'!$B$3&gt;='Bed Capacity Calc'!$A17,('Stats Assumptions'!$B$3-'Bed Capacity Calc'!$A17)*'Bed Capacity Calc'!EB17,0))</f>
        <v>5</v>
      </c>
      <c r="ED18">
        <f ca="1">IF('Stats Assumptions'!$B$3&gt;='Bed Capacity Calc'!$A18,'Bed Capacity Calc'!EC17,IF('Stats Assumptions'!$B$3&gt;='Bed Capacity Calc'!$A17,('Stats Assumptions'!$B$3-'Bed Capacity Calc'!$A17)*'Bed Capacity Calc'!EC17,0))</f>
        <v>5</v>
      </c>
      <c r="EE18">
        <f ca="1">IF('Stats Assumptions'!$B$3&gt;='Bed Capacity Calc'!$A18,'Bed Capacity Calc'!ED17,IF('Stats Assumptions'!$B$3&gt;='Bed Capacity Calc'!$A17,('Stats Assumptions'!$B$3-'Bed Capacity Calc'!$A17)*'Bed Capacity Calc'!ED17,0))</f>
        <v>2</v>
      </c>
      <c r="EF18">
        <f ca="1">IF('Stats Assumptions'!$B$3&gt;='Bed Capacity Calc'!$A18,'Bed Capacity Calc'!EE17,IF('Stats Assumptions'!$B$3&gt;='Bed Capacity Calc'!$A17,('Stats Assumptions'!$B$3-'Bed Capacity Calc'!$A17)*'Bed Capacity Calc'!EE17,0))</f>
        <v>2</v>
      </c>
      <c r="EG18">
        <f ca="1">IF('Stats Assumptions'!$B$3&gt;='Bed Capacity Calc'!$A18,'Bed Capacity Calc'!EF17,IF('Stats Assumptions'!$B$3&gt;='Bed Capacity Calc'!$A17,('Stats Assumptions'!$B$3-'Bed Capacity Calc'!$A17)*'Bed Capacity Calc'!EF17,0))</f>
        <v>2</v>
      </c>
      <c r="EH18">
        <f ca="1">IF('Stats Assumptions'!$B$3&gt;='Bed Capacity Calc'!$A18,'Bed Capacity Calc'!EG17,IF('Stats Assumptions'!$B$3&gt;='Bed Capacity Calc'!$A17,('Stats Assumptions'!$B$3-'Bed Capacity Calc'!$A17)*'Bed Capacity Calc'!EG17,0))</f>
        <v>1</v>
      </c>
      <c r="EI18">
        <f ca="1">IF('Stats Assumptions'!$B$3&gt;='Bed Capacity Calc'!$A18,'Bed Capacity Calc'!EH17,IF('Stats Assumptions'!$B$3&gt;='Bed Capacity Calc'!$A17,('Stats Assumptions'!$B$3-'Bed Capacity Calc'!$A17)*'Bed Capacity Calc'!EH17,0))</f>
        <v>2</v>
      </c>
      <c r="EJ18">
        <f ca="1">IF('Stats Assumptions'!$B$3&gt;='Bed Capacity Calc'!$A18,'Bed Capacity Calc'!EI17,IF('Stats Assumptions'!$B$3&gt;='Bed Capacity Calc'!$A17,('Stats Assumptions'!$B$3-'Bed Capacity Calc'!$A17)*'Bed Capacity Calc'!EI17,0))</f>
        <v>2</v>
      </c>
      <c r="EK18">
        <f ca="1">IF('Stats Assumptions'!$B$3&gt;='Bed Capacity Calc'!$A18,'Bed Capacity Calc'!EJ17,IF('Stats Assumptions'!$B$3&gt;='Bed Capacity Calc'!$A17,('Stats Assumptions'!$B$3-'Bed Capacity Calc'!$A17)*'Bed Capacity Calc'!EJ17,0))</f>
        <v>4</v>
      </c>
      <c r="EL18">
        <f ca="1">IF('Stats Assumptions'!$B$3&gt;='Bed Capacity Calc'!$A18,'Bed Capacity Calc'!EK17,IF('Stats Assumptions'!$B$3&gt;='Bed Capacity Calc'!$A17,('Stats Assumptions'!$B$3-'Bed Capacity Calc'!$A17)*'Bed Capacity Calc'!EK17,0))</f>
        <v>9</v>
      </c>
      <c r="EM18">
        <f ca="1">IF('Stats Assumptions'!$B$3&gt;='Bed Capacity Calc'!$A18,'Bed Capacity Calc'!EL17,IF('Stats Assumptions'!$B$3&gt;='Bed Capacity Calc'!$A17,('Stats Assumptions'!$B$3-'Bed Capacity Calc'!$A17)*'Bed Capacity Calc'!EL17,0))</f>
        <v>16</v>
      </c>
      <c r="EN18">
        <f ca="1">IF('Stats Assumptions'!$B$3&gt;='Bed Capacity Calc'!$A18,'Bed Capacity Calc'!EM17,IF('Stats Assumptions'!$B$3&gt;='Bed Capacity Calc'!$A17,('Stats Assumptions'!$B$3-'Bed Capacity Calc'!$A17)*'Bed Capacity Calc'!EM17,0))</f>
        <v>14</v>
      </c>
      <c r="EO18">
        <f ca="1">IF('Stats Assumptions'!$B$3&gt;='Bed Capacity Calc'!$A18,'Bed Capacity Calc'!EN17,IF('Stats Assumptions'!$B$3&gt;='Bed Capacity Calc'!$A17,('Stats Assumptions'!$B$3-'Bed Capacity Calc'!$A17)*'Bed Capacity Calc'!EN17,0))</f>
        <v>14</v>
      </c>
      <c r="EP18">
        <f ca="1">IF('Stats Assumptions'!$B$3&gt;='Bed Capacity Calc'!$A18,'Bed Capacity Calc'!EO17,IF('Stats Assumptions'!$B$3&gt;='Bed Capacity Calc'!$A17,('Stats Assumptions'!$B$3-'Bed Capacity Calc'!$A17)*'Bed Capacity Calc'!EO17,0))</f>
        <v>20</v>
      </c>
      <c r="EQ18">
        <f ca="1">IF('Stats Assumptions'!$B$3&gt;='Bed Capacity Calc'!$A18,'Bed Capacity Calc'!EP17,IF('Stats Assumptions'!$B$3&gt;='Bed Capacity Calc'!$A17,('Stats Assumptions'!$B$3-'Bed Capacity Calc'!$A17)*'Bed Capacity Calc'!EP17,0))</f>
        <v>16</v>
      </c>
      <c r="ER18">
        <f ca="1">IF('Stats Assumptions'!$B$3&gt;='Bed Capacity Calc'!$A18,'Bed Capacity Calc'!EQ17,IF('Stats Assumptions'!$B$3&gt;='Bed Capacity Calc'!$A17,('Stats Assumptions'!$B$3-'Bed Capacity Calc'!$A17)*'Bed Capacity Calc'!EQ17,0))</f>
        <v>13</v>
      </c>
      <c r="ES18">
        <f ca="1">IF('Stats Assumptions'!$B$3&gt;='Bed Capacity Calc'!$A18,'Bed Capacity Calc'!ER17,IF('Stats Assumptions'!$B$3&gt;='Bed Capacity Calc'!$A17,('Stats Assumptions'!$B$3-'Bed Capacity Calc'!$A17)*'Bed Capacity Calc'!ER17,0))</f>
        <v>15</v>
      </c>
      <c r="ET18">
        <f ca="1">IF('Stats Assumptions'!$B$3&gt;='Bed Capacity Calc'!$A18,'Bed Capacity Calc'!ES17,IF('Stats Assumptions'!$B$3&gt;='Bed Capacity Calc'!$A17,('Stats Assumptions'!$B$3-'Bed Capacity Calc'!$A17)*'Bed Capacity Calc'!ES17,0))</f>
        <v>14</v>
      </c>
      <c r="EU18">
        <f ca="1">IF('Stats Assumptions'!$B$3&gt;='Bed Capacity Calc'!$A18,'Bed Capacity Calc'!ET17,IF('Stats Assumptions'!$B$3&gt;='Bed Capacity Calc'!$A17,('Stats Assumptions'!$B$3-'Bed Capacity Calc'!$A17)*'Bed Capacity Calc'!ET17,0))</f>
        <v>13</v>
      </c>
      <c r="EV18">
        <f ca="1">IF('Stats Assumptions'!$B$3&gt;='Bed Capacity Calc'!$A18,'Bed Capacity Calc'!EU17,IF('Stats Assumptions'!$B$3&gt;='Bed Capacity Calc'!$A17,('Stats Assumptions'!$B$3-'Bed Capacity Calc'!$A17)*'Bed Capacity Calc'!EU17,0))</f>
        <v>14</v>
      </c>
      <c r="EW18">
        <f ca="1">IF('Stats Assumptions'!$B$3&gt;='Bed Capacity Calc'!$A18,'Bed Capacity Calc'!EV17,IF('Stats Assumptions'!$B$3&gt;='Bed Capacity Calc'!$A17,('Stats Assumptions'!$B$3-'Bed Capacity Calc'!$A17)*'Bed Capacity Calc'!EV17,0))</f>
        <v>9</v>
      </c>
      <c r="EX18">
        <f ca="1">IF('Stats Assumptions'!$B$3&gt;='Bed Capacity Calc'!$A18,'Bed Capacity Calc'!EW17,IF('Stats Assumptions'!$B$3&gt;='Bed Capacity Calc'!$A17,('Stats Assumptions'!$B$3-'Bed Capacity Calc'!$A17)*'Bed Capacity Calc'!EW17,0))</f>
        <v>7</v>
      </c>
      <c r="EY18">
        <f ca="1">IF('Stats Assumptions'!$B$3&gt;='Bed Capacity Calc'!$A18,'Bed Capacity Calc'!EX17,IF('Stats Assumptions'!$B$3&gt;='Bed Capacity Calc'!$A17,('Stats Assumptions'!$B$3-'Bed Capacity Calc'!$A17)*'Bed Capacity Calc'!EX17,0))</f>
        <v>7</v>
      </c>
      <c r="EZ18">
        <f ca="1">IF('Stats Assumptions'!$B$3&gt;='Bed Capacity Calc'!$A18,'Bed Capacity Calc'!EY17,IF('Stats Assumptions'!$B$3&gt;='Bed Capacity Calc'!$A17,('Stats Assumptions'!$B$3-'Bed Capacity Calc'!$A17)*'Bed Capacity Calc'!EY17,0))</f>
        <v>5</v>
      </c>
      <c r="FA18">
        <f ca="1">IF('Stats Assumptions'!$B$3&gt;='Bed Capacity Calc'!$A18,'Bed Capacity Calc'!EZ17,IF('Stats Assumptions'!$B$3&gt;='Bed Capacity Calc'!$A17,('Stats Assumptions'!$B$3-'Bed Capacity Calc'!$A17)*'Bed Capacity Calc'!EZ17,0))</f>
        <v>5</v>
      </c>
      <c r="FB18">
        <f ca="1">IF('Stats Assumptions'!$B$3&gt;='Bed Capacity Calc'!$A18,'Bed Capacity Calc'!FA17,IF('Stats Assumptions'!$B$3&gt;='Bed Capacity Calc'!$A17,('Stats Assumptions'!$B$3-'Bed Capacity Calc'!$A17)*'Bed Capacity Calc'!FA17,0))</f>
        <v>3</v>
      </c>
      <c r="FC18">
        <f ca="1">IF('Stats Assumptions'!$B$3&gt;='Bed Capacity Calc'!$A18,'Bed Capacity Calc'!FB17,IF('Stats Assumptions'!$B$3&gt;='Bed Capacity Calc'!$A17,('Stats Assumptions'!$B$3-'Bed Capacity Calc'!$A17)*'Bed Capacity Calc'!FB17,0))</f>
        <v>2</v>
      </c>
      <c r="FD18">
        <f ca="1">IF('Stats Assumptions'!$B$3&gt;='Bed Capacity Calc'!$A18,'Bed Capacity Calc'!FC17,IF('Stats Assumptions'!$B$3&gt;='Bed Capacity Calc'!$A17,('Stats Assumptions'!$B$3-'Bed Capacity Calc'!$A17)*'Bed Capacity Calc'!FC17,0))</f>
        <v>2</v>
      </c>
      <c r="FE18">
        <f ca="1">IF('Stats Assumptions'!$B$3&gt;='Bed Capacity Calc'!$A18,'Bed Capacity Calc'!FD17,IF('Stats Assumptions'!$B$3&gt;='Bed Capacity Calc'!$A17,('Stats Assumptions'!$B$3-'Bed Capacity Calc'!$A17)*'Bed Capacity Calc'!FD17,0))</f>
        <v>2</v>
      </c>
      <c r="FF18">
        <f ca="1">IF('Stats Assumptions'!$B$3&gt;='Bed Capacity Calc'!$A18,'Bed Capacity Calc'!FE17,IF('Stats Assumptions'!$B$3&gt;='Bed Capacity Calc'!$A17,('Stats Assumptions'!$B$3-'Bed Capacity Calc'!$A17)*'Bed Capacity Calc'!FE17,0))</f>
        <v>2</v>
      </c>
      <c r="FG18">
        <f ca="1">IF('Stats Assumptions'!$B$3&gt;='Bed Capacity Calc'!$A18,'Bed Capacity Calc'!FF17,IF('Stats Assumptions'!$B$3&gt;='Bed Capacity Calc'!$A17,('Stats Assumptions'!$B$3-'Bed Capacity Calc'!$A17)*'Bed Capacity Calc'!FF17,0))</f>
        <v>2</v>
      </c>
      <c r="FH18">
        <f ca="1">IF('Stats Assumptions'!$B$3&gt;='Bed Capacity Calc'!$A18,'Bed Capacity Calc'!FG17,IF('Stats Assumptions'!$B$3&gt;='Bed Capacity Calc'!$A17,('Stats Assumptions'!$B$3-'Bed Capacity Calc'!$A17)*'Bed Capacity Calc'!FG17,0))</f>
        <v>2</v>
      </c>
      <c r="FI18">
        <f ca="1">IF('Stats Assumptions'!$B$3&gt;='Bed Capacity Calc'!$A18,'Bed Capacity Calc'!FH17,IF('Stats Assumptions'!$B$3&gt;='Bed Capacity Calc'!$A17,('Stats Assumptions'!$B$3-'Bed Capacity Calc'!$A17)*'Bed Capacity Calc'!FH17,0))</f>
        <v>6</v>
      </c>
      <c r="FJ18">
        <f ca="1">IF('Stats Assumptions'!$B$3&gt;='Bed Capacity Calc'!$A18,'Bed Capacity Calc'!FI17,IF('Stats Assumptions'!$B$3&gt;='Bed Capacity Calc'!$A17,('Stats Assumptions'!$B$3-'Bed Capacity Calc'!$A17)*'Bed Capacity Calc'!FI17,0))</f>
        <v>9</v>
      </c>
      <c r="FK18">
        <f ca="1">IF('Stats Assumptions'!$B$3&gt;='Bed Capacity Calc'!$A18,'Bed Capacity Calc'!FJ17,IF('Stats Assumptions'!$B$3&gt;='Bed Capacity Calc'!$A17,('Stats Assumptions'!$B$3-'Bed Capacity Calc'!$A17)*'Bed Capacity Calc'!FJ17,0))</f>
        <v>15</v>
      </c>
      <c r="FL18">
        <f ca="1">IF('Stats Assumptions'!$B$3&gt;='Bed Capacity Calc'!$A18,'Bed Capacity Calc'!FK17,IF('Stats Assumptions'!$B$3&gt;='Bed Capacity Calc'!$A17,('Stats Assumptions'!$B$3-'Bed Capacity Calc'!$A17)*'Bed Capacity Calc'!FK17,0))</f>
        <v>9</v>
      </c>
      <c r="FM18">
        <f ca="1">IF('Stats Assumptions'!$B$3&gt;='Bed Capacity Calc'!$A18,'Bed Capacity Calc'!FL17,IF('Stats Assumptions'!$B$3&gt;='Bed Capacity Calc'!$A17,('Stats Assumptions'!$B$3-'Bed Capacity Calc'!$A17)*'Bed Capacity Calc'!FL17,0))</f>
        <v>7</v>
      </c>
    </row>
    <row r="19" spans="1:169" x14ac:dyDescent="0.3">
      <c r="A19">
        <f t="shared" si="1"/>
        <v>16</v>
      </c>
      <c r="B19">
        <f ca="1">IF('Stats Assumptions'!$B$3&gt;='Bed Capacity Calc'!A19, 'Bed Capacity Calc'!FM18, IF('Stats Assumptions'!$B$3&gt;='Bed Capacity Calc'!A18,('Stats Assumptions'!$B$3-'Bed Capacity Calc'!A18)*'Bed Capacity Calc'!FM18,0))</f>
        <v>7</v>
      </c>
      <c r="C19">
        <f ca="1">IF('Stats Assumptions'!$B$3&gt;='Bed Capacity Calc'!$A19,'Bed Capacity Calc'!B18,IF('Stats Assumptions'!$B$3&gt;='Bed Capacity Calc'!$A18,('Stats Assumptions'!$B$3-'Bed Capacity Calc'!$A18)*'Bed Capacity Calc'!B18,0))</f>
        <v>14</v>
      </c>
      <c r="D19">
        <f ca="1">IF('Stats Assumptions'!$B$3&gt;='Bed Capacity Calc'!$A19,'Bed Capacity Calc'!C18,IF('Stats Assumptions'!$B$3&gt;='Bed Capacity Calc'!$A18,('Stats Assumptions'!$B$3-'Bed Capacity Calc'!$A18)*'Bed Capacity Calc'!C18,0))</f>
        <v>16</v>
      </c>
      <c r="E19">
        <f ca="1">IF('Stats Assumptions'!$B$3&gt;='Bed Capacity Calc'!$A19,'Bed Capacity Calc'!D18,IF('Stats Assumptions'!$B$3&gt;='Bed Capacity Calc'!$A18,('Stats Assumptions'!$B$3-'Bed Capacity Calc'!$A18)*'Bed Capacity Calc'!D18,0))</f>
        <v>17</v>
      </c>
      <c r="F19">
        <f ca="1">IF('Stats Assumptions'!$B$3&gt;='Bed Capacity Calc'!$A19,'Bed Capacity Calc'!E18,IF('Stats Assumptions'!$B$3&gt;='Bed Capacity Calc'!$A18,('Stats Assumptions'!$B$3-'Bed Capacity Calc'!$A18)*'Bed Capacity Calc'!E18,0))</f>
        <v>11</v>
      </c>
      <c r="G19">
        <f ca="1">IF('Stats Assumptions'!$B$3&gt;='Bed Capacity Calc'!$A19,'Bed Capacity Calc'!F18,IF('Stats Assumptions'!$B$3&gt;='Bed Capacity Calc'!$A18,('Stats Assumptions'!$B$3-'Bed Capacity Calc'!$A18)*'Bed Capacity Calc'!F18,0))</f>
        <v>16</v>
      </c>
      <c r="H19">
        <f ca="1">IF('Stats Assumptions'!$B$3&gt;='Bed Capacity Calc'!$A19,'Bed Capacity Calc'!G18,IF('Stats Assumptions'!$B$3&gt;='Bed Capacity Calc'!$A18,('Stats Assumptions'!$B$3-'Bed Capacity Calc'!$A18)*'Bed Capacity Calc'!G18,0))</f>
        <v>15</v>
      </c>
      <c r="I19">
        <f ca="1">IF('Stats Assumptions'!$B$3&gt;='Bed Capacity Calc'!$A19,'Bed Capacity Calc'!H18,IF('Stats Assumptions'!$B$3&gt;='Bed Capacity Calc'!$A18,('Stats Assumptions'!$B$3-'Bed Capacity Calc'!$A18)*'Bed Capacity Calc'!H18,0))</f>
        <v>9</v>
      </c>
      <c r="J19">
        <f ca="1">IF('Stats Assumptions'!$B$3&gt;='Bed Capacity Calc'!$A19,'Bed Capacity Calc'!I18,IF('Stats Assumptions'!$B$3&gt;='Bed Capacity Calc'!$A18,('Stats Assumptions'!$B$3-'Bed Capacity Calc'!$A18)*'Bed Capacity Calc'!I18,0))</f>
        <v>9</v>
      </c>
      <c r="K19">
        <f ca="1">IF('Stats Assumptions'!$B$3&gt;='Bed Capacity Calc'!$A19,'Bed Capacity Calc'!J18,IF('Stats Assumptions'!$B$3&gt;='Bed Capacity Calc'!$A18,('Stats Assumptions'!$B$3-'Bed Capacity Calc'!$A18)*'Bed Capacity Calc'!J18,0))</f>
        <v>6</v>
      </c>
      <c r="L19">
        <f ca="1">IF('Stats Assumptions'!$B$3&gt;='Bed Capacity Calc'!$A19,'Bed Capacity Calc'!K18,IF('Stats Assumptions'!$B$3&gt;='Bed Capacity Calc'!$A18,('Stats Assumptions'!$B$3-'Bed Capacity Calc'!$A18)*'Bed Capacity Calc'!K18,0))</f>
        <v>4</v>
      </c>
      <c r="M19">
        <f ca="1">IF('Stats Assumptions'!$B$3&gt;='Bed Capacity Calc'!$A19,'Bed Capacity Calc'!L18,IF('Stats Assumptions'!$B$3&gt;='Bed Capacity Calc'!$A18,('Stats Assumptions'!$B$3-'Bed Capacity Calc'!$A18)*'Bed Capacity Calc'!L18,0))</f>
        <v>6</v>
      </c>
      <c r="N19">
        <f ca="1">IF('Stats Assumptions'!$B$3&gt;='Bed Capacity Calc'!$A19,'Bed Capacity Calc'!M18,IF('Stats Assumptions'!$B$3&gt;='Bed Capacity Calc'!$A18,('Stats Assumptions'!$B$3-'Bed Capacity Calc'!$A18)*'Bed Capacity Calc'!M18,0))</f>
        <v>4</v>
      </c>
      <c r="O19">
        <f ca="1">IF('Stats Assumptions'!$B$3&gt;='Bed Capacity Calc'!$A19,'Bed Capacity Calc'!N18,IF('Stats Assumptions'!$B$3&gt;='Bed Capacity Calc'!$A18,('Stats Assumptions'!$B$3-'Bed Capacity Calc'!$A18)*'Bed Capacity Calc'!N18,0))</f>
        <v>3</v>
      </c>
      <c r="P19">
        <f ca="1">IF('Stats Assumptions'!$B$3&gt;='Bed Capacity Calc'!$A19,'Bed Capacity Calc'!O18,IF('Stats Assumptions'!$B$3&gt;='Bed Capacity Calc'!$A18,('Stats Assumptions'!$B$3-'Bed Capacity Calc'!$A18)*'Bed Capacity Calc'!O18,0))</f>
        <v>3</v>
      </c>
      <c r="Q19">
        <f ca="1">IF('Stats Assumptions'!$B$3&gt;='Bed Capacity Calc'!$A19,'Bed Capacity Calc'!P18,IF('Stats Assumptions'!$B$3&gt;='Bed Capacity Calc'!$A18,('Stats Assumptions'!$B$3-'Bed Capacity Calc'!$A18)*'Bed Capacity Calc'!P18,0))</f>
        <v>3</v>
      </c>
      <c r="R19">
        <f ca="1">IF('Stats Assumptions'!$B$3&gt;='Bed Capacity Calc'!$A19,'Bed Capacity Calc'!Q18,IF('Stats Assumptions'!$B$3&gt;='Bed Capacity Calc'!$A18,('Stats Assumptions'!$B$3-'Bed Capacity Calc'!$A18)*'Bed Capacity Calc'!Q18,0))</f>
        <v>1</v>
      </c>
      <c r="S19">
        <f ca="1">IF('Stats Assumptions'!$B$3&gt;='Bed Capacity Calc'!$A19,'Bed Capacity Calc'!R18,IF('Stats Assumptions'!$B$3&gt;='Bed Capacity Calc'!$A18,('Stats Assumptions'!$B$3-'Bed Capacity Calc'!$A18)*'Bed Capacity Calc'!R18,0))</f>
        <v>2</v>
      </c>
      <c r="T19">
        <f ca="1">IF('Stats Assumptions'!$B$3&gt;='Bed Capacity Calc'!$A19,'Bed Capacity Calc'!S18,IF('Stats Assumptions'!$B$3&gt;='Bed Capacity Calc'!$A18,('Stats Assumptions'!$B$3-'Bed Capacity Calc'!$A18)*'Bed Capacity Calc'!S18,0))</f>
        <v>2</v>
      </c>
      <c r="U19">
        <f ca="1">IF('Stats Assumptions'!$B$3&gt;='Bed Capacity Calc'!$A19,'Bed Capacity Calc'!T18,IF('Stats Assumptions'!$B$3&gt;='Bed Capacity Calc'!$A18,('Stats Assumptions'!$B$3-'Bed Capacity Calc'!$A18)*'Bed Capacity Calc'!T18,0))</f>
        <v>1</v>
      </c>
      <c r="V19">
        <f ca="1">IF('Stats Assumptions'!$B$3&gt;='Bed Capacity Calc'!$A19,'Bed Capacity Calc'!U18,IF('Stats Assumptions'!$B$3&gt;='Bed Capacity Calc'!$A18,('Stats Assumptions'!$B$3-'Bed Capacity Calc'!$A18)*'Bed Capacity Calc'!U18,0))</f>
        <v>4</v>
      </c>
      <c r="W19">
        <f ca="1">IF('Stats Assumptions'!$B$3&gt;='Bed Capacity Calc'!$A19,'Bed Capacity Calc'!V18,IF('Stats Assumptions'!$B$3&gt;='Bed Capacity Calc'!$A18,('Stats Assumptions'!$B$3-'Bed Capacity Calc'!$A18)*'Bed Capacity Calc'!V18,0))</f>
        <v>6</v>
      </c>
      <c r="X19">
        <f ca="1">IF('Stats Assumptions'!$B$3&gt;='Bed Capacity Calc'!$A19,'Bed Capacity Calc'!W18,IF('Stats Assumptions'!$B$3&gt;='Bed Capacity Calc'!$A18,('Stats Assumptions'!$B$3-'Bed Capacity Calc'!$A18)*'Bed Capacity Calc'!W18,0))</f>
        <v>11</v>
      </c>
      <c r="Y19">
        <f ca="1">IF('Stats Assumptions'!$B$3&gt;='Bed Capacity Calc'!$A19,'Bed Capacity Calc'!X18,IF('Stats Assumptions'!$B$3&gt;='Bed Capacity Calc'!$A18,('Stats Assumptions'!$B$3-'Bed Capacity Calc'!$A18)*'Bed Capacity Calc'!X18,0))</f>
        <v>10</v>
      </c>
      <c r="Z19">
        <f ca="1">IF('Stats Assumptions'!$B$3&gt;='Bed Capacity Calc'!$A19,'Bed Capacity Calc'!Y18,IF('Stats Assumptions'!$B$3&gt;='Bed Capacity Calc'!$A18,('Stats Assumptions'!$B$3-'Bed Capacity Calc'!$A18)*'Bed Capacity Calc'!Y18,0))</f>
        <v>12</v>
      </c>
      <c r="AA19">
        <f ca="1">IF('Stats Assumptions'!$B$3&gt;='Bed Capacity Calc'!$A19,'Bed Capacity Calc'!Z18,IF('Stats Assumptions'!$B$3&gt;='Bed Capacity Calc'!$A18,('Stats Assumptions'!$B$3-'Bed Capacity Calc'!$A18)*'Bed Capacity Calc'!Z18,0))</f>
        <v>12</v>
      </c>
      <c r="AB19">
        <f ca="1">IF('Stats Assumptions'!$B$3&gt;='Bed Capacity Calc'!$A19,'Bed Capacity Calc'!AA18,IF('Stats Assumptions'!$B$3&gt;='Bed Capacity Calc'!$A18,('Stats Assumptions'!$B$3-'Bed Capacity Calc'!$A18)*'Bed Capacity Calc'!AA18,0))</f>
        <v>12</v>
      </c>
      <c r="AC19">
        <f ca="1">IF('Stats Assumptions'!$B$3&gt;='Bed Capacity Calc'!$A19,'Bed Capacity Calc'!AB18,IF('Stats Assumptions'!$B$3&gt;='Bed Capacity Calc'!$A18,('Stats Assumptions'!$B$3-'Bed Capacity Calc'!$A18)*'Bed Capacity Calc'!AB18,0))</f>
        <v>15</v>
      </c>
      <c r="AD19">
        <f ca="1">IF('Stats Assumptions'!$B$3&gt;='Bed Capacity Calc'!$A19,'Bed Capacity Calc'!AC18,IF('Stats Assumptions'!$B$3&gt;='Bed Capacity Calc'!$A18,('Stats Assumptions'!$B$3-'Bed Capacity Calc'!$A18)*'Bed Capacity Calc'!AC18,0))</f>
        <v>8</v>
      </c>
      <c r="AE19">
        <f ca="1">IF('Stats Assumptions'!$B$3&gt;='Bed Capacity Calc'!$A19,'Bed Capacity Calc'!AD18,IF('Stats Assumptions'!$B$3&gt;='Bed Capacity Calc'!$A18,('Stats Assumptions'!$B$3-'Bed Capacity Calc'!$A18)*'Bed Capacity Calc'!AD18,0))</f>
        <v>14</v>
      </c>
      <c r="AF19">
        <f ca="1">IF('Stats Assumptions'!$B$3&gt;='Bed Capacity Calc'!$A19,'Bed Capacity Calc'!AE18,IF('Stats Assumptions'!$B$3&gt;='Bed Capacity Calc'!$A18,('Stats Assumptions'!$B$3-'Bed Capacity Calc'!$A18)*'Bed Capacity Calc'!AE18,0))</f>
        <v>14</v>
      </c>
      <c r="AG19">
        <f ca="1">IF('Stats Assumptions'!$B$3&gt;='Bed Capacity Calc'!$A19,'Bed Capacity Calc'!AF18,IF('Stats Assumptions'!$B$3&gt;='Bed Capacity Calc'!$A18,('Stats Assumptions'!$B$3-'Bed Capacity Calc'!$A18)*'Bed Capacity Calc'!AF18,0))</f>
        <v>7</v>
      </c>
      <c r="AH19">
        <f ca="1">IF('Stats Assumptions'!$B$3&gt;='Bed Capacity Calc'!$A19,'Bed Capacity Calc'!AG18,IF('Stats Assumptions'!$B$3&gt;='Bed Capacity Calc'!$A18,('Stats Assumptions'!$B$3-'Bed Capacity Calc'!$A18)*'Bed Capacity Calc'!AG18,0))</f>
        <v>5</v>
      </c>
      <c r="AI19">
        <f ca="1">IF('Stats Assumptions'!$B$3&gt;='Bed Capacity Calc'!$A19,'Bed Capacity Calc'!AH18,IF('Stats Assumptions'!$B$3&gt;='Bed Capacity Calc'!$A18,('Stats Assumptions'!$B$3-'Bed Capacity Calc'!$A18)*'Bed Capacity Calc'!AH18,0))</f>
        <v>8</v>
      </c>
      <c r="AJ19">
        <f ca="1">IF('Stats Assumptions'!$B$3&gt;='Bed Capacity Calc'!$A19,'Bed Capacity Calc'!AI18,IF('Stats Assumptions'!$B$3&gt;='Bed Capacity Calc'!$A18,('Stats Assumptions'!$B$3-'Bed Capacity Calc'!$A18)*'Bed Capacity Calc'!AI18,0))</f>
        <v>5</v>
      </c>
      <c r="AK19">
        <f ca="1">IF('Stats Assumptions'!$B$3&gt;='Bed Capacity Calc'!$A19,'Bed Capacity Calc'!AJ18,IF('Stats Assumptions'!$B$3&gt;='Bed Capacity Calc'!$A18,('Stats Assumptions'!$B$3-'Bed Capacity Calc'!$A18)*'Bed Capacity Calc'!AJ18,0))</f>
        <v>6</v>
      </c>
      <c r="AL19">
        <f ca="1">IF('Stats Assumptions'!$B$3&gt;='Bed Capacity Calc'!$A19,'Bed Capacity Calc'!AK18,IF('Stats Assumptions'!$B$3&gt;='Bed Capacity Calc'!$A18,('Stats Assumptions'!$B$3-'Bed Capacity Calc'!$A18)*'Bed Capacity Calc'!AK18,0))</f>
        <v>6</v>
      </c>
      <c r="AM19">
        <f ca="1">IF('Stats Assumptions'!$B$3&gt;='Bed Capacity Calc'!$A19,'Bed Capacity Calc'!AL18,IF('Stats Assumptions'!$B$3&gt;='Bed Capacity Calc'!$A18,('Stats Assumptions'!$B$3-'Bed Capacity Calc'!$A18)*'Bed Capacity Calc'!AL18,0))</f>
        <v>2</v>
      </c>
      <c r="AN19">
        <f ca="1">IF('Stats Assumptions'!$B$3&gt;='Bed Capacity Calc'!$A19,'Bed Capacity Calc'!AM18,IF('Stats Assumptions'!$B$3&gt;='Bed Capacity Calc'!$A18,('Stats Assumptions'!$B$3-'Bed Capacity Calc'!$A18)*'Bed Capacity Calc'!AM18,0))</f>
        <v>4</v>
      </c>
      <c r="AO19">
        <f ca="1">IF('Stats Assumptions'!$B$3&gt;='Bed Capacity Calc'!$A19,'Bed Capacity Calc'!AN18,IF('Stats Assumptions'!$B$3&gt;='Bed Capacity Calc'!$A18,('Stats Assumptions'!$B$3-'Bed Capacity Calc'!$A18)*'Bed Capacity Calc'!AN18,0))</f>
        <v>2</v>
      </c>
      <c r="AP19">
        <f ca="1">IF('Stats Assumptions'!$B$3&gt;='Bed Capacity Calc'!$A19,'Bed Capacity Calc'!AO18,IF('Stats Assumptions'!$B$3&gt;='Bed Capacity Calc'!$A18,('Stats Assumptions'!$B$3-'Bed Capacity Calc'!$A18)*'Bed Capacity Calc'!AO18,0))</f>
        <v>1</v>
      </c>
      <c r="AQ19">
        <f ca="1">IF('Stats Assumptions'!$B$3&gt;='Bed Capacity Calc'!$A19,'Bed Capacity Calc'!AP18,IF('Stats Assumptions'!$B$3&gt;='Bed Capacity Calc'!$A18,('Stats Assumptions'!$B$3-'Bed Capacity Calc'!$A18)*'Bed Capacity Calc'!AP18,0))</f>
        <v>1</v>
      </c>
      <c r="AR19">
        <f ca="1">IF('Stats Assumptions'!$B$3&gt;='Bed Capacity Calc'!$A19,'Bed Capacity Calc'!AQ18,IF('Stats Assumptions'!$B$3&gt;='Bed Capacity Calc'!$A18,('Stats Assumptions'!$B$3-'Bed Capacity Calc'!$A18)*'Bed Capacity Calc'!AQ18,0))</f>
        <v>1</v>
      </c>
      <c r="AS19">
        <f ca="1">IF('Stats Assumptions'!$B$3&gt;='Bed Capacity Calc'!$A19,'Bed Capacity Calc'!AR18,IF('Stats Assumptions'!$B$3&gt;='Bed Capacity Calc'!$A18,('Stats Assumptions'!$B$3-'Bed Capacity Calc'!$A18)*'Bed Capacity Calc'!AR18,0))</f>
        <v>2</v>
      </c>
      <c r="AT19">
        <f ca="1">IF('Stats Assumptions'!$B$3&gt;='Bed Capacity Calc'!$A19,'Bed Capacity Calc'!AS18,IF('Stats Assumptions'!$B$3&gt;='Bed Capacity Calc'!$A18,('Stats Assumptions'!$B$3-'Bed Capacity Calc'!$A18)*'Bed Capacity Calc'!AS18,0))</f>
        <v>5</v>
      </c>
      <c r="AU19">
        <f ca="1">IF('Stats Assumptions'!$B$3&gt;='Bed Capacity Calc'!$A19,'Bed Capacity Calc'!AT18,IF('Stats Assumptions'!$B$3&gt;='Bed Capacity Calc'!$A18,('Stats Assumptions'!$B$3-'Bed Capacity Calc'!$A18)*'Bed Capacity Calc'!AT18,0))</f>
        <v>7</v>
      </c>
      <c r="AV19">
        <f ca="1">IF('Stats Assumptions'!$B$3&gt;='Bed Capacity Calc'!$A19,'Bed Capacity Calc'!AU18,IF('Stats Assumptions'!$B$3&gt;='Bed Capacity Calc'!$A18,('Stats Assumptions'!$B$3-'Bed Capacity Calc'!$A18)*'Bed Capacity Calc'!AU18,0))</f>
        <v>7</v>
      </c>
      <c r="AW19">
        <f ca="1">IF('Stats Assumptions'!$B$3&gt;='Bed Capacity Calc'!$A19,'Bed Capacity Calc'!AV18,IF('Stats Assumptions'!$B$3&gt;='Bed Capacity Calc'!$A18,('Stats Assumptions'!$B$3-'Bed Capacity Calc'!$A18)*'Bed Capacity Calc'!AV18,0))</f>
        <v>18</v>
      </c>
      <c r="AX19">
        <f ca="1">IF('Stats Assumptions'!$B$3&gt;='Bed Capacity Calc'!$A19,'Bed Capacity Calc'!AW18,IF('Stats Assumptions'!$B$3&gt;='Bed Capacity Calc'!$A18,('Stats Assumptions'!$B$3-'Bed Capacity Calc'!$A18)*'Bed Capacity Calc'!AW18,0))</f>
        <v>15</v>
      </c>
      <c r="AY19">
        <f ca="1">IF('Stats Assumptions'!$B$3&gt;='Bed Capacity Calc'!$A19,'Bed Capacity Calc'!AX18,IF('Stats Assumptions'!$B$3&gt;='Bed Capacity Calc'!$A18,('Stats Assumptions'!$B$3-'Bed Capacity Calc'!$A18)*'Bed Capacity Calc'!AX18,0))</f>
        <v>15</v>
      </c>
      <c r="AZ19">
        <f ca="1">IF('Stats Assumptions'!$B$3&gt;='Bed Capacity Calc'!$A19,'Bed Capacity Calc'!AY18,IF('Stats Assumptions'!$B$3&gt;='Bed Capacity Calc'!$A18,('Stats Assumptions'!$B$3-'Bed Capacity Calc'!$A18)*'Bed Capacity Calc'!AY18,0))</f>
        <v>15</v>
      </c>
      <c r="BA19">
        <f ca="1">IF('Stats Assumptions'!$B$3&gt;='Bed Capacity Calc'!$A19,'Bed Capacity Calc'!AZ18,IF('Stats Assumptions'!$B$3&gt;='Bed Capacity Calc'!$A18,('Stats Assumptions'!$B$3-'Bed Capacity Calc'!$A18)*'Bed Capacity Calc'!AZ18,0))</f>
        <v>13</v>
      </c>
      <c r="BB19">
        <f ca="1">IF('Stats Assumptions'!$B$3&gt;='Bed Capacity Calc'!$A19,'Bed Capacity Calc'!BA18,IF('Stats Assumptions'!$B$3&gt;='Bed Capacity Calc'!$A18,('Stats Assumptions'!$B$3-'Bed Capacity Calc'!$A18)*'Bed Capacity Calc'!BA18,0))</f>
        <v>25</v>
      </c>
      <c r="BC19">
        <f ca="1">IF('Stats Assumptions'!$B$3&gt;='Bed Capacity Calc'!$A19,'Bed Capacity Calc'!BB18,IF('Stats Assumptions'!$B$3&gt;='Bed Capacity Calc'!$A18,('Stats Assumptions'!$B$3-'Bed Capacity Calc'!$A18)*'Bed Capacity Calc'!BB18,0))</f>
        <v>20</v>
      </c>
      <c r="BD19">
        <f ca="1">IF('Stats Assumptions'!$B$3&gt;='Bed Capacity Calc'!$A19,'Bed Capacity Calc'!BC18,IF('Stats Assumptions'!$B$3&gt;='Bed Capacity Calc'!$A18,('Stats Assumptions'!$B$3-'Bed Capacity Calc'!$A18)*'Bed Capacity Calc'!BC18,0))</f>
        <v>19</v>
      </c>
      <c r="BE19">
        <f ca="1">IF('Stats Assumptions'!$B$3&gt;='Bed Capacity Calc'!$A19,'Bed Capacity Calc'!BD18,IF('Stats Assumptions'!$B$3&gt;='Bed Capacity Calc'!$A18,('Stats Assumptions'!$B$3-'Bed Capacity Calc'!$A18)*'Bed Capacity Calc'!BD18,0))</f>
        <v>14</v>
      </c>
      <c r="BF19">
        <f ca="1">IF('Stats Assumptions'!$B$3&gt;='Bed Capacity Calc'!$A19,'Bed Capacity Calc'!BE18,IF('Stats Assumptions'!$B$3&gt;='Bed Capacity Calc'!$A18,('Stats Assumptions'!$B$3-'Bed Capacity Calc'!$A18)*'Bed Capacity Calc'!BE18,0))</f>
        <v>12</v>
      </c>
      <c r="BG19">
        <f ca="1">IF('Stats Assumptions'!$B$3&gt;='Bed Capacity Calc'!$A19,'Bed Capacity Calc'!BF18,IF('Stats Assumptions'!$B$3&gt;='Bed Capacity Calc'!$A18,('Stats Assumptions'!$B$3-'Bed Capacity Calc'!$A18)*'Bed Capacity Calc'!BF18,0))</f>
        <v>9</v>
      </c>
      <c r="BH19">
        <f ca="1">IF('Stats Assumptions'!$B$3&gt;='Bed Capacity Calc'!$A19,'Bed Capacity Calc'!BG18,IF('Stats Assumptions'!$B$3&gt;='Bed Capacity Calc'!$A18,('Stats Assumptions'!$B$3-'Bed Capacity Calc'!$A18)*'Bed Capacity Calc'!BG18,0))</f>
        <v>7</v>
      </c>
      <c r="BI19">
        <f ca="1">IF('Stats Assumptions'!$B$3&gt;='Bed Capacity Calc'!$A19,'Bed Capacity Calc'!BH18,IF('Stats Assumptions'!$B$3&gt;='Bed Capacity Calc'!$A18,('Stats Assumptions'!$B$3-'Bed Capacity Calc'!$A18)*'Bed Capacity Calc'!BH18,0))</f>
        <v>6</v>
      </c>
      <c r="BJ19">
        <f ca="1">IF('Stats Assumptions'!$B$3&gt;='Bed Capacity Calc'!$A19,'Bed Capacity Calc'!BI18,IF('Stats Assumptions'!$B$3&gt;='Bed Capacity Calc'!$A18,('Stats Assumptions'!$B$3-'Bed Capacity Calc'!$A18)*'Bed Capacity Calc'!BI18,0))</f>
        <v>5</v>
      </c>
      <c r="BK19">
        <f ca="1">IF('Stats Assumptions'!$B$3&gt;='Bed Capacity Calc'!$A19,'Bed Capacity Calc'!BJ18,IF('Stats Assumptions'!$B$3&gt;='Bed Capacity Calc'!$A18,('Stats Assumptions'!$B$3-'Bed Capacity Calc'!$A18)*'Bed Capacity Calc'!BJ18,0))</f>
        <v>5</v>
      </c>
      <c r="BL19">
        <f ca="1">IF('Stats Assumptions'!$B$3&gt;='Bed Capacity Calc'!$A19,'Bed Capacity Calc'!BK18,IF('Stats Assumptions'!$B$3&gt;='Bed Capacity Calc'!$A18,('Stats Assumptions'!$B$3-'Bed Capacity Calc'!$A18)*'Bed Capacity Calc'!BK18,0))</f>
        <v>2</v>
      </c>
      <c r="BM19">
        <f ca="1">IF('Stats Assumptions'!$B$3&gt;='Bed Capacity Calc'!$A19,'Bed Capacity Calc'!BL18,IF('Stats Assumptions'!$B$3&gt;='Bed Capacity Calc'!$A18,('Stats Assumptions'!$B$3-'Bed Capacity Calc'!$A18)*'Bed Capacity Calc'!BL18,0))</f>
        <v>1</v>
      </c>
      <c r="BN19">
        <f ca="1">IF('Stats Assumptions'!$B$3&gt;='Bed Capacity Calc'!$A19,'Bed Capacity Calc'!BM18,IF('Stats Assumptions'!$B$3&gt;='Bed Capacity Calc'!$A18,('Stats Assumptions'!$B$3-'Bed Capacity Calc'!$A18)*'Bed Capacity Calc'!BM18,0))</f>
        <v>1</v>
      </c>
      <c r="BO19">
        <f ca="1">IF('Stats Assumptions'!$B$3&gt;='Bed Capacity Calc'!$A19,'Bed Capacity Calc'!BN18,IF('Stats Assumptions'!$B$3&gt;='Bed Capacity Calc'!$A18,('Stats Assumptions'!$B$3-'Bed Capacity Calc'!$A18)*'Bed Capacity Calc'!BN18,0))</f>
        <v>1</v>
      </c>
      <c r="BP19">
        <f ca="1">IF('Stats Assumptions'!$B$3&gt;='Bed Capacity Calc'!$A19,'Bed Capacity Calc'!BO18,IF('Stats Assumptions'!$B$3&gt;='Bed Capacity Calc'!$A18,('Stats Assumptions'!$B$3-'Bed Capacity Calc'!$A18)*'Bed Capacity Calc'!BO18,0))</f>
        <v>1</v>
      </c>
      <c r="BQ19">
        <f ca="1">IF('Stats Assumptions'!$B$3&gt;='Bed Capacity Calc'!$A19,'Bed Capacity Calc'!BP18,IF('Stats Assumptions'!$B$3&gt;='Bed Capacity Calc'!$A18,('Stats Assumptions'!$B$3-'Bed Capacity Calc'!$A18)*'Bed Capacity Calc'!BP18,0))</f>
        <v>2</v>
      </c>
      <c r="BR19">
        <f ca="1">IF('Stats Assumptions'!$B$3&gt;='Bed Capacity Calc'!$A19,'Bed Capacity Calc'!BQ18,IF('Stats Assumptions'!$B$3&gt;='Bed Capacity Calc'!$A18,('Stats Assumptions'!$B$3-'Bed Capacity Calc'!$A18)*'Bed Capacity Calc'!BQ18,0))</f>
        <v>5</v>
      </c>
      <c r="BS19">
        <f ca="1">IF('Stats Assumptions'!$B$3&gt;='Bed Capacity Calc'!$A19,'Bed Capacity Calc'!BR18,IF('Stats Assumptions'!$B$3&gt;='Bed Capacity Calc'!$A18,('Stats Assumptions'!$B$3-'Bed Capacity Calc'!$A18)*'Bed Capacity Calc'!BR18,0))</f>
        <v>9</v>
      </c>
      <c r="BT19">
        <f ca="1">IF('Stats Assumptions'!$B$3&gt;='Bed Capacity Calc'!$A19,'Bed Capacity Calc'!BS18,IF('Stats Assumptions'!$B$3&gt;='Bed Capacity Calc'!$A18,('Stats Assumptions'!$B$3-'Bed Capacity Calc'!$A18)*'Bed Capacity Calc'!BS18,0))</f>
        <v>18</v>
      </c>
      <c r="BU19">
        <f ca="1">IF('Stats Assumptions'!$B$3&gt;='Bed Capacity Calc'!$A19,'Bed Capacity Calc'!BT18,IF('Stats Assumptions'!$B$3&gt;='Bed Capacity Calc'!$A18,('Stats Assumptions'!$B$3-'Bed Capacity Calc'!$A18)*'Bed Capacity Calc'!BT18,0))</f>
        <v>12</v>
      </c>
      <c r="BV19">
        <f ca="1">IF('Stats Assumptions'!$B$3&gt;='Bed Capacity Calc'!$A19,'Bed Capacity Calc'!BU18,IF('Stats Assumptions'!$B$3&gt;='Bed Capacity Calc'!$A18,('Stats Assumptions'!$B$3-'Bed Capacity Calc'!$A18)*'Bed Capacity Calc'!BU18,0))</f>
        <v>12</v>
      </c>
      <c r="BW19">
        <f ca="1">IF('Stats Assumptions'!$B$3&gt;='Bed Capacity Calc'!$A19,'Bed Capacity Calc'!BV18,IF('Stats Assumptions'!$B$3&gt;='Bed Capacity Calc'!$A18,('Stats Assumptions'!$B$3-'Bed Capacity Calc'!$A18)*'Bed Capacity Calc'!BV18,0))</f>
        <v>12</v>
      </c>
      <c r="BX19">
        <f ca="1">IF('Stats Assumptions'!$B$3&gt;='Bed Capacity Calc'!$A19,'Bed Capacity Calc'!BW18,IF('Stats Assumptions'!$B$3&gt;='Bed Capacity Calc'!$A18,('Stats Assumptions'!$B$3-'Bed Capacity Calc'!$A18)*'Bed Capacity Calc'!BW18,0))</f>
        <v>22</v>
      </c>
      <c r="BY19">
        <f ca="1">IF('Stats Assumptions'!$B$3&gt;='Bed Capacity Calc'!$A19,'Bed Capacity Calc'!BX18,IF('Stats Assumptions'!$B$3&gt;='Bed Capacity Calc'!$A18,('Stats Assumptions'!$B$3-'Bed Capacity Calc'!$A18)*'Bed Capacity Calc'!BX18,0))</f>
        <v>24</v>
      </c>
      <c r="BZ19">
        <f ca="1">IF('Stats Assumptions'!$B$3&gt;='Bed Capacity Calc'!$A19,'Bed Capacity Calc'!BY18,IF('Stats Assumptions'!$B$3&gt;='Bed Capacity Calc'!$A18,('Stats Assumptions'!$B$3-'Bed Capacity Calc'!$A18)*'Bed Capacity Calc'!BY18,0))</f>
        <v>19</v>
      </c>
      <c r="CA19">
        <f ca="1">IF('Stats Assumptions'!$B$3&gt;='Bed Capacity Calc'!$A19,'Bed Capacity Calc'!BZ18,IF('Stats Assumptions'!$B$3&gt;='Bed Capacity Calc'!$A18,('Stats Assumptions'!$B$3-'Bed Capacity Calc'!$A18)*'Bed Capacity Calc'!BZ18,0))</f>
        <v>13</v>
      </c>
      <c r="CB19">
        <f ca="1">IF('Stats Assumptions'!$B$3&gt;='Bed Capacity Calc'!$A19,'Bed Capacity Calc'!CA18,IF('Stats Assumptions'!$B$3&gt;='Bed Capacity Calc'!$A18,('Stats Assumptions'!$B$3-'Bed Capacity Calc'!$A18)*'Bed Capacity Calc'!CA18,0))</f>
        <v>19</v>
      </c>
      <c r="CC19">
        <f ca="1">IF('Stats Assumptions'!$B$3&gt;='Bed Capacity Calc'!$A19,'Bed Capacity Calc'!CB18,IF('Stats Assumptions'!$B$3&gt;='Bed Capacity Calc'!$A18,('Stats Assumptions'!$B$3-'Bed Capacity Calc'!$A18)*'Bed Capacity Calc'!CB18,0))</f>
        <v>8</v>
      </c>
      <c r="CD19">
        <f ca="1">IF('Stats Assumptions'!$B$3&gt;='Bed Capacity Calc'!$A19,'Bed Capacity Calc'!CC18,IF('Stats Assumptions'!$B$3&gt;='Bed Capacity Calc'!$A18,('Stats Assumptions'!$B$3-'Bed Capacity Calc'!$A18)*'Bed Capacity Calc'!CC18,0))</f>
        <v>9</v>
      </c>
      <c r="CE19">
        <f ca="1">IF('Stats Assumptions'!$B$3&gt;='Bed Capacity Calc'!$A19,'Bed Capacity Calc'!CD18,IF('Stats Assumptions'!$B$3&gt;='Bed Capacity Calc'!$A18,('Stats Assumptions'!$B$3-'Bed Capacity Calc'!$A18)*'Bed Capacity Calc'!CD18,0))</f>
        <v>8</v>
      </c>
      <c r="CF19">
        <f ca="1">IF('Stats Assumptions'!$B$3&gt;='Bed Capacity Calc'!$A19,'Bed Capacity Calc'!CE18,IF('Stats Assumptions'!$B$3&gt;='Bed Capacity Calc'!$A18,('Stats Assumptions'!$B$3-'Bed Capacity Calc'!$A18)*'Bed Capacity Calc'!CE18,0))</f>
        <v>7</v>
      </c>
      <c r="CG19">
        <f ca="1">IF('Stats Assumptions'!$B$3&gt;='Bed Capacity Calc'!$A19,'Bed Capacity Calc'!CF18,IF('Stats Assumptions'!$B$3&gt;='Bed Capacity Calc'!$A18,('Stats Assumptions'!$B$3-'Bed Capacity Calc'!$A18)*'Bed Capacity Calc'!CF18,0))</f>
        <v>5</v>
      </c>
      <c r="CH19">
        <f ca="1">IF('Stats Assumptions'!$B$3&gt;='Bed Capacity Calc'!$A19,'Bed Capacity Calc'!CG18,IF('Stats Assumptions'!$B$3&gt;='Bed Capacity Calc'!$A18,('Stats Assumptions'!$B$3-'Bed Capacity Calc'!$A18)*'Bed Capacity Calc'!CG18,0))</f>
        <v>5</v>
      </c>
      <c r="CI19">
        <f ca="1">IF('Stats Assumptions'!$B$3&gt;='Bed Capacity Calc'!$A19,'Bed Capacity Calc'!CH18,IF('Stats Assumptions'!$B$3&gt;='Bed Capacity Calc'!$A18,('Stats Assumptions'!$B$3-'Bed Capacity Calc'!$A18)*'Bed Capacity Calc'!CH18,0))</f>
        <v>5</v>
      </c>
      <c r="CJ19">
        <f ca="1">IF('Stats Assumptions'!$B$3&gt;='Bed Capacity Calc'!$A19,'Bed Capacity Calc'!CI18,IF('Stats Assumptions'!$B$3&gt;='Bed Capacity Calc'!$A18,('Stats Assumptions'!$B$3-'Bed Capacity Calc'!$A18)*'Bed Capacity Calc'!CI18,0))</f>
        <v>2</v>
      </c>
      <c r="CK19">
        <f ca="1">IF('Stats Assumptions'!$B$3&gt;='Bed Capacity Calc'!$A19,'Bed Capacity Calc'!CJ18,IF('Stats Assumptions'!$B$3&gt;='Bed Capacity Calc'!$A18,('Stats Assumptions'!$B$3-'Bed Capacity Calc'!$A18)*'Bed Capacity Calc'!CJ18,0))</f>
        <v>2</v>
      </c>
      <c r="CL19">
        <f ca="1">IF('Stats Assumptions'!$B$3&gt;='Bed Capacity Calc'!$A19,'Bed Capacity Calc'!CK18,IF('Stats Assumptions'!$B$3&gt;='Bed Capacity Calc'!$A18,('Stats Assumptions'!$B$3-'Bed Capacity Calc'!$A18)*'Bed Capacity Calc'!CK18,0))</f>
        <v>2</v>
      </c>
      <c r="CM19">
        <f ca="1">IF('Stats Assumptions'!$B$3&gt;='Bed Capacity Calc'!$A19,'Bed Capacity Calc'!CL18,IF('Stats Assumptions'!$B$3&gt;='Bed Capacity Calc'!$A18,('Stats Assumptions'!$B$3-'Bed Capacity Calc'!$A18)*'Bed Capacity Calc'!CL18,0))</f>
        <v>2</v>
      </c>
      <c r="CN19">
        <f ca="1">IF('Stats Assumptions'!$B$3&gt;='Bed Capacity Calc'!$A19,'Bed Capacity Calc'!CM18,IF('Stats Assumptions'!$B$3&gt;='Bed Capacity Calc'!$A18,('Stats Assumptions'!$B$3-'Bed Capacity Calc'!$A18)*'Bed Capacity Calc'!CM18,0))</f>
        <v>2</v>
      </c>
      <c r="CO19">
        <f ca="1">IF('Stats Assumptions'!$B$3&gt;='Bed Capacity Calc'!$A19,'Bed Capacity Calc'!CN18,IF('Stats Assumptions'!$B$3&gt;='Bed Capacity Calc'!$A18,('Stats Assumptions'!$B$3-'Bed Capacity Calc'!$A18)*'Bed Capacity Calc'!CN18,0))</f>
        <v>1</v>
      </c>
      <c r="CP19">
        <f ca="1">IF('Stats Assumptions'!$B$3&gt;='Bed Capacity Calc'!$A19,'Bed Capacity Calc'!CO18,IF('Stats Assumptions'!$B$3&gt;='Bed Capacity Calc'!$A18,('Stats Assumptions'!$B$3-'Bed Capacity Calc'!$A18)*'Bed Capacity Calc'!CO18,0))</f>
        <v>3</v>
      </c>
      <c r="CQ19">
        <f ca="1">IF('Stats Assumptions'!$B$3&gt;='Bed Capacity Calc'!$A19,'Bed Capacity Calc'!CP18,IF('Stats Assumptions'!$B$3&gt;='Bed Capacity Calc'!$A18,('Stats Assumptions'!$B$3-'Bed Capacity Calc'!$A18)*'Bed Capacity Calc'!CP18,0))</f>
        <v>6</v>
      </c>
      <c r="CR19">
        <f ca="1">IF('Stats Assumptions'!$B$3&gt;='Bed Capacity Calc'!$A19,'Bed Capacity Calc'!CQ18,IF('Stats Assumptions'!$B$3&gt;='Bed Capacity Calc'!$A18,('Stats Assumptions'!$B$3-'Bed Capacity Calc'!$A18)*'Bed Capacity Calc'!CQ18,0))</f>
        <v>9</v>
      </c>
      <c r="CS19">
        <f ca="1">IF('Stats Assumptions'!$B$3&gt;='Bed Capacity Calc'!$A19,'Bed Capacity Calc'!CR18,IF('Stats Assumptions'!$B$3&gt;='Bed Capacity Calc'!$A18,('Stats Assumptions'!$B$3-'Bed Capacity Calc'!$A18)*'Bed Capacity Calc'!CR18,0))</f>
        <v>17</v>
      </c>
      <c r="CT19">
        <f ca="1">IF('Stats Assumptions'!$B$3&gt;='Bed Capacity Calc'!$A19,'Bed Capacity Calc'!CS18,IF('Stats Assumptions'!$B$3&gt;='Bed Capacity Calc'!$A18,('Stats Assumptions'!$B$3-'Bed Capacity Calc'!$A18)*'Bed Capacity Calc'!CS18,0))</f>
        <v>12</v>
      </c>
      <c r="CU19">
        <f ca="1">IF('Stats Assumptions'!$B$3&gt;='Bed Capacity Calc'!$A19,'Bed Capacity Calc'!CT18,IF('Stats Assumptions'!$B$3&gt;='Bed Capacity Calc'!$A18,('Stats Assumptions'!$B$3-'Bed Capacity Calc'!$A18)*'Bed Capacity Calc'!CT18,0))</f>
        <v>20</v>
      </c>
      <c r="CV19">
        <f ca="1">IF('Stats Assumptions'!$B$3&gt;='Bed Capacity Calc'!$A19,'Bed Capacity Calc'!CU18,IF('Stats Assumptions'!$B$3&gt;='Bed Capacity Calc'!$A18,('Stats Assumptions'!$B$3-'Bed Capacity Calc'!$A18)*'Bed Capacity Calc'!CU18,0))</f>
        <v>22</v>
      </c>
      <c r="CW19">
        <f ca="1">IF('Stats Assumptions'!$B$3&gt;='Bed Capacity Calc'!$A19,'Bed Capacity Calc'!CV18,IF('Stats Assumptions'!$B$3&gt;='Bed Capacity Calc'!$A18,('Stats Assumptions'!$B$3-'Bed Capacity Calc'!$A18)*'Bed Capacity Calc'!CV18,0))</f>
        <v>22</v>
      </c>
      <c r="CX19">
        <f ca="1">IF('Stats Assumptions'!$B$3&gt;='Bed Capacity Calc'!$A19,'Bed Capacity Calc'!CW18,IF('Stats Assumptions'!$B$3&gt;='Bed Capacity Calc'!$A18,('Stats Assumptions'!$B$3-'Bed Capacity Calc'!$A18)*'Bed Capacity Calc'!CW18,0))</f>
        <v>22</v>
      </c>
      <c r="CY19">
        <f ca="1">IF('Stats Assumptions'!$B$3&gt;='Bed Capacity Calc'!$A19,'Bed Capacity Calc'!CX18,IF('Stats Assumptions'!$B$3&gt;='Bed Capacity Calc'!$A18,('Stats Assumptions'!$B$3-'Bed Capacity Calc'!$A18)*'Bed Capacity Calc'!CX18,0))</f>
        <v>12</v>
      </c>
      <c r="CZ19">
        <f ca="1">IF('Stats Assumptions'!$B$3&gt;='Bed Capacity Calc'!$A19,'Bed Capacity Calc'!CY18,IF('Stats Assumptions'!$B$3&gt;='Bed Capacity Calc'!$A18,('Stats Assumptions'!$B$3-'Bed Capacity Calc'!$A18)*'Bed Capacity Calc'!CY18,0))</f>
        <v>15</v>
      </c>
      <c r="DA19">
        <f ca="1">IF('Stats Assumptions'!$B$3&gt;='Bed Capacity Calc'!$A19,'Bed Capacity Calc'!CZ18,IF('Stats Assumptions'!$B$3&gt;='Bed Capacity Calc'!$A18,('Stats Assumptions'!$B$3-'Bed Capacity Calc'!$A18)*'Bed Capacity Calc'!CZ18,0))</f>
        <v>10</v>
      </c>
      <c r="DB19">
        <f ca="1">IF('Stats Assumptions'!$B$3&gt;='Bed Capacity Calc'!$A19,'Bed Capacity Calc'!DA18,IF('Stats Assumptions'!$B$3&gt;='Bed Capacity Calc'!$A18,('Stats Assumptions'!$B$3-'Bed Capacity Calc'!$A18)*'Bed Capacity Calc'!DA18,0))</f>
        <v>11</v>
      </c>
      <c r="DC19">
        <f ca="1">IF('Stats Assumptions'!$B$3&gt;='Bed Capacity Calc'!$A19,'Bed Capacity Calc'!DB18,IF('Stats Assumptions'!$B$3&gt;='Bed Capacity Calc'!$A18,('Stats Assumptions'!$B$3-'Bed Capacity Calc'!$A18)*'Bed Capacity Calc'!DB18,0))</f>
        <v>8</v>
      </c>
      <c r="DD19">
        <f ca="1">IF('Stats Assumptions'!$B$3&gt;='Bed Capacity Calc'!$A19,'Bed Capacity Calc'!DC18,IF('Stats Assumptions'!$B$3&gt;='Bed Capacity Calc'!$A18,('Stats Assumptions'!$B$3-'Bed Capacity Calc'!$A18)*'Bed Capacity Calc'!DC18,0))</f>
        <v>6</v>
      </c>
      <c r="DE19">
        <f ca="1">IF('Stats Assumptions'!$B$3&gt;='Bed Capacity Calc'!$A19,'Bed Capacity Calc'!DD18,IF('Stats Assumptions'!$B$3&gt;='Bed Capacity Calc'!$A18,('Stats Assumptions'!$B$3-'Bed Capacity Calc'!$A18)*'Bed Capacity Calc'!DD18,0))</f>
        <v>4</v>
      </c>
      <c r="DF19">
        <f ca="1">IF('Stats Assumptions'!$B$3&gt;='Bed Capacity Calc'!$A19,'Bed Capacity Calc'!DE18,IF('Stats Assumptions'!$B$3&gt;='Bed Capacity Calc'!$A18,('Stats Assumptions'!$B$3-'Bed Capacity Calc'!$A18)*'Bed Capacity Calc'!DE18,0))</f>
        <v>4</v>
      </c>
      <c r="DG19">
        <f ca="1">IF('Stats Assumptions'!$B$3&gt;='Bed Capacity Calc'!$A19,'Bed Capacity Calc'!DF18,IF('Stats Assumptions'!$B$3&gt;='Bed Capacity Calc'!$A18,('Stats Assumptions'!$B$3-'Bed Capacity Calc'!$A18)*'Bed Capacity Calc'!DF18,0))</f>
        <v>4</v>
      </c>
      <c r="DH19">
        <f ca="1">IF('Stats Assumptions'!$B$3&gt;='Bed Capacity Calc'!$A19,'Bed Capacity Calc'!DG18,IF('Stats Assumptions'!$B$3&gt;='Bed Capacity Calc'!$A18,('Stats Assumptions'!$B$3-'Bed Capacity Calc'!$A18)*'Bed Capacity Calc'!DG18,0))</f>
        <v>3</v>
      </c>
      <c r="DI19">
        <f ca="1">IF('Stats Assumptions'!$B$3&gt;='Bed Capacity Calc'!$A19,'Bed Capacity Calc'!DH18,IF('Stats Assumptions'!$B$3&gt;='Bed Capacity Calc'!$A18,('Stats Assumptions'!$B$3-'Bed Capacity Calc'!$A18)*'Bed Capacity Calc'!DH18,0))</f>
        <v>2</v>
      </c>
      <c r="DJ19">
        <f ca="1">IF('Stats Assumptions'!$B$3&gt;='Bed Capacity Calc'!$A19,'Bed Capacity Calc'!DI18,IF('Stats Assumptions'!$B$3&gt;='Bed Capacity Calc'!$A18,('Stats Assumptions'!$B$3-'Bed Capacity Calc'!$A18)*'Bed Capacity Calc'!DI18,0))</f>
        <v>2</v>
      </c>
      <c r="DK19">
        <f ca="1">IF('Stats Assumptions'!$B$3&gt;='Bed Capacity Calc'!$A19,'Bed Capacity Calc'!DJ18,IF('Stats Assumptions'!$B$3&gt;='Bed Capacity Calc'!$A18,('Stats Assumptions'!$B$3-'Bed Capacity Calc'!$A18)*'Bed Capacity Calc'!DJ18,0))</f>
        <v>2</v>
      </c>
      <c r="DL19">
        <f ca="1">IF('Stats Assumptions'!$B$3&gt;='Bed Capacity Calc'!$A19,'Bed Capacity Calc'!DK18,IF('Stats Assumptions'!$B$3&gt;='Bed Capacity Calc'!$A18,('Stats Assumptions'!$B$3-'Bed Capacity Calc'!$A18)*'Bed Capacity Calc'!DK18,0))</f>
        <v>1</v>
      </c>
      <c r="DM19">
        <f ca="1">IF('Stats Assumptions'!$B$3&gt;='Bed Capacity Calc'!$A19,'Bed Capacity Calc'!DL18,IF('Stats Assumptions'!$B$3&gt;='Bed Capacity Calc'!$A18,('Stats Assumptions'!$B$3-'Bed Capacity Calc'!$A18)*'Bed Capacity Calc'!DL18,0))</f>
        <v>1</v>
      </c>
      <c r="DN19">
        <f ca="1">IF('Stats Assumptions'!$B$3&gt;='Bed Capacity Calc'!$A19,'Bed Capacity Calc'!DM18,IF('Stats Assumptions'!$B$3&gt;='Bed Capacity Calc'!$A18,('Stats Assumptions'!$B$3-'Bed Capacity Calc'!$A18)*'Bed Capacity Calc'!DM18,0))</f>
        <v>6</v>
      </c>
      <c r="DO19">
        <f ca="1">IF('Stats Assumptions'!$B$3&gt;='Bed Capacity Calc'!$A19,'Bed Capacity Calc'!DN18,IF('Stats Assumptions'!$B$3&gt;='Bed Capacity Calc'!$A18,('Stats Assumptions'!$B$3-'Bed Capacity Calc'!$A18)*'Bed Capacity Calc'!DN18,0))</f>
        <v>8</v>
      </c>
      <c r="DP19">
        <f ca="1">IF('Stats Assumptions'!$B$3&gt;='Bed Capacity Calc'!$A19,'Bed Capacity Calc'!DO18,IF('Stats Assumptions'!$B$3&gt;='Bed Capacity Calc'!$A18,('Stats Assumptions'!$B$3-'Bed Capacity Calc'!$A18)*'Bed Capacity Calc'!DO18,0))</f>
        <v>15</v>
      </c>
      <c r="DQ19">
        <f ca="1">IF('Stats Assumptions'!$B$3&gt;='Bed Capacity Calc'!$A19,'Bed Capacity Calc'!DP18,IF('Stats Assumptions'!$B$3&gt;='Bed Capacity Calc'!$A18,('Stats Assumptions'!$B$3-'Bed Capacity Calc'!$A18)*'Bed Capacity Calc'!DP18,0))</f>
        <v>13</v>
      </c>
      <c r="DR19">
        <f ca="1">IF('Stats Assumptions'!$B$3&gt;='Bed Capacity Calc'!$A19,'Bed Capacity Calc'!DQ18,IF('Stats Assumptions'!$B$3&gt;='Bed Capacity Calc'!$A18,('Stats Assumptions'!$B$3-'Bed Capacity Calc'!$A18)*'Bed Capacity Calc'!DQ18,0))</f>
        <v>12</v>
      </c>
      <c r="DS19">
        <f ca="1">IF('Stats Assumptions'!$B$3&gt;='Bed Capacity Calc'!$A19,'Bed Capacity Calc'!DR18,IF('Stats Assumptions'!$B$3&gt;='Bed Capacity Calc'!$A18,('Stats Assumptions'!$B$3-'Bed Capacity Calc'!$A18)*'Bed Capacity Calc'!DR18,0))</f>
        <v>19</v>
      </c>
      <c r="DT19">
        <f ca="1">IF('Stats Assumptions'!$B$3&gt;='Bed Capacity Calc'!$A19,'Bed Capacity Calc'!DS18,IF('Stats Assumptions'!$B$3&gt;='Bed Capacity Calc'!$A18,('Stats Assumptions'!$B$3-'Bed Capacity Calc'!$A18)*'Bed Capacity Calc'!DS18,0))</f>
        <v>15</v>
      </c>
      <c r="DU19">
        <f ca="1">IF('Stats Assumptions'!$B$3&gt;='Bed Capacity Calc'!$A19,'Bed Capacity Calc'!DT18,IF('Stats Assumptions'!$B$3&gt;='Bed Capacity Calc'!$A18,('Stats Assumptions'!$B$3-'Bed Capacity Calc'!$A18)*'Bed Capacity Calc'!DT18,0))</f>
        <v>14</v>
      </c>
      <c r="DV19">
        <f ca="1">IF('Stats Assumptions'!$B$3&gt;='Bed Capacity Calc'!$A19,'Bed Capacity Calc'!DU18,IF('Stats Assumptions'!$B$3&gt;='Bed Capacity Calc'!$A18,('Stats Assumptions'!$B$3-'Bed Capacity Calc'!$A18)*'Bed Capacity Calc'!DU18,0))</f>
        <v>19</v>
      </c>
      <c r="DW19">
        <f ca="1">IF('Stats Assumptions'!$B$3&gt;='Bed Capacity Calc'!$A19,'Bed Capacity Calc'!DV18,IF('Stats Assumptions'!$B$3&gt;='Bed Capacity Calc'!$A18,('Stats Assumptions'!$B$3-'Bed Capacity Calc'!$A18)*'Bed Capacity Calc'!DV18,0))</f>
        <v>17</v>
      </c>
      <c r="DX19">
        <f ca="1">IF('Stats Assumptions'!$B$3&gt;='Bed Capacity Calc'!$A19,'Bed Capacity Calc'!DW18,IF('Stats Assumptions'!$B$3&gt;='Bed Capacity Calc'!$A18,('Stats Assumptions'!$B$3-'Bed Capacity Calc'!$A18)*'Bed Capacity Calc'!DW18,0))</f>
        <v>13</v>
      </c>
      <c r="DY19">
        <f ca="1">IF('Stats Assumptions'!$B$3&gt;='Bed Capacity Calc'!$A19,'Bed Capacity Calc'!DX18,IF('Stats Assumptions'!$B$3&gt;='Bed Capacity Calc'!$A18,('Stats Assumptions'!$B$3-'Bed Capacity Calc'!$A18)*'Bed Capacity Calc'!DX18,0))</f>
        <v>12</v>
      </c>
      <c r="DZ19">
        <f ca="1">IF('Stats Assumptions'!$B$3&gt;='Bed Capacity Calc'!$A19,'Bed Capacity Calc'!DY18,IF('Stats Assumptions'!$B$3&gt;='Bed Capacity Calc'!$A18,('Stats Assumptions'!$B$3-'Bed Capacity Calc'!$A18)*'Bed Capacity Calc'!DY18,0))</f>
        <v>8</v>
      </c>
      <c r="EA19">
        <f ca="1">IF('Stats Assumptions'!$B$3&gt;='Bed Capacity Calc'!$A19,'Bed Capacity Calc'!DZ18,IF('Stats Assumptions'!$B$3&gt;='Bed Capacity Calc'!$A18,('Stats Assumptions'!$B$3-'Bed Capacity Calc'!$A18)*'Bed Capacity Calc'!DZ18,0))</f>
        <v>6</v>
      </c>
      <c r="EB19">
        <f ca="1">IF('Stats Assumptions'!$B$3&gt;='Bed Capacity Calc'!$A19,'Bed Capacity Calc'!EA18,IF('Stats Assumptions'!$B$3&gt;='Bed Capacity Calc'!$A18,('Stats Assumptions'!$B$3-'Bed Capacity Calc'!$A18)*'Bed Capacity Calc'!EA18,0))</f>
        <v>6</v>
      </c>
      <c r="EC19">
        <f ca="1">IF('Stats Assumptions'!$B$3&gt;='Bed Capacity Calc'!$A19,'Bed Capacity Calc'!EB18,IF('Stats Assumptions'!$B$3&gt;='Bed Capacity Calc'!$A18,('Stats Assumptions'!$B$3-'Bed Capacity Calc'!$A18)*'Bed Capacity Calc'!EB18,0))</f>
        <v>6</v>
      </c>
      <c r="ED19">
        <f ca="1">IF('Stats Assumptions'!$B$3&gt;='Bed Capacity Calc'!$A19,'Bed Capacity Calc'!EC18,IF('Stats Assumptions'!$B$3&gt;='Bed Capacity Calc'!$A18,('Stats Assumptions'!$B$3-'Bed Capacity Calc'!$A18)*'Bed Capacity Calc'!EC18,0))</f>
        <v>5</v>
      </c>
      <c r="EE19">
        <f ca="1">IF('Stats Assumptions'!$B$3&gt;='Bed Capacity Calc'!$A19,'Bed Capacity Calc'!ED18,IF('Stats Assumptions'!$B$3&gt;='Bed Capacity Calc'!$A18,('Stats Assumptions'!$B$3-'Bed Capacity Calc'!$A18)*'Bed Capacity Calc'!ED18,0))</f>
        <v>5</v>
      </c>
      <c r="EF19">
        <f ca="1">IF('Stats Assumptions'!$B$3&gt;='Bed Capacity Calc'!$A19,'Bed Capacity Calc'!EE18,IF('Stats Assumptions'!$B$3&gt;='Bed Capacity Calc'!$A18,('Stats Assumptions'!$B$3-'Bed Capacity Calc'!$A18)*'Bed Capacity Calc'!EE18,0))</f>
        <v>2</v>
      </c>
      <c r="EG19">
        <f ca="1">IF('Stats Assumptions'!$B$3&gt;='Bed Capacity Calc'!$A19,'Bed Capacity Calc'!EF18,IF('Stats Assumptions'!$B$3&gt;='Bed Capacity Calc'!$A18,('Stats Assumptions'!$B$3-'Bed Capacity Calc'!$A18)*'Bed Capacity Calc'!EF18,0))</f>
        <v>2</v>
      </c>
      <c r="EH19">
        <f ca="1">IF('Stats Assumptions'!$B$3&gt;='Bed Capacity Calc'!$A19,'Bed Capacity Calc'!EG18,IF('Stats Assumptions'!$B$3&gt;='Bed Capacity Calc'!$A18,('Stats Assumptions'!$B$3-'Bed Capacity Calc'!$A18)*'Bed Capacity Calc'!EG18,0))</f>
        <v>2</v>
      </c>
      <c r="EI19">
        <f ca="1">IF('Stats Assumptions'!$B$3&gt;='Bed Capacity Calc'!$A19,'Bed Capacity Calc'!EH18,IF('Stats Assumptions'!$B$3&gt;='Bed Capacity Calc'!$A18,('Stats Assumptions'!$B$3-'Bed Capacity Calc'!$A18)*'Bed Capacity Calc'!EH18,0))</f>
        <v>1</v>
      </c>
      <c r="EJ19">
        <f ca="1">IF('Stats Assumptions'!$B$3&gt;='Bed Capacity Calc'!$A19,'Bed Capacity Calc'!EI18,IF('Stats Assumptions'!$B$3&gt;='Bed Capacity Calc'!$A18,('Stats Assumptions'!$B$3-'Bed Capacity Calc'!$A18)*'Bed Capacity Calc'!EI18,0))</f>
        <v>2</v>
      </c>
      <c r="EK19">
        <f ca="1">IF('Stats Assumptions'!$B$3&gt;='Bed Capacity Calc'!$A19,'Bed Capacity Calc'!EJ18,IF('Stats Assumptions'!$B$3&gt;='Bed Capacity Calc'!$A18,('Stats Assumptions'!$B$3-'Bed Capacity Calc'!$A18)*'Bed Capacity Calc'!EJ18,0))</f>
        <v>2</v>
      </c>
      <c r="EL19">
        <f ca="1">IF('Stats Assumptions'!$B$3&gt;='Bed Capacity Calc'!$A19,'Bed Capacity Calc'!EK18,IF('Stats Assumptions'!$B$3&gt;='Bed Capacity Calc'!$A18,('Stats Assumptions'!$B$3-'Bed Capacity Calc'!$A18)*'Bed Capacity Calc'!EK18,0))</f>
        <v>4</v>
      </c>
      <c r="EM19">
        <f ca="1">IF('Stats Assumptions'!$B$3&gt;='Bed Capacity Calc'!$A19,'Bed Capacity Calc'!EL18,IF('Stats Assumptions'!$B$3&gt;='Bed Capacity Calc'!$A18,('Stats Assumptions'!$B$3-'Bed Capacity Calc'!$A18)*'Bed Capacity Calc'!EL18,0))</f>
        <v>9</v>
      </c>
      <c r="EN19">
        <f ca="1">IF('Stats Assumptions'!$B$3&gt;='Bed Capacity Calc'!$A19,'Bed Capacity Calc'!EM18,IF('Stats Assumptions'!$B$3&gt;='Bed Capacity Calc'!$A18,('Stats Assumptions'!$B$3-'Bed Capacity Calc'!$A18)*'Bed Capacity Calc'!EM18,0))</f>
        <v>16</v>
      </c>
      <c r="EO19">
        <f ca="1">IF('Stats Assumptions'!$B$3&gt;='Bed Capacity Calc'!$A19,'Bed Capacity Calc'!EN18,IF('Stats Assumptions'!$B$3&gt;='Bed Capacity Calc'!$A18,('Stats Assumptions'!$B$3-'Bed Capacity Calc'!$A18)*'Bed Capacity Calc'!EN18,0))</f>
        <v>14</v>
      </c>
      <c r="EP19">
        <f ca="1">IF('Stats Assumptions'!$B$3&gt;='Bed Capacity Calc'!$A19,'Bed Capacity Calc'!EO18,IF('Stats Assumptions'!$B$3&gt;='Bed Capacity Calc'!$A18,('Stats Assumptions'!$B$3-'Bed Capacity Calc'!$A18)*'Bed Capacity Calc'!EO18,0))</f>
        <v>14</v>
      </c>
      <c r="EQ19">
        <f ca="1">IF('Stats Assumptions'!$B$3&gt;='Bed Capacity Calc'!$A19,'Bed Capacity Calc'!EP18,IF('Stats Assumptions'!$B$3&gt;='Bed Capacity Calc'!$A18,('Stats Assumptions'!$B$3-'Bed Capacity Calc'!$A18)*'Bed Capacity Calc'!EP18,0))</f>
        <v>20</v>
      </c>
      <c r="ER19">
        <f ca="1">IF('Stats Assumptions'!$B$3&gt;='Bed Capacity Calc'!$A19,'Bed Capacity Calc'!EQ18,IF('Stats Assumptions'!$B$3&gt;='Bed Capacity Calc'!$A18,('Stats Assumptions'!$B$3-'Bed Capacity Calc'!$A18)*'Bed Capacity Calc'!EQ18,0))</f>
        <v>16</v>
      </c>
      <c r="ES19">
        <f ca="1">IF('Stats Assumptions'!$B$3&gt;='Bed Capacity Calc'!$A19,'Bed Capacity Calc'!ER18,IF('Stats Assumptions'!$B$3&gt;='Bed Capacity Calc'!$A18,('Stats Assumptions'!$B$3-'Bed Capacity Calc'!$A18)*'Bed Capacity Calc'!ER18,0))</f>
        <v>13</v>
      </c>
      <c r="ET19">
        <f ca="1">IF('Stats Assumptions'!$B$3&gt;='Bed Capacity Calc'!$A19,'Bed Capacity Calc'!ES18,IF('Stats Assumptions'!$B$3&gt;='Bed Capacity Calc'!$A18,('Stats Assumptions'!$B$3-'Bed Capacity Calc'!$A18)*'Bed Capacity Calc'!ES18,0))</f>
        <v>15</v>
      </c>
      <c r="EU19">
        <f ca="1">IF('Stats Assumptions'!$B$3&gt;='Bed Capacity Calc'!$A19,'Bed Capacity Calc'!ET18,IF('Stats Assumptions'!$B$3&gt;='Bed Capacity Calc'!$A18,('Stats Assumptions'!$B$3-'Bed Capacity Calc'!$A18)*'Bed Capacity Calc'!ET18,0))</f>
        <v>14</v>
      </c>
      <c r="EV19">
        <f ca="1">IF('Stats Assumptions'!$B$3&gt;='Bed Capacity Calc'!$A19,'Bed Capacity Calc'!EU18,IF('Stats Assumptions'!$B$3&gt;='Bed Capacity Calc'!$A18,('Stats Assumptions'!$B$3-'Bed Capacity Calc'!$A18)*'Bed Capacity Calc'!EU18,0))</f>
        <v>13</v>
      </c>
      <c r="EW19">
        <f ca="1">IF('Stats Assumptions'!$B$3&gt;='Bed Capacity Calc'!$A19,'Bed Capacity Calc'!EV18,IF('Stats Assumptions'!$B$3&gt;='Bed Capacity Calc'!$A18,('Stats Assumptions'!$B$3-'Bed Capacity Calc'!$A18)*'Bed Capacity Calc'!EV18,0))</f>
        <v>14</v>
      </c>
      <c r="EX19">
        <f ca="1">IF('Stats Assumptions'!$B$3&gt;='Bed Capacity Calc'!$A19,'Bed Capacity Calc'!EW18,IF('Stats Assumptions'!$B$3&gt;='Bed Capacity Calc'!$A18,('Stats Assumptions'!$B$3-'Bed Capacity Calc'!$A18)*'Bed Capacity Calc'!EW18,0))</f>
        <v>9</v>
      </c>
      <c r="EY19">
        <f ca="1">IF('Stats Assumptions'!$B$3&gt;='Bed Capacity Calc'!$A19,'Bed Capacity Calc'!EX18,IF('Stats Assumptions'!$B$3&gt;='Bed Capacity Calc'!$A18,('Stats Assumptions'!$B$3-'Bed Capacity Calc'!$A18)*'Bed Capacity Calc'!EX18,0))</f>
        <v>7</v>
      </c>
      <c r="EZ19">
        <f ca="1">IF('Stats Assumptions'!$B$3&gt;='Bed Capacity Calc'!$A19,'Bed Capacity Calc'!EY18,IF('Stats Assumptions'!$B$3&gt;='Bed Capacity Calc'!$A18,('Stats Assumptions'!$B$3-'Bed Capacity Calc'!$A18)*'Bed Capacity Calc'!EY18,0))</f>
        <v>7</v>
      </c>
      <c r="FA19">
        <f ca="1">IF('Stats Assumptions'!$B$3&gt;='Bed Capacity Calc'!$A19,'Bed Capacity Calc'!EZ18,IF('Stats Assumptions'!$B$3&gt;='Bed Capacity Calc'!$A18,('Stats Assumptions'!$B$3-'Bed Capacity Calc'!$A18)*'Bed Capacity Calc'!EZ18,0))</f>
        <v>5</v>
      </c>
      <c r="FB19">
        <f ca="1">IF('Stats Assumptions'!$B$3&gt;='Bed Capacity Calc'!$A19,'Bed Capacity Calc'!FA18,IF('Stats Assumptions'!$B$3&gt;='Bed Capacity Calc'!$A18,('Stats Assumptions'!$B$3-'Bed Capacity Calc'!$A18)*'Bed Capacity Calc'!FA18,0))</f>
        <v>5</v>
      </c>
      <c r="FC19">
        <f ca="1">IF('Stats Assumptions'!$B$3&gt;='Bed Capacity Calc'!$A19,'Bed Capacity Calc'!FB18,IF('Stats Assumptions'!$B$3&gt;='Bed Capacity Calc'!$A18,('Stats Assumptions'!$B$3-'Bed Capacity Calc'!$A18)*'Bed Capacity Calc'!FB18,0))</f>
        <v>3</v>
      </c>
      <c r="FD19">
        <f ca="1">IF('Stats Assumptions'!$B$3&gt;='Bed Capacity Calc'!$A19,'Bed Capacity Calc'!FC18,IF('Stats Assumptions'!$B$3&gt;='Bed Capacity Calc'!$A18,('Stats Assumptions'!$B$3-'Bed Capacity Calc'!$A18)*'Bed Capacity Calc'!FC18,0))</f>
        <v>2</v>
      </c>
      <c r="FE19">
        <f ca="1">IF('Stats Assumptions'!$B$3&gt;='Bed Capacity Calc'!$A19,'Bed Capacity Calc'!FD18,IF('Stats Assumptions'!$B$3&gt;='Bed Capacity Calc'!$A18,('Stats Assumptions'!$B$3-'Bed Capacity Calc'!$A18)*'Bed Capacity Calc'!FD18,0))</f>
        <v>2</v>
      </c>
      <c r="FF19">
        <f ca="1">IF('Stats Assumptions'!$B$3&gt;='Bed Capacity Calc'!$A19,'Bed Capacity Calc'!FE18,IF('Stats Assumptions'!$B$3&gt;='Bed Capacity Calc'!$A18,('Stats Assumptions'!$B$3-'Bed Capacity Calc'!$A18)*'Bed Capacity Calc'!FE18,0))</f>
        <v>2</v>
      </c>
      <c r="FG19">
        <f ca="1">IF('Stats Assumptions'!$B$3&gt;='Bed Capacity Calc'!$A19,'Bed Capacity Calc'!FF18,IF('Stats Assumptions'!$B$3&gt;='Bed Capacity Calc'!$A18,('Stats Assumptions'!$B$3-'Bed Capacity Calc'!$A18)*'Bed Capacity Calc'!FF18,0))</f>
        <v>2</v>
      </c>
      <c r="FH19">
        <f ca="1">IF('Stats Assumptions'!$B$3&gt;='Bed Capacity Calc'!$A19,'Bed Capacity Calc'!FG18,IF('Stats Assumptions'!$B$3&gt;='Bed Capacity Calc'!$A18,('Stats Assumptions'!$B$3-'Bed Capacity Calc'!$A18)*'Bed Capacity Calc'!FG18,0))</f>
        <v>2</v>
      </c>
      <c r="FI19">
        <f ca="1">IF('Stats Assumptions'!$B$3&gt;='Bed Capacity Calc'!$A19,'Bed Capacity Calc'!FH18,IF('Stats Assumptions'!$B$3&gt;='Bed Capacity Calc'!$A18,('Stats Assumptions'!$B$3-'Bed Capacity Calc'!$A18)*'Bed Capacity Calc'!FH18,0))</f>
        <v>2</v>
      </c>
      <c r="FJ19">
        <f ca="1">IF('Stats Assumptions'!$B$3&gt;='Bed Capacity Calc'!$A19,'Bed Capacity Calc'!FI18,IF('Stats Assumptions'!$B$3&gt;='Bed Capacity Calc'!$A18,('Stats Assumptions'!$B$3-'Bed Capacity Calc'!$A18)*'Bed Capacity Calc'!FI18,0))</f>
        <v>6</v>
      </c>
      <c r="FK19">
        <f ca="1">IF('Stats Assumptions'!$B$3&gt;='Bed Capacity Calc'!$A19,'Bed Capacity Calc'!FJ18,IF('Stats Assumptions'!$B$3&gt;='Bed Capacity Calc'!$A18,('Stats Assumptions'!$B$3-'Bed Capacity Calc'!$A18)*'Bed Capacity Calc'!FJ18,0))</f>
        <v>9</v>
      </c>
      <c r="FL19">
        <f ca="1">IF('Stats Assumptions'!$B$3&gt;='Bed Capacity Calc'!$A19,'Bed Capacity Calc'!FK18,IF('Stats Assumptions'!$B$3&gt;='Bed Capacity Calc'!$A18,('Stats Assumptions'!$B$3-'Bed Capacity Calc'!$A18)*'Bed Capacity Calc'!FK18,0))</f>
        <v>15</v>
      </c>
      <c r="FM19">
        <f ca="1">IF('Stats Assumptions'!$B$3&gt;='Bed Capacity Calc'!$A19,'Bed Capacity Calc'!FL18,IF('Stats Assumptions'!$B$3&gt;='Bed Capacity Calc'!$A18,('Stats Assumptions'!$B$3-'Bed Capacity Calc'!$A18)*'Bed Capacity Calc'!FL18,0))</f>
        <v>9</v>
      </c>
    </row>
    <row r="20" spans="1:169" x14ac:dyDescent="0.3">
      <c r="A20">
        <f t="shared" si="1"/>
        <v>17</v>
      </c>
      <c r="B20">
        <f ca="1">IF('Stats Assumptions'!$B$3&gt;='Bed Capacity Calc'!A20, 'Bed Capacity Calc'!FM19, IF('Stats Assumptions'!$B$3&gt;='Bed Capacity Calc'!A19,('Stats Assumptions'!$B$3-'Bed Capacity Calc'!A19)*'Bed Capacity Calc'!FM19,0))</f>
        <v>9</v>
      </c>
      <c r="C20">
        <f ca="1">IF('Stats Assumptions'!$B$3&gt;='Bed Capacity Calc'!$A20,'Bed Capacity Calc'!B19,IF('Stats Assumptions'!$B$3&gt;='Bed Capacity Calc'!$A19,('Stats Assumptions'!$B$3-'Bed Capacity Calc'!$A19)*'Bed Capacity Calc'!B19,0))</f>
        <v>7</v>
      </c>
      <c r="D20">
        <f ca="1">IF('Stats Assumptions'!$B$3&gt;='Bed Capacity Calc'!$A20,'Bed Capacity Calc'!C19,IF('Stats Assumptions'!$B$3&gt;='Bed Capacity Calc'!$A19,('Stats Assumptions'!$B$3-'Bed Capacity Calc'!$A19)*'Bed Capacity Calc'!C19,0))</f>
        <v>14</v>
      </c>
      <c r="E20">
        <f ca="1">IF('Stats Assumptions'!$B$3&gt;='Bed Capacity Calc'!$A20,'Bed Capacity Calc'!D19,IF('Stats Assumptions'!$B$3&gt;='Bed Capacity Calc'!$A19,('Stats Assumptions'!$B$3-'Bed Capacity Calc'!$A19)*'Bed Capacity Calc'!D19,0))</f>
        <v>16</v>
      </c>
      <c r="F20">
        <f ca="1">IF('Stats Assumptions'!$B$3&gt;='Bed Capacity Calc'!$A20,'Bed Capacity Calc'!E19,IF('Stats Assumptions'!$B$3&gt;='Bed Capacity Calc'!$A19,('Stats Assumptions'!$B$3-'Bed Capacity Calc'!$A19)*'Bed Capacity Calc'!E19,0))</f>
        <v>17</v>
      </c>
      <c r="G20">
        <f ca="1">IF('Stats Assumptions'!$B$3&gt;='Bed Capacity Calc'!$A20,'Bed Capacity Calc'!F19,IF('Stats Assumptions'!$B$3&gt;='Bed Capacity Calc'!$A19,('Stats Assumptions'!$B$3-'Bed Capacity Calc'!$A19)*'Bed Capacity Calc'!F19,0))</f>
        <v>11</v>
      </c>
      <c r="H20">
        <f ca="1">IF('Stats Assumptions'!$B$3&gt;='Bed Capacity Calc'!$A20,'Bed Capacity Calc'!G19,IF('Stats Assumptions'!$B$3&gt;='Bed Capacity Calc'!$A19,('Stats Assumptions'!$B$3-'Bed Capacity Calc'!$A19)*'Bed Capacity Calc'!G19,0))</f>
        <v>16</v>
      </c>
      <c r="I20">
        <f ca="1">IF('Stats Assumptions'!$B$3&gt;='Bed Capacity Calc'!$A20,'Bed Capacity Calc'!H19,IF('Stats Assumptions'!$B$3&gt;='Bed Capacity Calc'!$A19,('Stats Assumptions'!$B$3-'Bed Capacity Calc'!$A19)*'Bed Capacity Calc'!H19,0))</f>
        <v>15</v>
      </c>
      <c r="J20">
        <f ca="1">IF('Stats Assumptions'!$B$3&gt;='Bed Capacity Calc'!$A20,'Bed Capacity Calc'!I19,IF('Stats Assumptions'!$B$3&gt;='Bed Capacity Calc'!$A19,('Stats Assumptions'!$B$3-'Bed Capacity Calc'!$A19)*'Bed Capacity Calc'!I19,0))</f>
        <v>9</v>
      </c>
      <c r="K20">
        <f ca="1">IF('Stats Assumptions'!$B$3&gt;='Bed Capacity Calc'!$A20,'Bed Capacity Calc'!J19,IF('Stats Assumptions'!$B$3&gt;='Bed Capacity Calc'!$A19,('Stats Assumptions'!$B$3-'Bed Capacity Calc'!$A19)*'Bed Capacity Calc'!J19,0))</f>
        <v>9</v>
      </c>
      <c r="L20">
        <f ca="1">IF('Stats Assumptions'!$B$3&gt;='Bed Capacity Calc'!$A20,'Bed Capacity Calc'!K19,IF('Stats Assumptions'!$B$3&gt;='Bed Capacity Calc'!$A19,('Stats Assumptions'!$B$3-'Bed Capacity Calc'!$A19)*'Bed Capacity Calc'!K19,0))</f>
        <v>6</v>
      </c>
      <c r="M20">
        <f ca="1">IF('Stats Assumptions'!$B$3&gt;='Bed Capacity Calc'!$A20,'Bed Capacity Calc'!L19,IF('Stats Assumptions'!$B$3&gt;='Bed Capacity Calc'!$A19,('Stats Assumptions'!$B$3-'Bed Capacity Calc'!$A19)*'Bed Capacity Calc'!L19,0))</f>
        <v>4</v>
      </c>
      <c r="N20">
        <f ca="1">IF('Stats Assumptions'!$B$3&gt;='Bed Capacity Calc'!$A20,'Bed Capacity Calc'!M19,IF('Stats Assumptions'!$B$3&gt;='Bed Capacity Calc'!$A19,('Stats Assumptions'!$B$3-'Bed Capacity Calc'!$A19)*'Bed Capacity Calc'!M19,0))</f>
        <v>6</v>
      </c>
      <c r="O20">
        <f ca="1">IF('Stats Assumptions'!$B$3&gt;='Bed Capacity Calc'!$A20,'Bed Capacity Calc'!N19,IF('Stats Assumptions'!$B$3&gt;='Bed Capacity Calc'!$A19,('Stats Assumptions'!$B$3-'Bed Capacity Calc'!$A19)*'Bed Capacity Calc'!N19,0))</f>
        <v>4</v>
      </c>
      <c r="P20">
        <f ca="1">IF('Stats Assumptions'!$B$3&gt;='Bed Capacity Calc'!$A20,'Bed Capacity Calc'!O19,IF('Stats Assumptions'!$B$3&gt;='Bed Capacity Calc'!$A19,('Stats Assumptions'!$B$3-'Bed Capacity Calc'!$A19)*'Bed Capacity Calc'!O19,0))</f>
        <v>3</v>
      </c>
      <c r="Q20">
        <f ca="1">IF('Stats Assumptions'!$B$3&gt;='Bed Capacity Calc'!$A20,'Bed Capacity Calc'!P19,IF('Stats Assumptions'!$B$3&gt;='Bed Capacity Calc'!$A19,('Stats Assumptions'!$B$3-'Bed Capacity Calc'!$A19)*'Bed Capacity Calc'!P19,0))</f>
        <v>3</v>
      </c>
      <c r="R20">
        <f ca="1">IF('Stats Assumptions'!$B$3&gt;='Bed Capacity Calc'!$A20,'Bed Capacity Calc'!Q19,IF('Stats Assumptions'!$B$3&gt;='Bed Capacity Calc'!$A19,('Stats Assumptions'!$B$3-'Bed Capacity Calc'!$A19)*'Bed Capacity Calc'!Q19,0))</f>
        <v>3</v>
      </c>
      <c r="S20">
        <f ca="1">IF('Stats Assumptions'!$B$3&gt;='Bed Capacity Calc'!$A20,'Bed Capacity Calc'!R19,IF('Stats Assumptions'!$B$3&gt;='Bed Capacity Calc'!$A19,('Stats Assumptions'!$B$3-'Bed Capacity Calc'!$A19)*'Bed Capacity Calc'!R19,0))</f>
        <v>1</v>
      </c>
      <c r="T20">
        <f ca="1">IF('Stats Assumptions'!$B$3&gt;='Bed Capacity Calc'!$A20,'Bed Capacity Calc'!S19,IF('Stats Assumptions'!$B$3&gt;='Bed Capacity Calc'!$A19,('Stats Assumptions'!$B$3-'Bed Capacity Calc'!$A19)*'Bed Capacity Calc'!S19,0))</f>
        <v>2</v>
      </c>
      <c r="U20">
        <f ca="1">IF('Stats Assumptions'!$B$3&gt;='Bed Capacity Calc'!$A20,'Bed Capacity Calc'!T19,IF('Stats Assumptions'!$B$3&gt;='Bed Capacity Calc'!$A19,('Stats Assumptions'!$B$3-'Bed Capacity Calc'!$A19)*'Bed Capacity Calc'!T19,0))</f>
        <v>2</v>
      </c>
      <c r="V20">
        <f ca="1">IF('Stats Assumptions'!$B$3&gt;='Bed Capacity Calc'!$A20,'Bed Capacity Calc'!U19,IF('Stats Assumptions'!$B$3&gt;='Bed Capacity Calc'!$A19,('Stats Assumptions'!$B$3-'Bed Capacity Calc'!$A19)*'Bed Capacity Calc'!U19,0))</f>
        <v>1</v>
      </c>
      <c r="W20">
        <f ca="1">IF('Stats Assumptions'!$B$3&gt;='Bed Capacity Calc'!$A20,'Bed Capacity Calc'!V19,IF('Stats Assumptions'!$B$3&gt;='Bed Capacity Calc'!$A19,('Stats Assumptions'!$B$3-'Bed Capacity Calc'!$A19)*'Bed Capacity Calc'!V19,0))</f>
        <v>4</v>
      </c>
      <c r="X20">
        <f ca="1">IF('Stats Assumptions'!$B$3&gt;='Bed Capacity Calc'!$A20,'Bed Capacity Calc'!W19,IF('Stats Assumptions'!$B$3&gt;='Bed Capacity Calc'!$A19,('Stats Assumptions'!$B$3-'Bed Capacity Calc'!$A19)*'Bed Capacity Calc'!W19,0))</f>
        <v>6</v>
      </c>
      <c r="Y20">
        <f ca="1">IF('Stats Assumptions'!$B$3&gt;='Bed Capacity Calc'!$A20,'Bed Capacity Calc'!X19,IF('Stats Assumptions'!$B$3&gt;='Bed Capacity Calc'!$A19,('Stats Assumptions'!$B$3-'Bed Capacity Calc'!$A19)*'Bed Capacity Calc'!X19,0))</f>
        <v>11</v>
      </c>
      <c r="Z20">
        <f ca="1">IF('Stats Assumptions'!$B$3&gt;='Bed Capacity Calc'!$A20,'Bed Capacity Calc'!Y19,IF('Stats Assumptions'!$B$3&gt;='Bed Capacity Calc'!$A19,('Stats Assumptions'!$B$3-'Bed Capacity Calc'!$A19)*'Bed Capacity Calc'!Y19,0))</f>
        <v>10</v>
      </c>
      <c r="AA20">
        <f ca="1">IF('Stats Assumptions'!$B$3&gt;='Bed Capacity Calc'!$A20,'Bed Capacity Calc'!Z19,IF('Stats Assumptions'!$B$3&gt;='Bed Capacity Calc'!$A19,('Stats Assumptions'!$B$3-'Bed Capacity Calc'!$A19)*'Bed Capacity Calc'!Z19,0))</f>
        <v>12</v>
      </c>
      <c r="AB20">
        <f ca="1">IF('Stats Assumptions'!$B$3&gt;='Bed Capacity Calc'!$A20,'Bed Capacity Calc'!AA19,IF('Stats Assumptions'!$B$3&gt;='Bed Capacity Calc'!$A19,('Stats Assumptions'!$B$3-'Bed Capacity Calc'!$A19)*'Bed Capacity Calc'!AA19,0))</f>
        <v>12</v>
      </c>
      <c r="AC20">
        <f ca="1">IF('Stats Assumptions'!$B$3&gt;='Bed Capacity Calc'!$A20,'Bed Capacity Calc'!AB19,IF('Stats Assumptions'!$B$3&gt;='Bed Capacity Calc'!$A19,('Stats Assumptions'!$B$3-'Bed Capacity Calc'!$A19)*'Bed Capacity Calc'!AB19,0))</f>
        <v>12</v>
      </c>
      <c r="AD20">
        <f ca="1">IF('Stats Assumptions'!$B$3&gt;='Bed Capacity Calc'!$A20,'Bed Capacity Calc'!AC19,IF('Stats Assumptions'!$B$3&gt;='Bed Capacity Calc'!$A19,('Stats Assumptions'!$B$3-'Bed Capacity Calc'!$A19)*'Bed Capacity Calc'!AC19,0))</f>
        <v>15</v>
      </c>
      <c r="AE20">
        <f ca="1">IF('Stats Assumptions'!$B$3&gt;='Bed Capacity Calc'!$A20,'Bed Capacity Calc'!AD19,IF('Stats Assumptions'!$B$3&gt;='Bed Capacity Calc'!$A19,('Stats Assumptions'!$B$3-'Bed Capacity Calc'!$A19)*'Bed Capacity Calc'!AD19,0))</f>
        <v>8</v>
      </c>
      <c r="AF20">
        <f ca="1">IF('Stats Assumptions'!$B$3&gt;='Bed Capacity Calc'!$A20,'Bed Capacity Calc'!AE19,IF('Stats Assumptions'!$B$3&gt;='Bed Capacity Calc'!$A19,('Stats Assumptions'!$B$3-'Bed Capacity Calc'!$A19)*'Bed Capacity Calc'!AE19,0))</f>
        <v>14</v>
      </c>
      <c r="AG20">
        <f ca="1">IF('Stats Assumptions'!$B$3&gt;='Bed Capacity Calc'!$A20,'Bed Capacity Calc'!AF19,IF('Stats Assumptions'!$B$3&gt;='Bed Capacity Calc'!$A19,('Stats Assumptions'!$B$3-'Bed Capacity Calc'!$A19)*'Bed Capacity Calc'!AF19,0))</f>
        <v>14</v>
      </c>
      <c r="AH20">
        <f ca="1">IF('Stats Assumptions'!$B$3&gt;='Bed Capacity Calc'!$A20,'Bed Capacity Calc'!AG19,IF('Stats Assumptions'!$B$3&gt;='Bed Capacity Calc'!$A19,('Stats Assumptions'!$B$3-'Bed Capacity Calc'!$A19)*'Bed Capacity Calc'!AG19,0))</f>
        <v>7</v>
      </c>
      <c r="AI20">
        <f ca="1">IF('Stats Assumptions'!$B$3&gt;='Bed Capacity Calc'!$A20,'Bed Capacity Calc'!AH19,IF('Stats Assumptions'!$B$3&gt;='Bed Capacity Calc'!$A19,('Stats Assumptions'!$B$3-'Bed Capacity Calc'!$A19)*'Bed Capacity Calc'!AH19,0))</f>
        <v>5</v>
      </c>
      <c r="AJ20">
        <f ca="1">IF('Stats Assumptions'!$B$3&gt;='Bed Capacity Calc'!$A20,'Bed Capacity Calc'!AI19,IF('Stats Assumptions'!$B$3&gt;='Bed Capacity Calc'!$A19,('Stats Assumptions'!$B$3-'Bed Capacity Calc'!$A19)*'Bed Capacity Calc'!AI19,0))</f>
        <v>8</v>
      </c>
      <c r="AK20">
        <f ca="1">IF('Stats Assumptions'!$B$3&gt;='Bed Capacity Calc'!$A20,'Bed Capacity Calc'!AJ19,IF('Stats Assumptions'!$B$3&gt;='Bed Capacity Calc'!$A19,('Stats Assumptions'!$B$3-'Bed Capacity Calc'!$A19)*'Bed Capacity Calc'!AJ19,0))</f>
        <v>5</v>
      </c>
      <c r="AL20">
        <f ca="1">IF('Stats Assumptions'!$B$3&gt;='Bed Capacity Calc'!$A20,'Bed Capacity Calc'!AK19,IF('Stats Assumptions'!$B$3&gt;='Bed Capacity Calc'!$A19,('Stats Assumptions'!$B$3-'Bed Capacity Calc'!$A19)*'Bed Capacity Calc'!AK19,0))</f>
        <v>6</v>
      </c>
      <c r="AM20">
        <f ca="1">IF('Stats Assumptions'!$B$3&gt;='Bed Capacity Calc'!$A20,'Bed Capacity Calc'!AL19,IF('Stats Assumptions'!$B$3&gt;='Bed Capacity Calc'!$A19,('Stats Assumptions'!$B$3-'Bed Capacity Calc'!$A19)*'Bed Capacity Calc'!AL19,0))</f>
        <v>6</v>
      </c>
      <c r="AN20">
        <f ca="1">IF('Stats Assumptions'!$B$3&gt;='Bed Capacity Calc'!$A20,'Bed Capacity Calc'!AM19,IF('Stats Assumptions'!$B$3&gt;='Bed Capacity Calc'!$A19,('Stats Assumptions'!$B$3-'Bed Capacity Calc'!$A19)*'Bed Capacity Calc'!AM19,0))</f>
        <v>2</v>
      </c>
      <c r="AO20">
        <f ca="1">IF('Stats Assumptions'!$B$3&gt;='Bed Capacity Calc'!$A20,'Bed Capacity Calc'!AN19,IF('Stats Assumptions'!$B$3&gt;='Bed Capacity Calc'!$A19,('Stats Assumptions'!$B$3-'Bed Capacity Calc'!$A19)*'Bed Capacity Calc'!AN19,0))</f>
        <v>4</v>
      </c>
      <c r="AP20">
        <f ca="1">IF('Stats Assumptions'!$B$3&gt;='Bed Capacity Calc'!$A20,'Bed Capacity Calc'!AO19,IF('Stats Assumptions'!$B$3&gt;='Bed Capacity Calc'!$A19,('Stats Assumptions'!$B$3-'Bed Capacity Calc'!$A19)*'Bed Capacity Calc'!AO19,0))</f>
        <v>2</v>
      </c>
      <c r="AQ20">
        <f ca="1">IF('Stats Assumptions'!$B$3&gt;='Bed Capacity Calc'!$A20,'Bed Capacity Calc'!AP19,IF('Stats Assumptions'!$B$3&gt;='Bed Capacity Calc'!$A19,('Stats Assumptions'!$B$3-'Bed Capacity Calc'!$A19)*'Bed Capacity Calc'!AP19,0))</f>
        <v>1</v>
      </c>
      <c r="AR20">
        <f ca="1">IF('Stats Assumptions'!$B$3&gt;='Bed Capacity Calc'!$A20,'Bed Capacity Calc'!AQ19,IF('Stats Assumptions'!$B$3&gt;='Bed Capacity Calc'!$A19,('Stats Assumptions'!$B$3-'Bed Capacity Calc'!$A19)*'Bed Capacity Calc'!AQ19,0))</f>
        <v>1</v>
      </c>
      <c r="AS20">
        <f ca="1">IF('Stats Assumptions'!$B$3&gt;='Bed Capacity Calc'!$A20,'Bed Capacity Calc'!AR19,IF('Stats Assumptions'!$B$3&gt;='Bed Capacity Calc'!$A19,('Stats Assumptions'!$B$3-'Bed Capacity Calc'!$A19)*'Bed Capacity Calc'!AR19,0))</f>
        <v>1</v>
      </c>
      <c r="AT20">
        <f ca="1">IF('Stats Assumptions'!$B$3&gt;='Bed Capacity Calc'!$A20,'Bed Capacity Calc'!AS19,IF('Stats Assumptions'!$B$3&gt;='Bed Capacity Calc'!$A19,('Stats Assumptions'!$B$3-'Bed Capacity Calc'!$A19)*'Bed Capacity Calc'!AS19,0))</f>
        <v>2</v>
      </c>
      <c r="AU20">
        <f ca="1">IF('Stats Assumptions'!$B$3&gt;='Bed Capacity Calc'!$A20,'Bed Capacity Calc'!AT19,IF('Stats Assumptions'!$B$3&gt;='Bed Capacity Calc'!$A19,('Stats Assumptions'!$B$3-'Bed Capacity Calc'!$A19)*'Bed Capacity Calc'!AT19,0))</f>
        <v>5</v>
      </c>
      <c r="AV20">
        <f ca="1">IF('Stats Assumptions'!$B$3&gt;='Bed Capacity Calc'!$A20,'Bed Capacity Calc'!AU19,IF('Stats Assumptions'!$B$3&gt;='Bed Capacity Calc'!$A19,('Stats Assumptions'!$B$3-'Bed Capacity Calc'!$A19)*'Bed Capacity Calc'!AU19,0))</f>
        <v>7</v>
      </c>
      <c r="AW20">
        <f ca="1">IF('Stats Assumptions'!$B$3&gt;='Bed Capacity Calc'!$A20,'Bed Capacity Calc'!AV19,IF('Stats Assumptions'!$B$3&gt;='Bed Capacity Calc'!$A19,('Stats Assumptions'!$B$3-'Bed Capacity Calc'!$A19)*'Bed Capacity Calc'!AV19,0))</f>
        <v>7</v>
      </c>
      <c r="AX20">
        <f ca="1">IF('Stats Assumptions'!$B$3&gt;='Bed Capacity Calc'!$A20,'Bed Capacity Calc'!AW19,IF('Stats Assumptions'!$B$3&gt;='Bed Capacity Calc'!$A19,('Stats Assumptions'!$B$3-'Bed Capacity Calc'!$A19)*'Bed Capacity Calc'!AW19,0))</f>
        <v>18</v>
      </c>
      <c r="AY20">
        <f ca="1">IF('Stats Assumptions'!$B$3&gt;='Bed Capacity Calc'!$A20,'Bed Capacity Calc'!AX19,IF('Stats Assumptions'!$B$3&gt;='Bed Capacity Calc'!$A19,('Stats Assumptions'!$B$3-'Bed Capacity Calc'!$A19)*'Bed Capacity Calc'!AX19,0))</f>
        <v>15</v>
      </c>
      <c r="AZ20">
        <f ca="1">IF('Stats Assumptions'!$B$3&gt;='Bed Capacity Calc'!$A20,'Bed Capacity Calc'!AY19,IF('Stats Assumptions'!$B$3&gt;='Bed Capacity Calc'!$A19,('Stats Assumptions'!$B$3-'Bed Capacity Calc'!$A19)*'Bed Capacity Calc'!AY19,0))</f>
        <v>15</v>
      </c>
      <c r="BA20">
        <f ca="1">IF('Stats Assumptions'!$B$3&gt;='Bed Capacity Calc'!$A20,'Bed Capacity Calc'!AZ19,IF('Stats Assumptions'!$B$3&gt;='Bed Capacity Calc'!$A19,('Stats Assumptions'!$B$3-'Bed Capacity Calc'!$A19)*'Bed Capacity Calc'!AZ19,0))</f>
        <v>15</v>
      </c>
      <c r="BB20">
        <f ca="1">IF('Stats Assumptions'!$B$3&gt;='Bed Capacity Calc'!$A20,'Bed Capacity Calc'!BA19,IF('Stats Assumptions'!$B$3&gt;='Bed Capacity Calc'!$A19,('Stats Assumptions'!$B$3-'Bed Capacity Calc'!$A19)*'Bed Capacity Calc'!BA19,0))</f>
        <v>13</v>
      </c>
      <c r="BC20">
        <f ca="1">IF('Stats Assumptions'!$B$3&gt;='Bed Capacity Calc'!$A20,'Bed Capacity Calc'!BB19,IF('Stats Assumptions'!$B$3&gt;='Bed Capacity Calc'!$A19,('Stats Assumptions'!$B$3-'Bed Capacity Calc'!$A19)*'Bed Capacity Calc'!BB19,0))</f>
        <v>25</v>
      </c>
      <c r="BD20">
        <f ca="1">IF('Stats Assumptions'!$B$3&gt;='Bed Capacity Calc'!$A20,'Bed Capacity Calc'!BC19,IF('Stats Assumptions'!$B$3&gt;='Bed Capacity Calc'!$A19,('Stats Assumptions'!$B$3-'Bed Capacity Calc'!$A19)*'Bed Capacity Calc'!BC19,0))</f>
        <v>20</v>
      </c>
      <c r="BE20">
        <f ca="1">IF('Stats Assumptions'!$B$3&gt;='Bed Capacity Calc'!$A20,'Bed Capacity Calc'!BD19,IF('Stats Assumptions'!$B$3&gt;='Bed Capacity Calc'!$A19,('Stats Assumptions'!$B$3-'Bed Capacity Calc'!$A19)*'Bed Capacity Calc'!BD19,0))</f>
        <v>19</v>
      </c>
      <c r="BF20">
        <f ca="1">IF('Stats Assumptions'!$B$3&gt;='Bed Capacity Calc'!$A20,'Bed Capacity Calc'!BE19,IF('Stats Assumptions'!$B$3&gt;='Bed Capacity Calc'!$A19,('Stats Assumptions'!$B$3-'Bed Capacity Calc'!$A19)*'Bed Capacity Calc'!BE19,0))</f>
        <v>14</v>
      </c>
      <c r="BG20">
        <f ca="1">IF('Stats Assumptions'!$B$3&gt;='Bed Capacity Calc'!$A20,'Bed Capacity Calc'!BF19,IF('Stats Assumptions'!$B$3&gt;='Bed Capacity Calc'!$A19,('Stats Assumptions'!$B$3-'Bed Capacity Calc'!$A19)*'Bed Capacity Calc'!BF19,0))</f>
        <v>12</v>
      </c>
      <c r="BH20">
        <f ca="1">IF('Stats Assumptions'!$B$3&gt;='Bed Capacity Calc'!$A20,'Bed Capacity Calc'!BG19,IF('Stats Assumptions'!$B$3&gt;='Bed Capacity Calc'!$A19,('Stats Assumptions'!$B$3-'Bed Capacity Calc'!$A19)*'Bed Capacity Calc'!BG19,0))</f>
        <v>9</v>
      </c>
      <c r="BI20">
        <f ca="1">IF('Stats Assumptions'!$B$3&gt;='Bed Capacity Calc'!$A20,'Bed Capacity Calc'!BH19,IF('Stats Assumptions'!$B$3&gt;='Bed Capacity Calc'!$A19,('Stats Assumptions'!$B$3-'Bed Capacity Calc'!$A19)*'Bed Capacity Calc'!BH19,0))</f>
        <v>7</v>
      </c>
      <c r="BJ20">
        <f ca="1">IF('Stats Assumptions'!$B$3&gt;='Bed Capacity Calc'!$A20,'Bed Capacity Calc'!BI19,IF('Stats Assumptions'!$B$3&gt;='Bed Capacity Calc'!$A19,('Stats Assumptions'!$B$3-'Bed Capacity Calc'!$A19)*'Bed Capacity Calc'!BI19,0))</f>
        <v>6</v>
      </c>
      <c r="BK20">
        <f ca="1">IF('Stats Assumptions'!$B$3&gt;='Bed Capacity Calc'!$A20,'Bed Capacity Calc'!BJ19,IF('Stats Assumptions'!$B$3&gt;='Bed Capacity Calc'!$A19,('Stats Assumptions'!$B$3-'Bed Capacity Calc'!$A19)*'Bed Capacity Calc'!BJ19,0))</f>
        <v>5</v>
      </c>
      <c r="BL20">
        <f ca="1">IF('Stats Assumptions'!$B$3&gt;='Bed Capacity Calc'!$A20,'Bed Capacity Calc'!BK19,IF('Stats Assumptions'!$B$3&gt;='Bed Capacity Calc'!$A19,('Stats Assumptions'!$B$3-'Bed Capacity Calc'!$A19)*'Bed Capacity Calc'!BK19,0))</f>
        <v>5</v>
      </c>
      <c r="BM20">
        <f ca="1">IF('Stats Assumptions'!$B$3&gt;='Bed Capacity Calc'!$A20,'Bed Capacity Calc'!BL19,IF('Stats Assumptions'!$B$3&gt;='Bed Capacity Calc'!$A19,('Stats Assumptions'!$B$3-'Bed Capacity Calc'!$A19)*'Bed Capacity Calc'!BL19,0))</f>
        <v>2</v>
      </c>
      <c r="BN20">
        <f ca="1">IF('Stats Assumptions'!$B$3&gt;='Bed Capacity Calc'!$A20,'Bed Capacity Calc'!BM19,IF('Stats Assumptions'!$B$3&gt;='Bed Capacity Calc'!$A19,('Stats Assumptions'!$B$3-'Bed Capacity Calc'!$A19)*'Bed Capacity Calc'!BM19,0))</f>
        <v>1</v>
      </c>
      <c r="BO20">
        <f ca="1">IF('Stats Assumptions'!$B$3&gt;='Bed Capacity Calc'!$A20,'Bed Capacity Calc'!BN19,IF('Stats Assumptions'!$B$3&gt;='Bed Capacity Calc'!$A19,('Stats Assumptions'!$B$3-'Bed Capacity Calc'!$A19)*'Bed Capacity Calc'!BN19,0))</f>
        <v>1</v>
      </c>
      <c r="BP20">
        <f ca="1">IF('Stats Assumptions'!$B$3&gt;='Bed Capacity Calc'!$A20,'Bed Capacity Calc'!BO19,IF('Stats Assumptions'!$B$3&gt;='Bed Capacity Calc'!$A19,('Stats Assumptions'!$B$3-'Bed Capacity Calc'!$A19)*'Bed Capacity Calc'!BO19,0))</f>
        <v>1</v>
      </c>
      <c r="BQ20">
        <f ca="1">IF('Stats Assumptions'!$B$3&gt;='Bed Capacity Calc'!$A20,'Bed Capacity Calc'!BP19,IF('Stats Assumptions'!$B$3&gt;='Bed Capacity Calc'!$A19,('Stats Assumptions'!$B$3-'Bed Capacity Calc'!$A19)*'Bed Capacity Calc'!BP19,0))</f>
        <v>1</v>
      </c>
      <c r="BR20">
        <f ca="1">IF('Stats Assumptions'!$B$3&gt;='Bed Capacity Calc'!$A20,'Bed Capacity Calc'!BQ19,IF('Stats Assumptions'!$B$3&gt;='Bed Capacity Calc'!$A19,('Stats Assumptions'!$B$3-'Bed Capacity Calc'!$A19)*'Bed Capacity Calc'!BQ19,0))</f>
        <v>2</v>
      </c>
      <c r="BS20">
        <f ca="1">IF('Stats Assumptions'!$B$3&gt;='Bed Capacity Calc'!$A20,'Bed Capacity Calc'!BR19,IF('Stats Assumptions'!$B$3&gt;='Bed Capacity Calc'!$A19,('Stats Assumptions'!$B$3-'Bed Capacity Calc'!$A19)*'Bed Capacity Calc'!BR19,0))</f>
        <v>5</v>
      </c>
      <c r="BT20">
        <f ca="1">IF('Stats Assumptions'!$B$3&gt;='Bed Capacity Calc'!$A20,'Bed Capacity Calc'!BS19,IF('Stats Assumptions'!$B$3&gt;='Bed Capacity Calc'!$A19,('Stats Assumptions'!$B$3-'Bed Capacity Calc'!$A19)*'Bed Capacity Calc'!BS19,0))</f>
        <v>9</v>
      </c>
      <c r="BU20">
        <f ca="1">IF('Stats Assumptions'!$B$3&gt;='Bed Capacity Calc'!$A20,'Bed Capacity Calc'!BT19,IF('Stats Assumptions'!$B$3&gt;='Bed Capacity Calc'!$A19,('Stats Assumptions'!$B$3-'Bed Capacity Calc'!$A19)*'Bed Capacity Calc'!BT19,0))</f>
        <v>18</v>
      </c>
      <c r="BV20">
        <f ca="1">IF('Stats Assumptions'!$B$3&gt;='Bed Capacity Calc'!$A20,'Bed Capacity Calc'!BU19,IF('Stats Assumptions'!$B$3&gt;='Bed Capacity Calc'!$A19,('Stats Assumptions'!$B$3-'Bed Capacity Calc'!$A19)*'Bed Capacity Calc'!BU19,0))</f>
        <v>12</v>
      </c>
      <c r="BW20">
        <f ca="1">IF('Stats Assumptions'!$B$3&gt;='Bed Capacity Calc'!$A20,'Bed Capacity Calc'!BV19,IF('Stats Assumptions'!$B$3&gt;='Bed Capacity Calc'!$A19,('Stats Assumptions'!$B$3-'Bed Capacity Calc'!$A19)*'Bed Capacity Calc'!BV19,0))</f>
        <v>12</v>
      </c>
      <c r="BX20">
        <f ca="1">IF('Stats Assumptions'!$B$3&gt;='Bed Capacity Calc'!$A20,'Bed Capacity Calc'!BW19,IF('Stats Assumptions'!$B$3&gt;='Bed Capacity Calc'!$A19,('Stats Assumptions'!$B$3-'Bed Capacity Calc'!$A19)*'Bed Capacity Calc'!BW19,0))</f>
        <v>12</v>
      </c>
      <c r="BY20">
        <f ca="1">IF('Stats Assumptions'!$B$3&gt;='Bed Capacity Calc'!$A20,'Bed Capacity Calc'!BX19,IF('Stats Assumptions'!$B$3&gt;='Bed Capacity Calc'!$A19,('Stats Assumptions'!$B$3-'Bed Capacity Calc'!$A19)*'Bed Capacity Calc'!BX19,0))</f>
        <v>22</v>
      </c>
      <c r="BZ20">
        <f ca="1">IF('Stats Assumptions'!$B$3&gt;='Bed Capacity Calc'!$A20,'Bed Capacity Calc'!BY19,IF('Stats Assumptions'!$B$3&gt;='Bed Capacity Calc'!$A19,('Stats Assumptions'!$B$3-'Bed Capacity Calc'!$A19)*'Bed Capacity Calc'!BY19,0))</f>
        <v>24</v>
      </c>
      <c r="CA20">
        <f ca="1">IF('Stats Assumptions'!$B$3&gt;='Bed Capacity Calc'!$A20,'Bed Capacity Calc'!BZ19,IF('Stats Assumptions'!$B$3&gt;='Bed Capacity Calc'!$A19,('Stats Assumptions'!$B$3-'Bed Capacity Calc'!$A19)*'Bed Capacity Calc'!BZ19,0))</f>
        <v>19</v>
      </c>
      <c r="CB20">
        <f ca="1">IF('Stats Assumptions'!$B$3&gt;='Bed Capacity Calc'!$A20,'Bed Capacity Calc'!CA19,IF('Stats Assumptions'!$B$3&gt;='Bed Capacity Calc'!$A19,('Stats Assumptions'!$B$3-'Bed Capacity Calc'!$A19)*'Bed Capacity Calc'!CA19,0))</f>
        <v>13</v>
      </c>
      <c r="CC20">
        <f ca="1">IF('Stats Assumptions'!$B$3&gt;='Bed Capacity Calc'!$A20,'Bed Capacity Calc'!CB19,IF('Stats Assumptions'!$B$3&gt;='Bed Capacity Calc'!$A19,('Stats Assumptions'!$B$3-'Bed Capacity Calc'!$A19)*'Bed Capacity Calc'!CB19,0))</f>
        <v>19</v>
      </c>
      <c r="CD20">
        <f ca="1">IF('Stats Assumptions'!$B$3&gt;='Bed Capacity Calc'!$A20,'Bed Capacity Calc'!CC19,IF('Stats Assumptions'!$B$3&gt;='Bed Capacity Calc'!$A19,('Stats Assumptions'!$B$3-'Bed Capacity Calc'!$A19)*'Bed Capacity Calc'!CC19,0))</f>
        <v>8</v>
      </c>
      <c r="CE20">
        <f ca="1">IF('Stats Assumptions'!$B$3&gt;='Bed Capacity Calc'!$A20,'Bed Capacity Calc'!CD19,IF('Stats Assumptions'!$B$3&gt;='Bed Capacity Calc'!$A19,('Stats Assumptions'!$B$3-'Bed Capacity Calc'!$A19)*'Bed Capacity Calc'!CD19,0))</f>
        <v>9</v>
      </c>
      <c r="CF20">
        <f ca="1">IF('Stats Assumptions'!$B$3&gt;='Bed Capacity Calc'!$A20,'Bed Capacity Calc'!CE19,IF('Stats Assumptions'!$B$3&gt;='Bed Capacity Calc'!$A19,('Stats Assumptions'!$B$3-'Bed Capacity Calc'!$A19)*'Bed Capacity Calc'!CE19,0))</f>
        <v>8</v>
      </c>
      <c r="CG20">
        <f ca="1">IF('Stats Assumptions'!$B$3&gt;='Bed Capacity Calc'!$A20,'Bed Capacity Calc'!CF19,IF('Stats Assumptions'!$B$3&gt;='Bed Capacity Calc'!$A19,('Stats Assumptions'!$B$3-'Bed Capacity Calc'!$A19)*'Bed Capacity Calc'!CF19,0))</f>
        <v>7</v>
      </c>
      <c r="CH20">
        <f ca="1">IF('Stats Assumptions'!$B$3&gt;='Bed Capacity Calc'!$A20,'Bed Capacity Calc'!CG19,IF('Stats Assumptions'!$B$3&gt;='Bed Capacity Calc'!$A19,('Stats Assumptions'!$B$3-'Bed Capacity Calc'!$A19)*'Bed Capacity Calc'!CG19,0))</f>
        <v>5</v>
      </c>
      <c r="CI20">
        <f ca="1">IF('Stats Assumptions'!$B$3&gt;='Bed Capacity Calc'!$A20,'Bed Capacity Calc'!CH19,IF('Stats Assumptions'!$B$3&gt;='Bed Capacity Calc'!$A19,('Stats Assumptions'!$B$3-'Bed Capacity Calc'!$A19)*'Bed Capacity Calc'!CH19,0))</f>
        <v>5</v>
      </c>
      <c r="CJ20">
        <f ca="1">IF('Stats Assumptions'!$B$3&gt;='Bed Capacity Calc'!$A20,'Bed Capacity Calc'!CI19,IF('Stats Assumptions'!$B$3&gt;='Bed Capacity Calc'!$A19,('Stats Assumptions'!$B$3-'Bed Capacity Calc'!$A19)*'Bed Capacity Calc'!CI19,0))</f>
        <v>5</v>
      </c>
      <c r="CK20">
        <f ca="1">IF('Stats Assumptions'!$B$3&gt;='Bed Capacity Calc'!$A20,'Bed Capacity Calc'!CJ19,IF('Stats Assumptions'!$B$3&gt;='Bed Capacity Calc'!$A19,('Stats Assumptions'!$B$3-'Bed Capacity Calc'!$A19)*'Bed Capacity Calc'!CJ19,0))</f>
        <v>2</v>
      </c>
      <c r="CL20">
        <f ca="1">IF('Stats Assumptions'!$B$3&gt;='Bed Capacity Calc'!$A20,'Bed Capacity Calc'!CK19,IF('Stats Assumptions'!$B$3&gt;='Bed Capacity Calc'!$A19,('Stats Assumptions'!$B$3-'Bed Capacity Calc'!$A19)*'Bed Capacity Calc'!CK19,0))</f>
        <v>2</v>
      </c>
      <c r="CM20">
        <f ca="1">IF('Stats Assumptions'!$B$3&gt;='Bed Capacity Calc'!$A20,'Bed Capacity Calc'!CL19,IF('Stats Assumptions'!$B$3&gt;='Bed Capacity Calc'!$A19,('Stats Assumptions'!$B$3-'Bed Capacity Calc'!$A19)*'Bed Capacity Calc'!CL19,0))</f>
        <v>2</v>
      </c>
      <c r="CN20">
        <f ca="1">IF('Stats Assumptions'!$B$3&gt;='Bed Capacity Calc'!$A20,'Bed Capacity Calc'!CM19,IF('Stats Assumptions'!$B$3&gt;='Bed Capacity Calc'!$A19,('Stats Assumptions'!$B$3-'Bed Capacity Calc'!$A19)*'Bed Capacity Calc'!CM19,0))</f>
        <v>2</v>
      </c>
      <c r="CO20">
        <f ca="1">IF('Stats Assumptions'!$B$3&gt;='Bed Capacity Calc'!$A20,'Bed Capacity Calc'!CN19,IF('Stats Assumptions'!$B$3&gt;='Bed Capacity Calc'!$A19,('Stats Assumptions'!$B$3-'Bed Capacity Calc'!$A19)*'Bed Capacity Calc'!CN19,0))</f>
        <v>2</v>
      </c>
      <c r="CP20">
        <f ca="1">IF('Stats Assumptions'!$B$3&gt;='Bed Capacity Calc'!$A20,'Bed Capacity Calc'!CO19,IF('Stats Assumptions'!$B$3&gt;='Bed Capacity Calc'!$A19,('Stats Assumptions'!$B$3-'Bed Capacity Calc'!$A19)*'Bed Capacity Calc'!CO19,0))</f>
        <v>1</v>
      </c>
      <c r="CQ20">
        <f ca="1">IF('Stats Assumptions'!$B$3&gt;='Bed Capacity Calc'!$A20,'Bed Capacity Calc'!CP19,IF('Stats Assumptions'!$B$3&gt;='Bed Capacity Calc'!$A19,('Stats Assumptions'!$B$3-'Bed Capacity Calc'!$A19)*'Bed Capacity Calc'!CP19,0))</f>
        <v>3</v>
      </c>
      <c r="CR20">
        <f ca="1">IF('Stats Assumptions'!$B$3&gt;='Bed Capacity Calc'!$A20,'Bed Capacity Calc'!CQ19,IF('Stats Assumptions'!$B$3&gt;='Bed Capacity Calc'!$A19,('Stats Assumptions'!$B$3-'Bed Capacity Calc'!$A19)*'Bed Capacity Calc'!CQ19,0))</f>
        <v>6</v>
      </c>
      <c r="CS20">
        <f ca="1">IF('Stats Assumptions'!$B$3&gt;='Bed Capacity Calc'!$A20,'Bed Capacity Calc'!CR19,IF('Stats Assumptions'!$B$3&gt;='Bed Capacity Calc'!$A19,('Stats Assumptions'!$B$3-'Bed Capacity Calc'!$A19)*'Bed Capacity Calc'!CR19,0))</f>
        <v>9</v>
      </c>
      <c r="CT20">
        <f ca="1">IF('Stats Assumptions'!$B$3&gt;='Bed Capacity Calc'!$A20,'Bed Capacity Calc'!CS19,IF('Stats Assumptions'!$B$3&gt;='Bed Capacity Calc'!$A19,('Stats Assumptions'!$B$3-'Bed Capacity Calc'!$A19)*'Bed Capacity Calc'!CS19,0))</f>
        <v>17</v>
      </c>
      <c r="CU20">
        <f ca="1">IF('Stats Assumptions'!$B$3&gt;='Bed Capacity Calc'!$A20,'Bed Capacity Calc'!CT19,IF('Stats Assumptions'!$B$3&gt;='Bed Capacity Calc'!$A19,('Stats Assumptions'!$B$3-'Bed Capacity Calc'!$A19)*'Bed Capacity Calc'!CT19,0))</f>
        <v>12</v>
      </c>
      <c r="CV20">
        <f ca="1">IF('Stats Assumptions'!$B$3&gt;='Bed Capacity Calc'!$A20,'Bed Capacity Calc'!CU19,IF('Stats Assumptions'!$B$3&gt;='Bed Capacity Calc'!$A19,('Stats Assumptions'!$B$3-'Bed Capacity Calc'!$A19)*'Bed Capacity Calc'!CU19,0))</f>
        <v>20</v>
      </c>
      <c r="CW20">
        <f ca="1">IF('Stats Assumptions'!$B$3&gt;='Bed Capacity Calc'!$A20,'Bed Capacity Calc'!CV19,IF('Stats Assumptions'!$B$3&gt;='Bed Capacity Calc'!$A19,('Stats Assumptions'!$B$3-'Bed Capacity Calc'!$A19)*'Bed Capacity Calc'!CV19,0))</f>
        <v>22</v>
      </c>
      <c r="CX20">
        <f ca="1">IF('Stats Assumptions'!$B$3&gt;='Bed Capacity Calc'!$A20,'Bed Capacity Calc'!CW19,IF('Stats Assumptions'!$B$3&gt;='Bed Capacity Calc'!$A19,('Stats Assumptions'!$B$3-'Bed Capacity Calc'!$A19)*'Bed Capacity Calc'!CW19,0))</f>
        <v>22</v>
      </c>
      <c r="CY20">
        <f ca="1">IF('Stats Assumptions'!$B$3&gt;='Bed Capacity Calc'!$A20,'Bed Capacity Calc'!CX19,IF('Stats Assumptions'!$B$3&gt;='Bed Capacity Calc'!$A19,('Stats Assumptions'!$B$3-'Bed Capacity Calc'!$A19)*'Bed Capacity Calc'!CX19,0))</f>
        <v>22</v>
      </c>
      <c r="CZ20">
        <f ca="1">IF('Stats Assumptions'!$B$3&gt;='Bed Capacity Calc'!$A20,'Bed Capacity Calc'!CY19,IF('Stats Assumptions'!$B$3&gt;='Bed Capacity Calc'!$A19,('Stats Assumptions'!$B$3-'Bed Capacity Calc'!$A19)*'Bed Capacity Calc'!CY19,0))</f>
        <v>12</v>
      </c>
      <c r="DA20">
        <f ca="1">IF('Stats Assumptions'!$B$3&gt;='Bed Capacity Calc'!$A20,'Bed Capacity Calc'!CZ19,IF('Stats Assumptions'!$B$3&gt;='Bed Capacity Calc'!$A19,('Stats Assumptions'!$B$3-'Bed Capacity Calc'!$A19)*'Bed Capacity Calc'!CZ19,0))</f>
        <v>15</v>
      </c>
      <c r="DB20">
        <f ca="1">IF('Stats Assumptions'!$B$3&gt;='Bed Capacity Calc'!$A20,'Bed Capacity Calc'!DA19,IF('Stats Assumptions'!$B$3&gt;='Bed Capacity Calc'!$A19,('Stats Assumptions'!$B$3-'Bed Capacity Calc'!$A19)*'Bed Capacity Calc'!DA19,0))</f>
        <v>10</v>
      </c>
      <c r="DC20">
        <f ca="1">IF('Stats Assumptions'!$B$3&gt;='Bed Capacity Calc'!$A20,'Bed Capacity Calc'!DB19,IF('Stats Assumptions'!$B$3&gt;='Bed Capacity Calc'!$A19,('Stats Assumptions'!$B$3-'Bed Capacity Calc'!$A19)*'Bed Capacity Calc'!DB19,0))</f>
        <v>11</v>
      </c>
      <c r="DD20">
        <f ca="1">IF('Stats Assumptions'!$B$3&gt;='Bed Capacity Calc'!$A20,'Bed Capacity Calc'!DC19,IF('Stats Assumptions'!$B$3&gt;='Bed Capacity Calc'!$A19,('Stats Assumptions'!$B$3-'Bed Capacity Calc'!$A19)*'Bed Capacity Calc'!DC19,0))</f>
        <v>8</v>
      </c>
      <c r="DE20">
        <f ca="1">IF('Stats Assumptions'!$B$3&gt;='Bed Capacity Calc'!$A20,'Bed Capacity Calc'!DD19,IF('Stats Assumptions'!$B$3&gt;='Bed Capacity Calc'!$A19,('Stats Assumptions'!$B$3-'Bed Capacity Calc'!$A19)*'Bed Capacity Calc'!DD19,0))</f>
        <v>6</v>
      </c>
      <c r="DF20">
        <f ca="1">IF('Stats Assumptions'!$B$3&gt;='Bed Capacity Calc'!$A20,'Bed Capacity Calc'!DE19,IF('Stats Assumptions'!$B$3&gt;='Bed Capacity Calc'!$A19,('Stats Assumptions'!$B$3-'Bed Capacity Calc'!$A19)*'Bed Capacity Calc'!DE19,0))</f>
        <v>4</v>
      </c>
      <c r="DG20">
        <f ca="1">IF('Stats Assumptions'!$B$3&gt;='Bed Capacity Calc'!$A20,'Bed Capacity Calc'!DF19,IF('Stats Assumptions'!$B$3&gt;='Bed Capacity Calc'!$A19,('Stats Assumptions'!$B$3-'Bed Capacity Calc'!$A19)*'Bed Capacity Calc'!DF19,0))</f>
        <v>4</v>
      </c>
      <c r="DH20">
        <f ca="1">IF('Stats Assumptions'!$B$3&gt;='Bed Capacity Calc'!$A20,'Bed Capacity Calc'!DG19,IF('Stats Assumptions'!$B$3&gt;='Bed Capacity Calc'!$A19,('Stats Assumptions'!$B$3-'Bed Capacity Calc'!$A19)*'Bed Capacity Calc'!DG19,0))</f>
        <v>4</v>
      </c>
      <c r="DI20">
        <f ca="1">IF('Stats Assumptions'!$B$3&gt;='Bed Capacity Calc'!$A20,'Bed Capacity Calc'!DH19,IF('Stats Assumptions'!$B$3&gt;='Bed Capacity Calc'!$A19,('Stats Assumptions'!$B$3-'Bed Capacity Calc'!$A19)*'Bed Capacity Calc'!DH19,0))</f>
        <v>3</v>
      </c>
      <c r="DJ20">
        <f ca="1">IF('Stats Assumptions'!$B$3&gt;='Bed Capacity Calc'!$A20,'Bed Capacity Calc'!DI19,IF('Stats Assumptions'!$B$3&gt;='Bed Capacity Calc'!$A19,('Stats Assumptions'!$B$3-'Bed Capacity Calc'!$A19)*'Bed Capacity Calc'!DI19,0))</f>
        <v>2</v>
      </c>
      <c r="DK20">
        <f ca="1">IF('Stats Assumptions'!$B$3&gt;='Bed Capacity Calc'!$A20,'Bed Capacity Calc'!DJ19,IF('Stats Assumptions'!$B$3&gt;='Bed Capacity Calc'!$A19,('Stats Assumptions'!$B$3-'Bed Capacity Calc'!$A19)*'Bed Capacity Calc'!DJ19,0))</f>
        <v>2</v>
      </c>
      <c r="DL20">
        <f ca="1">IF('Stats Assumptions'!$B$3&gt;='Bed Capacity Calc'!$A20,'Bed Capacity Calc'!DK19,IF('Stats Assumptions'!$B$3&gt;='Bed Capacity Calc'!$A19,('Stats Assumptions'!$B$3-'Bed Capacity Calc'!$A19)*'Bed Capacity Calc'!DK19,0))</f>
        <v>2</v>
      </c>
      <c r="DM20">
        <f ca="1">IF('Stats Assumptions'!$B$3&gt;='Bed Capacity Calc'!$A20,'Bed Capacity Calc'!DL19,IF('Stats Assumptions'!$B$3&gt;='Bed Capacity Calc'!$A19,('Stats Assumptions'!$B$3-'Bed Capacity Calc'!$A19)*'Bed Capacity Calc'!DL19,0))</f>
        <v>1</v>
      </c>
      <c r="DN20">
        <f ca="1">IF('Stats Assumptions'!$B$3&gt;='Bed Capacity Calc'!$A20,'Bed Capacity Calc'!DM19,IF('Stats Assumptions'!$B$3&gt;='Bed Capacity Calc'!$A19,('Stats Assumptions'!$B$3-'Bed Capacity Calc'!$A19)*'Bed Capacity Calc'!DM19,0))</f>
        <v>1</v>
      </c>
      <c r="DO20">
        <f ca="1">IF('Stats Assumptions'!$B$3&gt;='Bed Capacity Calc'!$A20,'Bed Capacity Calc'!DN19,IF('Stats Assumptions'!$B$3&gt;='Bed Capacity Calc'!$A19,('Stats Assumptions'!$B$3-'Bed Capacity Calc'!$A19)*'Bed Capacity Calc'!DN19,0))</f>
        <v>6</v>
      </c>
      <c r="DP20">
        <f ca="1">IF('Stats Assumptions'!$B$3&gt;='Bed Capacity Calc'!$A20,'Bed Capacity Calc'!DO19,IF('Stats Assumptions'!$B$3&gt;='Bed Capacity Calc'!$A19,('Stats Assumptions'!$B$3-'Bed Capacity Calc'!$A19)*'Bed Capacity Calc'!DO19,0))</f>
        <v>8</v>
      </c>
      <c r="DQ20">
        <f ca="1">IF('Stats Assumptions'!$B$3&gt;='Bed Capacity Calc'!$A20,'Bed Capacity Calc'!DP19,IF('Stats Assumptions'!$B$3&gt;='Bed Capacity Calc'!$A19,('Stats Assumptions'!$B$3-'Bed Capacity Calc'!$A19)*'Bed Capacity Calc'!DP19,0))</f>
        <v>15</v>
      </c>
      <c r="DR20">
        <f ca="1">IF('Stats Assumptions'!$B$3&gt;='Bed Capacity Calc'!$A20,'Bed Capacity Calc'!DQ19,IF('Stats Assumptions'!$B$3&gt;='Bed Capacity Calc'!$A19,('Stats Assumptions'!$B$3-'Bed Capacity Calc'!$A19)*'Bed Capacity Calc'!DQ19,0))</f>
        <v>13</v>
      </c>
      <c r="DS20">
        <f ca="1">IF('Stats Assumptions'!$B$3&gt;='Bed Capacity Calc'!$A20,'Bed Capacity Calc'!DR19,IF('Stats Assumptions'!$B$3&gt;='Bed Capacity Calc'!$A19,('Stats Assumptions'!$B$3-'Bed Capacity Calc'!$A19)*'Bed Capacity Calc'!DR19,0))</f>
        <v>12</v>
      </c>
      <c r="DT20">
        <f ca="1">IF('Stats Assumptions'!$B$3&gt;='Bed Capacity Calc'!$A20,'Bed Capacity Calc'!DS19,IF('Stats Assumptions'!$B$3&gt;='Bed Capacity Calc'!$A19,('Stats Assumptions'!$B$3-'Bed Capacity Calc'!$A19)*'Bed Capacity Calc'!DS19,0))</f>
        <v>19</v>
      </c>
      <c r="DU20">
        <f ca="1">IF('Stats Assumptions'!$B$3&gt;='Bed Capacity Calc'!$A20,'Bed Capacity Calc'!DT19,IF('Stats Assumptions'!$B$3&gt;='Bed Capacity Calc'!$A19,('Stats Assumptions'!$B$3-'Bed Capacity Calc'!$A19)*'Bed Capacity Calc'!DT19,0))</f>
        <v>15</v>
      </c>
      <c r="DV20">
        <f ca="1">IF('Stats Assumptions'!$B$3&gt;='Bed Capacity Calc'!$A20,'Bed Capacity Calc'!DU19,IF('Stats Assumptions'!$B$3&gt;='Bed Capacity Calc'!$A19,('Stats Assumptions'!$B$3-'Bed Capacity Calc'!$A19)*'Bed Capacity Calc'!DU19,0))</f>
        <v>14</v>
      </c>
      <c r="DW20">
        <f ca="1">IF('Stats Assumptions'!$B$3&gt;='Bed Capacity Calc'!$A20,'Bed Capacity Calc'!DV19,IF('Stats Assumptions'!$B$3&gt;='Bed Capacity Calc'!$A19,('Stats Assumptions'!$B$3-'Bed Capacity Calc'!$A19)*'Bed Capacity Calc'!DV19,0))</f>
        <v>19</v>
      </c>
      <c r="DX20">
        <f ca="1">IF('Stats Assumptions'!$B$3&gt;='Bed Capacity Calc'!$A20,'Bed Capacity Calc'!DW19,IF('Stats Assumptions'!$B$3&gt;='Bed Capacity Calc'!$A19,('Stats Assumptions'!$B$3-'Bed Capacity Calc'!$A19)*'Bed Capacity Calc'!DW19,0))</f>
        <v>17</v>
      </c>
      <c r="DY20">
        <f ca="1">IF('Stats Assumptions'!$B$3&gt;='Bed Capacity Calc'!$A20,'Bed Capacity Calc'!DX19,IF('Stats Assumptions'!$B$3&gt;='Bed Capacity Calc'!$A19,('Stats Assumptions'!$B$3-'Bed Capacity Calc'!$A19)*'Bed Capacity Calc'!DX19,0))</f>
        <v>13</v>
      </c>
      <c r="DZ20">
        <f ca="1">IF('Stats Assumptions'!$B$3&gt;='Bed Capacity Calc'!$A20,'Bed Capacity Calc'!DY19,IF('Stats Assumptions'!$B$3&gt;='Bed Capacity Calc'!$A19,('Stats Assumptions'!$B$3-'Bed Capacity Calc'!$A19)*'Bed Capacity Calc'!DY19,0))</f>
        <v>12</v>
      </c>
      <c r="EA20">
        <f ca="1">IF('Stats Assumptions'!$B$3&gt;='Bed Capacity Calc'!$A20,'Bed Capacity Calc'!DZ19,IF('Stats Assumptions'!$B$3&gt;='Bed Capacity Calc'!$A19,('Stats Assumptions'!$B$3-'Bed Capacity Calc'!$A19)*'Bed Capacity Calc'!DZ19,0))</f>
        <v>8</v>
      </c>
      <c r="EB20">
        <f ca="1">IF('Stats Assumptions'!$B$3&gt;='Bed Capacity Calc'!$A20,'Bed Capacity Calc'!EA19,IF('Stats Assumptions'!$B$3&gt;='Bed Capacity Calc'!$A19,('Stats Assumptions'!$B$3-'Bed Capacity Calc'!$A19)*'Bed Capacity Calc'!EA19,0))</f>
        <v>6</v>
      </c>
      <c r="EC20">
        <f ca="1">IF('Stats Assumptions'!$B$3&gt;='Bed Capacity Calc'!$A20,'Bed Capacity Calc'!EB19,IF('Stats Assumptions'!$B$3&gt;='Bed Capacity Calc'!$A19,('Stats Assumptions'!$B$3-'Bed Capacity Calc'!$A19)*'Bed Capacity Calc'!EB19,0))</f>
        <v>6</v>
      </c>
      <c r="ED20">
        <f ca="1">IF('Stats Assumptions'!$B$3&gt;='Bed Capacity Calc'!$A20,'Bed Capacity Calc'!EC19,IF('Stats Assumptions'!$B$3&gt;='Bed Capacity Calc'!$A19,('Stats Assumptions'!$B$3-'Bed Capacity Calc'!$A19)*'Bed Capacity Calc'!EC19,0))</f>
        <v>6</v>
      </c>
      <c r="EE20">
        <f ca="1">IF('Stats Assumptions'!$B$3&gt;='Bed Capacity Calc'!$A20,'Bed Capacity Calc'!ED19,IF('Stats Assumptions'!$B$3&gt;='Bed Capacity Calc'!$A19,('Stats Assumptions'!$B$3-'Bed Capacity Calc'!$A19)*'Bed Capacity Calc'!ED19,0))</f>
        <v>5</v>
      </c>
      <c r="EF20">
        <f ca="1">IF('Stats Assumptions'!$B$3&gt;='Bed Capacity Calc'!$A20,'Bed Capacity Calc'!EE19,IF('Stats Assumptions'!$B$3&gt;='Bed Capacity Calc'!$A19,('Stats Assumptions'!$B$3-'Bed Capacity Calc'!$A19)*'Bed Capacity Calc'!EE19,0))</f>
        <v>5</v>
      </c>
      <c r="EG20">
        <f ca="1">IF('Stats Assumptions'!$B$3&gt;='Bed Capacity Calc'!$A20,'Bed Capacity Calc'!EF19,IF('Stats Assumptions'!$B$3&gt;='Bed Capacity Calc'!$A19,('Stats Assumptions'!$B$3-'Bed Capacity Calc'!$A19)*'Bed Capacity Calc'!EF19,0))</f>
        <v>2</v>
      </c>
      <c r="EH20">
        <f ca="1">IF('Stats Assumptions'!$B$3&gt;='Bed Capacity Calc'!$A20,'Bed Capacity Calc'!EG19,IF('Stats Assumptions'!$B$3&gt;='Bed Capacity Calc'!$A19,('Stats Assumptions'!$B$3-'Bed Capacity Calc'!$A19)*'Bed Capacity Calc'!EG19,0))</f>
        <v>2</v>
      </c>
      <c r="EI20">
        <f ca="1">IF('Stats Assumptions'!$B$3&gt;='Bed Capacity Calc'!$A20,'Bed Capacity Calc'!EH19,IF('Stats Assumptions'!$B$3&gt;='Bed Capacity Calc'!$A19,('Stats Assumptions'!$B$3-'Bed Capacity Calc'!$A19)*'Bed Capacity Calc'!EH19,0))</f>
        <v>2</v>
      </c>
      <c r="EJ20">
        <f ca="1">IF('Stats Assumptions'!$B$3&gt;='Bed Capacity Calc'!$A20,'Bed Capacity Calc'!EI19,IF('Stats Assumptions'!$B$3&gt;='Bed Capacity Calc'!$A19,('Stats Assumptions'!$B$3-'Bed Capacity Calc'!$A19)*'Bed Capacity Calc'!EI19,0))</f>
        <v>1</v>
      </c>
      <c r="EK20">
        <f ca="1">IF('Stats Assumptions'!$B$3&gt;='Bed Capacity Calc'!$A20,'Bed Capacity Calc'!EJ19,IF('Stats Assumptions'!$B$3&gt;='Bed Capacity Calc'!$A19,('Stats Assumptions'!$B$3-'Bed Capacity Calc'!$A19)*'Bed Capacity Calc'!EJ19,0))</f>
        <v>2</v>
      </c>
      <c r="EL20">
        <f ca="1">IF('Stats Assumptions'!$B$3&gt;='Bed Capacity Calc'!$A20,'Bed Capacity Calc'!EK19,IF('Stats Assumptions'!$B$3&gt;='Bed Capacity Calc'!$A19,('Stats Assumptions'!$B$3-'Bed Capacity Calc'!$A19)*'Bed Capacity Calc'!EK19,0))</f>
        <v>2</v>
      </c>
      <c r="EM20">
        <f ca="1">IF('Stats Assumptions'!$B$3&gt;='Bed Capacity Calc'!$A20,'Bed Capacity Calc'!EL19,IF('Stats Assumptions'!$B$3&gt;='Bed Capacity Calc'!$A19,('Stats Assumptions'!$B$3-'Bed Capacity Calc'!$A19)*'Bed Capacity Calc'!EL19,0))</f>
        <v>4</v>
      </c>
      <c r="EN20">
        <f ca="1">IF('Stats Assumptions'!$B$3&gt;='Bed Capacity Calc'!$A20,'Bed Capacity Calc'!EM19,IF('Stats Assumptions'!$B$3&gt;='Bed Capacity Calc'!$A19,('Stats Assumptions'!$B$3-'Bed Capacity Calc'!$A19)*'Bed Capacity Calc'!EM19,0))</f>
        <v>9</v>
      </c>
      <c r="EO20">
        <f ca="1">IF('Stats Assumptions'!$B$3&gt;='Bed Capacity Calc'!$A20,'Bed Capacity Calc'!EN19,IF('Stats Assumptions'!$B$3&gt;='Bed Capacity Calc'!$A19,('Stats Assumptions'!$B$3-'Bed Capacity Calc'!$A19)*'Bed Capacity Calc'!EN19,0))</f>
        <v>16</v>
      </c>
      <c r="EP20">
        <f ca="1">IF('Stats Assumptions'!$B$3&gt;='Bed Capacity Calc'!$A20,'Bed Capacity Calc'!EO19,IF('Stats Assumptions'!$B$3&gt;='Bed Capacity Calc'!$A19,('Stats Assumptions'!$B$3-'Bed Capacity Calc'!$A19)*'Bed Capacity Calc'!EO19,0))</f>
        <v>14</v>
      </c>
      <c r="EQ20">
        <f ca="1">IF('Stats Assumptions'!$B$3&gt;='Bed Capacity Calc'!$A20,'Bed Capacity Calc'!EP19,IF('Stats Assumptions'!$B$3&gt;='Bed Capacity Calc'!$A19,('Stats Assumptions'!$B$3-'Bed Capacity Calc'!$A19)*'Bed Capacity Calc'!EP19,0))</f>
        <v>14</v>
      </c>
      <c r="ER20">
        <f ca="1">IF('Stats Assumptions'!$B$3&gt;='Bed Capacity Calc'!$A20,'Bed Capacity Calc'!EQ19,IF('Stats Assumptions'!$B$3&gt;='Bed Capacity Calc'!$A19,('Stats Assumptions'!$B$3-'Bed Capacity Calc'!$A19)*'Bed Capacity Calc'!EQ19,0))</f>
        <v>20</v>
      </c>
      <c r="ES20">
        <f ca="1">IF('Stats Assumptions'!$B$3&gt;='Bed Capacity Calc'!$A20,'Bed Capacity Calc'!ER19,IF('Stats Assumptions'!$B$3&gt;='Bed Capacity Calc'!$A19,('Stats Assumptions'!$B$3-'Bed Capacity Calc'!$A19)*'Bed Capacity Calc'!ER19,0))</f>
        <v>16</v>
      </c>
      <c r="ET20">
        <f ca="1">IF('Stats Assumptions'!$B$3&gt;='Bed Capacity Calc'!$A20,'Bed Capacity Calc'!ES19,IF('Stats Assumptions'!$B$3&gt;='Bed Capacity Calc'!$A19,('Stats Assumptions'!$B$3-'Bed Capacity Calc'!$A19)*'Bed Capacity Calc'!ES19,0))</f>
        <v>13</v>
      </c>
      <c r="EU20">
        <f ca="1">IF('Stats Assumptions'!$B$3&gt;='Bed Capacity Calc'!$A20,'Bed Capacity Calc'!ET19,IF('Stats Assumptions'!$B$3&gt;='Bed Capacity Calc'!$A19,('Stats Assumptions'!$B$3-'Bed Capacity Calc'!$A19)*'Bed Capacity Calc'!ET19,0))</f>
        <v>15</v>
      </c>
      <c r="EV20">
        <f ca="1">IF('Stats Assumptions'!$B$3&gt;='Bed Capacity Calc'!$A20,'Bed Capacity Calc'!EU19,IF('Stats Assumptions'!$B$3&gt;='Bed Capacity Calc'!$A19,('Stats Assumptions'!$B$3-'Bed Capacity Calc'!$A19)*'Bed Capacity Calc'!EU19,0))</f>
        <v>14</v>
      </c>
      <c r="EW20">
        <f ca="1">IF('Stats Assumptions'!$B$3&gt;='Bed Capacity Calc'!$A20,'Bed Capacity Calc'!EV19,IF('Stats Assumptions'!$B$3&gt;='Bed Capacity Calc'!$A19,('Stats Assumptions'!$B$3-'Bed Capacity Calc'!$A19)*'Bed Capacity Calc'!EV19,0))</f>
        <v>13</v>
      </c>
      <c r="EX20">
        <f ca="1">IF('Stats Assumptions'!$B$3&gt;='Bed Capacity Calc'!$A20,'Bed Capacity Calc'!EW19,IF('Stats Assumptions'!$B$3&gt;='Bed Capacity Calc'!$A19,('Stats Assumptions'!$B$3-'Bed Capacity Calc'!$A19)*'Bed Capacity Calc'!EW19,0))</f>
        <v>14</v>
      </c>
      <c r="EY20">
        <f ca="1">IF('Stats Assumptions'!$B$3&gt;='Bed Capacity Calc'!$A20,'Bed Capacity Calc'!EX19,IF('Stats Assumptions'!$B$3&gt;='Bed Capacity Calc'!$A19,('Stats Assumptions'!$B$3-'Bed Capacity Calc'!$A19)*'Bed Capacity Calc'!EX19,0))</f>
        <v>9</v>
      </c>
      <c r="EZ20">
        <f ca="1">IF('Stats Assumptions'!$B$3&gt;='Bed Capacity Calc'!$A20,'Bed Capacity Calc'!EY19,IF('Stats Assumptions'!$B$3&gt;='Bed Capacity Calc'!$A19,('Stats Assumptions'!$B$3-'Bed Capacity Calc'!$A19)*'Bed Capacity Calc'!EY19,0))</f>
        <v>7</v>
      </c>
      <c r="FA20">
        <f ca="1">IF('Stats Assumptions'!$B$3&gt;='Bed Capacity Calc'!$A20,'Bed Capacity Calc'!EZ19,IF('Stats Assumptions'!$B$3&gt;='Bed Capacity Calc'!$A19,('Stats Assumptions'!$B$3-'Bed Capacity Calc'!$A19)*'Bed Capacity Calc'!EZ19,0))</f>
        <v>7</v>
      </c>
      <c r="FB20">
        <f ca="1">IF('Stats Assumptions'!$B$3&gt;='Bed Capacity Calc'!$A20,'Bed Capacity Calc'!FA19,IF('Stats Assumptions'!$B$3&gt;='Bed Capacity Calc'!$A19,('Stats Assumptions'!$B$3-'Bed Capacity Calc'!$A19)*'Bed Capacity Calc'!FA19,0))</f>
        <v>5</v>
      </c>
      <c r="FC20">
        <f ca="1">IF('Stats Assumptions'!$B$3&gt;='Bed Capacity Calc'!$A20,'Bed Capacity Calc'!FB19,IF('Stats Assumptions'!$B$3&gt;='Bed Capacity Calc'!$A19,('Stats Assumptions'!$B$3-'Bed Capacity Calc'!$A19)*'Bed Capacity Calc'!FB19,0))</f>
        <v>5</v>
      </c>
      <c r="FD20">
        <f ca="1">IF('Stats Assumptions'!$B$3&gt;='Bed Capacity Calc'!$A20,'Bed Capacity Calc'!FC19,IF('Stats Assumptions'!$B$3&gt;='Bed Capacity Calc'!$A19,('Stats Assumptions'!$B$3-'Bed Capacity Calc'!$A19)*'Bed Capacity Calc'!FC19,0))</f>
        <v>3</v>
      </c>
      <c r="FE20">
        <f ca="1">IF('Stats Assumptions'!$B$3&gt;='Bed Capacity Calc'!$A20,'Bed Capacity Calc'!FD19,IF('Stats Assumptions'!$B$3&gt;='Bed Capacity Calc'!$A19,('Stats Assumptions'!$B$3-'Bed Capacity Calc'!$A19)*'Bed Capacity Calc'!FD19,0))</f>
        <v>2</v>
      </c>
      <c r="FF20">
        <f ca="1">IF('Stats Assumptions'!$B$3&gt;='Bed Capacity Calc'!$A20,'Bed Capacity Calc'!FE19,IF('Stats Assumptions'!$B$3&gt;='Bed Capacity Calc'!$A19,('Stats Assumptions'!$B$3-'Bed Capacity Calc'!$A19)*'Bed Capacity Calc'!FE19,0))</f>
        <v>2</v>
      </c>
      <c r="FG20">
        <f ca="1">IF('Stats Assumptions'!$B$3&gt;='Bed Capacity Calc'!$A20,'Bed Capacity Calc'!FF19,IF('Stats Assumptions'!$B$3&gt;='Bed Capacity Calc'!$A19,('Stats Assumptions'!$B$3-'Bed Capacity Calc'!$A19)*'Bed Capacity Calc'!FF19,0))</f>
        <v>2</v>
      </c>
      <c r="FH20">
        <f ca="1">IF('Stats Assumptions'!$B$3&gt;='Bed Capacity Calc'!$A20,'Bed Capacity Calc'!FG19,IF('Stats Assumptions'!$B$3&gt;='Bed Capacity Calc'!$A19,('Stats Assumptions'!$B$3-'Bed Capacity Calc'!$A19)*'Bed Capacity Calc'!FG19,0))</f>
        <v>2</v>
      </c>
      <c r="FI20">
        <f ca="1">IF('Stats Assumptions'!$B$3&gt;='Bed Capacity Calc'!$A20,'Bed Capacity Calc'!FH19,IF('Stats Assumptions'!$B$3&gt;='Bed Capacity Calc'!$A19,('Stats Assumptions'!$B$3-'Bed Capacity Calc'!$A19)*'Bed Capacity Calc'!FH19,0))</f>
        <v>2</v>
      </c>
      <c r="FJ20">
        <f ca="1">IF('Stats Assumptions'!$B$3&gt;='Bed Capacity Calc'!$A20,'Bed Capacity Calc'!FI19,IF('Stats Assumptions'!$B$3&gt;='Bed Capacity Calc'!$A19,('Stats Assumptions'!$B$3-'Bed Capacity Calc'!$A19)*'Bed Capacity Calc'!FI19,0))</f>
        <v>2</v>
      </c>
      <c r="FK20">
        <f ca="1">IF('Stats Assumptions'!$B$3&gt;='Bed Capacity Calc'!$A20,'Bed Capacity Calc'!FJ19,IF('Stats Assumptions'!$B$3&gt;='Bed Capacity Calc'!$A19,('Stats Assumptions'!$B$3-'Bed Capacity Calc'!$A19)*'Bed Capacity Calc'!FJ19,0))</f>
        <v>6</v>
      </c>
      <c r="FL20">
        <f ca="1">IF('Stats Assumptions'!$B$3&gt;='Bed Capacity Calc'!$A20,'Bed Capacity Calc'!FK19,IF('Stats Assumptions'!$B$3&gt;='Bed Capacity Calc'!$A19,('Stats Assumptions'!$B$3-'Bed Capacity Calc'!$A19)*'Bed Capacity Calc'!FK19,0))</f>
        <v>9</v>
      </c>
      <c r="FM20">
        <f ca="1">IF('Stats Assumptions'!$B$3&gt;='Bed Capacity Calc'!$A20,'Bed Capacity Calc'!FL19,IF('Stats Assumptions'!$B$3&gt;='Bed Capacity Calc'!$A19,('Stats Assumptions'!$B$3-'Bed Capacity Calc'!$A19)*'Bed Capacity Calc'!FL19,0))</f>
        <v>15</v>
      </c>
    </row>
    <row r="21" spans="1:169" x14ac:dyDescent="0.3">
      <c r="A21">
        <f t="shared" si="1"/>
        <v>18</v>
      </c>
      <c r="B21">
        <f ca="1">IF('Stats Assumptions'!$B$3&gt;='Bed Capacity Calc'!A21, 'Bed Capacity Calc'!FM20, IF('Stats Assumptions'!$B$3&gt;='Bed Capacity Calc'!A20,('Stats Assumptions'!$B$3-'Bed Capacity Calc'!A20)*'Bed Capacity Calc'!FM20,0))</f>
        <v>15</v>
      </c>
      <c r="C21">
        <f ca="1">IF('Stats Assumptions'!$B$3&gt;='Bed Capacity Calc'!$A21,'Bed Capacity Calc'!B20,IF('Stats Assumptions'!$B$3&gt;='Bed Capacity Calc'!$A20,('Stats Assumptions'!$B$3-'Bed Capacity Calc'!$A20)*'Bed Capacity Calc'!B20,0))</f>
        <v>9</v>
      </c>
      <c r="D21">
        <f ca="1">IF('Stats Assumptions'!$B$3&gt;='Bed Capacity Calc'!$A21,'Bed Capacity Calc'!C20,IF('Stats Assumptions'!$B$3&gt;='Bed Capacity Calc'!$A20,('Stats Assumptions'!$B$3-'Bed Capacity Calc'!$A20)*'Bed Capacity Calc'!C20,0))</f>
        <v>7</v>
      </c>
      <c r="E21">
        <f ca="1">IF('Stats Assumptions'!$B$3&gt;='Bed Capacity Calc'!$A21,'Bed Capacity Calc'!D20,IF('Stats Assumptions'!$B$3&gt;='Bed Capacity Calc'!$A20,('Stats Assumptions'!$B$3-'Bed Capacity Calc'!$A20)*'Bed Capacity Calc'!D20,0))</f>
        <v>14</v>
      </c>
      <c r="F21">
        <f ca="1">IF('Stats Assumptions'!$B$3&gt;='Bed Capacity Calc'!$A21,'Bed Capacity Calc'!E20,IF('Stats Assumptions'!$B$3&gt;='Bed Capacity Calc'!$A20,('Stats Assumptions'!$B$3-'Bed Capacity Calc'!$A20)*'Bed Capacity Calc'!E20,0))</f>
        <v>16</v>
      </c>
      <c r="G21">
        <f ca="1">IF('Stats Assumptions'!$B$3&gt;='Bed Capacity Calc'!$A21,'Bed Capacity Calc'!F20,IF('Stats Assumptions'!$B$3&gt;='Bed Capacity Calc'!$A20,('Stats Assumptions'!$B$3-'Bed Capacity Calc'!$A20)*'Bed Capacity Calc'!F20,0))</f>
        <v>17</v>
      </c>
      <c r="H21">
        <f ca="1">IF('Stats Assumptions'!$B$3&gt;='Bed Capacity Calc'!$A21,'Bed Capacity Calc'!G20,IF('Stats Assumptions'!$B$3&gt;='Bed Capacity Calc'!$A20,('Stats Assumptions'!$B$3-'Bed Capacity Calc'!$A20)*'Bed Capacity Calc'!G20,0))</f>
        <v>11</v>
      </c>
      <c r="I21">
        <f ca="1">IF('Stats Assumptions'!$B$3&gt;='Bed Capacity Calc'!$A21,'Bed Capacity Calc'!H20,IF('Stats Assumptions'!$B$3&gt;='Bed Capacity Calc'!$A20,('Stats Assumptions'!$B$3-'Bed Capacity Calc'!$A20)*'Bed Capacity Calc'!H20,0))</f>
        <v>16</v>
      </c>
      <c r="J21">
        <f ca="1">IF('Stats Assumptions'!$B$3&gt;='Bed Capacity Calc'!$A21,'Bed Capacity Calc'!I20,IF('Stats Assumptions'!$B$3&gt;='Bed Capacity Calc'!$A20,('Stats Assumptions'!$B$3-'Bed Capacity Calc'!$A20)*'Bed Capacity Calc'!I20,0))</f>
        <v>15</v>
      </c>
      <c r="K21">
        <f ca="1">IF('Stats Assumptions'!$B$3&gt;='Bed Capacity Calc'!$A21,'Bed Capacity Calc'!J20,IF('Stats Assumptions'!$B$3&gt;='Bed Capacity Calc'!$A20,('Stats Assumptions'!$B$3-'Bed Capacity Calc'!$A20)*'Bed Capacity Calc'!J20,0))</f>
        <v>9</v>
      </c>
      <c r="L21">
        <f ca="1">IF('Stats Assumptions'!$B$3&gt;='Bed Capacity Calc'!$A21,'Bed Capacity Calc'!K20,IF('Stats Assumptions'!$B$3&gt;='Bed Capacity Calc'!$A20,('Stats Assumptions'!$B$3-'Bed Capacity Calc'!$A20)*'Bed Capacity Calc'!K20,0))</f>
        <v>9</v>
      </c>
      <c r="M21">
        <f ca="1">IF('Stats Assumptions'!$B$3&gt;='Bed Capacity Calc'!$A21,'Bed Capacity Calc'!L20,IF('Stats Assumptions'!$B$3&gt;='Bed Capacity Calc'!$A20,('Stats Assumptions'!$B$3-'Bed Capacity Calc'!$A20)*'Bed Capacity Calc'!L20,0))</f>
        <v>6</v>
      </c>
      <c r="N21">
        <f ca="1">IF('Stats Assumptions'!$B$3&gt;='Bed Capacity Calc'!$A21,'Bed Capacity Calc'!M20,IF('Stats Assumptions'!$B$3&gt;='Bed Capacity Calc'!$A20,('Stats Assumptions'!$B$3-'Bed Capacity Calc'!$A20)*'Bed Capacity Calc'!M20,0))</f>
        <v>4</v>
      </c>
      <c r="O21">
        <f ca="1">IF('Stats Assumptions'!$B$3&gt;='Bed Capacity Calc'!$A21,'Bed Capacity Calc'!N20,IF('Stats Assumptions'!$B$3&gt;='Bed Capacity Calc'!$A20,('Stats Assumptions'!$B$3-'Bed Capacity Calc'!$A20)*'Bed Capacity Calc'!N20,0))</f>
        <v>6</v>
      </c>
      <c r="P21">
        <f ca="1">IF('Stats Assumptions'!$B$3&gt;='Bed Capacity Calc'!$A21,'Bed Capacity Calc'!O20,IF('Stats Assumptions'!$B$3&gt;='Bed Capacity Calc'!$A20,('Stats Assumptions'!$B$3-'Bed Capacity Calc'!$A20)*'Bed Capacity Calc'!O20,0))</f>
        <v>4</v>
      </c>
      <c r="Q21">
        <f ca="1">IF('Stats Assumptions'!$B$3&gt;='Bed Capacity Calc'!$A21,'Bed Capacity Calc'!P20,IF('Stats Assumptions'!$B$3&gt;='Bed Capacity Calc'!$A20,('Stats Assumptions'!$B$3-'Bed Capacity Calc'!$A20)*'Bed Capacity Calc'!P20,0))</f>
        <v>3</v>
      </c>
      <c r="R21">
        <f ca="1">IF('Stats Assumptions'!$B$3&gt;='Bed Capacity Calc'!$A21,'Bed Capacity Calc'!Q20,IF('Stats Assumptions'!$B$3&gt;='Bed Capacity Calc'!$A20,('Stats Assumptions'!$B$3-'Bed Capacity Calc'!$A20)*'Bed Capacity Calc'!Q20,0))</f>
        <v>3</v>
      </c>
      <c r="S21">
        <f ca="1">IF('Stats Assumptions'!$B$3&gt;='Bed Capacity Calc'!$A21,'Bed Capacity Calc'!R20,IF('Stats Assumptions'!$B$3&gt;='Bed Capacity Calc'!$A20,('Stats Assumptions'!$B$3-'Bed Capacity Calc'!$A20)*'Bed Capacity Calc'!R20,0))</f>
        <v>3</v>
      </c>
      <c r="T21">
        <f ca="1">IF('Stats Assumptions'!$B$3&gt;='Bed Capacity Calc'!$A21,'Bed Capacity Calc'!S20,IF('Stats Assumptions'!$B$3&gt;='Bed Capacity Calc'!$A20,('Stats Assumptions'!$B$3-'Bed Capacity Calc'!$A20)*'Bed Capacity Calc'!S20,0))</f>
        <v>1</v>
      </c>
      <c r="U21">
        <f ca="1">IF('Stats Assumptions'!$B$3&gt;='Bed Capacity Calc'!$A21,'Bed Capacity Calc'!T20,IF('Stats Assumptions'!$B$3&gt;='Bed Capacity Calc'!$A20,('Stats Assumptions'!$B$3-'Bed Capacity Calc'!$A20)*'Bed Capacity Calc'!T20,0))</f>
        <v>2</v>
      </c>
      <c r="V21">
        <f ca="1">IF('Stats Assumptions'!$B$3&gt;='Bed Capacity Calc'!$A21,'Bed Capacity Calc'!U20,IF('Stats Assumptions'!$B$3&gt;='Bed Capacity Calc'!$A20,('Stats Assumptions'!$B$3-'Bed Capacity Calc'!$A20)*'Bed Capacity Calc'!U20,0))</f>
        <v>2</v>
      </c>
      <c r="W21">
        <f ca="1">IF('Stats Assumptions'!$B$3&gt;='Bed Capacity Calc'!$A21,'Bed Capacity Calc'!V20,IF('Stats Assumptions'!$B$3&gt;='Bed Capacity Calc'!$A20,('Stats Assumptions'!$B$3-'Bed Capacity Calc'!$A20)*'Bed Capacity Calc'!V20,0))</f>
        <v>1</v>
      </c>
      <c r="X21">
        <f ca="1">IF('Stats Assumptions'!$B$3&gt;='Bed Capacity Calc'!$A21,'Bed Capacity Calc'!W20,IF('Stats Assumptions'!$B$3&gt;='Bed Capacity Calc'!$A20,('Stats Assumptions'!$B$3-'Bed Capacity Calc'!$A20)*'Bed Capacity Calc'!W20,0))</f>
        <v>4</v>
      </c>
      <c r="Y21">
        <f ca="1">IF('Stats Assumptions'!$B$3&gt;='Bed Capacity Calc'!$A21,'Bed Capacity Calc'!X20,IF('Stats Assumptions'!$B$3&gt;='Bed Capacity Calc'!$A20,('Stats Assumptions'!$B$3-'Bed Capacity Calc'!$A20)*'Bed Capacity Calc'!X20,0))</f>
        <v>6</v>
      </c>
      <c r="Z21">
        <f ca="1">IF('Stats Assumptions'!$B$3&gt;='Bed Capacity Calc'!$A21,'Bed Capacity Calc'!Y20,IF('Stats Assumptions'!$B$3&gt;='Bed Capacity Calc'!$A20,('Stats Assumptions'!$B$3-'Bed Capacity Calc'!$A20)*'Bed Capacity Calc'!Y20,0))</f>
        <v>11</v>
      </c>
      <c r="AA21">
        <f ca="1">IF('Stats Assumptions'!$B$3&gt;='Bed Capacity Calc'!$A21,'Bed Capacity Calc'!Z20,IF('Stats Assumptions'!$B$3&gt;='Bed Capacity Calc'!$A20,('Stats Assumptions'!$B$3-'Bed Capacity Calc'!$A20)*'Bed Capacity Calc'!Z20,0))</f>
        <v>10</v>
      </c>
      <c r="AB21">
        <f ca="1">IF('Stats Assumptions'!$B$3&gt;='Bed Capacity Calc'!$A21,'Bed Capacity Calc'!AA20,IF('Stats Assumptions'!$B$3&gt;='Bed Capacity Calc'!$A20,('Stats Assumptions'!$B$3-'Bed Capacity Calc'!$A20)*'Bed Capacity Calc'!AA20,0))</f>
        <v>12</v>
      </c>
      <c r="AC21">
        <f ca="1">IF('Stats Assumptions'!$B$3&gt;='Bed Capacity Calc'!$A21,'Bed Capacity Calc'!AB20,IF('Stats Assumptions'!$B$3&gt;='Bed Capacity Calc'!$A20,('Stats Assumptions'!$B$3-'Bed Capacity Calc'!$A20)*'Bed Capacity Calc'!AB20,0))</f>
        <v>12</v>
      </c>
      <c r="AD21">
        <f ca="1">IF('Stats Assumptions'!$B$3&gt;='Bed Capacity Calc'!$A21,'Bed Capacity Calc'!AC20,IF('Stats Assumptions'!$B$3&gt;='Bed Capacity Calc'!$A20,('Stats Assumptions'!$B$3-'Bed Capacity Calc'!$A20)*'Bed Capacity Calc'!AC20,0))</f>
        <v>12</v>
      </c>
      <c r="AE21">
        <f ca="1">IF('Stats Assumptions'!$B$3&gt;='Bed Capacity Calc'!$A21,'Bed Capacity Calc'!AD20,IF('Stats Assumptions'!$B$3&gt;='Bed Capacity Calc'!$A20,('Stats Assumptions'!$B$3-'Bed Capacity Calc'!$A20)*'Bed Capacity Calc'!AD20,0))</f>
        <v>15</v>
      </c>
      <c r="AF21">
        <f ca="1">IF('Stats Assumptions'!$B$3&gt;='Bed Capacity Calc'!$A21,'Bed Capacity Calc'!AE20,IF('Stats Assumptions'!$B$3&gt;='Bed Capacity Calc'!$A20,('Stats Assumptions'!$B$3-'Bed Capacity Calc'!$A20)*'Bed Capacity Calc'!AE20,0))</f>
        <v>8</v>
      </c>
      <c r="AG21">
        <f ca="1">IF('Stats Assumptions'!$B$3&gt;='Bed Capacity Calc'!$A21,'Bed Capacity Calc'!AF20,IF('Stats Assumptions'!$B$3&gt;='Bed Capacity Calc'!$A20,('Stats Assumptions'!$B$3-'Bed Capacity Calc'!$A20)*'Bed Capacity Calc'!AF20,0))</f>
        <v>14</v>
      </c>
      <c r="AH21">
        <f ca="1">IF('Stats Assumptions'!$B$3&gt;='Bed Capacity Calc'!$A21,'Bed Capacity Calc'!AG20,IF('Stats Assumptions'!$B$3&gt;='Bed Capacity Calc'!$A20,('Stats Assumptions'!$B$3-'Bed Capacity Calc'!$A20)*'Bed Capacity Calc'!AG20,0))</f>
        <v>14</v>
      </c>
      <c r="AI21">
        <f ca="1">IF('Stats Assumptions'!$B$3&gt;='Bed Capacity Calc'!$A21,'Bed Capacity Calc'!AH20,IF('Stats Assumptions'!$B$3&gt;='Bed Capacity Calc'!$A20,('Stats Assumptions'!$B$3-'Bed Capacity Calc'!$A20)*'Bed Capacity Calc'!AH20,0))</f>
        <v>7</v>
      </c>
      <c r="AJ21">
        <f ca="1">IF('Stats Assumptions'!$B$3&gt;='Bed Capacity Calc'!$A21,'Bed Capacity Calc'!AI20,IF('Stats Assumptions'!$B$3&gt;='Bed Capacity Calc'!$A20,('Stats Assumptions'!$B$3-'Bed Capacity Calc'!$A20)*'Bed Capacity Calc'!AI20,0))</f>
        <v>5</v>
      </c>
      <c r="AK21">
        <f ca="1">IF('Stats Assumptions'!$B$3&gt;='Bed Capacity Calc'!$A21,'Bed Capacity Calc'!AJ20,IF('Stats Assumptions'!$B$3&gt;='Bed Capacity Calc'!$A20,('Stats Assumptions'!$B$3-'Bed Capacity Calc'!$A20)*'Bed Capacity Calc'!AJ20,0))</f>
        <v>8</v>
      </c>
      <c r="AL21">
        <f ca="1">IF('Stats Assumptions'!$B$3&gt;='Bed Capacity Calc'!$A21,'Bed Capacity Calc'!AK20,IF('Stats Assumptions'!$B$3&gt;='Bed Capacity Calc'!$A20,('Stats Assumptions'!$B$3-'Bed Capacity Calc'!$A20)*'Bed Capacity Calc'!AK20,0))</f>
        <v>5</v>
      </c>
      <c r="AM21">
        <f ca="1">IF('Stats Assumptions'!$B$3&gt;='Bed Capacity Calc'!$A21,'Bed Capacity Calc'!AL20,IF('Stats Assumptions'!$B$3&gt;='Bed Capacity Calc'!$A20,('Stats Assumptions'!$B$3-'Bed Capacity Calc'!$A20)*'Bed Capacity Calc'!AL20,0))</f>
        <v>6</v>
      </c>
      <c r="AN21">
        <f ca="1">IF('Stats Assumptions'!$B$3&gt;='Bed Capacity Calc'!$A21,'Bed Capacity Calc'!AM20,IF('Stats Assumptions'!$B$3&gt;='Bed Capacity Calc'!$A20,('Stats Assumptions'!$B$3-'Bed Capacity Calc'!$A20)*'Bed Capacity Calc'!AM20,0))</f>
        <v>6</v>
      </c>
      <c r="AO21">
        <f ca="1">IF('Stats Assumptions'!$B$3&gt;='Bed Capacity Calc'!$A21,'Bed Capacity Calc'!AN20,IF('Stats Assumptions'!$B$3&gt;='Bed Capacity Calc'!$A20,('Stats Assumptions'!$B$3-'Bed Capacity Calc'!$A20)*'Bed Capacity Calc'!AN20,0))</f>
        <v>2</v>
      </c>
      <c r="AP21">
        <f ca="1">IF('Stats Assumptions'!$B$3&gt;='Bed Capacity Calc'!$A21,'Bed Capacity Calc'!AO20,IF('Stats Assumptions'!$B$3&gt;='Bed Capacity Calc'!$A20,('Stats Assumptions'!$B$3-'Bed Capacity Calc'!$A20)*'Bed Capacity Calc'!AO20,0))</f>
        <v>4</v>
      </c>
      <c r="AQ21">
        <f ca="1">IF('Stats Assumptions'!$B$3&gt;='Bed Capacity Calc'!$A21,'Bed Capacity Calc'!AP20,IF('Stats Assumptions'!$B$3&gt;='Bed Capacity Calc'!$A20,('Stats Assumptions'!$B$3-'Bed Capacity Calc'!$A20)*'Bed Capacity Calc'!AP20,0))</f>
        <v>2</v>
      </c>
      <c r="AR21">
        <f ca="1">IF('Stats Assumptions'!$B$3&gt;='Bed Capacity Calc'!$A21,'Bed Capacity Calc'!AQ20,IF('Stats Assumptions'!$B$3&gt;='Bed Capacity Calc'!$A20,('Stats Assumptions'!$B$3-'Bed Capacity Calc'!$A20)*'Bed Capacity Calc'!AQ20,0))</f>
        <v>1</v>
      </c>
      <c r="AS21">
        <f ca="1">IF('Stats Assumptions'!$B$3&gt;='Bed Capacity Calc'!$A21,'Bed Capacity Calc'!AR20,IF('Stats Assumptions'!$B$3&gt;='Bed Capacity Calc'!$A20,('Stats Assumptions'!$B$3-'Bed Capacity Calc'!$A20)*'Bed Capacity Calc'!AR20,0))</f>
        <v>1</v>
      </c>
      <c r="AT21">
        <f ca="1">IF('Stats Assumptions'!$B$3&gt;='Bed Capacity Calc'!$A21,'Bed Capacity Calc'!AS20,IF('Stats Assumptions'!$B$3&gt;='Bed Capacity Calc'!$A20,('Stats Assumptions'!$B$3-'Bed Capacity Calc'!$A20)*'Bed Capacity Calc'!AS20,0))</f>
        <v>1</v>
      </c>
      <c r="AU21">
        <f ca="1">IF('Stats Assumptions'!$B$3&gt;='Bed Capacity Calc'!$A21,'Bed Capacity Calc'!AT20,IF('Stats Assumptions'!$B$3&gt;='Bed Capacity Calc'!$A20,('Stats Assumptions'!$B$3-'Bed Capacity Calc'!$A20)*'Bed Capacity Calc'!AT20,0))</f>
        <v>2</v>
      </c>
      <c r="AV21">
        <f ca="1">IF('Stats Assumptions'!$B$3&gt;='Bed Capacity Calc'!$A21,'Bed Capacity Calc'!AU20,IF('Stats Assumptions'!$B$3&gt;='Bed Capacity Calc'!$A20,('Stats Assumptions'!$B$3-'Bed Capacity Calc'!$A20)*'Bed Capacity Calc'!AU20,0))</f>
        <v>5</v>
      </c>
      <c r="AW21">
        <f ca="1">IF('Stats Assumptions'!$B$3&gt;='Bed Capacity Calc'!$A21,'Bed Capacity Calc'!AV20,IF('Stats Assumptions'!$B$3&gt;='Bed Capacity Calc'!$A20,('Stats Assumptions'!$B$3-'Bed Capacity Calc'!$A20)*'Bed Capacity Calc'!AV20,0))</f>
        <v>7</v>
      </c>
      <c r="AX21">
        <f ca="1">IF('Stats Assumptions'!$B$3&gt;='Bed Capacity Calc'!$A21,'Bed Capacity Calc'!AW20,IF('Stats Assumptions'!$B$3&gt;='Bed Capacity Calc'!$A20,('Stats Assumptions'!$B$3-'Bed Capacity Calc'!$A20)*'Bed Capacity Calc'!AW20,0))</f>
        <v>7</v>
      </c>
      <c r="AY21">
        <f ca="1">IF('Stats Assumptions'!$B$3&gt;='Bed Capacity Calc'!$A21,'Bed Capacity Calc'!AX20,IF('Stats Assumptions'!$B$3&gt;='Bed Capacity Calc'!$A20,('Stats Assumptions'!$B$3-'Bed Capacity Calc'!$A20)*'Bed Capacity Calc'!AX20,0))</f>
        <v>18</v>
      </c>
      <c r="AZ21">
        <f ca="1">IF('Stats Assumptions'!$B$3&gt;='Bed Capacity Calc'!$A21,'Bed Capacity Calc'!AY20,IF('Stats Assumptions'!$B$3&gt;='Bed Capacity Calc'!$A20,('Stats Assumptions'!$B$3-'Bed Capacity Calc'!$A20)*'Bed Capacity Calc'!AY20,0))</f>
        <v>15</v>
      </c>
      <c r="BA21">
        <f ca="1">IF('Stats Assumptions'!$B$3&gt;='Bed Capacity Calc'!$A21,'Bed Capacity Calc'!AZ20,IF('Stats Assumptions'!$B$3&gt;='Bed Capacity Calc'!$A20,('Stats Assumptions'!$B$3-'Bed Capacity Calc'!$A20)*'Bed Capacity Calc'!AZ20,0))</f>
        <v>15</v>
      </c>
      <c r="BB21">
        <f ca="1">IF('Stats Assumptions'!$B$3&gt;='Bed Capacity Calc'!$A21,'Bed Capacity Calc'!BA20,IF('Stats Assumptions'!$B$3&gt;='Bed Capacity Calc'!$A20,('Stats Assumptions'!$B$3-'Bed Capacity Calc'!$A20)*'Bed Capacity Calc'!BA20,0))</f>
        <v>15</v>
      </c>
      <c r="BC21">
        <f ca="1">IF('Stats Assumptions'!$B$3&gt;='Bed Capacity Calc'!$A21,'Bed Capacity Calc'!BB20,IF('Stats Assumptions'!$B$3&gt;='Bed Capacity Calc'!$A20,('Stats Assumptions'!$B$3-'Bed Capacity Calc'!$A20)*'Bed Capacity Calc'!BB20,0))</f>
        <v>13</v>
      </c>
      <c r="BD21">
        <f ca="1">IF('Stats Assumptions'!$B$3&gt;='Bed Capacity Calc'!$A21,'Bed Capacity Calc'!BC20,IF('Stats Assumptions'!$B$3&gt;='Bed Capacity Calc'!$A20,('Stats Assumptions'!$B$3-'Bed Capacity Calc'!$A20)*'Bed Capacity Calc'!BC20,0))</f>
        <v>25</v>
      </c>
      <c r="BE21">
        <f ca="1">IF('Stats Assumptions'!$B$3&gt;='Bed Capacity Calc'!$A21,'Bed Capacity Calc'!BD20,IF('Stats Assumptions'!$B$3&gt;='Bed Capacity Calc'!$A20,('Stats Assumptions'!$B$3-'Bed Capacity Calc'!$A20)*'Bed Capacity Calc'!BD20,0))</f>
        <v>20</v>
      </c>
      <c r="BF21">
        <f ca="1">IF('Stats Assumptions'!$B$3&gt;='Bed Capacity Calc'!$A21,'Bed Capacity Calc'!BE20,IF('Stats Assumptions'!$B$3&gt;='Bed Capacity Calc'!$A20,('Stats Assumptions'!$B$3-'Bed Capacity Calc'!$A20)*'Bed Capacity Calc'!BE20,0))</f>
        <v>19</v>
      </c>
      <c r="BG21">
        <f ca="1">IF('Stats Assumptions'!$B$3&gt;='Bed Capacity Calc'!$A21,'Bed Capacity Calc'!BF20,IF('Stats Assumptions'!$B$3&gt;='Bed Capacity Calc'!$A20,('Stats Assumptions'!$B$3-'Bed Capacity Calc'!$A20)*'Bed Capacity Calc'!BF20,0))</f>
        <v>14</v>
      </c>
      <c r="BH21">
        <f ca="1">IF('Stats Assumptions'!$B$3&gt;='Bed Capacity Calc'!$A21,'Bed Capacity Calc'!BG20,IF('Stats Assumptions'!$B$3&gt;='Bed Capacity Calc'!$A20,('Stats Assumptions'!$B$3-'Bed Capacity Calc'!$A20)*'Bed Capacity Calc'!BG20,0))</f>
        <v>12</v>
      </c>
      <c r="BI21">
        <f ca="1">IF('Stats Assumptions'!$B$3&gt;='Bed Capacity Calc'!$A21,'Bed Capacity Calc'!BH20,IF('Stats Assumptions'!$B$3&gt;='Bed Capacity Calc'!$A20,('Stats Assumptions'!$B$3-'Bed Capacity Calc'!$A20)*'Bed Capacity Calc'!BH20,0))</f>
        <v>9</v>
      </c>
      <c r="BJ21">
        <f ca="1">IF('Stats Assumptions'!$B$3&gt;='Bed Capacity Calc'!$A21,'Bed Capacity Calc'!BI20,IF('Stats Assumptions'!$B$3&gt;='Bed Capacity Calc'!$A20,('Stats Assumptions'!$B$3-'Bed Capacity Calc'!$A20)*'Bed Capacity Calc'!BI20,0))</f>
        <v>7</v>
      </c>
      <c r="BK21">
        <f ca="1">IF('Stats Assumptions'!$B$3&gt;='Bed Capacity Calc'!$A21,'Bed Capacity Calc'!BJ20,IF('Stats Assumptions'!$B$3&gt;='Bed Capacity Calc'!$A20,('Stats Assumptions'!$B$3-'Bed Capacity Calc'!$A20)*'Bed Capacity Calc'!BJ20,0))</f>
        <v>6</v>
      </c>
      <c r="BL21">
        <f ca="1">IF('Stats Assumptions'!$B$3&gt;='Bed Capacity Calc'!$A21,'Bed Capacity Calc'!BK20,IF('Stats Assumptions'!$B$3&gt;='Bed Capacity Calc'!$A20,('Stats Assumptions'!$B$3-'Bed Capacity Calc'!$A20)*'Bed Capacity Calc'!BK20,0))</f>
        <v>5</v>
      </c>
      <c r="BM21">
        <f ca="1">IF('Stats Assumptions'!$B$3&gt;='Bed Capacity Calc'!$A21,'Bed Capacity Calc'!BL20,IF('Stats Assumptions'!$B$3&gt;='Bed Capacity Calc'!$A20,('Stats Assumptions'!$B$3-'Bed Capacity Calc'!$A20)*'Bed Capacity Calc'!BL20,0))</f>
        <v>5</v>
      </c>
      <c r="BN21">
        <f ca="1">IF('Stats Assumptions'!$B$3&gt;='Bed Capacity Calc'!$A21,'Bed Capacity Calc'!BM20,IF('Stats Assumptions'!$B$3&gt;='Bed Capacity Calc'!$A20,('Stats Assumptions'!$B$3-'Bed Capacity Calc'!$A20)*'Bed Capacity Calc'!BM20,0))</f>
        <v>2</v>
      </c>
      <c r="BO21">
        <f ca="1">IF('Stats Assumptions'!$B$3&gt;='Bed Capacity Calc'!$A21,'Bed Capacity Calc'!BN20,IF('Stats Assumptions'!$B$3&gt;='Bed Capacity Calc'!$A20,('Stats Assumptions'!$B$3-'Bed Capacity Calc'!$A20)*'Bed Capacity Calc'!BN20,0))</f>
        <v>1</v>
      </c>
      <c r="BP21">
        <f ca="1">IF('Stats Assumptions'!$B$3&gt;='Bed Capacity Calc'!$A21,'Bed Capacity Calc'!BO20,IF('Stats Assumptions'!$B$3&gt;='Bed Capacity Calc'!$A20,('Stats Assumptions'!$B$3-'Bed Capacity Calc'!$A20)*'Bed Capacity Calc'!BO20,0))</f>
        <v>1</v>
      </c>
      <c r="BQ21">
        <f ca="1">IF('Stats Assumptions'!$B$3&gt;='Bed Capacity Calc'!$A21,'Bed Capacity Calc'!BP20,IF('Stats Assumptions'!$B$3&gt;='Bed Capacity Calc'!$A20,('Stats Assumptions'!$B$3-'Bed Capacity Calc'!$A20)*'Bed Capacity Calc'!BP20,0))</f>
        <v>1</v>
      </c>
      <c r="BR21">
        <f ca="1">IF('Stats Assumptions'!$B$3&gt;='Bed Capacity Calc'!$A21,'Bed Capacity Calc'!BQ20,IF('Stats Assumptions'!$B$3&gt;='Bed Capacity Calc'!$A20,('Stats Assumptions'!$B$3-'Bed Capacity Calc'!$A20)*'Bed Capacity Calc'!BQ20,0))</f>
        <v>1</v>
      </c>
      <c r="BS21">
        <f ca="1">IF('Stats Assumptions'!$B$3&gt;='Bed Capacity Calc'!$A21,'Bed Capacity Calc'!BR20,IF('Stats Assumptions'!$B$3&gt;='Bed Capacity Calc'!$A20,('Stats Assumptions'!$B$3-'Bed Capacity Calc'!$A20)*'Bed Capacity Calc'!BR20,0))</f>
        <v>2</v>
      </c>
      <c r="BT21">
        <f ca="1">IF('Stats Assumptions'!$B$3&gt;='Bed Capacity Calc'!$A21,'Bed Capacity Calc'!BS20,IF('Stats Assumptions'!$B$3&gt;='Bed Capacity Calc'!$A20,('Stats Assumptions'!$B$3-'Bed Capacity Calc'!$A20)*'Bed Capacity Calc'!BS20,0))</f>
        <v>5</v>
      </c>
      <c r="BU21">
        <f ca="1">IF('Stats Assumptions'!$B$3&gt;='Bed Capacity Calc'!$A21,'Bed Capacity Calc'!BT20,IF('Stats Assumptions'!$B$3&gt;='Bed Capacity Calc'!$A20,('Stats Assumptions'!$B$3-'Bed Capacity Calc'!$A20)*'Bed Capacity Calc'!BT20,0))</f>
        <v>9</v>
      </c>
      <c r="BV21">
        <f ca="1">IF('Stats Assumptions'!$B$3&gt;='Bed Capacity Calc'!$A21,'Bed Capacity Calc'!BU20,IF('Stats Assumptions'!$B$3&gt;='Bed Capacity Calc'!$A20,('Stats Assumptions'!$B$3-'Bed Capacity Calc'!$A20)*'Bed Capacity Calc'!BU20,0))</f>
        <v>18</v>
      </c>
      <c r="BW21">
        <f ca="1">IF('Stats Assumptions'!$B$3&gt;='Bed Capacity Calc'!$A21,'Bed Capacity Calc'!BV20,IF('Stats Assumptions'!$B$3&gt;='Bed Capacity Calc'!$A20,('Stats Assumptions'!$B$3-'Bed Capacity Calc'!$A20)*'Bed Capacity Calc'!BV20,0))</f>
        <v>12</v>
      </c>
      <c r="BX21">
        <f ca="1">IF('Stats Assumptions'!$B$3&gt;='Bed Capacity Calc'!$A21,'Bed Capacity Calc'!BW20,IF('Stats Assumptions'!$B$3&gt;='Bed Capacity Calc'!$A20,('Stats Assumptions'!$B$3-'Bed Capacity Calc'!$A20)*'Bed Capacity Calc'!BW20,0))</f>
        <v>12</v>
      </c>
      <c r="BY21">
        <f ca="1">IF('Stats Assumptions'!$B$3&gt;='Bed Capacity Calc'!$A21,'Bed Capacity Calc'!BX20,IF('Stats Assumptions'!$B$3&gt;='Bed Capacity Calc'!$A20,('Stats Assumptions'!$B$3-'Bed Capacity Calc'!$A20)*'Bed Capacity Calc'!BX20,0))</f>
        <v>12</v>
      </c>
      <c r="BZ21">
        <f ca="1">IF('Stats Assumptions'!$B$3&gt;='Bed Capacity Calc'!$A21,'Bed Capacity Calc'!BY20,IF('Stats Assumptions'!$B$3&gt;='Bed Capacity Calc'!$A20,('Stats Assumptions'!$B$3-'Bed Capacity Calc'!$A20)*'Bed Capacity Calc'!BY20,0))</f>
        <v>22</v>
      </c>
      <c r="CA21">
        <f ca="1">IF('Stats Assumptions'!$B$3&gt;='Bed Capacity Calc'!$A21,'Bed Capacity Calc'!BZ20,IF('Stats Assumptions'!$B$3&gt;='Bed Capacity Calc'!$A20,('Stats Assumptions'!$B$3-'Bed Capacity Calc'!$A20)*'Bed Capacity Calc'!BZ20,0))</f>
        <v>24</v>
      </c>
      <c r="CB21">
        <f ca="1">IF('Stats Assumptions'!$B$3&gt;='Bed Capacity Calc'!$A21,'Bed Capacity Calc'!CA20,IF('Stats Assumptions'!$B$3&gt;='Bed Capacity Calc'!$A20,('Stats Assumptions'!$B$3-'Bed Capacity Calc'!$A20)*'Bed Capacity Calc'!CA20,0))</f>
        <v>19</v>
      </c>
      <c r="CC21">
        <f ca="1">IF('Stats Assumptions'!$B$3&gt;='Bed Capacity Calc'!$A21,'Bed Capacity Calc'!CB20,IF('Stats Assumptions'!$B$3&gt;='Bed Capacity Calc'!$A20,('Stats Assumptions'!$B$3-'Bed Capacity Calc'!$A20)*'Bed Capacity Calc'!CB20,0))</f>
        <v>13</v>
      </c>
      <c r="CD21">
        <f ca="1">IF('Stats Assumptions'!$B$3&gt;='Bed Capacity Calc'!$A21,'Bed Capacity Calc'!CC20,IF('Stats Assumptions'!$B$3&gt;='Bed Capacity Calc'!$A20,('Stats Assumptions'!$B$3-'Bed Capacity Calc'!$A20)*'Bed Capacity Calc'!CC20,0))</f>
        <v>19</v>
      </c>
      <c r="CE21">
        <f ca="1">IF('Stats Assumptions'!$B$3&gt;='Bed Capacity Calc'!$A21,'Bed Capacity Calc'!CD20,IF('Stats Assumptions'!$B$3&gt;='Bed Capacity Calc'!$A20,('Stats Assumptions'!$B$3-'Bed Capacity Calc'!$A20)*'Bed Capacity Calc'!CD20,0))</f>
        <v>8</v>
      </c>
      <c r="CF21">
        <f ca="1">IF('Stats Assumptions'!$B$3&gt;='Bed Capacity Calc'!$A21,'Bed Capacity Calc'!CE20,IF('Stats Assumptions'!$B$3&gt;='Bed Capacity Calc'!$A20,('Stats Assumptions'!$B$3-'Bed Capacity Calc'!$A20)*'Bed Capacity Calc'!CE20,0))</f>
        <v>9</v>
      </c>
      <c r="CG21">
        <f ca="1">IF('Stats Assumptions'!$B$3&gt;='Bed Capacity Calc'!$A21,'Bed Capacity Calc'!CF20,IF('Stats Assumptions'!$B$3&gt;='Bed Capacity Calc'!$A20,('Stats Assumptions'!$B$3-'Bed Capacity Calc'!$A20)*'Bed Capacity Calc'!CF20,0))</f>
        <v>8</v>
      </c>
      <c r="CH21">
        <f ca="1">IF('Stats Assumptions'!$B$3&gt;='Bed Capacity Calc'!$A21,'Bed Capacity Calc'!CG20,IF('Stats Assumptions'!$B$3&gt;='Bed Capacity Calc'!$A20,('Stats Assumptions'!$B$3-'Bed Capacity Calc'!$A20)*'Bed Capacity Calc'!CG20,0))</f>
        <v>7</v>
      </c>
      <c r="CI21">
        <f ca="1">IF('Stats Assumptions'!$B$3&gt;='Bed Capacity Calc'!$A21,'Bed Capacity Calc'!CH20,IF('Stats Assumptions'!$B$3&gt;='Bed Capacity Calc'!$A20,('Stats Assumptions'!$B$3-'Bed Capacity Calc'!$A20)*'Bed Capacity Calc'!CH20,0))</f>
        <v>5</v>
      </c>
      <c r="CJ21">
        <f ca="1">IF('Stats Assumptions'!$B$3&gt;='Bed Capacity Calc'!$A21,'Bed Capacity Calc'!CI20,IF('Stats Assumptions'!$B$3&gt;='Bed Capacity Calc'!$A20,('Stats Assumptions'!$B$3-'Bed Capacity Calc'!$A20)*'Bed Capacity Calc'!CI20,0))</f>
        <v>5</v>
      </c>
      <c r="CK21">
        <f ca="1">IF('Stats Assumptions'!$B$3&gt;='Bed Capacity Calc'!$A21,'Bed Capacity Calc'!CJ20,IF('Stats Assumptions'!$B$3&gt;='Bed Capacity Calc'!$A20,('Stats Assumptions'!$B$3-'Bed Capacity Calc'!$A20)*'Bed Capacity Calc'!CJ20,0))</f>
        <v>5</v>
      </c>
      <c r="CL21">
        <f ca="1">IF('Stats Assumptions'!$B$3&gt;='Bed Capacity Calc'!$A21,'Bed Capacity Calc'!CK20,IF('Stats Assumptions'!$B$3&gt;='Bed Capacity Calc'!$A20,('Stats Assumptions'!$B$3-'Bed Capacity Calc'!$A20)*'Bed Capacity Calc'!CK20,0))</f>
        <v>2</v>
      </c>
      <c r="CM21">
        <f ca="1">IF('Stats Assumptions'!$B$3&gt;='Bed Capacity Calc'!$A21,'Bed Capacity Calc'!CL20,IF('Stats Assumptions'!$B$3&gt;='Bed Capacity Calc'!$A20,('Stats Assumptions'!$B$3-'Bed Capacity Calc'!$A20)*'Bed Capacity Calc'!CL20,0))</f>
        <v>2</v>
      </c>
      <c r="CN21">
        <f ca="1">IF('Stats Assumptions'!$B$3&gt;='Bed Capacity Calc'!$A21,'Bed Capacity Calc'!CM20,IF('Stats Assumptions'!$B$3&gt;='Bed Capacity Calc'!$A20,('Stats Assumptions'!$B$3-'Bed Capacity Calc'!$A20)*'Bed Capacity Calc'!CM20,0))</f>
        <v>2</v>
      </c>
      <c r="CO21">
        <f ca="1">IF('Stats Assumptions'!$B$3&gt;='Bed Capacity Calc'!$A21,'Bed Capacity Calc'!CN20,IF('Stats Assumptions'!$B$3&gt;='Bed Capacity Calc'!$A20,('Stats Assumptions'!$B$3-'Bed Capacity Calc'!$A20)*'Bed Capacity Calc'!CN20,0))</f>
        <v>2</v>
      </c>
      <c r="CP21">
        <f ca="1">IF('Stats Assumptions'!$B$3&gt;='Bed Capacity Calc'!$A21,'Bed Capacity Calc'!CO20,IF('Stats Assumptions'!$B$3&gt;='Bed Capacity Calc'!$A20,('Stats Assumptions'!$B$3-'Bed Capacity Calc'!$A20)*'Bed Capacity Calc'!CO20,0))</f>
        <v>2</v>
      </c>
      <c r="CQ21">
        <f ca="1">IF('Stats Assumptions'!$B$3&gt;='Bed Capacity Calc'!$A21,'Bed Capacity Calc'!CP20,IF('Stats Assumptions'!$B$3&gt;='Bed Capacity Calc'!$A20,('Stats Assumptions'!$B$3-'Bed Capacity Calc'!$A20)*'Bed Capacity Calc'!CP20,0))</f>
        <v>1</v>
      </c>
      <c r="CR21">
        <f ca="1">IF('Stats Assumptions'!$B$3&gt;='Bed Capacity Calc'!$A21,'Bed Capacity Calc'!CQ20,IF('Stats Assumptions'!$B$3&gt;='Bed Capacity Calc'!$A20,('Stats Assumptions'!$B$3-'Bed Capacity Calc'!$A20)*'Bed Capacity Calc'!CQ20,0))</f>
        <v>3</v>
      </c>
      <c r="CS21">
        <f ca="1">IF('Stats Assumptions'!$B$3&gt;='Bed Capacity Calc'!$A21,'Bed Capacity Calc'!CR20,IF('Stats Assumptions'!$B$3&gt;='Bed Capacity Calc'!$A20,('Stats Assumptions'!$B$3-'Bed Capacity Calc'!$A20)*'Bed Capacity Calc'!CR20,0))</f>
        <v>6</v>
      </c>
      <c r="CT21">
        <f ca="1">IF('Stats Assumptions'!$B$3&gt;='Bed Capacity Calc'!$A21,'Bed Capacity Calc'!CS20,IF('Stats Assumptions'!$B$3&gt;='Bed Capacity Calc'!$A20,('Stats Assumptions'!$B$3-'Bed Capacity Calc'!$A20)*'Bed Capacity Calc'!CS20,0))</f>
        <v>9</v>
      </c>
      <c r="CU21">
        <f ca="1">IF('Stats Assumptions'!$B$3&gt;='Bed Capacity Calc'!$A21,'Bed Capacity Calc'!CT20,IF('Stats Assumptions'!$B$3&gt;='Bed Capacity Calc'!$A20,('Stats Assumptions'!$B$3-'Bed Capacity Calc'!$A20)*'Bed Capacity Calc'!CT20,0))</f>
        <v>17</v>
      </c>
      <c r="CV21">
        <f ca="1">IF('Stats Assumptions'!$B$3&gt;='Bed Capacity Calc'!$A21,'Bed Capacity Calc'!CU20,IF('Stats Assumptions'!$B$3&gt;='Bed Capacity Calc'!$A20,('Stats Assumptions'!$B$3-'Bed Capacity Calc'!$A20)*'Bed Capacity Calc'!CU20,0))</f>
        <v>12</v>
      </c>
      <c r="CW21">
        <f ca="1">IF('Stats Assumptions'!$B$3&gt;='Bed Capacity Calc'!$A21,'Bed Capacity Calc'!CV20,IF('Stats Assumptions'!$B$3&gt;='Bed Capacity Calc'!$A20,('Stats Assumptions'!$B$3-'Bed Capacity Calc'!$A20)*'Bed Capacity Calc'!CV20,0))</f>
        <v>20</v>
      </c>
      <c r="CX21">
        <f ca="1">IF('Stats Assumptions'!$B$3&gt;='Bed Capacity Calc'!$A21,'Bed Capacity Calc'!CW20,IF('Stats Assumptions'!$B$3&gt;='Bed Capacity Calc'!$A20,('Stats Assumptions'!$B$3-'Bed Capacity Calc'!$A20)*'Bed Capacity Calc'!CW20,0))</f>
        <v>22</v>
      </c>
      <c r="CY21">
        <f ca="1">IF('Stats Assumptions'!$B$3&gt;='Bed Capacity Calc'!$A21,'Bed Capacity Calc'!CX20,IF('Stats Assumptions'!$B$3&gt;='Bed Capacity Calc'!$A20,('Stats Assumptions'!$B$3-'Bed Capacity Calc'!$A20)*'Bed Capacity Calc'!CX20,0))</f>
        <v>22</v>
      </c>
      <c r="CZ21">
        <f ca="1">IF('Stats Assumptions'!$B$3&gt;='Bed Capacity Calc'!$A21,'Bed Capacity Calc'!CY20,IF('Stats Assumptions'!$B$3&gt;='Bed Capacity Calc'!$A20,('Stats Assumptions'!$B$3-'Bed Capacity Calc'!$A20)*'Bed Capacity Calc'!CY20,0))</f>
        <v>22</v>
      </c>
      <c r="DA21">
        <f ca="1">IF('Stats Assumptions'!$B$3&gt;='Bed Capacity Calc'!$A21,'Bed Capacity Calc'!CZ20,IF('Stats Assumptions'!$B$3&gt;='Bed Capacity Calc'!$A20,('Stats Assumptions'!$B$3-'Bed Capacity Calc'!$A20)*'Bed Capacity Calc'!CZ20,0))</f>
        <v>12</v>
      </c>
      <c r="DB21">
        <f ca="1">IF('Stats Assumptions'!$B$3&gt;='Bed Capacity Calc'!$A21,'Bed Capacity Calc'!DA20,IF('Stats Assumptions'!$B$3&gt;='Bed Capacity Calc'!$A20,('Stats Assumptions'!$B$3-'Bed Capacity Calc'!$A20)*'Bed Capacity Calc'!DA20,0))</f>
        <v>15</v>
      </c>
      <c r="DC21">
        <f ca="1">IF('Stats Assumptions'!$B$3&gt;='Bed Capacity Calc'!$A21,'Bed Capacity Calc'!DB20,IF('Stats Assumptions'!$B$3&gt;='Bed Capacity Calc'!$A20,('Stats Assumptions'!$B$3-'Bed Capacity Calc'!$A20)*'Bed Capacity Calc'!DB20,0))</f>
        <v>10</v>
      </c>
      <c r="DD21">
        <f ca="1">IF('Stats Assumptions'!$B$3&gt;='Bed Capacity Calc'!$A21,'Bed Capacity Calc'!DC20,IF('Stats Assumptions'!$B$3&gt;='Bed Capacity Calc'!$A20,('Stats Assumptions'!$B$3-'Bed Capacity Calc'!$A20)*'Bed Capacity Calc'!DC20,0))</f>
        <v>11</v>
      </c>
      <c r="DE21">
        <f ca="1">IF('Stats Assumptions'!$B$3&gt;='Bed Capacity Calc'!$A21,'Bed Capacity Calc'!DD20,IF('Stats Assumptions'!$B$3&gt;='Bed Capacity Calc'!$A20,('Stats Assumptions'!$B$3-'Bed Capacity Calc'!$A20)*'Bed Capacity Calc'!DD20,0))</f>
        <v>8</v>
      </c>
      <c r="DF21">
        <f ca="1">IF('Stats Assumptions'!$B$3&gt;='Bed Capacity Calc'!$A21,'Bed Capacity Calc'!DE20,IF('Stats Assumptions'!$B$3&gt;='Bed Capacity Calc'!$A20,('Stats Assumptions'!$B$3-'Bed Capacity Calc'!$A20)*'Bed Capacity Calc'!DE20,0))</f>
        <v>6</v>
      </c>
      <c r="DG21">
        <f ca="1">IF('Stats Assumptions'!$B$3&gt;='Bed Capacity Calc'!$A21,'Bed Capacity Calc'!DF20,IF('Stats Assumptions'!$B$3&gt;='Bed Capacity Calc'!$A20,('Stats Assumptions'!$B$3-'Bed Capacity Calc'!$A20)*'Bed Capacity Calc'!DF20,0))</f>
        <v>4</v>
      </c>
      <c r="DH21">
        <f ca="1">IF('Stats Assumptions'!$B$3&gt;='Bed Capacity Calc'!$A21,'Bed Capacity Calc'!DG20,IF('Stats Assumptions'!$B$3&gt;='Bed Capacity Calc'!$A20,('Stats Assumptions'!$B$3-'Bed Capacity Calc'!$A20)*'Bed Capacity Calc'!DG20,0))</f>
        <v>4</v>
      </c>
      <c r="DI21">
        <f ca="1">IF('Stats Assumptions'!$B$3&gt;='Bed Capacity Calc'!$A21,'Bed Capacity Calc'!DH20,IF('Stats Assumptions'!$B$3&gt;='Bed Capacity Calc'!$A20,('Stats Assumptions'!$B$3-'Bed Capacity Calc'!$A20)*'Bed Capacity Calc'!DH20,0))</f>
        <v>4</v>
      </c>
      <c r="DJ21">
        <f ca="1">IF('Stats Assumptions'!$B$3&gt;='Bed Capacity Calc'!$A21,'Bed Capacity Calc'!DI20,IF('Stats Assumptions'!$B$3&gt;='Bed Capacity Calc'!$A20,('Stats Assumptions'!$B$3-'Bed Capacity Calc'!$A20)*'Bed Capacity Calc'!DI20,0))</f>
        <v>3</v>
      </c>
      <c r="DK21">
        <f ca="1">IF('Stats Assumptions'!$B$3&gt;='Bed Capacity Calc'!$A21,'Bed Capacity Calc'!DJ20,IF('Stats Assumptions'!$B$3&gt;='Bed Capacity Calc'!$A20,('Stats Assumptions'!$B$3-'Bed Capacity Calc'!$A20)*'Bed Capacity Calc'!DJ20,0))</f>
        <v>2</v>
      </c>
      <c r="DL21">
        <f ca="1">IF('Stats Assumptions'!$B$3&gt;='Bed Capacity Calc'!$A21,'Bed Capacity Calc'!DK20,IF('Stats Assumptions'!$B$3&gt;='Bed Capacity Calc'!$A20,('Stats Assumptions'!$B$3-'Bed Capacity Calc'!$A20)*'Bed Capacity Calc'!DK20,0))</f>
        <v>2</v>
      </c>
      <c r="DM21">
        <f ca="1">IF('Stats Assumptions'!$B$3&gt;='Bed Capacity Calc'!$A21,'Bed Capacity Calc'!DL20,IF('Stats Assumptions'!$B$3&gt;='Bed Capacity Calc'!$A20,('Stats Assumptions'!$B$3-'Bed Capacity Calc'!$A20)*'Bed Capacity Calc'!DL20,0))</f>
        <v>2</v>
      </c>
      <c r="DN21">
        <f ca="1">IF('Stats Assumptions'!$B$3&gt;='Bed Capacity Calc'!$A21,'Bed Capacity Calc'!DM20,IF('Stats Assumptions'!$B$3&gt;='Bed Capacity Calc'!$A20,('Stats Assumptions'!$B$3-'Bed Capacity Calc'!$A20)*'Bed Capacity Calc'!DM20,0))</f>
        <v>1</v>
      </c>
      <c r="DO21">
        <f ca="1">IF('Stats Assumptions'!$B$3&gt;='Bed Capacity Calc'!$A21,'Bed Capacity Calc'!DN20,IF('Stats Assumptions'!$B$3&gt;='Bed Capacity Calc'!$A20,('Stats Assumptions'!$B$3-'Bed Capacity Calc'!$A20)*'Bed Capacity Calc'!DN20,0))</f>
        <v>1</v>
      </c>
      <c r="DP21">
        <f ca="1">IF('Stats Assumptions'!$B$3&gt;='Bed Capacity Calc'!$A21,'Bed Capacity Calc'!DO20,IF('Stats Assumptions'!$B$3&gt;='Bed Capacity Calc'!$A20,('Stats Assumptions'!$B$3-'Bed Capacity Calc'!$A20)*'Bed Capacity Calc'!DO20,0))</f>
        <v>6</v>
      </c>
      <c r="DQ21">
        <f ca="1">IF('Stats Assumptions'!$B$3&gt;='Bed Capacity Calc'!$A21,'Bed Capacity Calc'!DP20,IF('Stats Assumptions'!$B$3&gt;='Bed Capacity Calc'!$A20,('Stats Assumptions'!$B$3-'Bed Capacity Calc'!$A20)*'Bed Capacity Calc'!DP20,0))</f>
        <v>8</v>
      </c>
      <c r="DR21">
        <f ca="1">IF('Stats Assumptions'!$B$3&gt;='Bed Capacity Calc'!$A21,'Bed Capacity Calc'!DQ20,IF('Stats Assumptions'!$B$3&gt;='Bed Capacity Calc'!$A20,('Stats Assumptions'!$B$3-'Bed Capacity Calc'!$A20)*'Bed Capacity Calc'!DQ20,0))</f>
        <v>15</v>
      </c>
      <c r="DS21">
        <f ca="1">IF('Stats Assumptions'!$B$3&gt;='Bed Capacity Calc'!$A21,'Bed Capacity Calc'!DR20,IF('Stats Assumptions'!$B$3&gt;='Bed Capacity Calc'!$A20,('Stats Assumptions'!$B$3-'Bed Capacity Calc'!$A20)*'Bed Capacity Calc'!DR20,0))</f>
        <v>13</v>
      </c>
      <c r="DT21">
        <f ca="1">IF('Stats Assumptions'!$B$3&gt;='Bed Capacity Calc'!$A21,'Bed Capacity Calc'!DS20,IF('Stats Assumptions'!$B$3&gt;='Bed Capacity Calc'!$A20,('Stats Assumptions'!$B$3-'Bed Capacity Calc'!$A20)*'Bed Capacity Calc'!DS20,0))</f>
        <v>12</v>
      </c>
      <c r="DU21">
        <f ca="1">IF('Stats Assumptions'!$B$3&gt;='Bed Capacity Calc'!$A21,'Bed Capacity Calc'!DT20,IF('Stats Assumptions'!$B$3&gt;='Bed Capacity Calc'!$A20,('Stats Assumptions'!$B$3-'Bed Capacity Calc'!$A20)*'Bed Capacity Calc'!DT20,0))</f>
        <v>19</v>
      </c>
      <c r="DV21">
        <f ca="1">IF('Stats Assumptions'!$B$3&gt;='Bed Capacity Calc'!$A21,'Bed Capacity Calc'!DU20,IF('Stats Assumptions'!$B$3&gt;='Bed Capacity Calc'!$A20,('Stats Assumptions'!$B$3-'Bed Capacity Calc'!$A20)*'Bed Capacity Calc'!DU20,0))</f>
        <v>15</v>
      </c>
      <c r="DW21">
        <f ca="1">IF('Stats Assumptions'!$B$3&gt;='Bed Capacity Calc'!$A21,'Bed Capacity Calc'!DV20,IF('Stats Assumptions'!$B$3&gt;='Bed Capacity Calc'!$A20,('Stats Assumptions'!$B$3-'Bed Capacity Calc'!$A20)*'Bed Capacity Calc'!DV20,0))</f>
        <v>14</v>
      </c>
      <c r="DX21">
        <f ca="1">IF('Stats Assumptions'!$B$3&gt;='Bed Capacity Calc'!$A21,'Bed Capacity Calc'!DW20,IF('Stats Assumptions'!$B$3&gt;='Bed Capacity Calc'!$A20,('Stats Assumptions'!$B$3-'Bed Capacity Calc'!$A20)*'Bed Capacity Calc'!DW20,0))</f>
        <v>19</v>
      </c>
      <c r="DY21">
        <f ca="1">IF('Stats Assumptions'!$B$3&gt;='Bed Capacity Calc'!$A21,'Bed Capacity Calc'!DX20,IF('Stats Assumptions'!$B$3&gt;='Bed Capacity Calc'!$A20,('Stats Assumptions'!$B$3-'Bed Capacity Calc'!$A20)*'Bed Capacity Calc'!DX20,0))</f>
        <v>17</v>
      </c>
      <c r="DZ21">
        <f ca="1">IF('Stats Assumptions'!$B$3&gt;='Bed Capacity Calc'!$A21,'Bed Capacity Calc'!DY20,IF('Stats Assumptions'!$B$3&gt;='Bed Capacity Calc'!$A20,('Stats Assumptions'!$B$3-'Bed Capacity Calc'!$A20)*'Bed Capacity Calc'!DY20,0))</f>
        <v>13</v>
      </c>
      <c r="EA21">
        <f ca="1">IF('Stats Assumptions'!$B$3&gt;='Bed Capacity Calc'!$A21,'Bed Capacity Calc'!DZ20,IF('Stats Assumptions'!$B$3&gt;='Bed Capacity Calc'!$A20,('Stats Assumptions'!$B$3-'Bed Capacity Calc'!$A20)*'Bed Capacity Calc'!DZ20,0))</f>
        <v>12</v>
      </c>
      <c r="EB21">
        <f ca="1">IF('Stats Assumptions'!$B$3&gt;='Bed Capacity Calc'!$A21,'Bed Capacity Calc'!EA20,IF('Stats Assumptions'!$B$3&gt;='Bed Capacity Calc'!$A20,('Stats Assumptions'!$B$3-'Bed Capacity Calc'!$A20)*'Bed Capacity Calc'!EA20,0))</f>
        <v>8</v>
      </c>
      <c r="EC21">
        <f ca="1">IF('Stats Assumptions'!$B$3&gt;='Bed Capacity Calc'!$A21,'Bed Capacity Calc'!EB20,IF('Stats Assumptions'!$B$3&gt;='Bed Capacity Calc'!$A20,('Stats Assumptions'!$B$3-'Bed Capacity Calc'!$A20)*'Bed Capacity Calc'!EB20,0))</f>
        <v>6</v>
      </c>
      <c r="ED21">
        <f ca="1">IF('Stats Assumptions'!$B$3&gt;='Bed Capacity Calc'!$A21,'Bed Capacity Calc'!EC20,IF('Stats Assumptions'!$B$3&gt;='Bed Capacity Calc'!$A20,('Stats Assumptions'!$B$3-'Bed Capacity Calc'!$A20)*'Bed Capacity Calc'!EC20,0))</f>
        <v>6</v>
      </c>
      <c r="EE21">
        <f ca="1">IF('Stats Assumptions'!$B$3&gt;='Bed Capacity Calc'!$A21,'Bed Capacity Calc'!ED20,IF('Stats Assumptions'!$B$3&gt;='Bed Capacity Calc'!$A20,('Stats Assumptions'!$B$3-'Bed Capacity Calc'!$A20)*'Bed Capacity Calc'!ED20,0))</f>
        <v>6</v>
      </c>
      <c r="EF21">
        <f ca="1">IF('Stats Assumptions'!$B$3&gt;='Bed Capacity Calc'!$A21,'Bed Capacity Calc'!EE20,IF('Stats Assumptions'!$B$3&gt;='Bed Capacity Calc'!$A20,('Stats Assumptions'!$B$3-'Bed Capacity Calc'!$A20)*'Bed Capacity Calc'!EE20,0))</f>
        <v>5</v>
      </c>
      <c r="EG21">
        <f ca="1">IF('Stats Assumptions'!$B$3&gt;='Bed Capacity Calc'!$A21,'Bed Capacity Calc'!EF20,IF('Stats Assumptions'!$B$3&gt;='Bed Capacity Calc'!$A20,('Stats Assumptions'!$B$3-'Bed Capacity Calc'!$A20)*'Bed Capacity Calc'!EF20,0))</f>
        <v>5</v>
      </c>
      <c r="EH21">
        <f ca="1">IF('Stats Assumptions'!$B$3&gt;='Bed Capacity Calc'!$A21,'Bed Capacity Calc'!EG20,IF('Stats Assumptions'!$B$3&gt;='Bed Capacity Calc'!$A20,('Stats Assumptions'!$B$3-'Bed Capacity Calc'!$A20)*'Bed Capacity Calc'!EG20,0))</f>
        <v>2</v>
      </c>
      <c r="EI21">
        <f ca="1">IF('Stats Assumptions'!$B$3&gt;='Bed Capacity Calc'!$A21,'Bed Capacity Calc'!EH20,IF('Stats Assumptions'!$B$3&gt;='Bed Capacity Calc'!$A20,('Stats Assumptions'!$B$3-'Bed Capacity Calc'!$A20)*'Bed Capacity Calc'!EH20,0))</f>
        <v>2</v>
      </c>
      <c r="EJ21">
        <f ca="1">IF('Stats Assumptions'!$B$3&gt;='Bed Capacity Calc'!$A21,'Bed Capacity Calc'!EI20,IF('Stats Assumptions'!$B$3&gt;='Bed Capacity Calc'!$A20,('Stats Assumptions'!$B$3-'Bed Capacity Calc'!$A20)*'Bed Capacity Calc'!EI20,0))</f>
        <v>2</v>
      </c>
      <c r="EK21">
        <f ca="1">IF('Stats Assumptions'!$B$3&gt;='Bed Capacity Calc'!$A21,'Bed Capacity Calc'!EJ20,IF('Stats Assumptions'!$B$3&gt;='Bed Capacity Calc'!$A20,('Stats Assumptions'!$B$3-'Bed Capacity Calc'!$A20)*'Bed Capacity Calc'!EJ20,0))</f>
        <v>1</v>
      </c>
      <c r="EL21">
        <f ca="1">IF('Stats Assumptions'!$B$3&gt;='Bed Capacity Calc'!$A21,'Bed Capacity Calc'!EK20,IF('Stats Assumptions'!$B$3&gt;='Bed Capacity Calc'!$A20,('Stats Assumptions'!$B$3-'Bed Capacity Calc'!$A20)*'Bed Capacity Calc'!EK20,0))</f>
        <v>2</v>
      </c>
      <c r="EM21">
        <f ca="1">IF('Stats Assumptions'!$B$3&gt;='Bed Capacity Calc'!$A21,'Bed Capacity Calc'!EL20,IF('Stats Assumptions'!$B$3&gt;='Bed Capacity Calc'!$A20,('Stats Assumptions'!$B$3-'Bed Capacity Calc'!$A20)*'Bed Capacity Calc'!EL20,0))</f>
        <v>2</v>
      </c>
      <c r="EN21">
        <f ca="1">IF('Stats Assumptions'!$B$3&gt;='Bed Capacity Calc'!$A21,'Bed Capacity Calc'!EM20,IF('Stats Assumptions'!$B$3&gt;='Bed Capacity Calc'!$A20,('Stats Assumptions'!$B$3-'Bed Capacity Calc'!$A20)*'Bed Capacity Calc'!EM20,0))</f>
        <v>4</v>
      </c>
      <c r="EO21">
        <f ca="1">IF('Stats Assumptions'!$B$3&gt;='Bed Capacity Calc'!$A21,'Bed Capacity Calc'!EN20,IF('Stats Assumptions'!$B$3&gt;='Bed Capacity Calc'!$A20,('Stats Assumptions'!$B$3-'Bed Capacity Calc'!$A20)*'Bed Capacity Calc'!EN20,0))</f>
        <v>9</v>
      </c>
      <c r="EP21">
        <f ca="1">IF('Stats Assumptions'!$B$3&gt;='Bed Capacity Calc'!$A21,'Bed Capacity Calc'!EO20,IF('Stats Assumptions'!$B$3&gt;='Bed Capacity Calc'!$A20,('Stats Assumptions'!$B$3-'Bed Capacity Calc'!$A20)*'Bed Capacity Calc'!EO20,0))</f>
        <v>16</v>
      </c>
      <c r="EQ21">
        <f ca="1">IF('Stats Assumptions'!$B$3&gt;='Bed Capacity Calc'!$A21,'Bed Capacity Calc'!EP20,IF('Stats Assumptions'!$B$3&gt;='Bed Capacity Calc'!$A20,('Stats Assumptions'!$B$3-'Bed Capacity Calc'!$A20)*'Bed Capacity Calc'!EP20,0))</f>
        <v>14</v>
      </c>
      <c r="ER21">
        <f ca="1">IF('Stats Assumptions'!$B$3&gt;='Bed Capacity Calc'!$A21,'Bed Capacity Calc'!EQ20,IF('Stats Assumptions'!$B$3&gt;='Bed Capacity Calc'!$A20,('Stats Assumptions'!$B$3-'Bed Capacity Calc'!$A20)*'Bed Capacity Calc'!EQ20,0))</f>
        <v>14</v>
      </c>
      <c r="ES21">
        <f ca="1">IF('Stats Assumptions'!$B$3&gt;='Bed Capacity Calc'!$A21,'Bed Capacity Calc'!ER20,IF('Stats Assumptions'!$B$3&gt;='Bed Capacity Calc'!$A20,('Stats Assumptions'!$B$3-'Bed Capacity Calc'!$A20)*'Bed Capacity Calc'!ER20,0))</f>
        <v>20</v>
      </c>
      <c r="ET21">
        <f ca="1">IF('Stats Assumptions'!$B$3&gt;='Bed Capacity Calc'!$A21,'Bed Capacity Calc'!ES20,IF('Stats Assumptions'!$B$3&gt;='Bed Capacity Calc'!$A20,('Stats Assumptions'!$B$3-'Bed Capacity Calc'!$A20)*'Bed Capacity Calc'!ES20,0))</f>
        <v>16</v>
      </c>
      <c r="EU21">
        <f ca="1">IF('Stats Assumptions'!$B$3&gt;='Bed Capacity Calc'!$A21,'Bed Capacity Calc'!ET20,IF('Stats Assumptions'!$B$3&gt;='Bed Capacity Calc'!$A20,('Stats Assumptions'!$B$3-'Bed Capacity Calc'!$A20)*'Bed Capacity Calc'!ET20,0))</f>
        <v>13</v>
      </c>
      <c r="EV21">
        <f ca="1">IF('Stats Assumptions'!$B$3&gt;='Bed Capacity Calc'!$A21,'Bed Capacity Calc'!EU20,IF('Stats Assumptions'!$B$3&gt;='Bed Capacity Calc'!$A20,('Stats Assumptions'!$B$3-'Bed Capacity Calc'!$A20)*'Bed Capacity Calc'!EU20,0))</f>
        <v>15</v>
      </c>
      <c r="EW21">
        <f ca="1">IF('Stats Assumptions'!$B$3&gt;='Bed Capacity Calc'!$A21,'Bed Capacity Calc'!EV20,IF('Stats Assumptions'!$B$3&gt;='Bed Capacity Calc'!$A20,('Stats Assumptions'!$B$3-'Bed Capacity Calc'!$A20)*'Bed Capacity Calc'!EV20,0))</f>
        <v>14</v>
      </c>
      <c r="EX21">
        <f ca="1">IF('Stats Assumptions'!$B$3&gt;='Bed Capacity Calc'!$A21,'Bed Capacity Calc'!EW20,IF('Stats Assumptions'!$B$3&gt;='Bed Capacity Calc'!$A20,('Stats Assumptions'!$B$3-'Bed Capacity Calc'!$A20)*'Bed Capacity Calc'!EW20,0))</f>
        <v>13</v>
      </c>
      <c r="EY21">
        <f ca="1">IF('Stats Assumptions'!$B$3&gt;='Bed Capacity Calc'!$A21,'Bed Capacity Calc'!EX20,IF('Stats Assumptions'!$B$3&gt;='Bed Capacity Calc'!$A20,('Stats Assumptions'!$B$3-'Bed Capacity Calc'!$A20)*'Bed Capacity Calc'!EX20,0))</f>
        <v>14</v>
      </c>
      <c r="EZ21">
        <f ca="1">IF('Stats Assumptions'!$B$3&gt;='Bed Capacity Calc'!$A21,'Bed Capacity Calc'!EY20,IF('Stats Assumptions'!$B$3&gt;='Bed Capacity Calc'!$A20,('Stats Assumptions'!$B$3-'Bed Capacity Calc'!$A20)*'Bed Capacity Calc'!EY20,0))</f>
        <v>9</v>
      </c>
      <c r="FA21">
        <f ca="1">IF('Stats Assumptions'!$B$3&gt;='Bed Capacity Calc'!$A21,'Bed Capacity Calc'!EZ20,IF('Stats Assumptions'!$B$3&gt;='Bed Capacity Calc'!$A20,('Stats Assumptions'!$B$3-'Bed Capacity Calc'!$A20)*'Bed Capacity Calc'!EZ20,0))</f>
        <v>7</v>
      </c>
      <c r="FB21">
        <f ca="1">IF('Stats Assumptions'!$B$3&gt;='Bed Capacity Calc'!$A21,'Bed Capacity Calc'!FA20,IF('Stats Assumptions'!$B$3&gt;='Bed Capacity Calc'!$A20,('Stats Assumptions'!$B$3-'Bed Capacity Calc'!$A20)*'Bed Capacity Calc'!FA20,0))</f>
        <v>7</v>
      </c>
      <c r="FC21">
        <f ca="1">IF('Stats Assumptions'!$B$3&gt;='Bed Capacity Calc'!$A21,'Bed Capacity Calc'!FB20,IF('Stats Assumptions'!$B$3&gt;='Bed Capacity Calc'!$A20,('Stats Assumptions'!$B$3-'Bed Capacity Calc'!$A20)*'Bed Capacity Calc'!FB20,0))</f>
        <v>5</v>
      </c>
      <c r="FD21">
        <f ca="1">IF('Stats Assumptions'!$B$3&gt;='Bed Capacity Calc'!$A21,'Bed Capacity Calc'!FC20,IF('Stats Assumptions'!$B$3&gt;='Bed Capacity Calc'!$A20,('Stats Assumptions'!$B$3-'Bed Capacity Calc'!$A20)*'Bed Capacity Calc'!FC20,0))</f>
        <v>5</v>
      </c>
      <c r="FE21">
        <f ca="1">IF('Stats Assumptions'!$B$3&gt;='Bed Capacity Calc'!$A21,'Bed Capacity Calc'!FD20,IF('Stats Assumptions'!$B$3&gt;='Bed Capacity Calc'!$A20,('Stats Assumptions'!$B$3-'Bed Capacity Calc'!$A20)*'Bed Capacity Calc'!FD20,0))</f>
        <v>3</v>
      </c>
      <c r="FF21">
        <f ca="1">IF('Stats Assumptions'!$B$3&gt;='Bed Capacity Calc'!$A21,'Bed Capacity Calc'!FE20,IF('Stats Assumptions'!$B$3&gt;='Bed Capacity Calc'!$A20,('Stats Assumptions'!$B$3-'Bed Capacity Calc'!$A20)*'Bed Capacity Calc'!FE20,0))</f>
        <v>2</v>
      </c>
      <c r="FG21">
        <f ca="1">IF('Stats Assumptions'!$B$3&gt;='Bed Capacity Calc'!$A21,'Bed Capacity Calc'!FF20,IF('Stats Assumptions'!$B$3&gt;='Bed Capacity Calc'!$A20,('Stats Assumptions'!$B$3-'Bed Capacity Calc'!$A20)*'Bed Capacity Calc'!FF20,0))</f>
        <v>2</v>
      </c>
      <c r="FH21">
        <f ca="1">IF('Stats Assumptions'!$B$3&gt;='Bed Capacity Calc'!$A21,'Bed Capacity Calc'!FG20,IF('Stats Assumptions'!$B$3&gt;='Bed Capacity Calc'!$A20,('Stats Assumptions'!$B$3-'Bed Capacity Calc'!$A20)*'Bed Capacity Calc'!FG20,0))</f>
        <v>2</v>
      </c>
      <c r="FI21">
        <f ca="1">IF('Stats Assumptions'!$B$3&gt;='Bed Capacity Calc'!$A21,'Bed Capacity Calc'!FH20,IF('Stats Assumptions'!$B$3&gt;='Bed Capacity Calc'!$A20,('Stats Assumptions'!$B$3-'Bed Capacity Calc'!$A20)*'Bed Capacity Calc'!FH20,0))</f>
        <v>2</v>
      </c>
      <c r="FJ21">
        <f ca="1">IF('Stats Assumptions'!$B$3&gt;='Bed Capacity Calc'!$A21,'Bed Capacity Calc'!FI20,IF('Stats Assumptions'!$B$3&gt;='Bed Capacity Calc'!$A20,('Stats Assumptions'!$B$3-'Bed Capacity Calc'!$A20)*'Bed Capacity Calc'!FI20,0))</f>
        <v>2</v>
      </c>
      <c r="FK21">
        <f ca="1">IF('Stats Assumptions'!$B$3&gt;='Bed Capacity Calc'!$A21,'Bed Capacity Calc'!FJ20,IF('Stats Assumptions'!$B$3&gt;='Bed Capacity Calc'!$A20,('Stats Assumptions'!$B$3-'Bed Capacity Calc'!$A20)*'Bed Capacity Calc'!FJ20,0))</f>
        <v>2</v>
      </c>
      <c r="FL21">
        <f ca="1">IF('Stats Assumptions'!$B$3&gt;='Bed Capacity Calc'!$A21,'Bed Capacity Calc'!FK20,IF('Stats Assumptions'!$B$3&gt;='Bed Capacity Calc'!$A20,('Stats Assumptions'!$B$3-'Bed Capacity Calc'!$A20)*'Bed Capacity Calc'!FK20,0))</f>
        <v>6</v>
      </c>
      <c r="FM21">
        <f ca="1">IF('Stats Assumptions'!$B$3&gt;='Bed Capacity Calc'!$A21,'Bed Capacity Calc'!FL20,IF('Stats Assumptions'!$B$3&gt;='Bed Capacity Calc'!$A20,('Stats Assumptions'!$B$3-'Bed Capacity Calc'!$A20)*'Bed Capacity Calc'!FL20,0))</f>
        <v>9</v>
      </c>
    </row>
    <row r="22" spans="1:169" x14ac:dyDescent="0.3">
      <c r="A22">
        <f t="shared" si="1"/>
        <v>19</v>
      </c>
      <c r="B22">
        <f ca="1">IF('Stats Assumptions'!$B$3&gt;='Bed Capacity Calc'!A22, 'Bed Capacity Calc'!FM21, IF('Stats Assumptions'!$B$3&gt;='Bed Capacity Calc'!A21,('Stats Assumptions'!$B$3-'Bed Capacity Calc'!A21)*'Bed Capacity Calc'!FM21,0))</f>
        <v>9</v>
      </c>
      <c r="C22">
        <f ca="1">IF('Stats Assumptions'!$B$3&gt;='Bed Capacity Calc'!$A22,'Bed Capacity Calc'!B21,IF('Stats Assumptions'!$B$3&gt;='Bed Capacity Calc'!$A21,('Stats Assumptions'!$B$3-'Bed Capacity Calc'!$A21)*'Bed Capacity Calc'!B21,0))</f>
        <v>15</v>
      </c>
      <c r="D22">
        <f ca="1">IF('Stats Assumptions'!$B$3&gt;='Bed Capacity Calc'!$A22,'Bed Capacity Calc'!C21,IF('Stats Assumptions'!$B$3&gt;='Bed Capacity Calc'!$A21,('Stats Assumptions'!$B$3-'Bed Capacity Calc'!$A21)*'Bed Capacity Calc'!C21,0))</f>
        <v>9</v>
      </c>
      <c r="E22">
        <f ca="1">IF('Stats Assumptions'!$B$3&gt;='Bed Capacity Calc'!$A22,'Bed Capacity Calc'!D21,IF('Stats Assumptions'!$B$3&gt;='Bed Capacity Calc'!$A21,('Stats Assumptions'!$B$3-'Bed Capacity Calc'!$A21)*'Bed Capacity Calc'!D21,0))</f>
        <v>7</v>
      </c>
      <c r="F22">
        <f ca="1">IF('Stats Assumptions'!$B$3&gt;='Bed Capacity Calc'!$A22,'Bed Capacity Calc'!E21,IF('Stats Assumptions'!$B$3&gt;='Bed Capacity Calc'!$A21,('Stats Assumptions'!$B$3-'Bed Capacity Calc'!$A21)*'Bed Capacity Calc'!E21,0))</f>
        <v>14</v>
      </c>
      <c r="G22">
        <f ca="1">IF('Stats Assumptions'!$B$3&gt;='Bed Capacity Calc'!$A22,'Bed Capacity Calc'!F21,IF('Stats Assumptions'!$B$3&gt;='Bed Capacity Calc'!$A21,('Stats Assumptions'!$B$3-'Bed Capacity Calc'!$A21)*'Bed Capacity Calc'!F21,0))</f>
        <v>16</v>
      </c>
      <c r="H22">
        <f ca="1">IF('Stats Assumptions'!$B$3&gt;='Bed Capacity Calc'!$A22,'Bed Capacity Calc'!G21,IF('Stats Assumptions'!$B$3&gt;='Bed Capacity Calc'!$A21,('Stats Assumptions'!$B$3-'Bed Capacity Calc'!$A21)*'Bed Capacity Calc'!G21,0))</f>
        <v>17</v>
      </c>
      <c r="I22">
        <f ca="1">IF('Stats Assumptions'!$B$3&gt;='Bed Capacity Calc'!$A22,'Bed Capacity Calc'!H21,IF('Stats Assumptions'!$B$3&gt;='Bed Capacity Calc'!$A21,('Stats Assumptions'!$B$3-'Bed Capacity Calc'!$A21)*'Bed Capacity Calc'!H21,0))</f>
        <v>11</v>
      </c>
      <c r="J22">
        <f ca="1">IF('Stats Assumptions'!$B$3&gt;='Bed Capacity Calc'!$A22,'Bed Capacity Calc'!I21,IF('Stats Assumptions'!$B$3&gt;='Bed Capacity Calc'!$A21,('Stats Assumptions'!$B$3-'Bed Capacity Calc'!$A21)*'Bed Capacity Calc'!I21,0))</f>
        <v>16</v>
      </c>
      <c r="K22">
        <f ca="1">IF('Stats Assumptions'!$B$3&gt;='Bed Capacity Calc'!$A22,'Bed Capacity Calc'!J21,IF('Stats Assumptions'!$B$3&gt;='Bed Capacity Calc'!$A21,('Stats Assumptions'!$B$3-'Bed Capacity Calc'!$A21)*'Bed Capacity Calc'!J21,0))</f>
        <v>15</v>
      </c>
      <c r="L22">
        <f ca="1">IF('Stats Assumptions'!$B$3&gt;='Bed Capacity Calc'!$A22,'Bed Capacity Calc'!K21,IF('Stats Assumptions'!$B$3&gt;='Bed Capacity Calc'!$A21,('Stats Assumptions'!$B$3-'Bed Capacity Calc'!$A21)*'Bed Capacity Calc'!K21,0))</f>
        <v>9</v>
      </c>
      <c r="M22">
        <f ca="1">IF('Stats Assumptions'!$B$3&gt;='Bed Capacity Calc'!$A22,'Bed Capacity Calc'!L21,IF('Stats Assumptions'!$B$3&gt;='Bed Capacity Calc'!$A21,('Stats Assumptions'!$B$3-'Bed Capacity Calc'!$A21)*'Bed Capacity Calc'!L21,0))</f>
        <v>9</v>
      </c>
      <c r="N22">
        <f ca="1">IF('Stats Assumptions'!$B$3&gt;='Bed Capacity Calc'!$A22,'Bed Capacity Calc'!M21,IF('Stats Assumptions'!$B$3&gt;='Bed Capacity Calc'!$A21,('Stats Assumptions'!$B$3-'Bed Capacity Calc'!$A21)*'Bed Capacity Calc'!M21,0))</f>
        <v>6</v>
      </c>
      <c r="O22">
        <f ca="1">IF('Stats Assumptions'!$B$3&gt;='Bed Capacity Calc'!$A22,'Bed Capacity Calc'!N21,IF('Stats Assumptions'!$B$3&gt;='Bed Capacity Calc'!$A21,('Stats Assumptions'!$B$3-'Bed Capacity Calc'!$A21)*'Bed Capacity Calc'!N21,0))</f>
        <v>4</v>
      </c>
      <c r="P22">
        <f ca="1">IF('Stats Assumptions'!$B$3&gt;='Bed Capacity Calc'!$A22,'Bed Capacity Calc'!O21,IF('Stats Assumptions'!$B$3&gt;='Bed Capacity Calc'!$A21,('Stats Assumptions'!$B$3-'Bed Capacity Calc'!$A21)*'Bed Capacity Calc'!O21,0))</f>
        <v>6</v>
      </c>
      <c r="Q22">
        <f ca="1">IF('Stats Assumptions'!$B$3&gt;='Bed Capacity Calc'!$A22,'Bed Capacity Calc'!P21,IF('Stats Assumptions'!$B$3&gt;='Bed Capacity Calc'!$A21,('Stats Assumptions'!$B$3-'Bed Capacity Calc'!$A21)*'Bed Capacity Calc'!P21,0))</f>
        <v>4</v>
      </c>
      <c r="R22">
        <f ca="1">IF('Stats Assumptions'!$B$3&gt;='Bed Capacity Calc'!$A22,'Bed Capacity Calc'!Q21,IF('Stats Assumptions'!$B$3&gt;='Bed Capacity Calc'!$A21,('Stats Assumptions'!$B$3-'Bed Capacity Calc'!$A21)*'Bed Capacity Calc'!Q21,0))</f>
        <v>3</v>
      </c>
      <c r="S22">
        <f ca="1">IF('Stats Assumptions'!$B$3&gt;='Bed Capacity Calc'!$A22,'Bed Capacity Calc'!R21,IF('Stats Assumptions'!$B$3&gt;='Bed Capacity Calc'!$A21,('Stats Assumptions'!$B$3-'Bed Capacity Calc'!$A21)*'Bed Capacity Calc'!R21,0))</f>
        <v>3</v>
      </c>
      <c r="T22">
        <f ca="1">IF('Stats Assumptions'!$B$3&gt;='Bed Capacity Calc'!$A22,'Bed Capacity Calc'!S21,IF('Stats Assumptions'!$B$3&gt;='Bed Capacity Calc'!$A21,('Stats Assumptions'!$B$3-'Bed Capacity Calc'!$A21)*'Bed Capacity Calc'!S21,0))</f>
        <v>3</v>
      </c>
      <c r="U22">
        <f ca="1">IF('Stats Assumptions'!$B$3&gt;='Bed Capacity Calc'!$A22,'Bed Capacity Calc'!T21,IF('Stats Assumptions'!$B$3&gt;='Bed Capacity Calc'!$A21,('Stats Assumptions'!$B$3-'Bed Capacity Calc'!$A21)*'Bed Capacity Calc'!T21,0))</f>
        <v>1</v>
      </c>
      <c r="V22">
        <f ca="1">IF('Stats Assumptions'!$B$3&gt;='Bed Capacity Calc'!$A22,'Bed Capacity Calc'!U21,IF('Stats Assumptions'!$B$3&gt;='Bed Capacity Calc'!$A21,('Stats Assumptions'!$B$3-'Bed Capacity Calc'!$A21)*'Bed Capacity Calc'!U21,0))</f>
        <v>2</v>
      </c>
      <c r="W22">
        <f ca="1">IF('Stats Assumptions'!$B$3&gt;='Bed Capacity Calc'!$A22,'Bed Capacity Calc'!V21,IF('Stats Assumptions'!$B$3&gt;='Bed Capacity Calc'!$A21,('Stats Assumptions'!$B$3-'Bed Capacity Calc'!$A21)*'Bed Capacity Calc'!V21,0))</f>
        <v>2</v>
      </c>
      <c r="X22">
        <f ca="1">IF('Stats Assumptions'!$B$3&gt;='Bed Capacity Calc'!$A22,'Bed Capacity Calc'!W21,IF('Stats Assumptions'!$B$3&gt;='Bed Capacity Calc'!$A21,('Stats Assumptions'!$B$3-'Bed Capacity Calc'!$A21)*'Bed Capacity Calc'!W21,0))</f>
        <v>1</v>
      </c>
      <c r="Y22">
        <f ca="1">IF('Stats Assumptions'!$B$3&gt;='Bed Capacity Calc'!$A22,'Bed Capacity Calc'!X21,IF('Stats Assumptions'!$B$3&gt;='Bed Capacity Calc'!$A21,('Stats Assumptions'!$B$3-'Bed Capacity Calc'!$A21)*'Bed Capacity Calc'!X21,0))</f>
        <v>4</v>
      </c>
      <c r="Z22">
        <f ca="1">IF('Stats Assumptions'!$B$3&gt;='Bed Capacity Calc'!$A22,'Bed Capacity Calc'!Y21,IF('Stats Assumptions'!$B$3&gt;='Bed Capacity Calc'!$A21,('Stats Assumptions'!$B$3-'Bed Capacity Calc'!$A21)*'Bed Capacity Calc'!Y21,0))</f>
        <v>6</v>
      </c>
      <c r="AA22">
        <f ca="1">IF('Stats Assumptions'!$B$3&gt;='Bed Capacity Calc'!$A22,'Bed Capacity Calc'!Z21,IF('Stats Assumptions'!$B$3&gt;='Bed Capacity Calc'!$A21,('Stats Assumptions'!$B$3-'Bed Capacity Calc'!$A21)*'Bed Capacity Calc'!Z21,0))</f>
        <v>11</v>
      </c>
      <c r="AB22">
        <f ca="1">IF('Stats Assumptions'!$B$3&gt;='Bed Capacity Calc'!$A22,'Bed Capacity Calc'!AA21,IF('Stats Assumptions'!$B$3&gt;='Bed Capacity Calc'!$A21,('Stats Assumptions'!$B$3-'Bed Capacity Calc'!$A21)*'Bed Capacity Calc'!AA21,0))</f>
        <v>10</v>
      </c>
      <c r="AC22">
        <f ca="1">IF('Stats Assumptions'!$B$3&gt;='Bed Capacity Calc'!$A22,'Bed Capacity Calc'!AB21,IF('Stats Assumptions'!$B$3&gt;='Bed Capacity Calc'!$A21,('Stats Assumptions'!$B$3-'Bed Capacity Calc'!$A21)*'Bed Capacity Calc'!AB21,0))</f>
        <v>12</v>
      </c>
      <c r="AD22">
        <f ca="1">IF('Stats Assumptions'!$B$3&gt;='Bed Capacity Calc'!$A22,'Bed Capacity Calc'!AC21,IF('Stats Assumptions'!$B$3&gt;='Bed Capacity Calc'!$A21,('Stats Assumptions'!$B$3-'Bed Capacity Calc'!$A21)*'Bed Capacity Calc'!AC21,0))</f>
        <v>12</v>
      </c>
      <c r="AE22">
        <f ca="1">IF('Stats Assumptions'!$B$3&gt;='Bed Capacity Calc'!$A22,'Bed Capacity Calc'!AD21,IF('Stats Assumptions'!$B$3&gt;='Bed Capacity Calc'!$A21,('Stats Assumptions'!$B$3-'Bed Capacity Calc'!$A21)*'Bed Capacity Calc'!AD21,0))</f>
        <v>12</v>
      </c>
      <c r="AF22">
        <f ca="1">IF('Stats Assumptions'!$B$3&gt;='Bed Capacity Calc'!$A22,'Bed Capacity Calc'!AE21,IF('Stats Assumptions'!$B$3&gt;='Bed Capacity Calc'!$A21,('Stats Assumptions'!$B$3-'Bed Capacity Calc'!$A21)*'Bed Capacity Calc'!AE21,0))</f>
        <v>15</v>
      </c>
      <c r="AG22">
        <f ca="1">IF('Stats Assumptions'!$B$3&gt;='Bed Capacity Calc'!$A22,'Bed Capacity Calc'!AF21,IF('Stats Assumptions'!$B$3&gt;='Bed Capacity Calc'!$A21,('Stats Assumptions'!$B$3-'Bed Capacity Calc'!$A21)*'Bed Capacity Calc'!AF21,0))</f>
        <v>8</v>
      </c>
      <c r="AH22">
        <f ca="1">IF('Stats Assumptions'!$B$3&gt;='Bed Capacity Calc'!$A22,'Bed Capacity Calc'!AG21,IF('Stats Assumptions'!$B$3&gt;='Bed Capacity Calc'!$A21,('Stats Assumptions'!$B$3-'Bed Capacity Calc'!$A21)*'Bed Capacity Calc'!AG21,0))</f>
        <v>14</v>
      </c>
      <c r="AI22">
        <f ca="1">IF('Stats Assumptions'!$B$3&gt;='Bed Capacity Calc'!$A22,'Bed Capacity Calc'!AH21,IF('Stats Assumptions'!$B$3&gt;='Bed Capacity Calc'!$A21,('Stats Assumptions'!$B$3-'Bed Capacity Calc'!$A21)*'Bed Capacity Calc'!AH21,0))</f>
        <v>14</v>
      </c>
      <c r="AJ22">
        <f ca="1">IF('Stats Assumptions'!$B$3&gt;='Bed Capacity Calc'!$A22,'Bed Capacity Calc'!AI21,IF('Stats Assumptions'!$B$3&gt;='Bed Capacity Calc'!$A21,('Stats Assumptions'!$B$3-'Bed Capacity Calc'!$A21)*'Bed Capacity Calc'!AI21,0))</f>
        <v>7</v>
      </c>
      <c r="AK22">
        <f ca="1">IF('Stats Assumptions'!$B$3&gt;='Bed Capacity Calc'!$A22,'Bed Capacity Calc'!AJ21,IF('Stats Assumptions'!$B$3&gt;='Bed Capacity Calc'!$A21,('Stats Assumptions'!$B$3-'Bed Capacity Calc'!$A21)*'Bed Capacity Calc'!AJ21,0))</f>
        <v>5</v>
      </c>
      <c r="AL22">
        <f ca="1">IF('Stats Assumptions'!$B$3&gt;='Bed Capacity Calc'!$A22,'Bed Capacity Calc'!AK21,IF('Stats Assumptions'!$B$3&gt;='Bed Capacity Calc'!$A21,('Stats Assumptions'!$B$3-'Bed Capacity Calc'!$A21)*'Bed Capacity Calc'!AK21,0))</f>
        <v>8</v>
      </c>
      <c r="AM22">
        <f ca="1">IF('Stats Assumptions'!$B$3&gt;='Bed Capacity Calc'!$A22,'Bed Capacity Calc'!AL21,IF('Stats Assumptions'!$B$3&gt;='Bed Capacity Calc'!$A21,('Stats Assumptions'!$B$3-'Bed Capacity Calc'!$A21)*'Bed Capacity Calc'!AL21,0))</f>
        <v>5</v>
      </c>
      <c r="AN22">
        <f ca="1">IF('Stats Assumptions'!$B$3&gt;='Bed Capacity Calc'!$A22,'Bed Capacity Calc'!AM21,IF('Stats Assumptions'!$B$3&gt;='Bed Capacity Calc'!$A21,('Stats Assumptions'!$B$3-'Bed Capacity Calc'!$A21)*'Bed Capacity Calc'!AM21,0))</f>
        <v>6</v>
      </c>
      <c r="AO22">
        <f ca="1">IF('Stats Assumptions'!$B$3&gt;='Bed Capacity Calc'!$A22,'Bed Capacity Calc'!AN21,IF('Stats Assumptions'!$B$3&gt;='Bed Capacity Calc'!$A21,('Stats Assumptions'!$B$3-'Bed Capacity Calc'!$A21)*'Bed Capacity Calc'!AN21,0))</f>
        <v>6</v>
      </c>
      <c r="AP22">
        <f ca="1">IF('Stats Assumptions'!$B$3&gt;='Bed Capacity Calc'!$A22,'Bed Capacity Calc'!AO21,IF('Stats Assumptions'!$B$3&gt;='Bed Capacity Calc'!$A21,('Stats Assumptions'!$B$3-'Bed Capacity Calc'!$A21)*'Bed Capacity Calc'!AO21,0))</f>
        <v>2</v>
      </c>
      <c r="AQ22">
        <f ca="1">IF('Stats Assumptions'!$B$3&gt;='Bed Capacity Calc'!$A22,'Bed Capacity Calc'!AP21,IF('Stats Assumptions'!$B$3&gt;='Bed Capacity Calc'!$A21,('Stats Assumptions'!$B$3-'Bed Capacity Calc'!$A21)*'Bed Capacity Calc'!AP21,0))</f>
        <v>4</v>
      </c>
      <c r="AR22">
        <f ca="1">IF('Stats Assumptions'!$B$3&gt;='Bed Capacity Calc'!$A22,'Bed Capacity Calc'!AQ21,IF('Stats Assumptions'!$B$3&gt;='Bed Capacity Calc'!$A21,('Stats Assumptions'!$B$3-'Bed Capacity Calc'!$A21)*'Bed Capacity Calc'!AQ21,0))</f>
        <v>2</v>
      </c>
      <c r="AS22">
        <f ca="1">IF('Stats Assumptions'!$B$3&gt;='Bed Capacity Calc'!$A22,'Bed Capacity Calc'!AR21,IF('Stats Assumptions'!$B$3&gt;='Bed Capacity Calc'!$A21,('Stats Assumptions'!$B$3-'Bed Capacity Calc'!$A21)*'Bed Capacity Calc'!AR21,0))</f>
        <v>1</v>
      </c>
      <c r="AT22">
        <f ca="1">IF('Stats Assumptions'!$B$3&gt;='Bed Capacity Calc'!$A22,'Bed Capacity Calc'!AS21,IF('Stats Assumptions'!$B$3&gt;='Bed Capacity Calc'!$A21,('Stats Assumptions'!$B$3-'Bed Capacity Calc'!$A21)*'Bed Capacity Calc'!AS21,0))</f>
        <v>1</v>
      </c>
      <c r="AU22">
        <f ca="1">IF('Stats Assumptions'!$B$3&gt;='Bed Capacity Calc'!$A22,'Bed Capacity Calc'!AT21,IF('Stats Assumptions'!$B$3&gt;='Bed Capacity Calc'!$A21,('Stats Assumptions'!$B$3-'Bed Capacity Calc'!$A21)*'Bed Capacity Calc'!AT21,0))</f>
        <v>1</v>
      </c>
      <c r="AV22">
        <f ca="1">IF('Stats Assumptions'!$B$3&gt;='Bed Capacity Calc'!$A22,'Bed Capacity Calc'!AU21,IF('Stats Assumptions'!$B$3&gt;='Bed Capacity Calc'!$A21,('Stats Assumptions'!$B$3-'Bed Capacity Calc'!$A21)*'Bed Capacity Calc'!AU21,0))</f>
        <v>2</v>
      </c>
      <c r="AW22">
        <f ca="1">IF('Stats Assumptions'!$B$3&gt;='Bed Capacity Calc'!$A22,'Bed Capacity Calc'!AV21,IF('Stats Assumptions'!$B$3&gt;='Bed Capacity Calc'!$A21,('Stats Assumptions'!$B$3-'Bed Capacity Calc'!$A21)*'Bed Capacity Calc'!AV21,0))</f>
        <v>5</v>
      </c>
      <c r="AX22">
        <f ca="1">IF('Stats Assumptions'!$B$3&gt;='Bed Capacity Calc'!$A22,'Bed Capacity Calc'!AW21,IF('Stats Assumptions'!$B$3&gt;='Bed Capacity Calc'!$A21,('Stats Assumptions'!$B$3-'Bed Capacity Calc'!$A21)*'Bed Capacity Calc'!AW21,0))</f>
        <v>7</v>
      </c>
      <c r="AY22">
        <f ca="1">IF('Stats Assumptions'!$B$3&gt;='Bed Capacity Calc'!$A22,'Bed Capacity Calc'!AX21,IF('Stats Assumptions'!$B$3&gt;='Bed Capacity Calc'!$A21,('Stats Assumptions'!$B$3-'Bed Capacity Calc'!$A21)*'Bed Capacity Calc'!AX21,0))</f>
        <v>7</v>
      </c>
      <c r="AZ22">
        <f ca="1">IF('Stats Assumptions'!$B$3&gt;='Bed Capacity Calc'!$A22,'Bed Capacity Calc'!AY21,IF('Stats Assumptions'!$B$3&gt;='Bed Capacity Calc'!$A21,('Stats Assumptions'!$B$3-'Bed Capacity Calc'!$A21)*'Bed Capacity Calc'!AY21,0))</f>
        <v>18</v>
      </c>
      <c r="BA22">
        <f ca="1">IF('Stats Assumptions'!$B$3&gt;='Bed Capacity Calc'!$A22,'Bed Capacity Calc'!AZ21,IF('Stats Assumptions'!$B$3&gt;='Bed Capacity Calc'!$A21,('Stats Assumptions'!$B$3-'Bed Capacity Calc'!$A21)*'Bed Capacity Calc'!AZ21,0))</f>
        <v>15</v>
      </c>
      <c r="BB22">
        <f ca="1">IF('Stats Assumptions'!$B$3&gt;='Bed Capacity Calc'!$A22,'Bed Capacity Calc'!BA21,IF('Stats Assumptions'!$B$3&gt;='Bed Capacity Calc'!$A21,('Stats Assumptions'!$B$3-'Bed Capacity Calc'!$A21)*'Bed Capacity Calc'!BA21,0))</f>
        <v>15</v>
      </c>
      <c r="BC22">
        <f ca="1">IF('Stats Assumptions'!$B$3&gt;='Bed Capacity Calc'!$A22,'Bed Capacity Calc'!BB21,IF('Stats Assumptions'!$B$3&gt;='Bed Capacity Calc'!$A21,('Stats Assumptions'!$B$3-'Bed Capacity Calc'!$A21)*'Bed Capacity Calc'!BB21,0))</f>
        <v>15</v>
      </c>
      <c r="BD22">
        <f ca="1">IF('Stats Assumptions'!$B$3&gt;='Bed Capacity Calc'!$A22,'Bed Capacity Calc'!BC21,IF('Stats Assumptions'!$B$3&gt;='Bed Capacity Calc'!$A21,('Stats Assumptions'!$B$3-'Bed Capacity Calc'!$A21)*'Bed Capacity Calc'!BC21,0))</f>
        <v>13</v>
      </c>
      <c r="BE22">
        <f ca="1">IF('Stats Assumptions'!$B$3&gt;='Bed Capacity Calc'!$A22,'Bed Capacity Calc'!BD21,IF('Stats Assumptions'!$B$3&gt;='Bed Capacity Calc'!$A21,('Stats Assumptions'!$B$3-'Bed Capacity Calc'!$A21)*'Bed Capacity Calc'!BD21,0))</f>
        <v>25</v>
      </c>
      <c r="BF22">
        <f ca="1">IF('Stats Assumptions'!$B$3&gt;='Bed Capacity Calc'!$A22,'Bed Capacity Calc'!BE21,IF('Stats Assumptions'!$B$3&gt;='Bed Capacity Calc'!$A21,('Stats Assumptions'!$B$3-'Bed Capacity Calc'!$A21)*'Bed Capacity Calc'!BE21,0))</f>
        <v>20</v>
      </c>
      <c r="BG22">
        <f ca="1">IF('Stats Assumptions'!$B$3&gt;='Bed Capacity Calc'!$A22,'Bed Capacity Calc'!BF21,IF('Stats Assumptions'!$B$3&gt;='Bed Capacity Calc'!$A21,('Stats Assumptions'!$B$3-'Bed Capacity Calc'!$A21)*'Bed Capacity Calc'!BF21,0))</f>
        <v>19</v>
      </c>
      <c r="BH22">
        <f ca="1">IF('Stats Assumptions'!$B$3&gt;='Bed Capacity Calc'!$A22,'Bed Capacity Calc'!BG21,IF('Stats Assumptions'!$B$3&gt;='Bed Capacity Calc'!$A21,('Stats Assumptions'!$B$3-'Bed Capacity Calc'!$A21)*'Bed Capacity Calc'!BG21,0))</f>
        <v>14</v>
      </c>
      <c r="BI22">
        <f ca="1">IF('Stats Assumptions'!$B$3&gt;='Bed Capacity Calc'!$A22,'Bed Capacity Calc'!BH21,IF('Stats Assumptions'!$B$3&gt;='Bed Capacity Calc'!$A21,('Stats Assumptions'!$B$3-'Bed Capacity Calc'!$A21)*'Bed Capacity Calc'!BH21,0))</f>
        <v>12</v>
      </c>
      <c r="BJ22">
        <f ca="1">IF('Stats Assumptions'!$B$3&gt;='Bed Capacity Calc'!$A22,'Bed Capacity Calc'!BI21,IF('Stats Assumptions'!$B$3&gt;='Bed Capacity Calc'!$A21,('Stats Assumptions'!$B$3-'Bed Capacity Calc'!$A21)*'Bed Capacity Calc'!BI21,0))</f>
        <v>9</v>
      </c>
      <c r="BK22">
        <f ca="1">IF('Stats Assumptions'!$B$3&gt;='Bed Capacity Calc'!$A22,'Bed Capacity Calc'!BJ21,IF('Stats Assumptions'!$B$3&gt;='Bed Capacity Calc'!$A21,('Stats Assumptions'!$B$3-'Bed Capacity Calc'!$A21)*'Bed Capacity Calc'!BJ21,0))</f>
        <v>7</v>
      </c>
      <c r="BL22">
        <f ca="1">IF('Stats Assumptions'!$B$3&gt;='Bed Capacity Calc'!$A22,'Bed Capacity Calc'!BK21,IF('Stats Assumptions'!$B$3&gt;='Bed Capacity Calc'!$A21,('Stats Assumptions'!$B$3-'Bed Capacity Calc'!$A21)*'Bed Capacity Calc'!BK21,0))</f>
        <v>6</v>
      </c>
      <c r="BM22">
        <f ca="1">IF('Stats Assumptions'!$B$3&gt;='Bed Capacity Calc'!$A22,'Bed Capacity Calc'!BL21,IF('Stats Assumptions'!$B$3&gt;='Bed Capacity Calc'!$A21,('Stats Assumptions'!$B$3-'Bed Capacity Calc'!$A21)*'Bed Capacity Calc'!BL21,0))</f>
        <v>5</v>
      </c>
      <c r="BN22">
        <f ca="1">IF('Stats Assumptions'!$B$3&gt;='Bed Capacity Calc'!$A22,'Bed Capacity Calc'!BM21,IF('Stats Assumptions'!$B$3&gt;='Bed Capacity Calc'!$A21,('Stats Assumptions'!$B$3-'Bed Capacity Calc'!$A21)*'Bed Capacity Calc'!BM21,0))</f>
        <v>5</v>
      </c>
      <c r="BO22">
        <f ca="1">IF('Stats Assumptions'!$B$3&gt;='Bed Capacity Calc'!$A22,'Bed Capacity Calc'!BN21,IF('Stats Assumptions'!$B$3&gt;='Bed Capacity Calc'!$A21,('Stats Assumptions'!$B$3-'Bed Capacity Calc'!$A21)*'Bed Capacity Calc'!BN21,0))</f>
        <v>2</v>
      </c>
      <c r="BP22">
        <f ca="1">IF('Stats Assumptions'!$B$3&gt;='Bed Capacity Calc'!$A22,'Bed Capacity Calc'!BO21,IF('Stats Assumptions'!$B$3&gt;='Bed Capacity Calc'!$A21,('Stats Assumptions'!$B$3-'Bed Capacity Calc'!$A21)*'Bed Capacity Calc'!BO21,0))</f>
        <v>1</v>
      </c>
      <c r="BQ22">
        <f ca="1">IF('Stats Assumptions'!$B$3&gt;='Bed Capacity Calc'!$A22,'Bed Capacity Calc'!BP21,IF('Stats Assumptions'!$B$3&gt;='Bed Capacity Calc'!$A21,('Stats Assumptions'!$B$3-'Bed Capacity Calc'!$A21)*'Bed Capacity Calc'!BP21,0))</f>
        <v>1</v>
      </c>
      <c r="BR22">
        <f ca="1">IF('Stats Assumptions'!$B$3&gt;='Bed Capacity Calc'!$A22,'Bed Capacity Calc'!BQ21,IF('Stats Assumptions'!$B$3&gt;='Bed Capacity Calc'!$A21,('Stats Assumptions'!$B$3-'Bed Capacity Calc'!$A21)*'Bed Capacity Calc'!BQ21,0))</f>
        <v>1</v>
      </c>
      <c r="BS22">
        <f ca="1">IF('Stats Assumptions'!$B$3&gt;='Bed Capacity Calc'!$A22,'Bed Capacity Calc'!BR21,IF('Stats Assumptions'!$B$3&gt;='Bed Capacity Calc'!$A21,('Stats Assumptions'!$B$3-'Bed Capacity Calc'!$A21)*'Bed Capacity Calc'!BR21,0))</f>
        <v>1</v>
      </c>
      <c r="BT22">
        <f ca="1">IF('Stats Assumptions'!$B$3&gt;='Bed Capacity Calc'!$A22,'Bed Capacity Calc'!BS21,IF('Stats Assumptions'!$B$3&gt;='Bed Capacity Calc'!$A21,('Stats Assumptions'!$B$3-'Bed Capacity Calc'!$A21)*'Bed Capacity Calc'!BS21,0))</f>
        <v>2</v>
      </c>
      <c r="BU22">
        <f ca="1">IF('Stats Assumptions'!$B$3&gt;='Bed Capacity Calc'!$A22,'Bed Capacity Calc'!BT21,IF('Stats Assumptions'!$B$3&gt;='Bed Capacity Calc'!$A21,('Stats Assumptions'!$B$3-'Bed Capacity Calc'!$A21)*'Bed Capacity Calc'!BT21,0))</f>
        <v>5</v>
      </c>
      <c r="BV22">
        <f ca="1">IF('Stats Assumptions'!$B$3&gt;='Bed Capacity Calc'!$A22,'Bed Capacity Calc'!BU21,IF('Stats Assumptions'!$B$3&gt;='Bed Capacity Calc'!$A21,('Stats Assumptions'!$B$3-'Bed Capacity Calc'!$A21)*'Bed Capacity Calc'!BU21,0))</f>
        <v>9</v>
      </c>
      <c r="BW22">
        <f ca="1">IF('Stats Assumptions'!$B$3&gt;='Bed Capacity Calc'!$A22,'Bed Capacity Calc'!BV21,IF('Stats Assumptions'!$B$3&gt;='Bed Capacity Calc'!$A21,('Stats Assumptions'!$B$3-'Bed Capacity Calc'!$A21)*'Bed Capacity Calc'!BV21,0))</f>
        <v>18</v>
      </c>
      <c r="BX22">
        <f ca="1">IF('Stats Assumptions'!$B$3&gt;='Bed Capacity Calc'!$A22,'Bed Capacity Calc'!BW21,IF('Stats Assumptions'!$B$3&gt;='Bed Capacity Calc'!$A21,('Stats Assumptions'!$B$3-'Bed Capacity Calc'!$A21)*'Bed Capacity Calc'!BW21,0))</f>
        <v>12</v>
      </c>
      <c r="BY22">
        <f ca="1">IF('Stats Assumptions'!$B$3&gt;='Bed Capacity Calc'!$A22,'Bed Capacity Calc'!BX21,IF('Stats Assumptions'!$B$3&gt;='Bed Capacity Calc'!$A21,('Stats Assumptions'!$B$3-'Bed Capacity Calc'!$A21)*'Bed Capacity Calc'!BX21,0))</f>
        <v>12</v>
      </c>
      <c r="BZ22">
        <f ca="1">IF('Stats Assumptions'!$B$3&gt;='Bed Capacity Calc'!$A22,'Bed Capacity Calc'!BY21,IF('Stats Assumptions'!$B$3&gt;='Bed Capacity Calc'!$A21,('Stats Assumptions'!$B$3-'Bed Capacity Calc'!$A21)*'Bed Capacity Calc'!BY21,0))</f>
        <v>12</v>
      </c>
      <c r="CA22">
        <f ca="1">IF('Stats Assumptions'!$B$3&gt;='Bed Capacity Calc'!$A22,'Bed Capacity Calc'!BZ21,IF('Stats Assumptions'!$B$3&gt;='Bed Capacity Calc'!$A21,('Stats Assumptions'!$B$3-'Bed Capacity Calc'!$A21)*'Bed Capacity Calc'!BZ21,0))</f>
        <v>22</v>
      </c>
      <c r="CB22">
        <f ca="1">IF('Stats Assumptions'!$B$3&gt;='Bed Capacity Calc'!$A22,'Bed Capacity Calc'!CA21,IF('Stats Assumptions'!$B$3&gt;='Bed Capacity Calc'!$A21,('Stats Assumptions'!$B$3-'Bed Capacity Calc'!$A21)*'Bed Capacity Calc'!CA21,0))</f>
        <v>24</v>
      </c>
      <c r="CC22">
        <f ca="1">IF('Stats Assumptions'!$B$3&gt;='Bed Capacity Calc'!$A22,'Bed Capacity Calc'!CB21,IF('Stats Assumptions'!$B$3&gt;='Bed Capacity Calc'!$A21,('Stats Assumptions'!$B$3-'Bed Capacity Calc'!$A21)*'Bed Capacity Calc'!CB21,0))</f>
        <v>19</v>
      </c>
      <c r="CD22">
        <f ca="1">IF('Stats Assumptions'!$B$3&gt;='Bed Capacity Calc'!$A22,'Bed Capacity Calc'!CC21,IF('Stats Assumptions'!$B$3&gt;='Bed Capacity Calc'!$A21,('Stats Assumptions'!$B$3-'Bed Capacity Calc'!$A21)*'Bed Capacity Calc'!CC21,0))</f>
        <v>13</v>
      </c>
      <c r="CE22">
        <f ca="1">IF('Stats Assumptions'!$B$3&gt;='Bed Capacity Calc'!$A22,'Bed Capacity Calc'!CD21,IF('Stats Assumptions'!$B$3&gt;='Bed Capacity Calc'!$A21,('Stats Assumptions'!$B$3-'Bed Capacity Calc'!$A21)*'Bed Capacity Calc'!CD21,0))</f>
        <v>19</v>
      </c>
      <c r="CF22">
        <f ca="1">IF('Stats Assumptions'!$B$3&gt;='Bed Capacity Calc'!$A22,'Bed Capacity Calc'!CE21,IF('Stats Assumptions'!$B$3&gt;='Bed Capacity Calc'!$A21,('Stats Assumptions'!$B$3-'Bed Capacity Calc'!$A21)*'Bed Capacity Calc'!CE21,0))</f>
        <v>8</v>
      </c>
      <c r="CG22">
        <f ca="1">IF('Stats Assumptions'!$B$3&gt;='Bed Capacity Calc'!$A22,'Bed Capacity Calc'!CF21,IF('Stats Assumptions'!$B$3&gt;='Bed Capacity Calc'!$A21,('Stats Assumptions'!$B$3-'Bed Capacity Calc'!$A21)*'Bed Capacity Calc'!CF21,0))</f>
        <v>9</v>
      </c>
      <c r="CH22">
        <f ca="1">IF('Stats Assumptions'!$B$3&gt;='Bed Capacity Calc'!$A22,'Bed Capacity Calc'!CG21,IF('Stats Assumptions'!$B$3&gt;='Bed Capacity Calc'!$A21,('Stats Assumptions'!$B$3-'Bed Capacity Calc'!$A21)*'Bed Capacity Calc'!CG21,0))</f>
        <v>8</v>
      </c>
      <c r="CI22">
        <f ca="1">IF('Stats Assumptions'!$B$3&gt;='Bed Capacity Calc'!$A22,'Bed Capacity Calc'!CH21,IF('Stats Assumptions'!$B$3&gt;='Bed Capacity Calc'!$A21,('Stats Assumptions'!$B$3-'Bed Capacity Calc'!$A21)*'Bed Capacity Calc'!CH21,0))</f>
        <v>7</v>
      </c>
      <c r="CJ22">
        <f ca="1">IF('Stats Assumptions'!$B$3&gt;='Bed Capacity Calc'!$A22,'Bed Capacity Calc'!CI21,IF('Stats Assumptions'!$B$3&gt;='Bed Capacity Calc'!$A21,('Stats Assumptions'!$B$3-'Bed Capacity Calc'!$A21)*'Bed Capacity Calc'!CI21,0))</f>
        <v>5</v>
      </c>
      <c r="CK22">
        <f ca="1">IF('Stats Assumptions'!$B$3&gt;='Bed Capacity Calc'!$A22,'Bed Capacity Calc'!CJ21,IF('Stats Assumptions'!$B$3&gt;='Bed Capacity Calc'!$A21,('Stats Assumptions'!$B$3-'Bed Capacity Calc'!$A21)*'Bed Capacity Calc'!CJ21,0))</f>
        <v>5</v>
      </c>
      <c r="CL22">
        <f ca="1">IF('Stats Assumptions'!$B$3&gt;='Bed Capacity Calc'!$A22,'Bed Capacity Calc'!CK21,IF('Stats Assumptions'!$B$3&gt;='Bed Capacity Calc'!$A21,('Stats Assumptions'!$B$3-'Bed Capacity Calc'!$A21)*'Bed Capacity Calc'!CK21,0))</f>
        <v>5</v>
      </c>
      <c r="CM22">
        <f ca="1">IF('Stats Assumptions'!$B$3&gt;='Bed Capacity Calc'!$A22,'Bed Capacity Calc'!CL21,IF('Stats Assumptions'!$B$3&gt;='Bed Capacity Calc'!$A21,('Stats Assumptions'!$B$3-'Bed Capacity Calc'!$A21)*'Bed Capacity Calc'!CL21,0))</f>
        <v>2</v>
      </c>
      <c r="CN22">
        <f ca="1">IF('Stats Assumptions'!$B$3&gt;='Bed Capacity Calc'!$A22,'Bed Capacity Calc'!CM21,IF('Stats Assumptions'!$B$3&gt;='Bed Capacity Calc'!$A21,('Stats Assumptions'!$B$3-'Bed Capacity Calc'!$A21)*'Bed Capacity Calc'!CM21,0))</f>
        <v>2</v>
      </c>
      <c r="CO22">
        <f ca="1">IF('Stats Assumptions'!$B$3&gt;='Bed Capacity Calc'!$A22,'Bed Capacity Calc'!CN21,IF('Stats Assumptions'!$B$3&gt;='Bed Capacity Calc'!$A21,('Stats Assumptions'!$B$3-'Bed Capacity Calc'!$A21)*'Bed Capacity Calc'!CN21,0))</f>
        <v>2</v>
      </c>
      <c r="CP22">
        <f ca="1">IF('Stats Assumptions'!$B$3&gt;='Bed Capacity Calc'!$A22,'Bed Capacity Calc'!CO21,IF('Stats Assumptions'!$B$3&gt;='Bed Capacity Calc'!$A21,('Stats Assumptions'!$B$3-'Bed Capacity Calc'!$A21)*'Bed Capacity Calc'!CO21,0))</f>
        <v>2</v>
      </c>
      <c r="CQ22">
        <f ca="1">IF('Stats Assumptions'!$B$3&gt;='Bed Capacity Calc'!$A22,'Bed Capacity Calc'!CP21,IF('Stats Assumptions'!$B$3&gt;='Bed Capacity Calc'!$A21,('Stats Assumptions'!$B$3-'Bed Capacity Calc'!$A21)*'Bed Capacity Calc'!CP21,0))</f>
        <v>2</v>
      </c>
      <c r="CR22">
        <f ca="1">IF('Stats Assumptions'!$B$3&gt;='Bed Capacity Calc'!$A22,'Bed Capacity Calc'!CQ21,IF('Stats Assumptions'!$B$3&gt;='Bed Capacity Calc'!$A21,('Stats Assumptions'!$B$3-'Bed Capacity Calc'!$A21)*'Bed Capacity Calc'!CQ21,0))</f>
        <v>1</v>
      </c>
      <c r="CS22">
        <f ca="1">IF('Stats Assumptions'!$B$3&gt;='Bed Capacity Calc'!$A22,'Bed Capacity Calc'!CR21,IF('Stats Assumptions'!$B$3&gt;='Bed Capacity Calc'!$A21,('Stats Assumptions'!$B$3-'Bed Capacity Calc'!$A21)*'Bed Capacity Calc'!CR21,0))</f>
        <v>3</v>
      </c>
      <c r="CT22">
        <f ca="1">IF('Stats Assumptions'!$B$3&gt;='Bed Capacity Calc'!$A22,'Bed Capacity Calc'!CS21,IF('Stats Assumptions'!$B$3&gt;='Bed Capacity Calc'!$A21,('Stats Assumptions'!$B$3-'Bed Capacity Calc'!$A21)*'Bed Capacity Calc'!CS21,0))</f>
        <v>6</v>
      </c>
      <c r="CU22">
        <f ca="1">IF('Stats Assumptions'!$B$3&gt;='Bed Capacity Calc'!$A22,'Bed Capacity Calc'!CT21,IF('Stats Assumptions'!$B$3&gt;='Bed Capacity Calc'!$A21,('Stats Assumptions'!$B$3-'Bed Capacity Calc'!$A21)*'Bed Capacity Calc'!CT21,0))</f>
        <v>9</v>
      </c>
      <c r="CV22">
        <f ca="1">IF('Stats Assumptions'!$B$3&gt;='Bed Capacity Calc'!$A22,'Bed Capacity Calc'!CU21,IF('Stats Assumptions'!$B$3&gt;='Bed Capacity Calc'!$A21,('Stats Assumptions'!$B$3-'Bed Capacity Calc'!$A21)*'Bed Capacity Calc'!CU21,0))</f>
        <v>17</v>
      </c>
      <c r="CW22">
        <f ca="1">IF('Stats Assumptions'!$B$3&gt;='Bed Capacity Calc'!$A22,'Bed Capacity Calc'!CV21,IF('Stats Assumptions'!$B$3&gt;='Bed Capacity Calc'!$A21,('Stats Assumptions'!$B$3-'Bed Capacity Calc'!$A21)*'Bed Capacity Calc'!CV21,0))</f>
        <v>12</v>
      </c>
      <c r="CX22">
        <f ca="1">IF('Stats Assumptions'!$B$3&gt;='Bed Capacity Calc'!$A22,'Bed Capacity Calc'!CW21,IF('Stats Assumptions'!$B$3&gt;='Bed Capacity Calc'!$A21,('Stats Assumptions'!$B$3-'Bed Capacity Calc'!$A21)*'Bed Capacity Calc'!CW21,0))</f>
        <v>20</v>
      </c>
      <c r="CY22">
        <f ca="1">IF('Stats Assumptions'!$B$3&gt;='Bed Capacity Calc'!$A22,'Bed Capacity Calc'!CX21,IF('Stats Assumptions'!$B$3&gt;='Bed Capacity Calc'!$A21,('Stats Assumptions'!$B$3-'Bed Capacity Calc'!$A21)*'Bed Capacity Calc'!CX21,0))</f>
        <v>22</v>
      </c>
      <c r="CZ22">
        <f ca="1">IF('Stats Assumptions'!$B$3&gt;='Bed Capacity Calc'!$A22,'Bed Capacity Calc'!CY21,IF('Stats Assumptions'!$B$3&gt;='Bed Capacity Calc'!$A21,('Stats Assumptions'!$B$3-'Bed Capacity Calc'!$A21)*'Bed Capacity Calc'!CY21,0))</f>
        <v>22</v>
      </c>
      <c r="DA22">
        <f ca="1">IF('Stats Assumptions'!$B$3&gt;='Bed Capacity Calc'!$A22,'Bed Capacity Calc'!CZ21,IF('Stats Assumptions'!$B$3&gt;='Bed Capacity Calc'!$A21,('Stats Assumptions'!$B$3-'Bed Capacity Calc'!$A21)*'Bed Capacity Calc'!CZ21,0))</f>
        <v>22</v>
      </c>
      <c r="DB22">
        <f ca="1">IF('Stats Assumptions'!$B$3&gt;='Bed Capacity Calc'!$A22,'Bed Capacity Calc'!DA21,IF('Stats Assumptions'!$B$3&gt;='Bed Capacity Calc'!$A21,('Stats Assumptions'!$B$3-'Bed Capacity Calc'!$A21)*'Bed Capacity Calc'!DA21,0))</f>
        <v>12</v>
      </c>
      <c r="DC22">
        <f ca="1">IF('Stats Assumptions'!$B$3&gt;='Bed Capacity Calc'!$A22,'Bed Capacity Calc'!DB21,IF('Stats Assumptions'!$B$3&gt;='Bed Capacity Calc'!$A21,('Stats Assumptions'!$B$3-'Bed Capacity Calc'!$A21)*'Bed Capacity Calc'!DB21,0))</f>
        <v>15</v>
      </c>
      <c r="DD22">
        <f ca="1">IF('Stats Assumptions'!$B$3&gt;='Bed Capacity Calc'!$A22,'Bed Capacity Calc'!DC21,IF('Stats Assumptions'!$B$3&gt;='Bed Capacity Calc'!$A21,('Stats Assumptions'!$B$3-'Bed Capacity Calc'!$A21)*'Bed Capacity Calc'!DC21,0))</f>
        <v>10</v>
      </c>
      <c r="DE22">
        <f ca="1">IF('Stats Assumptions'!$B$3&gt;='Bed Capacity Calc'!$A22,'Bed Capacity Calc'!DD21,IF('Stats Assumptions'!$B$3&gt;='Bed Capacity Calc'!$A21,('Stats Assumptions'!$B$3-'Bed Capacity Calc'!$A21)*'Bed Capacity Calc'!DD21,0))</f>
        <v>11</v>
      </c>
      <c r="DF22">
        <f ca="1">IF('Stats Assumptions'!$B$3&gt;='Bed Capacity Calc'!$A22,'Bed Capacity Calc'!DE21,IF('Stats Assumptions'!$B$3&gt;='Bed Capacity Calc'!$A21,('Stats Assumptions'!$B$3-'Bed Capacity Calc'!$A21)*'Bed Capacity Calc'!DE21,0))</f>
        <v>8</v>
      </c>
      <c r="DG22">
        <f ca="1">IF('Stats Assumptions'!$B$3&gt;='Bed Capacity Calc'!$A22,'Bed Capacity Calc'!DF21,IF('Stats Assumptions'!$B$3&gt;='Bed Capacity Calc'!$A21,('Stats Assumptions'!$B$3-'Bed Capacity Calc'!$A21)*'Bed Capacity Calc'!DF21,0))</f>
        <v>6</v>
      </c>
      <c r="DH22">
        <f ca="1">IF('Stats Assumptions'!$B$3&gt;='Bed Capacity Calc'!$A22,'Bed Capacity Calc'!DG21,IF('Stats Assumptions'!$B$3&gt;='Bed Capacity Calc'!$A21,('Stats Assumptions'!$B$3-'Bed Capacity Calc'!$A21)*'Bed Capacity Calc'!DG21,0))</f>
        <v>4</v>
      </c>
      <c r="DI22">
        <f ca="1">IF('Stats Assumptions'!$B$3&gt;='Bed Capacity Calc'!$A22,'Bed Capacity Calc'!DH21,IF('Stats Assumptions'!$B$3&gt;='Bed Capacity Calc'!$A21,('Stats Assumptions'!$B$3-'Bed Capacity Calc'!$A21)*'Bed Capacity Calc'!DH21,0))</f>
        <v>4</v>
      </c>
      <c r="DJ22">
        <f ca="1">IF('Stats Assumptions'!$B$3&gt;='Bed Capacity Calc'!$A22,'Bed Capacity Calc'!DI21,IF('Stats Assumptions'!$B$3&gt;='Bed Capacity Calc'!$A21,('Stats Assumptions'!$B$3-'Bed Capacity Calc'!$A21)*'Bed Capacity Calc'!DI21,0))</f>
        <v>4</v>
      </c>
      <c r="DK22">
        <f ca="1">IF('Stats Assumptions'!$B$3&gt;='Bed Capacity Calc'!$A22,'Bed Capacity Calc'!DJ21,IF('Stats Assumptions'!$B$3&gt;='Bed Capacity Calc'!$A21,('Stats Assumptions'!$B$3-'Bed Capacity Calc'!$A21)*'Bed Capacity Calc'!DJ21,0))</f>
        <v>3</v>
      </c>
      <c r="DL22">
        <f ca="1">IF('Stats Assumptions'!$B$3&gt;='Bed Capacity Calc'!$A22,'Bed Capacity Calc'!DK21,IF('Stats Assumptions'!$B$3&gt;='Bed Capacity Calc'!$A21,('Stats Assumptions'!$B$3-'Bed Capacity Calc'!$A21)*'Bed Capacity Calc'!DK21,0))</f>
        <v>2</v>
      </c>
      <c r="DM22">
        <f ca="1">IF('Stats Assumptions'!$B$3&gt;='Bed Capacity Calc'!$A22,'Bed Capacity Calc'!DL21,IF('Stats Assumptions'!$B$3&gt;='Bed Capacity Calc'!$A21,('Stats Assumptions'!$B$3-'Bed Capacity Calc'!$A21)*'Bed Capacity Calc'!DL21,0))</f>
        <v>2</v>
      </c>
      <c r="DN22">
        <f ca="1">IF('Stats Assumptions'!$B$3&gt;='Bed Capacity Calc'!$A22,'Bed Capacity Calc'!DM21,IF('Stats Assumptions'!$B$3&gt;='Bed Capacity Calc'!$A21,('Stats Assumptions'!$B$3-'Bed Capacity Calc'!$A21)*'Bed Capacity Calc'!DM21,0))</f>
        <v>2</v>
      </c>
      <c r="DO22">
        <f ca="1">IF('Stats Assumptions'!$B$3&gt;='Bed Capacity Calc'!$A22,'Bed Capacity Calc'!DN21,IF('Stats Assumptions'!$B$3&gt;='Bed Capacity Calc'!$A21,('Stats Assumptions'!$B$3-'Bed Capacity Calc'!$A21)*'Bed Capacity Calc'!DN21,0))</f>
        <v>1</v>
      </c>
      <c r="DP22">
        <f ca="1">IF('Stats Assumptions'!$B$3&gt;='Bed Capacity Calc'!$A22,'Bed Capacity Calc'!DO21,IF('Stats Assumptions'!$B$3&gt;='Bed Capacity Calc'!$A21,('Stats Assumptions'!$B$3-'Bed Capacity Calc'!$A21)*'Bed Capacity Calc'!DO21,0))</f>
        <v>1</v>
      </c>
      <c r="DQ22">
        <f ca="1">IF('Stats Assumptions'!$B$3&gt;='Bed Capacity Calc'!$A22,'Bed Capacity Calc'!DP21,IF('Stats Assumptions'!$B$3&gt;='Bed Capacity Calc'!$A21,('Stats Assumptions'!$B$3-'Bed Capacity Calc'!$A21)*'Bed Capacity Calc'!DP21,0))</f>
        <v>6</v>
      </c>
      <c r="DR22">
        <f ca="1">IF('Stats Assumptions'!$B$3&gt;='Bed Capacity Calc'!$A22,'Bed Capacity Calc'!DQ21,IF('Stats Assumptions'!$B$3&gt;='Bed Capacity Calc'!$A21,('Stats Assumptions'!$B$3-'Bed Capacity Calc'!$A21)*'Bed Capacity Calc'!DQ21,0))</f>
        <v>8</v>
      </c>
      <c r="DS22">
        <f ca="1">IF('Stats Assumptions'!$B$3&gt;='Bed Capacity Calc'!$A22,'Bed Capacity Calc'!DR21,IF('Stats Assumptions'!$B$3&gt;='Bed Capacity Calc'!$A21,('Stats Assumptions'!$B$3-'Bed Capacity Calc'!$A21)*'Bed Capacity Calc'!DR21,0))</f>
        <v>15</v>
      </c>
      <c r="DT22">
        <f ca="1">IF('Stats Assumptions'!$B$3&gt;='Bed Capacity Calc'!$A22,'Bed Capacity Calc'!DS21,IF('Stats Assumptions'!$B$3&gt;='Bed Capacity Calc'!$A21,('Stats Assumptions'!$B$3-'Bed Capacity Calc'!$A21)*'Bed Capacity Calc'!DS21,0))</f>
        <v>13</v>
      </c>
      <c r="DU22">
        <f ca="1">IF('Stats Assumptions'!$B$3&gt;='Bed Capacity Calc'!$A22,'Bed Capacity Calc'!DT21,IF('Stats Assumptions'!$B$3&gt;='Bed Capacity Calc'!$A21,('Stats Assumptions'!$B$3-'Bed Capacity Calc'!$A21)*'Bed Capacity Calc'!DT21,0))</f>
        <v>12</v>
      </c>
      <c r="DV22">
        <f ca="1">IF('Stats Assumptions'!$B$3&gt;='Bed Capacity Calc'!$A22,'Bed Capacity Calc'!DU21,IF('Stats Assumptions'!$B$3&gt;='Bed Capacity Calc'!$A21,('Stats Assumptions'!$B$3-'Bed Capacity Calc'!$A21)*'Bed Capacity Calc'!DU21,0))</f>
        <v>19</v>
      </c>
      <c r="DW22">
        <f ca="1">IF('Stats Assumptions'!$B$3&gt;='Bed Capacity Calc'!$A22,'Bed Capacity Calc'!DV21,IF('Stats Assumptions'!$B$3&gt;='Bed Capacity Calc'!$A21,('Stats Assumptions'!$B$3-'Bed Capacity Calc'!$A21)*'Bed Capacity Calc'!DV21,0))</f>
        <v>15</v>
      </c>
      <c r="DX22">
        <f ca="1">IF('Stats Assumptions'!$B$3&gt;='Bed Capacity Calc'!$A22,'Bed Capacity Calc'!DW21,IF('Stats Assumptions'!$B$3&gt;='Bed Capacity Calc'!$A21,('Stats Assumptions'!$B$3-'Bed Capacity Calc'!$A21)*'Bed Capacity Calc'!DW21,0))</f>
        <v>14</v>
      </c>
      <c r="DY22">
        <f ca="1">IF('Stats Assumptions'!$B$3&gt;='Bed Capacity Calc'!$A22,'Bed Capacity Calc'!DX21,IF('Stats Assumptions'!$B$3&gt;='Bed Capacity Calc'!$A21,('Stats Assumptions'!$B$3-'Bed Capacity Calc'!$A21)*'Bed Capacity Calc'!DX21,0))</f>
        <v>19</v>
      </c>
      <c r="DZ22">
        <f ca="1">IF('Stats Assumptions'!$B$3&gt;='Bed Capacity Calc'!$A22,'Bed Capacity Calc'!DY21,IF('Stats Assumptions'!$B$3&gt;='Bed Capacity Calc'!$A21,('Stats Assumptions'!$B$3-'Bed Capacity Calc'!$A21)*'Bed Capacity Calc'!DY21,0))</f>
        <v>17</v>
      </c>
      <c r="EA22">
        <f ca="1">IF('Stats Assumptions'!$B$3&gt;='Bed Capacity Calc'!$A22,'Bed Capacity Calc'!DZ21,IF('Stats Assumptions'!$B$3&gt;='Bed Capacity Calc'!$A21,('Stats Assumptions'!$B$3-'Bed Capacity Calc'!$A21)*'Bed Capacity Calc'!DZ21,0))</f>
        <v>13</v>
      </c>
      <c r="EB22">
        <f ca="1">IF('Stats Assumptions'!$B$3&gt;='Bed Capacity Calc'!$A22,'Bed Capacity Calc'!EA21,IF('Stats Assumptions'!$B$3&gt;='Bed Capacity Calc'!$A21,('Stats Assumptions'!$B$3-'Bed Capacity Calc'!$A21)*'Bed Capacity Calc'!EA21,0))</f>
        <v>12</v>
      </c>
      <c r="EC22">
        <f ca="1">IF('Stats Assumptions'!$B$3&gt;='Bed Capacity Calc'!$A22,'Bed Capacity Calc'!EB21,IF('Stats Assumptions'!$B$3&gt;='Bed Capacity Calc'!$A21,('Stats Assumptions'!$B$3-'Bed Capacity Calc'!$A21)*'Bed Capacity Calc'!EB21,0))</f>
        <v>8</v>
      </c>
      <c r="ED22">
        <f ca="1">IF('Stats Assumptions'!$B$3&gt;='Bed Capacity Calc'!$A22,'Bed Capacity Calc'!EC21,IF('Stats Assumptions'!$B$3&gt;='Bed Capacity Calc'!$A21,('Stats Assumptions'!$B$3-'Bed Capacity Calc'!$A21)*'Bed Capacity Calc'!EC21,0))</f>
        <v>6</v>
      </c>
      <c r="EE22">
        <f ca="1">IF('Stats Assumptions'!$B$3&gt;='Bed Capacity Calc'!$A22,'Bed Capacity Calc'!ED21,IF('Stats Assumptions'!$B$3&gt;='Bed Capacity Calc'!$A21,('Stats Assumptions'!$B$3-'Bed Capacity Calc'!$A21)*'Bed Capacity Calc'!ED21,0))</f>
        <v>6</v>
      </c>
      <c r="EF22">
        <f ca="1">IF('Stats Assumptions'!$B$3&gt;='Bed Capacity Calc'!$A22,'Bed Capacity Calc'!EE21,IF('Stats Assumptions'!$B$3&gt;='Bed Capacity Calc'!$A21,('Stats Assumptions'!$B$3-'Bed Capacity Calc'!$A21)*'Bed Capacity Calc'!EE21,0))</f>
        <v>6</v>
      </c>
      <c r="EG22">
        <f ca="1">IF('Stats Assumptions'!$B$3&gt;='Bed Capacity Calc'!$A22,'Bed Capacity Calc'!EF21,IF('Stats Assumptions'!$B$3&gt;='Bed Capacity Calc'!$A21,('Stats Assumptions'!$B$3-'Bed Capacity Calc'!$A21)*'Bed Capacity Calc'!EF21,0))</f>
        <v>5</v>
      </c>
      <c r="EH22">
        <f ca="1">IF('Stats Assumptions'!$B$3&gt;='Bed Capacity Calc'!$A22,'Bed Capacity Calc'!EG21,IF('Stats Assumptions'!$B$3&gt;='Bed Capacity Calc'!$A21,('Stats Assumptions'!$B$3-'Bed Capacity Calc'!$A21)*'Bed Capacity Calc'!EG21,0))</f>
        <v>5</v>
      </c>
      <c r="EI22">
        <f ca="1">IF('Stats Assumptions'!$B$3&gt;='Bed Capacity Calc'!$A22,'Bed Capacity Calc'!EH21,IF('Stats Assumptions'!$B$3&gt;='Bed Capacity Calc'!$A21,('Stats Assumptions'!$B$3-'Bed Capacity Calc'!$A21)*'Bed Capacity Calc'!EH21,0))</f>
        <v>2</v>
      </c>
      <c r="EJ22">
        <f ca="1">IF('Stats Assumptions'!$B$3&gt;='Bed Capacity Calc'!$A22,'Bed Capacity Calc'!EI21,IF('Stats Assumptions'!$B$3&gt;='Bed Capacity Calc'!$A21,('Stats Assumptions'!$B$3-'Bed Capacity Calc'!$A21)*'Bed Capacity Calc'!EI21,0))</f>
        <v>2</v>
      </c>
      <c r="EK22">
        <f ca="1">IF('Stats Assumptions'!$B$3&gt;='Bed Capacity Calc'!$A22,'Bed Capacity Calc'!EJ21,IF('Stats Assumptions'!$B$3&gt;='Bed Capacity Calc'!$A21,('Stats Assumptions'!$B$3-'Bed Capacity Calc'!$A21)*'Bed Capacity Calc'!EJ21,0))</f>
        <v>2</v>
      </c>
      <c r="EL22">
        <f ca="1">IF('Stats Assumptions'!$B$3&gt;='Bed Capacity Calc'!$A22,'Bed Capacity Calc'!EK21,IF('Stats Assumptions'!$B$3&gt;='Bed Capacity Calc'!$A21,('Stats Assumptions'!$B$3-'Bed Capacity Calc'!$A21)*'Bed Capacity Calc'!EK21,0))</f>
        <v>1</v>
      </c>
      <c r="EM22">
        <f ca="1">IF('Stats Assumptions'!$B$3&gt;='Bed Capacity Calc'!$A22,'Bed Capacity Calc'!EL21,IF('Stats Assumptions'!$B$3&gt;='Bed Capacity Calc'!$A21,('Stats Assumptions'!$B$3-'Bed Capacity Calc'!$A21)*'Bed Capacity Calc'!EL21,0))</f>
        <v>2</v>
      </c>
      <c r="EN22">
        <f ca="1">IF('Stats Assumptions'!$B$3&gt;='Bed Capacity Calc'!$A22,'Bed Capacity Calc'!EM21,IF('Stats Assumptions'!$B$3&gt;='Bed Capacity Calc'!$A21,('Stats Assumptions'!$B$3-'Bed Capacity Calc'!$A21)*'Bed Capacity Calc'!EM21,0))</f>
        <v>2</v>
      </c>
      <c r="EO22">
        <f ca="1">IF('Stats Assumptions'!$B$3&gt;='Bed Capacity Calc'!$A22,'Bed Capacity Calc'!EN21,IF('Stats Assumptions'!$B$3&gt;='Bed Capacity Calc'!$A21,('Stats Assumptions'!$B$3-'Bed Capacity Calc'!$A21)*'Bed Capacity Calc'!EN21,0))</f>
        <v>4</v>
      </c>
      <c r="EP22">
        <f ca="1">IF('Stats Assumptions'!$B$3&gt;='Bed Capacity Calc'!$A22,'Bed Capacity Calc'!EO21,IF('Stats Assumptions'!$B$3&gt;='Bed Capacity Calc'!$A21,('Stats Assumptions'!$B$3-'Bed Capacity Calc'!$A21)*'Bed Capacity Calc'!EO21,0))</f>
        <v>9</v>
      </c>
      <c r="EQ22">
        <f ca="1">IF('Stats Assumptions'!$B$3&gt;='Bed Capacity Calc'!$A22,'Bed Capacity Calc'!EP21,IF('Stats Assumptions'!$B$3&gt;='Bed Capacity Calc'!$A21,('Stats Assumptions'!$B$3-'Bed Capacity Calc'!$A21)*'Bed Capacity Calc'!EP21,0))</f>
        <v>16</v>
      </c>
      <c r="ER22">
        <f ca="1">IF('Stats Assumptions'!$B$3&gt;='Bed Capacity Calc'!$A22,'Bed Capacity Calc'!EQ21,IF('Stats Assumptions'!$B$3&gt;='Bed Capacity Calc'!$A21,('Stats Assumptions'!$B$3-'Bed Capacity Calc'!$A21)*'Bed Capacity Calc'!EQ21,0))</f>
        <v>14</v>
      </c>
      <c r="ES22">
        <f ca="1">IF('Stats Assumptions'!$B$3&gt;='Bed Capacity Calc'!$A22,'Bed Capacity Calc'!ER21,IF('Stats Assumptions'!$B$3&gt;='Bed Capacity Calc'!$A21,('Stats Assumptions'!$B$3-'Bed Capacity Calc'!$A21)*'Bed Capacity Calc'!ER21,0))</f>
        <v>14</v>
      </c>
      <c r="ET22">
        <f ca="1">IF('Stats Assumptions'!$B$3&gt;='Bed Capacity Calc'!$A22,'Bed Capacity Calc'!ES21,IF('Stats Assumptions'!$B$3&gt;='Bed Capacity Calc'!$A21,('Stats Assumptions'!$B$3-'Bed Capacity Calc'!$A21)*'Bed Capacity Calc'!ES21,0))</f>
        <v>20</v>
      </c>
      <c r="EU22">
        <f ca="1">IF('Stats Assumptions'!$B$3&gt;='Bed Capacity Calc'!$A22,'Bed Capacity Calc'!ET21,IF('Stats Assumptions'!$B$3&gt;='Bed Capacity Calc'!$A21,('Stats Assumptions'!$B$3-'Bed Capacity Calc'!$A21)*'Bed Capacity Calc'!ET21,0))</f>
        <v>16</v>
      </c>
      <c r="EV22">
        <f ca="1">IF('Stats Assumptions'!$B$3&gt;='Bed Capacity Calc'!$A22,'Bed Capacity Calc'!EU21,IF('Stats Assumptions'!$B$3&gt;='Bed Capacity Calc'!$A21,('Stats Assumptions'!$B$3-'Bed Capacity Calc'!$A21)*'Bed Capacity Calc'!EU21,0))</f>
        <v>13</v>
      </c>
      <c r="EW22">
        <f ca="1">IF('Stats Assumptions'!$B$3&gt;='Bed Capacity Calc'!$A22,'Bed Capacity Calc'!EV21,IF('Stats Assumptions'!$B$3&gt;='Bed Capacity Calc'!$A21,('Stats Assumptions'!$B$3-'Bed Capacity Calc'!$A21)*'Bed Capacity Calc'!EV21,0))</f>
        <v>15</v>
      </c>
      <c r="EX22">
        <f ca="1">IF('Stats Assumptions'!$B$3&gt;='Bed Capacity Calc'!$A22,'Bed Capacity Calc'!EW21,IF('Stats Assumptions'!$B$3&gt;='Bed Capacity Calc'!$A21,('Stats Assumptions'!$B$3-'Bed Capacity Calc'!$A21)*'Bed Capacity Calc'!EW21,0))</f>
        <v>14</v>
      </c>
      <c r="EY22">
        <f ca="1">IF('Stats Assumptions'!$B$3&gt;='Bed Capacity Calc'!$A22,'Bed Capacity Calc'!EX21,IF('Stats Assumptions'!$B$3&gt;='Bed Capacity Calc'!$A21,('Stats Assumptions'!$B$3-'Bed Capacity Calc'!$A21)*'Bed Capacity Calc'!EX21,0))</f>
        <v>13</v>
      </c>
      <c r="EZ22">
        <f ca="1">IF('Stats Assumptions'!$B$3&gt;='Bed Capacity Calc'!$A22,'Bed Capacity Calc'!EY21,IF('Stats Assumptions'!$B$3&gt;='Bed Capacity Calc'!$A21,('Stats Assumptions'!$B$3-'Bed Capacity Calc'!$A21)*'Bed Capacity Calc'!EY21,0))</f>
        <v>14</v>
      </c>
      <c r="FA22">
        <f ca="1">IF('Stats Assumptions'!$B$3&gt;='Bed Capacity Calc'!$A22,'Bed Capacity Calc'!EZ21,IF('Stats Assumptions'!$B$3&gt;='Bed Capacity Calc'!$A21,('Stats Assumptions'!$B$3-'Bed Capacity Calc'!$A21)*'Bed Capacity Calc'!EZ21,0))</f>
        <v>9</v>
      </c>
      <c r="FB22">
        <f ca="1">IF('Stats Assumptions'!$B$3&gt;='Bed Capacity Calc'!$A22,'Bed Capacity Calc'!FA21,IF('Stats Assumptions'!$B$3&gt;='Bed Capacity Calc'!$A21,('Stats Assumptions'!$B$3-'Bed Capacity Calc'!$A21)*'Bed Capacity Calc'!FA21,0))</f>
        <v>7</v>
      </c>
      <c r="FC22">
        <f ca="1">IF('Stats Assumptions'!$B$3&gt;='Bed Capacity Calc'!$A22,'Bed Capacity Calc'!FB21,IF('Stats Assumptions'!$B$3&gt;='Bed Capacity Calc'!$A21,('Stats Assumptions'!$B$3-'Bed Capacity Calc'!$A21)*'Bed Capacity Calc'!FB21,0))</f>
        <v>7</v>
      </c>
      <c r="FD22">
        <f ca="1">IF('Stats Assumptions'!$B$3&gt;='Bed Capacity Calc'!$A22,'Bed Capacity Calc'!FC21,IF('Stats Assumptions'!$B$3&gt;='Bed Capacity Calc'!$A21,('Stats Assumptions'!$B$3-'Bed Capacity Calc'!$A21)*'Bed Capacity Calc'!FC21,0))</f>
        <v>5</v>
      </c>
      <c r="FE22">
        <f ca="1">IF('Stats Assumptions'!$B$3&gt;='Bed Capacity Calc'!$A22,'Bed Capacity Calc'!FD21,IF('Stats Assumptions'!$B$3&gt;='Bed Capacity Calc'!$A21,('Stats Assumptions'!$B$3-'Bed Capacity Calc'!$A21)*'Bed Capacity Calc'!FD21,0))</f>
        <v>5</v>
      </c>
      <c r="FF22">
        <f ca="1">IF('Stats Assumptions'!$B$3&gt;='Bed Capacity Calc'!$A22,'Bed Capacity Calc'!FE21,IF('Stats Assumptions'!$B$3&gt;='Bed Capacity Calc'!$A21,('Stats Assumptions'!$B$3-'Bed Capacity Calc'!$A21)*'Bed Capacity Calc'!FE21,0))</f>
        <v>3</v>
      </c>
      <c r="FG22">
        <f ca="1">IF('Stats Assumptions'!$B$3&gt;='Bed Capacity Calc'!$A22,'Bed Capacity Calc'!FF21,IF('Stats Assumptions'!$B$3&gt;='Bed Capacity Calc'!$A21,('Stats Assumptions'!$B$3-'Bed Capacity Calc'!$A21)*'Bed Capacity Calc'!FF21,0))</f>
        <v>2</v>
      </c>
      <c r="FH22">
        <f ca="1">IF('Stats Assumptions'!$B$3&gt;='Bed Capacity Calc'!$A22,'Bed Capacity Calc'!FG21,IF('Stats Assumptions'!$B$3&gt;='Bed Capacity Calc'!$A21,('Stats Assumptions'!$B$3-'Bed Capacity Calc'!$A21)*'Bed Capacity Calc'!FG21,0))</f>
        <v>2</v>
      </c>
      <c r="FI22">
        <f ca="1">IF('Stats Assumptions'!$B$3&gt;='Bed Capacity Calc'!$A22,'Bed Capacity Calc'!FH21,IF('Stats Assumptions'!$B$3&gt;='Bed Capacity Calc'!$A21,('Stats Assumptions'!$B$3-'Bed Capacity Calc'!$A21)*'Bed Capacity Calc'!FH21,0))</f>
        <v>2</v>
      </c>
      <c r="FJ22">
        <f ca="1">IF('Stats Assumptions'!$B$3&gt;='Bed Capacity Calc'!$A22,'Bed Capacity Calc'!FI21,IF('Stats Assumptions'!$B$3&gt;='Bed Capacity Calc'!$A21,('Stats Assumptions'!$B$3-'Bed Capacity Calc'!$A21)*'Bed Capacity Calc'!FI21,0))</f>
        <v>2</v>
      </c>
      <c r="FK22">
        <f ca="1">IF('Stats Assumptions'!$B$3&gt;='Bed Capacity Calc'!$A22,'Bed Capacity Calc'!FJ21,IF('Stats Assumptions'!$B$3&gt;='Bed Capacity Calc'!$A21,('Stats Assumptions'!$B$3-'Bed Capacity Calc'!$A21)*'Bed Capacity Calc'!FJ21,0))</f>
        <v>2</v>
      </c>
      <c r="FL22">
        <f ca="1">IF('Stats Assumptions'!$B$3&gt;='Bed Capacity Calc'!$A22,'Bed Capacity Calc'!FK21,IF('Stats Assumptions'!$B$3&gt;='Bed Capacity Calc'!$A21,('Stats Assumptions'!$B$3-'Bed Capacity Calc'!$A21)*'Bed Capacity Calc'!FK21,0))</f>
        <v>2</v>
      </c>
      <c r="FM22">
        <f ca="1">IF('Stats Assumptions'!$B$3&gt;='Bed Capacity Calc'!$A22,'Bed Capacity Calc'!FL21,IF('Stats Assumptions'!$B$3&gt;='Bed Capacity Calc'!$A21,('Stats Assumptions'!$B$3-'Bed Capacity Calc'!$A21)*'Bed Capacity Calc'!FL21,0))</f>
        <v>6</v>
      </c>
    </row>
    <row r="23" spans="1:169" x14ac:dyDescent="0.3">
      <c r="A23">
        <f t="shared" si="1"/>
        <v>20</v>
      </c>
      <c r="B23">
        <f ca="1">IF('Stats Assumptions'!$B$3&gt;='Bed Capacity Calc'!A23, 'Bed Capacity Calc'!FM22, IF('Stats Assumptions'!$B$3&gt;='Bed Capacity Calc'!A22,('Stats Assumptions'!$B$3-'Bed Capacity Calc'!A22)*'Bed Capacity Calc'!FM22,0))</f>
        <v>6</v>
      </c>
      <c r="C23">
        <f ca="1">IF('Stats Assumptions'!$B$3&gt;='Bed Capacity Calc'!$A23,'Bed Capacity Calc'!B22,IF('Stats Assumptions'!$B$3&gt;='Bed Capacity Calc'!$A22,('Stats Assumptions'!$B$3-'Bed Capacity Calc'!$A22)*'Bed Capacity Calc'!B22,0))</f>
        <v>9</v>
      </c>
      <c r="D23">
        <f ca="1">IF('Stats Assumptions'!$B$3&gt;='Bed Capacity Calc'!$A23,'Bed Capacity Calc'!C22,IF('Stats Assumptions'!$B$3&gt;='Bed Capacity Calc'!$A22,('Stats Assumptions'!$B$3-'Bed Capacity Calc'!$A22)*'Bed Capacity Calc'!C22,0))</f>
        <v>15</v>
      </c>
      <c r="E23">
        <f ca="1">IF('Stats Assumptions'!$B$3&gt;='Bed Capacity Calc'!$A23,'Bed Capacity Calc'!D22,IF('Stats Assumptions'!$B$3&gt;='Bed Capacity Calc'!$A22,('Stats Assumptions'!$B$3-'Bed Capacity Calc'!$A22)*'Bed Capacity Calc'!D22,0))</f>
        <v>9</v>
      </c>
      <c r="F23">
        <f ca="1">IF('Stats Assumptions'!$B$3&gt;='Bed Capacity Calc'!$A23,'Bed Capacity Calc'!E22,IF('Stats Assumptions'!$B$3&gt;='Bed Capacity Calc'!$A22,('Stats Assumptions'!$B$3-'Bed Capacity Calc'!$A22)*'Bed Capacity Calc'!E22,0))</f>
        <v>7</v>
      </c>
      <c r="G23">
        <f ca="1">IF('Stats Assumptions'!$B$3&gt;='Bed Capacity Calc'!$A23,'Bed Capacity Calc'!F22,IF('Stats Assumptions'!$B$3&gt;='Bed Capacity Calc'!$A22,('Stats Assumptions'!$B$3-'Bed Capacity Calc'!$A22)*'Bed Capacity Calc'!F22,0))</f>
        <v>14</v>
      </c>
      <c r="H23">
        <f ca="1">IF('Stats Assumptions'!$B$3&gt;='Bed Capacity Calc'!$A23,'Bed Capacity Calc'!G22,IF('Stats Assumptions'!$B$3&gt;='Bed Capacity Calc'!$A22,('Stats Assumptions'!$B$3-'Bed Capacity Calc'!$A22)*'Bed Capacity Calc'!G22,0))</f>
        <v>16</v>
      </c>
      <c r="I23">
        <f ca="1">IF('Stats Assumptions'!$B$3&gt;='Bed Capacity Calc'!$A23,'Bed Capacity Calc'!H22,IF('Stats Assumptions'!$B$3&gt;='Bed Capacity Calc'!$A22,('Stats Assumptions'!$B$3-'Bed Capacity Calc'!$A22)*'Bed Capacity Calc'!H22,0))</f>
        <v>17</v>
      </c>
      <c r="J23">
        <f ca="1">IF('Stats Assumptions'!$B$3&gt;='Bed Capacity Calc'!$A23,'Bed Capacity Calc'!I22,IF('Stats Assumptions'!$B$3&gt;='Bed Capacity Calc'!$A22,('Stats Assumptions'!$B$3-'Bed Capacity Calc'!$A22)*'Bed Capacity Calc'!I22,0))</f>
        <v>11</v>
      </c>
      <c r="K23">
        <f ca="1">IF('Stats Assumptions'!$B$3&gt;='Bed Capacity Calc'!$A23,'Bed Capacity Calc'!J22,IF('Stats Assumptions'!$B$3&gt;='Bed Capacity Calc'!$A22,('Stats Assumptions'!$B$3-'Bed Capacity Calc'!$A22)*'Bed Capacity Calc'!J22,0))</f>
        <v>16</v>
      </c>
      <c r="L23">
        <f ca="1">IF('Stats Assumptions'!$B$3&gt;='Bed Capacity Calc'!$A23,'Bed Capacity Calc'!K22,IF('Stats Assumptions'!$B$3&gt;='Bed Capacity Calc'!$A22,('Stats Assumptions'!$B$3-'Bed Capacity Calc'!$A22)*'Bed Capacity Calc'!K22,0))</f>
        <v>15</v>
      </c>
      <c r="M23">
        <f ca="1">IF('Stats Assumptions'!$B$3&gt;='Bed Capacity Calc'!$A23,'Bed Capacity Calc'!L22,IF('Stats Assumptions'!$B$3&gt;='Bed Capacity Calc'!$A22,('Stats Assumptions'!$B$3-'Bed Capacity Calc'!$A22)*'Bed Capacity Calc'!L22,0))</f>
        <v>9</v>
      </c>
      <c r="N23">
        <f ca="1">IF('Stats Assumptions'!$B$3&gt;='Bed Capacity Calc'!$A23,'Bed Capacity Calc'!M22,IF('Stats Assumptions'!$B$3&gt;='Bed Capacity Calc'!$A22,('Stats Assumptions'!$B$3-'Bed Capacity Calc'!$A22)*'Bed Capacity Calc'!M22,0))</f>
        <v>9</v>
      </c>
      <c r="O23">
        <f ca="1">IF('Stats Assumptions'!$B$3&gt;='Bed Capacity Calc'!$A23,'Bed Capacity Calc'!N22,IF('Stats Assumptions'!$B$3&gt;='Bed Capacity Calc'!$A22,('Stats Assumptions'!$B$3-'Bed Capacity Calc'!$A22)*'Bed Capacity Calc'!N22,0))</f>
        <v>6</v>
      </c>
      <c r="P23">
        <f ca="1">IF('Stats Assumptions'!$B$3&gt;='Bed Capacity Calc'!$A23,'Bed Capacity Calc'!O22,IF('Stats Assumptions'!$B$3&gt;='Bed Capacity Calc'!$A22,('Stats Assumptions'!$B$3-'Bed Capacity Calc'!$A22)*'Bed Capacity Calc'!O22,0))</f>
        <v>4</v>
      </c>
      <c r="Q23">
        <f ca="1">IF('Stats Assumptions'!$B$3&gt;='Bed Capacity Calc'!$A23,'Bed Capacity Calc'!P22,IF('Stats Assumptions'!$B$3&gt;='Bed Capacity Calc'!$A22,('Stats Assumptions'!$B$3-'Bed Capacity Calc'!$A22)*'Bed Capacity Calc'!P22,0))</f>
        <v>6</v>
      </c>
      <c r="R23">
        <f ca="1">IF('Stats Assumptions'!$B$3&gt;='Bed Capacity Calc'!$A23,'Bed Capacity Calc'!Q22,IF('Stats Assumptions'!$B$3&gt;='Bed Capacity Calc'!$A22,('Stats Assumptions'!$B$3-'Bed Capacity Calc'!$A22)*'Bed Capacity Calc'!Q22,0))</f>
        <v>4</v>
      </c>
      <c r="S23">
        <f ca="1">IF('Stats Assumptions'!$B$3&gt;='Bed Capacity Calc'!$A23,'Bed Capacity Calc'!R22,IF('Stats Assumptions'!$B$3&gt;='Bed Capacity Calc'!$A22,('Stats Assumptions'!$B$3-'Bed Capacity Calc'!$A22)*'Bed Capacity Calc'!R22,0))</f>
        <v>3</v>
      </c>
      <c r="T23">
        <f ca="1">IF('Stats Assumptions'!$B$3&gt;='Bed Capacity Calc'!$A23,'Bed Capacity Calc'!S22,IF('Stats Assumptions'!$B$3&gt;='Bed Capacity Calc'!$A22,('Stats Assumptions'!$B$3-'Bed Capacity Calc'!$A22)*'Bed Capacity Calc'!S22,0))</f>
        <v>3</v>
      </c>
      <c r="U23">
        <f ca="1">IF('Stats Assumptions'!$B$3&gt;='Bed Capacity Calc'!$A23,'Bed Capacity Calc'!T22,IF('Stats Assumptions'!$B$3&gt;='Bed Capacity Calc'!$A22,('Stats Assumptions'!$B$3-'Bed Capacity Calc'!$A22)*'Bed Capacity Calc'!T22,0))</f>
        <v>3</v>
      </c>
      <c r="V23">
        <f ca="1">IF('Stats Assumptions'!$B$3&gt;='Bed Capacity Calc'!$A23,'Bed Capacity Calc'!U22,IF('Stats Assumptions'!$B$3&gt;='Bed Capacity Calc'!$A22,('Stats Assumptions'!$B$3-'Bed Capacity Calc'!$A22)*'Bed Capacity Calc'!U22,0))</f>
        <v>1</v>
      </c>
      <c r="W23">
        <f ca="1">IF('Stats Assumptions'!$B$3&gt;='Bed Capacity Calc'!$A23,'Bed Capacity Calc'!V22,IF('Stats Assumptions'!$B$3&gt;='Bed Capacity Calc'!$A22,('Stats Assumptions'!$B$3-'Bed Capacity Calc'!$A22)*'Bed Capacity Calc'!V22,0))</f>
        <v>2</v>
      </c>
      <c r="X23">
        <f ca="1">IF('Stats Assumptions'!$B$3&gt;='Bed Capacity Calc'!$A23,'Bed Capacity Calc'!W22,IF('Stats Assumptions'!$B$3&gt;='Bed Capacity Calc'!$A22,('Stats Assumptions'!$B$3-'Bed Capacity Calc'!$A22)*'Bed Capacity Calc'!W22,0))</f>
        <v>2</v>
      </c>
      <c r="Y23">
        <f ca="1">IF('Stats Assumptions'!$B$3&gt;='Bed Capacity Calc'!$A23,'Bed Capacity Calc'!X22,IF('Stats Assumptions'!$B$3&gt;='Bed Capacity Calc'!$A22,('Stats Assumptions'!$B$3-'Bed Capacity Calc'!$A22)*'Bed Capacity Calc'!X22,0))</f>
        <v>1</v>
      </c>
      <c r="Z23">
        <f ca="1">IF('Stats Assumptions'!$B$3&gt;='Bed Capacity Calc'!$A23,'Bed Capacity Calc'!Y22,IF('Stats Assumptions'!$B$3&gt;='Bed Capacity Calc'!$A22,('Stats Assumptions'!$B$3-'Bed Capacity Calc'!$A22)*'Bed Capacity Calc'!Y22,0))</f>
        <v>4</v>
      </c>
      <c r="AA23">
        <f ca="1">IF('Stats Assumptions'!$B$3&gt;='Bed Capacity Calc'!$A23,'Bed Capacity Calc'!Z22,IF('Stats Assumptions'!$B$3&gt;='Bed Capacity Calc'!$A22,('Stats Assumptions'!$B$3-'Bed Capacity Calc'!$A22)*'Bed Capacity Calc'!Z22,0))</f>
        <v>6</v>
      </c>
      <c r="AB23">
        <f ca="1">IF('Stats Assumptions'!$B$3&gt;='Bed Capacity Calc'!$A23,'Bed Capacity Calc'!AA22,IF('Stats Assumptions'!$B$3&gt;='Bed Capacity Calc'!$A22,('Stats Assumptions'!$B$3-'Bed Capacity Calc'!$A22)*'Bed Capacity Calc'!AA22,0))</f>
        <v>11</v>
      </c>
      <c r="AC23">
        <f ca="1">IF('Stats Assumptions'!$B$3&gt;='Bed Capacity Calc'!$A23,'Bed Capacity Calc'!AB22,IF('Stats Assumptions'!$B$3&gt;='Bed Capacity Calc'!$A22,('Stats Assumptions'!$B$3-'Bed Capacity Calc'!$A22)*'Bed Capacity Calc'!AB22,0))</f>
        <v>10</v>
      </c>
      <c r="AD23">
        <f ca="1">IF('Stats Assumptions'!$B$3&gt;='Bed Capacity Calc'!$A23,'Bed Capacity Calc'!AC22,IF('Stats Assumptions'!$B$3&gt;='Bed Capacity Calc'!$A22,('Stats Assumptions'!$B$3-'Bed Capacity Calc'!$A22)*'Bed Capacity Calc'!AC22,0))</f>
        <v>12</v>
      </c>
      <c r="AE23">
        <f ca="1">IF('Stats Assumptions'!$B$3&gt;='Bed Capacity Calc'!$A23,'Bed Capacity Calc'!AD22,IF('Stats Assumptions'!$B$3&gt;='Bed Capacity Calc'!$A22,('Stats Assumptions'!$B$3-'Bed Capacity Calc'!$A22)*'Bed Capacity Calc'!AD22,0))</f>
        <v>12</v>
      </c>
      <c r="AF23">
        <f ca="1">IF('Stats Assumptions'!$B$3&gt;='Bed Capacity Calc'!$A23,'Bed Capacity Calc'!AE22,IF('Stats Assumptions'!$B$3&gt;='Bed Capacity Calc'!$A22,('Stats Assumptions'!$B$3-'Bed Capacity Calc'!$A22)*'Bed Capacity Calc'!AE22,0))</f>
        <v>12</v>
      </c>
      <c r="AG23">
        <f ca="1">IF('Stats Assumptions'!$B$3&gt;='Bed Capacity Calc'!$A23,'Bed Capacity Calc'!AF22,IF('Stats Assumptions'!$B$3&gt;='Bed Capacity Calc'!$A22,('Stats Assumptions'!$B$3-'Bed Capacity Calc'!$A22)*'Bed Capacity Calc'!AF22,0))</f>
        <v>15</v>
      </c>
      <c r="AH23">
        <f ca="1">IF('Stats Assumptions'!$B$3&gt;='Bed Capacity Calc'!$A23,'Bed Capacity Calc'!AG22,IF('Stats Assumptions'!$B$3&gt;='Bed Capacity Calc'!$A22,('Stats Assumptions'!$B$3-'Bed Capacity Calc'!$A22)*'Bed Capacity Calc'!AG22,0))</f>
        <v>8</v>
      </c>
      <c r="AI23">
        <f ca="1">IF('Stats Assumptions'!$B$3&gt;='Bed Capacity Calc'!$A23,'Bed Capacity Calc'!AH22,IF('Stats Assumptions'!$B$3&gt;='Bed Capacity Calc'!$A22,('Stats Assumptions'!$B$3-'Bed Capacity Calc'!$A22)*'Bed Capacity Calc'!AH22,0))</f>
        <v>14</v>
      </c>
      <c r="AJ23">
        <f ca="1">IF('Stats Assumptions'!$B$3&gt;='Bed Capacity Calc'!$A23,'Bed Capacity Calc'!AI22,IF('Stats Assumptions'!$B$3&gt;='Bed Capacity Calc'!$A22,('Stats Assumptions'!$B$3-'Bed Capacity Calc'!$A22)*'Bed Capacity Calc'!AI22,0))</f>
        <v>14</v>
      </c>
      <c r="AK23">
        <f ca="1">IF('Stats Assumptions'!$B$3&gt;='Bed Capacity Calc'!$A23,'Bed Capacity Calc'!AJ22,IF('Stats Assumptions'!$B$3&gt;='Bed Capacity Calc'!$A22,('Stats Assumptions'!$B$3-'Bed Capacity Calc'!$A22)*'Bed Capacity Calc'!AJ22,0))</f>
        <v>7</v>
      </c>
      <c r="AL23">
        <f ca="1">IF('Stats Assumptions'!$B$3&gt;='Bed Capacity Calc'!$A23,'Bed Capacity Calc'!AK22,IF('Stats Assumptions'!$B$3&gt;='Bed Capacity Calc'!$A22,('Stats Assumptions'!$B$3-'Bed Capacity Calc'!$A22)*'Bed Capacity Calc'!AK22,0))</f>
        <v>5</v>
      </c>
      <c r="AM23">
        <f ca="1">IF('Stats Assumptions'!$B$3&gt;='Bed Capacity Calc'!$A23,'Bed Capacity Calc'!AL22,IF('Stats Assumptions'!$B$3&gt;='Bed Capacity Calc'!$A22,('Stats Assumptions'!$B$3-'Bed Capacity Calc'!$A22)*'Bed Capacity Calc'!AL22,0))</f>
        <v>8</v>
      </c>
      <c r="AN23">
        <f ca="1">IF('Stats Assumptions'!$B$3&gt;='Bed Capacity Calc'!$A23,'Bed Capacity Calc'!AM22,IF('Stats Assumptions'!$B$3&gt;='Bed Capacity Calc'!$A22,('Stats Assumptions'!$B$3-'Bed Capacity Calc'!$A22)*'Bed Capacity Calc'!AM22,0))</f>
        <v>5</v>
      </c>
      <c r="AO23">
        <f ca="1">IF('Stats Assumptions'!$B$3&gt;='Bed Capacity Calc'!$A23,'Bed Capacity Calc'!AN22,IF('Stats Assumptions'!$B$3&gt;='Bed Capacity Calc'!$A22,('Stats Assumptions'!$B$3-'Bed Capacity Calc'!$A22)*'Bed Capacity Calc'!AN22,0))</f>
        <v>6</v>
      </c>
      <c r="AP23">
        <f ca="1">IF('Stats Assumptions'!$B$3&gt;='Bed Capacity Calc'!$A23,'Bed Capacity Calc'!AO22,IF('Stats Assumptions'!$B$3&gt;='Bed Capacity Calc'!$A22,('Stats Assumptions'!$B$3-'Bed Capacity Calc'!$A22)*'Bed Capacity Calc'!AO22,0))</f>
        <v>6</v>
      </c>
      <c r="AQ23">
        <f ca="1">IF('Stats Assumptions'!$B$3&gt;='Bed Capacity Calc'!$A23,'Bed Capacity Calc'!AP22,IF('Stats Assumptions'!$B$3&gt;='Bed Capacity Calc'!$A22,('Stats Assumptions'!$B$3-'Bed Capacity Calc'!$A22)*'Bed Capacity Calc'!AP22,0))</f>
        <v>2</v>
      </c>
      <c r="AR23">
        <f ca="1">IF('Stats Assumptions'!$B$3&gt;='Bed Capacity Calc'!$A23,'Bed Capacity Calc'!AQ22,IF('Stats Assumptions'!$B$3&gt;='Bed Capacity Calc'!$A22,('Stats Assumptions'!$B$3-'Bed Capacity Calc'!$A22)*'Bed Capacity Calc'!AQ22,0))</f>
        <v>4</v>
      </c>
      <c r="AS23">
        <f ca="1">IF('Stats Assumptions'!$B$3&gt;='Bed Capacity Calc'!$A23,'Bed Capacity Calc'!AR22,IF('Stats Assumptions'!$B$3&gt;='Bed Capacity Calc'!$A22,('Stats Assumptions'!$B$3-'Bed Capacity Calc'!$A22)*'Bed Capacity Calc'!AR22,0))</f>
        <v>2</v>
      </c>
      <c r="AT23">
        <f ca="1">IF('Stats Assumptions'!$B$3&gt;='Bed Capacity Calc'!$A23,'Bed Capacity Calc'!AS22,IF('Stats Assumptions'!$B$3&gt;='Bed Capacity Calc'!$A22,('Stats Assumptions'!$B$3-'Bed Capacity Calc'!$A22)*'Bed Capacity Calc'!AS22,0))</f>
        <v>1</v>
      </c>
      <c r="AU23">
        <f ca="1">IF('Stats Assumptions'!$B$3&gt;='Bed Capacity Calc'!$A23,'Bed Capacity Calc'!AT22,IF('Stats Assumptions'!$B$3&gt;='Bed Capacity Calc'!$A22,('Stats Assumptions'!$B$3-'Bed Capacity Calc'!$A22)*'Bed Capacity Calc'!AT22,0))</f>
        <v>1</v>
      </c>
      <c r="AV23">
        <f ca="1">IF('Stats Assumptions'!$B$3&gt;='Bed Capacity Calc'!$A23,'Bed Capacity Calc'!AU22,IF('Stats Assumptions'!$B$3&gt;='Bed Capacity Calc'!$A22,('Stats Assumptions'!$B$3-'Bed Capacity Calc'!$A22)*'Bed Capacity Calc'!AU22,0))</f>
        <v>1</v>
      </c>
      <c r="AW23">
        <f ca="1">IF('Stats Assumptions'!$B$3&gt;='Bed Capacity Calc'!$A23,'Bed Capacity Calc'!AV22,IF('Stats Assumptions'!$B$3&gt;='Bed Capacity Calc'!$A22,('Stats Assumptions'!$B$3-'Bed Capacity Calc'!$A22)*'Bed Capacity Calc'!AV22,0))</f>
        <v>2</v>
      </c>
      <c r="AX23">
        <f ca="1">IF('Stats Assumptions'!$B$3&gt;='Bed Capacity Calc'!$A23,'Bed Capacity Calc'!AW22,IF('Stats Assumptions'!$B$3&gt;='Bed Capacity Calc'!$A22,('Stats Assumptions'!$B$3-'Bed Capacity Calc'!$A22)*'Bed Capacity Calc'!AW22,0))</f>
        <v>5</v>
      </c>
      <c r="AY23">
        <f ca="1">IF('Stats Assumptions'!$B$3&gt;='Bed Capacity Calc'!$A23,'Bed Capacity Calc'!AX22,IF('Stats Assumptions'!$B$3&gt;='Bed Capacity Calc'!$A22,('Stats Assumptions'!$B$3-'Bed Capacity Calc'!$A22)*'Bed Capacity Calc'!AX22,0))</f>
        <v>7</v>
      </c>
      <c r="AZ23">
        <f ca="1">IF('Stats Assumptions'!$B$3&gt;='Bed Capacity Calc'!$A23,'Bed Capacity Calc'!AY22,IF('Stats Assumptions'!$B$3&gt;='Bed Capacity Calc'!$A22,('Stats Assumptions'!$B$3-'Bed Capacity Calc'!$A22)*'Bed Capacity Calc'!AY22,0))</f>
        <v>7</v>
      </c>
      <c r="BA23">
        <f ca="1">IF('Stats Assumptions'!$B$3&gt;='Bed Capacity Calc'!$A23,'Bed Capacity Calc'!AZ22,IF('Stats Assumptions'!$B$3&gt;='Bed Capacity Calc'!$A22,('Stats Assumptions'!$B$3-'Bed Capacity Calc'!$A22)*'Bed Capacity Calc'!AZ22,0))</f>
        <v>18</v>
      </c>
      <c r="BB23">
        <f ca="1">IF('Stats Assumptions'!$B$3&gt;='Bed Capacity Calc'!$A23,'Bed Capacity Calc'!BA22,IF('Stats Assumptions'!$B$3&gt;='Bed Capacity Calc'!$A22,('Stats Assumptions'!$B$3-'Bed Capacity Calc'!$A22)*'Bed Capacity Calc'!BA22,0))</f>
        <v>15</v>
      </c>
      <c r="BC23">
        <f ca="1">IF('Stats Assumptions'!$B$3&gt;='Bed Capacity Calc'!$A23,'Bed Capacity Calc'!BB22,IF('Stats Assumptions'!$B$3&gt;='Bed Capacity Calc'!$A22,('Stats Assumptions'!$B$3-'Bed Capacity Calc'!$A22)*'Bed Capacity Calc'!BB22,0))</f>
        <v>15</v>
      </c>
      <c r="BD23">
        <f ca="1">IF('Stats Assumptions'!$B$3&gt;='Bed Capacity Calc'!$A23,'Bed Capacity Calc'!BC22,IF('Stats Assumptions'!$B$3&gt;='Bed Capacity Calc'!$A22,('Stats Assumptions'!$B$3-'Bed Capacity Calc'!$A22)*'Bed Capacity Calc'!BC22,0))</f>
        <v>15</v>
      </c>
      <c r="BE23">
        <f ca="1">IF('Stats Assumptions'!$B$3&gt;='Bed Capacity Calc'!$A23,'Bed Capacity Calc'!BD22,IF('Stats Assumptions'!$B$3&gt;='Bed Capacity Calc'!$A22,('Stats Assumptions'!$B$3-'Bed Capacity Calc'!$A22)*'Bed Capacity Calc'!BD22,0))</f>
        <v>13</v>
      </c>
      <c r="BF23">
        <f ca="1">IF('Stats Assumptions'!$B$3&gt;='Bed Capacity Calc'!$A23,'Bed Capacity Calc'!BE22,IF('Stats Assumptions'!$B$3&gt;='Bed Capacity Calc'!$A22,('Stats Assumptions'!$B$3-'Bed Capacity Calc'!$A22)*'Bed Capacity Calc'!BE22,0))</f>
        <v>25</v>
      </c>
      <c r="BG23">
        <f ca="1">IF('Stats Assumptions'!$B$3&gt;='Bed Capacity Calc'!$A23,'Bed Capacity Calc'!BF22,IF('Stats Assumptions'!$B$3&gt;='Bed Capacity Calc'!$A22,('Stats Assumptions'!$B$3-'Bed Capacity Calc'!$A22)*'Bed Capacity Calc'!BF22,0))</f>
        <v>20</v>
      </c>
      <c r="BH23">
        <f ca="1">IF('Stats Assumptions'!$B$3&gt;='Bed Capacity Calc'!$A23,'Bed Capacity Calc'!BG22,IF('Stats Assumptions'!$B$3&gt;='Bed Capacity Calc'!$A22,('Stats Assumptions'!$B$3-'Bed Capacity Calc'!$A22)*'Bed Capacity Calc'!BG22,0))</f>
        <v>19</v>
      </c>
      <c r="BI23">
        <f ca="1">IF('Stats Assumptions'!$B$3&gt;='Bed Capacity Calc'!$A23,'Bed Capacity Calc'!BH22,IF('Stats Assumptions'!$B$3&gt;='Bed Capacity Calc'!$A22,('Stats Assumptions'!$B$3-'Bed Capacity Calc'!$A22)*'Bed Capacity Calc'!BH22,0))</f>
        <v>14</v>
      </c>
      <c r="BJ23">
        <f ca="1">IF('Stats Assumptions'!$B$3&gt;='Bed Capacity Calc'!$A23,'Bed Capacity Calc'!BI22,IF('Stats Assumptions'!$B$3&gt;='Bed Capacity Calc'!$A22,('Stats Assumptions'!$B$3-'Bed Capacity Calc'!$A22)*'Bed Capacity Calc'!BI22,0))</f>
        <v>12</v>
      </c>
      <c r="BK23">
        <f ca="1">IF('Stats Assumptions'!$B$3&gt;='Bed Capacity Calc'!$A23,'Bed Capacity Calc'!BJ22,IF('Stats Assumptions'!$B$3&gt;='Bed Capacity Calc'!$A22,('Stats Assumptions'!$B$3-'Bed Capacity Calc'!$A22)*'Bed Capacity Calc'!BJ22,0))</f>
        <v>9</v>
      </c>
      <c r="BL23">
        <f ca="1">IF('Stats Assumptions'!$B$3&gt;='Bed Capacity Calc'!$A23,'Bed Capacity Calc'!BK22,IF('Stats Assumptions'!$B$3&gt;='Bed Capacity Calc'!$A22,('Stats Assumptions'!$B$3-'Bed Capacity Calc'!$A22)*'Bed Capacity Calc'!BK22,0))</f>
        <v>7</v>
      </c>
      <c r="BM23">
        <f ca="1">IF('Stats Assumptions'!$B$3&gt;='Bed Capacity Calc'!$A23,'Bed Capacity Calc'!BL22,IF('Stats Assumptions'!$B$3&gt;='Bed Capacity Calc'!$A22,('Stats Assumptions'!$B$3-'Bed Capacity Calc'!$A22)*'Bed Capacity Calc'!BL22,0))</f>
        <v>6</v>
      </c>
      <c r="BN23">
        <f ca="1">IF('Stats Assumptions'!$B$3&gt;='Bed Capacity Calc'!$A23,'Bed Capacity Calc'!BM22,IF('Stats Assumptions'!$B$3&gt;='Bed Capacity Calc'!$A22,('Stats Assumptions'!$B$3-'Bed Capacity Calc'!$A22)*'Bed Capacity Calc'!BM22,0))</f>
        <v>5</v>
      </c>
      <c r="BO23">
        <f ca="1">IF('Stats Assumptions'!$B$3&gt;='Bed Capacity Calc'!$A23,'Bed Capacity Calc'!BN22,IF('Stats Assumptions'!$B$3&gt;='Bed Capacity Calc'!$A22,('Stats Assumptions'!$B$3-'Bed Capacity Calc'!$A22)*'Bed Capacity Calc'!BN22,0))</f>
        <v>5</v>
      </c>
      <c r="BP23">
        <f ca="1">IF('Stats Assumptions'!$B$3&gt;='Bed Capacity Calc'!$A23,'Bed Capacity Calc'!BO22,IF('Stats Assumptions'!$B$3&gt;='Bed Capacity Calc'!$A22,('Stats Assumptions'!$B$3-'Bed Capacity Calc'!$A22)*'Bed Capacity Calc'!BO22,0))</f>
        <v>2</v>
      </c>
      <c r="BQ23">
        <f ca="1">IF('Stats Assumptions'!$B$3&gt;='Bed Capacity Calc'!$A23,'Bed Capacity Calc'!BP22,IF('Stats Assumptions'!$B$3&gt;='Bed Capacity Calc'!$A22,('Stats Assumptions'!$B$3-'Bed Capacity Calc'!$A22)*'Bed Capacity Calc'!BP22,0))</f>
        <v>1</v>
      </c>
      <c r="BR23">
        <f ca="1">IF('Stats Assumptions'!$B$3&gt;='Bed Capacity Calc'!$A23,'Bed Capacity Calc'!BQ22,IF('Stats Assumptions'!$B$3&gt;='Bed Capacity Calc'!$A22,('Stats Assumptions'!$B$3-'Bed Capacity Calc'!$A22)*'Bed Capacity Calc'!BQ22,0))</f>
        <v>1</v>
      </c>
      <c r="BS23">
        <f ca="1">IF('Stats Assumptions'!$B$3&gt;='Bed Capacity Calc'!$A23,'Bed Capacity Calc'!BR22,IF('Stats Assumptions'!$B$3&gt;='Bed Capacity Calc'!$A22,('Stats Assumptions'!$B$3-'Bed Capacity Calc'!$A22)*'Bed Capacity Calc'!BR22,0))</f>
        <v>1</v>
      </c>
      <c r="BT23">
        <f ca="1">IF('Stats Assumptions'!$B$3&gt;='Bed Capacity Calc'!$A23,'Bed Capacity Calc'!BS22,IF('Stats Assumptions'!$B$3&gt;='Bed Capacity Calc'!$A22,('Stats Assumptions'!$B$3-'Bed Capacity Calc'!$A22)*'Bed Capacity Calc'!BS22,0))</f>
        <v>1</v>
      </c>
      <c r="BU23">
        <f ca="1">IF('Stats Assumptions'!$B$3&gt;='Bed Capacity Calc'!$A23,'Bed Capacity Calc'!BT22,IF('Stats Assumptions'!$B$3&gt;='Bed Capacity Calc'!$A22,('Stats Assumptions'!$B$3-'Bed Capacity Calc'!$A22)*'Bed Capacity Calc'!BT22,0))</f>
        <v>2</v>
      </c>
      <c r="BV23">
        <f ca="1">IF('Stats Assumptions'!$B$3&gt;='Bed Capacity Calc'!$A23,'Bed Capacity Calc'!BU22,IF('Stats Assumptions'!$B$3&gt;='Bed Capacity Calc'!$A22,('Stats Assumptions'!$B$3-'Bed Capacity Calc'!$A22)*'Bed Capacity Calc'!BU22,0))</f>
        <v>5</v>
      </c>
      <c r="BW23">
        <f ca="1">IF('Stats Assumptions'!$B$3&gt;='Bed Capacity Calc'!$A23,'Bed Capacity Calc'!BV22,IF('Stats Assumptions'!$B$3&gt;='Bed Capacity Calc'!$A22,('Stats Assumptions'!$B$3-'Bed Capacity Calc'!$A22)*'Bed Capacity Calc'!BV22,0))</f>
        <v>9</v>
      </c>
      <c r="BX23">
        <f ca="1">IF('Stats Assumptions'!$B$3&gt;='Bed Capacity Calc'!$A23,'Bed Capacity Calc'!BW22,IF('Stats Assumptions'!$B$3&gt;='Bed Capacity Calc'!$A22,('Stats Assumptions'!$B$3-'Bed Capacity Calc'!$A22)*'Bed Capacity Calc'!BW22,0))</f>
        <v>18</v>
      </c>
      <c r="BY23">
        <f ca="1">IF('Stats Assumptions'!$B$3&gt;='Bed Capacity Calc'!$A23,'Bed Capacity Calc'!BX22,IF('Stats Assumptions'!$B$3&gt;='Bed Capacity Calc'!$A22,('Stats Assumptions'!$B$3-'Bed Capacity Calc'!$A22)*'Bed Capacity Calc'!BX22,0))</f>
        <v>12</v>
      </c>
      <c r="BZ23">
        <f ca="1">IF('Stats Assumptions'!$B$3&gt;='Bed Capacity Calc'!$A23,'Bed Capacity Calc'!BY22,IF('Stats Assumptions'!$B$3&gt;='Bed Capacity Calc'!$A22,('Stats Assumptions'!$B$3-'Bed Capacity Calc'!$A22)*'Bed Capacity Calc'!BY22,0))</f>
        <v>12</v>
      </c>
      <c r="CA23">
        <f ca="1">IF('Stats Assumptions'!$B$3&gt;='Bed Capacity Calc'!$A23,'Bed Capacity Calc'!BZ22,IF('Stats Assumptions'!$B$3&gt;='Bed Capacity Calc'!$A22,('Stats Assumptions'!$B$3-'Bed Capacity Calc'!$A22)*'Bed Capacity Calc'!BZ22,0))</f>
        <v>12</v>
      </c>
      <c r="CB23">
        <f ca="1">IF('Stats Assumptions'!$B$3&gt;='Bed Capacity Calc'!$A23,'Bed Capacity Calc'!CA22,IF('Stats Assumptions'!$B$3&gt;='Bed Capacity Calc'!$A22,('Stats Assumptions'!$B$3-'Bed Capacity Calc'!$A22)*'Bed Capacity Calc'!CA22,0))</f>
        <v>22</v>
      </c>
      <c r="CC23">
        <f ca="1">IF('Stats Assumptions'!$B$3&gt;='Bed Capacity Calc'!$A23,'Bed Capacity Calc'!CB22,IF('Stats Assumptions'!$B$3&gt;='Bed Capacity Calc'!$A22,('Stats Assumptions'!$B$3-'Bed Capacity Calc'!$A22)*'Bed Capacity Calc'!CB22,0))</f>
        <v>24</v>
      </c>
      <c r="CD23">
        <f ca="1">IF('Stats Assumptions'!$B$3&gt;='Bed Capacity Calc'!$A23,'Bed Capacity Calc'!CC22,IF('Stats Assumptions'!$B$3&gt;='Bed Capacity Calc'!$A22,('Stats Assumptions'!$B$3-'Bed Capacity Calc'!$A22)*'Bed Capacity Calc'!CC22,0))</f>
        <v>19</v>
      </c>
      <c r="CE23">
        <f ca="1">IF('Stats Assumptions'!$B$3&gt;='Bed Capacity Calc'!$A23,'Bed Capacity Calc'!CD22,IF('Stats Assumptions'!$B$3&gt;='Bed Capacity Calc'!$A22,('Stats Assumptions'!$B$3-'Bed Capacity Calc'!$A22)*'Bed Capacity Calc'!CD22,0))</f>
        <v>13</v>
      </c>
      <c r="CF23">
        <f ca="1">IF('Stats Assumptions'!$B$3&gt;='Bed Capacity Calc'!$A23,'Bed Capacity Calc'!CE22,IF('Stats Assumptions'!$B$3&gt;='Bed Capacity Calc'!$A22,('Stats Assumptions'!$B$3-'Bed Capacity Calc'!$A22)*'Bed Capacity Calc'!CE22,0))</f>
        <v>19</v>
      </c>
      <c r="CG23">
        <f ca="1">IF('Stats Assumptions'!$B$3&gt;='Bed Capacity Calc'!$A23,'Bed Capacity Calc'!CF22,IF('Stats Assumptions'!$B$3&gt;='Bed Capacity Calc'!$A22,('Stats Assumptions'!$B$3-'Bed Capacity Calc'!$A22)*'Bed Capacity Calc'!CF22,0))</f>
        <v>8</v>
      </c>
      <c r="CH23">
        <f ca="1">IF('Stats Assumptions'!$B$3&gt;='Bed Capacity Calc'!$A23,'Bed Capacity Calc'!CG22,IF('Stats Assumptions'!$B$3&gt;='Bed Capacity Calc'!$A22,('Stats Assumptions'!$B$3-'Bed Capacity Calc'!$A22)*'Bed Capacity Calc'!CG22,0))</f>
        <v>9</v>
      </c>
      <c r="CI23">
        <f ca="1">IF('Stats Assumptions'!$B$3&gt;='Bed Capacity Calc'!$A23,'Bed Capacity Calc'!CH22,IF('Stats Assumptions'!$B$3&gt;='Bed Capacity Calc'!$A22,('Stats Assumptions'!$B$3-'Bed Capacity Calc'!$A22)*'Bed Capacity Calc'!CH22,0))</f>
        <v>8</v>
      </c>
      <c r="CJ23">
        <f ca="1">IF('Stats Assumptions'!$B$3&gt;='Bed Capacity Calc'!$A23,'Bed Capacity Calc'!CI22,IF('Stats Assumptions'!$B$3&gt;='Bed Capacity Calc'!$A22,('Stats Assumptions'!$B$3-'Bed Capacity Calc'!$A22)*'Bed Capacity Calc'!CI22,0))</f>
        <v>7</v>
      </c>
      <c r="CK23">
        <f ca="1">IF('Stats Assumptions'!$B$3&gt;='Bed Capacity Calc'!$A23,'Bed Capacity Calc'!CJ22,IF('Stats Assumptions'!$B$3&gt;='Bed Capacity Calc'!$A22,('Stats Assumptions'!$B$3-'Bed Capacity Calc'!$A22)*'Bed Capacity Calc'!CJ22,0))</f>
        <v>5</v>
      </c>
      <c r="CL23">
        <f ca="1">IF('Stats Assumptions'!$B$3&gt;='Bed Capacity Calc'!$A23,'Bed Capacity Calc'!CK22,IF('Stats Assumptions'!$B$3&gt;='Bed Capacity Calc'!$A22,('Stats Assumptions'!$B$3-'Bed Capacity Calc'!$A22)*'Bed Capacity Calc'!CK22,0))</f>
        <v>5</v>
      </c>
      <c r="CM23">
        <f ca="1">IF('Stats Assumptions'!$B$3&gt;='Bed Capacity Calc'!$A23,'Bed Capacity Calc'!CL22,IF('Stats Assumptions'!$B$3&gt;='Bed Capacity Calc'!$A22,('Stats Assumptions'!$B$3-'Bed Capacity Calc'!$A22)*'Bed Capacity Calc'!CL22,0))</f>
        <v>5</v>
      </c>
      <c r="CN23">
        <f ca="1">IF('Stats Assumptions'!$B$3&gt;='Bed Capacity Calc'!$A23,'Bed Capacity Calc'!CM22,IF('Stats Assumptions'!$B$3&gt;='Bed Capacity Calc'!$A22,('Stats Assumptions'!$B$3-'Bed Capacity Calc'!$A22)*'Bed Capacity Calc'!CM22,0))</f>
        <v>2</v>
      </c>
      <c r="CO23">
        <f ca="1">IF('Stats Assumptions'!$B$3&gt;='Bed Capacity Calc'!$A23,'Bed Capacity Calc'!CN22,IF('Stats Assumptions'!$B$3&gt;='Bed Capacity Calc'!$A22,('Stats Assumptions'!$B$3-'Bed Capacity Calc'!$A22)*'Bed Capacity Calc'!CN22,0))</f>
        <v>2</v>
      </c>
      <c r="CP23">
        <f ca="1">IF('Stats Assumptions'!$B$3&gt;='Bed Capacity Calc'!$A23,'Bed Capacity Calc'!CO22,IF('Stats Assumptions'!$B$3&gt;='Bed Capacity Calc'!$A22,('Stats Assumptions'!$B$3-'Bed Capacity Calc'!$A22)*'Bed Capacity Calc'!CO22,0))</f>
        <v>2</v>
      </c>
      <c r="CQ23">
        <f ca="1">IF('Stats Assumptions'!$B$3&gt;='Bed Capacity Calc'!$A23,'Bed Capacity Calc'!CP22,IF('Stats Assumptions'!$B$3&gt;='Bed Capacity Calc'!$A22,('Stats Assumptions'!$B$3-'Bed Capacity Calc'!$A22)*'Bed Capacity Calc'!CP22,0))</f>
        <v>2</v>
      </c>
      <c r="CR23">
        <f ca="1">IF('Stats Assumptions'!$B$3&gt;='Bed Capacity Calc'!$A23,'Bed Capacity Calc'!CQ22,IF('Stats Assumptions'!$B$3&gt;='Bed Capacity Calc'!$A22,('Stats Assumptions'!$B$3-'Bed Capacity Calc'!$A22)*'Bed Capacity Calc'!CQ22,0))</f>
        <v>2</v>
      </c>
      <c r="CS23">
        <f ca="1">IF('Stats Assumptions'!$B$3&gt;='Bed Capacity Calc'!$A23,'Bed Capacity Calc'!CR22,IF('Stats Assumptions'!$B$3&gt;='Bed Capacity Calc'!$A22,('Stats Assumptions'!$B$3-'Bed Capacity Calc'!$A22)*'Bed Capacity Calc'!CR22,0))</f>
        <v>1</v>
      </c>
      <c r="CT23">
        <f ca="1">IF('Stats Assumptions'!$B$3&gt;='Bed Capacity Calc'!$A23,'Bed Capacity Calc'!CS22,IF('Stats Assumptions'!$B$3&gt;='Bed Capacity Calc'!$A22,('Stats Assumptions'!$B$3-'Bed Capacity Calc'!$A22)*'Bed Capacity Calc'!CS22,0))</f>
        <v>3</v>
      </c>
      <c r="CU23">
        <f ca="1">IF('Stats Assumptions'!$B$3&gt;='Bed Capacity Calc'!$A23,'Bed Capacity Calc'!CT22,IF('Stats Assumptions'!$B$3&gt;='Bed Capacity Calc'!$A22,('Stats Assumptions'!$B$3-'Bed Capacity Calc'!$A22)*'Bed Capacity Calc'!CT22,0))</f>
        <v>6</v>
      </c>
      <c r="CV23">
        <f ca="1">IF('Stats Assumptions'!$B$3&gt;='Bed Capacity Calc'!$A23,'Bed Capacity Calc'!CU22,IF('Stats Assumptions'!$B$3&gt;='Bed Capacity Calc'!$A22,('Stats Assumptions'!$B$3-'Bed Capacity Calc'!$A22)*'Bed Capacity Calc'!CU22,0))</f>
        <v>9</v>
      </c>
      <c r="CW23">
        <f ca="1">IF('Stats Assumptions'!$B$3&gt;='Bed Capacity Calc'!$A23,'Bed Capacity Calc'!CV22,IF('Stats Assumptions'!$B$3&gt;='Bed Capacity Calc'!$A22,('Stats Assumptions'!$B$3-'Bed Capacity Calc'!$A22)*'Bed Capacity Calc'!CV22,0))</f>
        <v>17</v>
      </c>
      <c r="CX23">
        <f ca="1">IF('Stats Assumptions'!$B$3&gt;='Bed Capacity Calc'!$A23,'Bed Capacity Calc'!CW22,IF('Stats Assumptions'!$B$3&gt;='Bed Capacity Calc'!$A22,('Stats Assumptions'!$B$3-'Bed Capacity Calc'!$A22)*'Bed Capacity Calc'!CW22,0))</f>
        <v>12</v>
      </c>
      <c r="CY23">
        <f ca="1">IF('Stats Assumptions'!$B$3&gt;='Bed Capacity Calc'!$A23,'Bed Capacity Calc'!CX22,IF('Stats Assumptions'!$B$3&gt;='Bed Capacity Calc'!$A22,('Stats Assumptions'!$B$3-'Bed Capacity Calc'!$A22)*'Bed Capacity Calc'!CX22,0))</f>
        <v>20</v>
      </c>
      <c r="CZ23">
        <f ca="1">IF('Stats Assumptions'!$B$3&gt;='Bed Capacity Calc'!$A23,'Bed Capacity Calc'!CY22,IF('Stats Assumptions'!$B$3&gt;='Bed Capacity Calc'!$A22,('Stats Assumptions'!$B$3-'Bed Capacity Calc'!$A22)*'Bed Capacity Calc'!CY22,0))</f>
        <v>22</v>
      </c>
      <c r="DA23">
        <f ca="1">IF('Stats Assumptions'!$B$3&gt;='Bed Capacity Calc'!$A23,'Bed Capacity Calc'!CZ22,IF('Stats Assumptions'!$B$3&gt;='Bed Capacity Calc'!$A22,('Stats Assumptions'!$B$3-'Bed Capacity Calc'!$A22)*'Bed Capacity Calc'!CZ22,0))</f>
        <v>22</v>
      </c>
      <c r="DB23">
        <f ca="1">IF('Stats Assumptions'!$B$3&gt;='Bed Capacity Calc'!$A23,'Bed Capacity Calc'!DA22,IF('Stats Assumptions'!$B$3&gt;='Bed Capacity Calc'!$A22,('Stats Assumptions'!$B$3-'Bed Capacity Calc'!$A22)*'Bed Capacity Calc'!DA22,0))</f>
        <v>22</v>
      </c>
      <c r="DC23">
        <f ca="1">IF('Stats Assumptions'!$B$3&gt;='Bed Capacity Calc'!$A23,'Bed Capacity Calc'!DB22,IF('Stats Assumptions'!$B$3&gt;='Bed Capacity Calc'!$A22,('Stats Assumptions'!$B$3-'Bed Capacity Calc'!$A22)*'Bed Capacity Calc'!DB22,0))</f>
        <v>12</v>
      </c>
      <c r="DD23">
        <f ca="1">IF('Stats Assumptions'!$B$3&gt;='Bed Capacity Calc'!$A23,'Bed Capacity Calc'!DC22,IF('Stats Assumptions'!$B$3&gt;='Bed Capacity Calc'!$A22,('Stats Assumptions'!$B$3-'Bed Capacity Calc'!$A22)*'Bed Capacity Calc'!DC22,0))</f>
        <v>15</v>
      </c>
      <c r="DE23">
        <f ca="1">IF('Stats Assumptions'!$B$3&gt;='Bed Capacity Calc'!$A23,'Bed Capacity Calc'!DD22,IF('Stats Assumptions'!$B$3&gt;='Bed Capacity Calc'!$A22,('Stats Assumptions'!$B$3-'Bed Capacity Calc'!$A22)*'Bed Capacity Calc'!DD22,0))</f>
        <v>10</v>
      </c>
      <c r="DF23">
        <f ca="1">IF('Stats Assumptions'!$B$3&gt;='Bed Capacity Calc'!$A23,'Bed Capacity Calc'!DE22,IF('Stats Assumptions'!$B$3&gt;='Bed Capacity Calc'!$A22,('Stats Assumptions'!$B$3-'Bed Capacity Calc'!$A22)*'Bed Capacity Calc'!DE22,0))</f>
        <v>11</v>
      </c>
      <c r="DG23">
        <f ca="1">IF('Stats Assumptions'!$B$3&gt;='Bed Capacity Calc'!$A23,'Bed Capacity Calc'!DF22,IF('Stats Assumptions'!$B$3&gt;='Bed Capacity Calc'!$A22,('Stats Assumptions'!$B$3-'Bed Capacity Calc'!$A22)*'Bed Capacity Calc'!DF22,0))</f>
        <v>8</v>
      </c>
      <c r="DH23">
        <f ca="1">IF('Stats Assumptions'!$B$3&gt;='Bed Capacity Calc'!$A23,'Bed Capacity Calc'!DG22,IF('Stats Assumptions'!$B$3&gt;='Bed Capacity Calc'!$A22,('Stats Assumptions'!$B$3-'Bed Capacity Calc'!$A22)*'Bed Capacity Calc'!DG22,0))</f>
        <v>6</v>
      </c>
      <c r="DI23">
        <f ca="1">IF('Stats Assumptions'!$B$3&gt;='Bed Capacity Calc'!$A23,'Bed Capacity Calc'!DH22,IF('Stats Assumptions'!$B$3&gt;='Bed Capacity Calc'!$A22,('Stats Assumptions'!$B$3-'Bed Capacity Calc'!$A22)*'Bed Capacity Calc'!DH22,0))</f>
        <v>4</v>
      </c>
      <c r="DJ23">
        <f ca="1">IF('Stats Assumptions'!$B$3&gt;='Bed Capacity Calc'!$A23,'Bed Capacity Calc'!DI22,IF('Stats Assumptions'!$B$3&gt;='Bed Capacity Calc'!$A22,('Stats Assumptions'!$B$3-'Bed Capacity Calc'!$A22)*'Bed Capacity Calc'!DI22,0))</f>
        <v>4</v>
      </c>
      <c r="DK23">
        <f ca="1">IF('Stats Assumptions'!$B$3&gt;='Bed Capacity Calc'!$A23,'Bed Capacity Calc'!DJ22,IF('Stats Assumptions'!$B$3&gt;='Bed Capacity Calc'!$A22,('Stats Assumptions'!$B$3-'Bed Capacity Calc'!$A22)*'Bed Capacity Calc'!DJ22,0))</f>
        <v>4</v>
      </c>
      <c r="DL23">
        <f ca="1">IF('Stats Assumptions'!$B$3&gt;='Bed Capacity Calc'!$A23,'Bed Capacity Calc'!DK22,IF('Stats Assumptions'!$B$3&gt;='Bed Capacity Calc'!$A22,('Stats Assumptions'!$B$3-'Bed Capacity Calc'!$A22)*'Bed Capacity Calc'!DK22,0))</f>
        <v>3</v>
      </c>
      <c r="DM23">
        <f ca="1">IF('Stats Assumptions'!$B$3&gt;='Bed Capacity Calc'!$A23,'Bed Capacity Calc'!DL22,IF('Stats Assumptions'!$B$3&gt;='Bed Capacity Calc'!$A22,('Stats Assumptions'!$B$3-'Bed Capacity Calc'!$A22)*'Bed Capacity Calc'!DL22,0))</f>
        <v>2</v>
      </c>
      <c r="DN23">
        <f ca="1">IF('Stats Assumptions'!$B$3&gt;='Bed Capacity Calc'!$A23,'Bed Capacity Calc'!DM22,IF('Stats Assumptions'!$B$3&gt;='Bed Capacity Calc'!$A22,('Stats Assumptions'!$B$3-'Bed Capacity Calc'!$A22)*'Bed Capacity Calc'!DM22,0))</f>
        <v>2</v>
      </c>
      <c r="DO23">
        <f ca="1">IF('Stats Assumptions'!$B$3&gt;='Bed Capacity Calc'!$A23,'Bed Capacity Calc'!DN22,IF('Stats Assumptions'!$B$3&gt;='Bed Capacity Calc'!$A22,('Stats Assumptions'!$B$3-'Bed Capacity Calc'!$A22)*'Bed Capacity Calc'!DN22,0))</f>
        <v>2</v>
      </c>
      <c r="DP23">
        <f ca="1">IF('Stats Assumptions'!$B$3&gt;='Bed Capacity Calc'!$A23,'Bed Capacity Calc'!DO22,IF('Stats Assumptions'!$B$3&gt;='Bed Capacity Calc'!$A22,('Stats Assumptions'!$B$3-'Bed Capacity Calc'!$A22)*'Bed Capacity Calc'!DO22,0))</f>
        <v>1</v>
      </c>
      <c r="DQ23">
        <f ca="1">IF('Stats Assumptions'!$B$3&gt;='Bed Capacity Calc'!$A23,'Bed Capacity Calc'!DP22,IF('Stats Assumptions'!$B$3&gt;='Bed Capacity Calc'!$A22,('Stats Assumptions'!$B$3-'Bed Capacity Calc'!$A22)*'Bed Capacity Calc'!DP22,0))</f>
        <v>1</v>
      </c>
      <c r="DR23">
        <f ca="1">IF('Stats Assumptions'!$B$3&gt;='Bed Capacity Calc'!$A23,'Bed Capacity Calc'!DQ22,IF('Stats Assumptions'!$B$3&gt;='Bed Capacity Calc'!$A22,('Stats Assumptions'!$B$3-'Bed Capacity Calc'!$A22)*'Bed Capacity Calc'!DQ22,0))</f>
        <v>6</v>
      </c>
      <c r="DS23">
        <f ca="1">IF('Stats Assumptions'!$B$3&gt;='Bed Capacity Calc'!$A23,'Bed Capacity Calc'!DR22,IF('Stats Assumptions'!$B$3&gt;='Bed Capacity Calc'!$A22,('Stats Assumptions'!$B$3-'Bed Capacity Calc'!$A22)*'Bed Capacity Calc'!DR22,0))</f>
        <v>8</v>
      </c>
      <c r="DT23">
        <f ca="1">IF('Stats Assumptions'!$B$3&gt;='Bed Capacity Calc'!$A23,'Bed Capacity Calc'!DS22,IF('Stats Assumptions'!$B$3&gt;='Bed Capacity Calc'!$A22,('Stats Assumptions'!$B$3-'Bed Capacity Calc'!$A22)*'Bed Capacity Calc'!DS22,0))</f>
        <v>15</v>
      </c>
      <c r="DU23">
        <f ca="1">IF('Stats Assumptions'!$B$3&gt;='Bed Capacity Calc'!$A23,'Bed Capacity Calc'!DT22,IF('Stats Assumptions'!$B$3&gt;='Bed Capacity Calc'!$A22,('Stats Assumptions'!$B$3-'Bed Capacity Calc'!$A22)*'Bed Capacity Calc'!DT22,0))</f>
        <v>13</v>
      </c>
      <c r="DV23">
        <f ca="1">IF('Stats Assumptions'!$B$3&gt;='Bed Capacity Calc'!$A23,'Bed Capacity Calc'!DU22,IF('Stats Assumptions'!$B$3&gt;='Bed Capacity Calc'!$A22,('Stats Assumptions'!$B$3-'Bed Capacity Calc'!$A22)*'Bed Capacity Calc'!DU22,0))</f>
        <v>12</v>
      </c>
      <c r="DW23">
        <f ca="1">IF('Stats Assumptions'!$B$3&gt;='Bed Capacity Calc'!$A23,'Bed Capacity Calc'!DV22,IF('Stats Assumptions'!$B$3&gt;='Bed Capacity Calc'!$A22,('Stats Assumptions'!$B$3-'Bed Capacity Calc'!$A22)*'Bed Capacity Calc'!DV22,0))</f>
        <v>19</v>
      </c>
      <c r="DX23">
        <f ca="1">IF('Stats Assumptions'!$B$3&gt;='Bed Capacity Calc'!$A23,'Bed Capacity Calc'!DW22,IF('Stats Assumptions'!$B$3&gt;='Bed Capacity Calc'!$A22,('Stats Assumptions'!$B$3-'Bed Capacity Calc'!$A22)*'Bed Capacity Calc'!DW22,0))</f>
        <v>15</v>
      </c>
      <c r="DY23">
        <f ca="1">IF('Stats Assumptions'!$B$3&gt;='Bed Capacity Calc'!$A23,'Bed Capacity Calc'!DX22,IF('Stats Assumptions'!$B$3&gt;='Bed Capacity Calc'!$A22,('Stats Assumptions'!$B$3-'Bed Capacity Calc'!$A22)*'Bed Capacity Calc'!DX22,0))</f>
        <v>14</v>
      </c>
      <c r="DZ23">
        <f ca="1">IF('Stats Assumptions'!$B$3&gt;='Bed Capacity Calc'!$A23,'Bed Capacity Calc'!DY22,IF('Stats Assumptions'!$B$3&gt;='Bed Capacity Calc'!$A22,('Stats Assumptions'!$B$3-'Bed Capacity Calc'!$A22)*'Bed Capacity Calc'!DY22,0))</f>
        <v>19</v>
      </c>
      <c r="EA23">
        <f ca="1">IF('Stats Assumptions'!$B$3&gt;='Bed Capacity Calc'!$A23,'Bed Capacity Calc'!DZ22,IF('Stats Assumptions'!$B$3&gt;='Bed Capacity Calc'!$A22,('Stats Assumptions'!$B$3-'Bed Capacity Calc'!$A22)*'Bed Capacity Calc'!DZ22,0))</f>
        <v>17</v>
      </c>
      <c r="EB23">
        <f ca="1">IF('Stats Assumptions'!$B$3&gt;='Bed Capacity Calc'!$A23,'Bed Capacity Calc'!EA22,IF('Stats Assumptions'!$B$3&gt;='Bed Capacity Calc'!$A22,('Stats Assumptions'!$B$3-'Bed Capacity Calc'!$A22)*'Bed Capacity Calc'!EA22,0))</f>
        <v>13</v>
      </c>
      <c r="EC23">
        <f ca="1">IF('Stats Assumptions'!$B$3&gt;='Bed Capacity Calc'!$A23,'Bed Capacity Calc'!EB22,IF('Stats Assumptions'!$B$3&gt;='Bed Capacity Calc'!$A22,('Stats Assumptions'!$B$3-'Bed Capacity Calc'!$A22)*'Bed Capacity Calc'!EB22,0))</f>
        <v>12</v>
      </c>
      <c r="ED23">
        <f ca="1">IF('Stats Assumptions'!$B$3&gt;='Bed Capacity Calc'!$A23,'Bed Capacity Calc'!EC22,IF('Stats Assumptions'!$B$3&gt;='Bed Capacity Calc'!$A22,('Stats Assumptions'!$B$3-'Bed Capacity Calc'!$A22)*'Bed Capacity Calc'!EC22,0))</f>
        <v>8</v>
      </c>
      <c r="EE23">
        <f ca="1">IF('Stats Assumptions'!$B$3&gt;='Bed Capacity Calc'!$A23,'Bed Capacity Calc'!ED22,IF('Stats Assumptions'!$B$3&gt;='Bed Capacity Calc'!$A22,('Stats Assumptions'!$B$3-'Bed Capacity Calc'!$A22)*'Bed Capacity Calc'!ED22,0))</f>
        <v>6</v>
      </c>
      <c r="EF23">
        <f ca="1">IF('Stats Assumptions'!$B$3&gt;='Bed Capacity Calc'!$A23,'Bed Capacity Calc'!EE22,IF('Stats Assumptions'!$B$3&gt;='Bed Capacity Calc'!$A22,('Stats Assumptions'!$B$3-'Bed Capacity Calc'!$A22)*'Bed Capacity Calc'!EE22,0))</f>
        <v>6</v>
      </c>
      <c r="EG23">
        <f ca="1">IF('Stats Assumptions'!$B$3&gt;='Bed Capacity Calc'!$A23,'Bed Capacity Calc'!EF22,IF('Stats Assumptions'!$B$3&gt;='Bed Capacity Calc'!$A22,('Stats Assumptions'!$B$3-'Bed Capacity Calc'!$A22)*'Bed Capacity Calc'!EF22,0))</f>
        <v>6</v>
      </c>
      <c r="EH23">
        <f ca="1">IF('Stats Assumptions'!$B$3&gt;='Bed Capacity Calc'!$A23,'Bed Capacity Calc'!EG22,IF('Stats Assumptions'!$B$3&gt;='Bed Capacity Calc'!$A22,('Stats Assumptions'!$B$3-'Bed Capacity Calc'!$A22)*'Bed Capacity Calc'!EG22,0))</f>
        <v>5</v>
      </c>
      <c r="EI23">
        <f ca="1">IF('Stats Assumptions'!$B$3&gt;='Bed Capacity Calc'!$A23,'Bed Capacity Calc'!EH22,IF('Stats Assumptions'!$B$3&gt;='Bed Capacity Calc'!$A22,('Stats Assumptions'!$B$3-'Bed Capacity Calc'!$A22)*'Bed Capacity Calc'!EH22,0))</f>
        <v>5</v>
      </c>
      <c r="EJ23">
        <f ca="1">IF('Stats Assumptions'!$B$3&gt;='Bed Capacity Calc'!$A23,'Bed Capacity Calc'!EI22,IF('Stats Assumptions'!$B$3&gt;='Bed Capacity Calc'!$A22,('Stats Assumptions'!$B$3-'Bed Capacity Calc'!$A22)*'Bed Capacity Calc'!EI22,0))</f>
        <v>2</v>
      </c>
      <c r="EK23">
        <f ca="1">IF('Stats Assumptions'!$B$3&gt;='Bed Capacity Calc'!$A23,'Bed Capacity Calc'!EJ22,IF('Stats Assumptions'!$B$3&gt;='Bed Capacity Calc'!$A22,('Stats Assumptions'!$B$3-'Bed Capacity Calc'!$A22)*'Bed Capacity Calc'!EJ22,0))</f>
        <v>2</v>
      </c>
      <c r="EL23">
        <f ca="1">IF('Stats Assumptions'!$B$3&gt;='Bed Capacity Calc'!$A23,'Bed Capacity Calc'!EK22,IF('Stats Assumptions'!$B$3&gt;='Bed Capacity Calc'!$A22,('Stats Assumptions'!$B$3-'Bed Capacity Calc'!$A22)*'Bed Capacity Calc'!EK22,0))</f>
        <v>2</v>
      </c>
      <c r="EM23">
        <f ca="1">IF('Stats Assumptions'!$B$3&gt;='Bed Capacity Calc'!$A23,'Bed Capacity Calc'!EL22,IF('Stats Assumptions'!$B$3&gt;='Bed Capacity Calc'!$A22,('Stats Assumptions'!$B$3-'Bed Capacity Calc'!$A22)*'Bed Capacity Calc'!EL22,0))</f>
        <v>1</v>
      </c>
      <c r="EN23">
        <f ca="1">IF('Stats Assumptions'!$B$3&gt;='Bed Capacity Calc'!$A23,'Bed Capacity Calc'!EM22,IF('Stats Assumptions'!$B$3&gt;='Bed Capacity Calc'!$A22,('Stats Assumptions'!$B$3-'Bed Capacity Calc'!$A22)*'Bed Capacity Calc'!EM22,0))</f>
        <v>2</v>
      </c>
      <c r="EO23">
        <f ca="1">IF('Stats Assumptions'!$B$3&gt;='Bed Capacity Calc'!$A23,'Bed Capacity Calc'!EN22,IF('Stats Assumptions'!$B$3&gt;='Bed Capacity Calc'!$A22,('Stats Assumptions'!$B$3-'Bed Capacity Calc'!$A22)*'Bed Capacity Calc'!EN22,0))</f>
        <v>2</v>
      </c>
      <c r="EP23">
        <f ca="1">IF('Stats Assumptions'!$B$3&gt;='Bed Capacity Calc'!$A23,'Bed Capacity Calc'!EO22,IF('Stats Assumptions'!$B$3&gt;='Bed Capacity Calc'!$A22,('Stats Assumptions'!$B$3-'Bed Capacity Calc'!$A22)*'Bed Capacity Calc'!EO22,0))</f>
        <v>4</v>
      </c>
      <c r="EQ23">
        <f ca="1">IF('Stats Assumptions'!$B$3&gt;='Bed Capacity Calc'!$A23,'Bed Capacity Calc'!EP22,IF('Stats Assumptions'!$B$3&gt;='Bed Capacity Calc'!$A22,('Stats Assumptions'!$B$3-'Bed Capacity Calc'!$A22)*'Bed Capacity Calc'!EP22,0))</f>
        <v>9</v>
      </c>
      <c r="ER23">
        <f ca="1">IF('Stats Assumptions'!$B$3&gt;='Bed Capacity Calc'!$A23,'Bed Capacity Calc'!EQ22,IF('Stats Assumptions'!$B$3&gt;='Bed Capacity Calc'!$A22,('Stats Assumptions'!$B$3-'Bed Capacity Calc'!$A22)*'Bed Capacity Calc'!EQ22,0))</f>
        <v>16</v>
      </c>
      <c r="ES23">
        <f ca="1">IF('Stats Assumptions'!$B$3&gt;='Bed Capacity Calc'!$A23,'Bed Capacity Calc'!ER22,IF('Stats Assumptions'!$B$3&gt;='Bed Capacity Calc'!$A22,('Stats Assumptions'!$B$3-'Bed Capacity Calc'!$A22)*'Bed Capacity Calc'!ER22,0))</f>
        <v>14</v>
      </c>
      <c r="ET23">
        <f ca="1">IF('Stats Assumptions'!$B$3&gt;='Bed Capacity Calc'!$A23,'Bed Capacity Calc'!ES22,IF('Stats Assumptions'!$B$3&gt;='Bed Capacity Calc'!$A22,('Stats Assumptions'!$B$3-'Bed Capacity Calc'!$A22)*'Bed Capacity Calc'!ES22,0))</f>
        <v>14</v>
      </c>
      <c r="EU23">
        <f ca="1">IF('Stats Assumptions'!$B$3&gt;='Bed Capacity Calc'!$A23,'Bed Capacity Calc'!ET22,IF('Stats Assumptions'!$B$3&gt;='Bed Capacity Calc'!$A22,('Stats Assumptions'!$B$3-'Bed Capacity Calc'!$A22)*'Bed Capacity Calc'!ET22,0))</f>
        <v>20</v>
      </c>
      <c r="EV23">
        <f ca="1">IF('Stats Assumptions'!$B$3&gt;='Bed Capacity Calc'!$A23,'Bed Capacity Calc'!EU22,IF('Stats Assumptions'!$B$3&gt;='Bed Capacity Calc'!$A22,('Stats Assumptions'!$B$3-'Bed Capacity Calc'!$A22)*'Bed Capacity Calc'!EU22,0))</f>
        <v>16</v>
      </c>
      <c r="EW23">
        <f ca="1">IF('Stats Assumptions'!$B$3&gt;='Bed Capacity Calc'!$A23,'Bed Capacity Calc'!EV22,IF('Stats Assumptions'!$B$3&gt;='Bed Capacity Calc'!$A22,('Stats Assumptions'!$B$3-'Bed Capacity Calc'!$A22)*'Bed Capacity Calc'!EV22,0))</f>
        <v>13</v>
      </c>
      <c r="EX23">
        <f ca="1">IF('Stats Assumptions'!$B$3&gt;='Bed Capacity Calc'!$A23,'Bed Capacity Calc'!EW22,IF('Stats Assumptions'!$B$3&gt;='Bed Capacity Calc'!$A22,('Stats Assumptions'!$B$3-'Bed Capacity Calc'!$A22)*'Bed Capacity Calc'!EW22,0))</f>
        <v>15</v>
      </c>
      <c r="EY23">
        <f ca="1">IF('Stats Assumptions'!$B$3&gt;='Bed Capacity Calc'!$A23,'Bed Capacity Calc'!EX22,IF('Stats Assumptions'!$B$3&gt;='Bed Capacity Calc'!$A22,('Stats Assumptions'!$B$3-'Bed Capacity Calc'!$A22)*'Bed Capacity Calc'!EX22,0))</f>
        <v>14</v>
      </c>
      <c r="EZ23">
        <f ca="1">IF('Stats Assumptions'!$B$3&gt;='Bed Capacity Calc'!$A23,'Bed Capacity Calc'!EY22,IF('Stats Assumptions'!$B$3&gt;='Bed Capacity Calc'!$A22,('Stats Assumptions'!$B$3-'Bed Capacity Calc'!$A22)*'Bed Capacity Calc'!EY22,0))</f>
        <v>13</v>
      </c>
      <c r="FA23">
        <f ca="1">IF('Stats Assumptions'!$B$3&gt;='Bed Capacity Calc'!$A23,'Bed Capacity Calc'!EZ22,IF('Stats Assumptions'!$B$3&gt;='Bed Capacity Calc'!$A22,('Stats Assumptions'!$B$3-'Bed Capacity Calc'!$A22)*'Bed Capacity Calc'!EZ22,0))</f>
        <v>14</v>
      </c>
      <c r="FB23">
        <f ca="1">IF('Stats Assumptions'!$B$3&gt;='Bed Capacity Calc'!$A23,'Bed Capacity Calc'!FA22,IF('Stats Assumptions'!$B$3&gt;='Bed Capacity Calc'!$A22,('Stats Assumptions'!$B$3-'Bed Capacity Calc'!$A22)*'Bed Capacity Calc'!FA22,0))</f>
        <v>9</v>
      </c>
      <c r="FC23">
        <f ca="1">IF('Stats Assumptions'!$B$3&gt;='Bed Capacity Calc'!$A23,'Bed Capacity Calc'!FB22,IF('Stats Assumptions'!$B$3&gt;='Bed Capacity Calc'!$A22,('Stats Assumptions'!$B$3-'Bed Capacity Calc'!$A22)*'Bed Capacity Calc'!FB22,0))</f>
        <v>7</v>
      </c>
      <c r="FD23">
        <f ca="1">IF('Stats Assumptions'!$B$3&gt;='Bed Capacity Calc'!$A23,'Bed Capacity Calc'!FC22,IF('Stats Assumptions'!$B$3&gt;='Bed Capacity Calc'!$A22,('Stats Assumptions'!$B$3-'Bed Capacity Calc'!$A22)*'Bed Capacity Calc'!FC22,0))</f>
        <v>7</v>
      </c>
      <c r="FE23">
        <f ca="1">IF('Stats Assumptions'!$B$3&gt;='Bed Capacity Calc'!$A23,'Bed Capacity Calc'!FD22,IF('Stats Assumptions'!$B$3&gt;='Bed Capacity Calc'!$A22,('Stats Assumptions'!$B$3-'Bed Capacity Calc'!$A22)*'Bed Capacity Calc'!FD22,0))</f>
        <v>5</v>
      </c>
      <c r="FF23">
        <f ca="1">IF('Stats Assumptions'!$B$3&gt;='Bed Capacity Calc'!$A23,'Bed Capacity Calc'!FE22,IF('Stats Assumptions'!$B$3&gt;='Bed Capacity Calc'!$A22,('Stats Assumptions'!$B$3-'Bed Capacity Calc'!$A22)*'Bed Capacity Calc'!FE22,0))</f>
        <v>5</v>
      </c>
      <c r="FG23">
        <f ca="1">IF('Stats Assumptions'!$B$3&gt;='Bed Capacity Calc'!$A23,'Bed Capacity Calc'!FF22,IF('Stats Assumptions'!$B$3&gt;='Bed Capacity Calc'!$A22,('Stats Assumptions'!$B$3-'Bed Capacity Calc'!$A22)*'Bed Capacity Calc'!FF22,0))</f>
        <v>3</v>
      </c>
      <c r="FH23">
        <f ca="1">IF('Stats Assumptions'!$B$3&gt;='Bed Capacity Calc'!$A23,'Bed Capacity Calc'!FG22,IF('Stats Assumptions'!$B$3&gt;='Bed Capacity Calc'!$A22,('Stats Assumptions'!$B$3-'Bed Capacity Calc'!$A22)*'Bed Capacity Calc'!FG22,0))</f>
        <v>2</v>
      </c>
      <c r="FI23">
        <f ca="1">IF('Stats Assumptions'!$B$3&gt;='Bed Capacity Calc'!$A23,'Bed Capacity Calc'!FH22,IF('Stats Assumptions'!$B$3&gt;='Bed Capacity Calc'!$A22,('Stats Assumptions'!$B$3-'Bed Capacity Calc'!$A22)*'Bed Capacity Calc'!FH22,0))</f>
        <v>2</v>
      </c>
      <c r="FJ23">
        <f ca="1">IF('Stats Assumptions'!$B$3&gt;='Bed Capacity Calc'!$A23,'Bed Capacity Calc'!FI22,IF('Stats Assumptions'!$B$3&gt;='Bed Capacity Calc'!$A22,('Stats Assumptions'!$B$3-'Bed Capacity Calc'!$A22)*'Bed Capacity Calc'!FI22,0))</f>
        <v>2</v>
      </c>
      <c r="FK23">
        <f ca="1">IF('Stats Assumptions'!$B$3&gt;='Bed Capacity Calc'!$A23,'Bed Capacity Calc'!FJ22,IF('Stats Assumptions'!$B$3&gt;='Bed Capacity Calc'!$A22,('Stats Assumptions'!$B$3-'Bed Capacity Calc'!$A22)*'Bed Capacity Calc'!FJ22,0))</f>
        <v>2</v>
      </c>
      <c r="FL23">
        <f ca="1">IF('Stats Assumptions'!$B$3&gt;='Bed Capacity Calc'!$A23,'Bed Capacity Calc'!FK22,IF('Stats Assumptions'!$B$3&gt;='Bed Capacity Calc'!$A22,('Stats Assumptions'!$B$3-'Bed Capacity Calc'!$A22)*'Bed Capacity Calc'!FK22,0))</f>
        <v>2</v>
      </c>
      <c r="FM23">
        <f ca="1">IF('Stats Assumptions'!$B$3&gt;='Bed Capacity Calc'!$A23,'Bed Capacity Calc'!FL22,IF('Stats Assumptions'!$B$3&gt;='Bed Capacity Calc'!$A22,('Stats Assumptions'!$B$3-'Bed Capacity Calc'!$A22)*'Bed Capacity Calc'!FL22,0))</f>
        <v>2</v>
      </c>
    </row>
    <row r="24" spans="1:169" x14ac:dyDescent="0.3">
      <c r="A24">
        <f t="shared" si="1"/>
        <v>21</v>
      </c>
      <c r="B24">
        <f ca="1">IF('Stats Assumptions'!$B$3&gt;='Bed Capacity Calc'!A24, 'Bed Capacity Calc'!FM23, IF('Stats Assumptions'!$B$3&gt;='Bed Capacity Calc'!A23,('Stats Assumptions'!$B$3-'Bed Capacity Calc'!A23)*'Bed Capacity Calc'!FM23,0))</f>
        <v>2</v>
      </c>
      <c r="C24">
        <f ca="1">IF('Stats Assumptions'!$B$3&gt;='Bed Capacity Calc'!$A24,'Bed Capacity Calc'!B23,IF('Stats Assumptions'!$B$3&gt;='Bed Capacity Calc'!$A23,('Stats Assumptions'!$B$3-'Bed Capacity Calc'!$A23)*'Bed Capacity Calc'!B23,0))</f>
        <v>6</v>
      </c>
      <c r="D24">
        <f ca="1">IF('Stats Assumptions'!$B$3&gt;='Bed Capacity Calc'!$A24,'Bed Capacity Calc'!C23,IF('Stats Assumptions'!$B$3&gt;='Bed Capacity Calc'!$A23,('Stats Assumptions'!$B$3-'Bed Capacity Calc'!$A23)*'Bed Capacity Calc'!C23,0))</f>
        <v>9</v>
      </c>
      <c r="E24">
        <f ca="1">IF('Stats Assumptions'!$B$3&gt;='Bed Capacity Calc'!$A24,'Bed Capacity Calc'!D23,IF('Stats Assumptions'!$B$3&gt;='Bed Capacity Calc'!$A23,('Stats Assumptions'!$B$3-'Bed Capacity Calc'!$A23)*'Bed Capacity Calc'!D23,0))</f>
        <v>15</v>
      </c>
      <c r="F24">
        <f ca="1">IF('Stats Assumptions'!$B$3&gt;='Bed Capacity Calc'!$A24,'Bed Capacity Calc'!E23,IF('Stats Assumptions'!$B$3&gt;='Bed Capacity Calc'!$A23,('Stats Assumptions'!$B$3-'Bed Capacity Calc'!$A23)*'Bed Capacity Calc'!E23,0))</f>
        <v>9</v>
      </c>
      <c r="G24">
        <f ca="1">IF('Stats Assumptions'!$B$3&gt;='Bed Capacity Calc'!$A24,'Bed Capacity Calc'!F23,IF('Stats Assumptions'!$B$3&gt;='Bed Capacity Calc'!$A23,('Stats Assumptions'!$B$3-'Bed Capacity Calc'!$A23)*'Bed Capacity Calc'!F23,0))</f>
        <v>7</v>
      </c>
      <c r="H24">
        <f ca="1">IF('Stats Assumptions'!$B$3&gt;='Bed Capacity Calc'!$A24,'Bed Capacity Calc'!G23,IF('Stats Assumptions'!$B$3&gt;='Bed Capacity Calc'!$A23,('Stats Assumptions'!$B$3-'Bed Capacity Calc'!$A23)*'Bed Capacity Calc'!G23,0))</f>
        <v>14</v>
      </c>
      <c r="I24">
        <f ca="1">IF('Stats Assumptions'!$B$3&gt;='Bed Capacity Calc'!$A24,'Bed Capacity Calc'!H23,IF('Stats Assumptions'!$B$3&gt;='Bed Capacity Calc'!$A23,('Stats Assumptions'!$B$3-'Bed Capacity Calc'!$A23)*'Bed Capacity Calc'!H23,0))</f>
        <v>16</v>
      </c>
      <c r="J24">
        <f ca="1">IF('Stats Assumptions'!$B$3&gt;='Bed Capacity Calc'!$A24,'Bed Capacity Calc'!I23,IF('Stats Assumptions'!$B$3&gt;='Bed Capacity Calc'!$A23,('Stats Assumptions'!$B$3-'Bed Capacity Calc'!$A23)*'Bed Capacity Calc'!I23,0))</f>
        <v>17</v>
      </c>
      <c r="K24">
        <f ca="1">IF('Stats Assumptions'!$B$3&gt;='Bed Capacity Calc'!$A24,'Bed Capacity Calc'!J23,IF('Stats Assumptions'!$B$3&gt;='Bed Capacity Calc'!$A23,('Stats Assumptions'!$B$3-'Bed Capacity Calc'!$A23)*'Bed Capacity Calc'!J23,0))</f>
        <v>11</v>
      </c>
      <c r="L24">
        <f ca="1">IF('Stats Assumptions'!$B$3&gt;='Bed Capacity Calc'!$A24,'Bed Capacity Calc'!K23,IF('Stats Assumptions'!$B$3&gt;='Bed Capacity Calc'!$A23,('Stats Assumptions'!$B$3-'Bed Capacity Calc'!$A23)*'Bed Capacity Calc'!K23,0))</f>
        <v>16</v>
      </c>
      <c r="M24">
        <f ca="1">IF('Stats Assumptions'!$B$3&gt;='Bed Capacity Calc'!$A24,'Bed Capacity Calc'!L23,IF('Stats Assumptions'!$B$3&gt;='Bed Capacity Calc'!$A23,('Stats Assumptions'!$B$3-'Bed Capacity Calc'!$A23)*'Bed Capacity Calc'!L23,0))</f>
        <v>15</v>
      </c>
      <c r="N24">
        <f ca="1">IF('Stats Assumptions'!$B$3&gt;='Bed Capacity Calc'!$A24,'Bed Capacity Calc'!M23,IF('Stats Assumptions'!$B$3&gt;='Bed Capacity Calc'!$A23,('Stats Assumptions'!$B$3-'Bed Capacity Calc'!$A23)*'Bed Capacity Calc'!M23,0))</f>
        <v>9</v>
      </c>
      <c r="O24">
        <f ca="1">IF('Stats Assumptions'!$B$3&gt;='Bed Capacity Calc'!$A24,'Bed Capacity Calc'!N23,IF('Stats Assumptions'!$B$3&gt;='Bed Capacity Calc'!$A23,('Stats Assumptions'!$B$3-'Bed Capacity Calc'!$A23)*'Bed Capacity Calc'!N23,0))</f>
        <v>9</v>
      </c>
      <c r="P24">
        <f ca="1">IF('Stats Assumptions'!$B$3&gt;='Bed Capacity Calc'!$A24,'Bed Capacity Calc'!O23,IF('Stats Assumptions'!$B$3&gt;='Bed Capacity Calc'!$A23,('Stats Assumptions'!$B$3-'Bed Capacity Calc'!$A23)*'Bed Capacity Calc'!O23,0))</f>
        <v>6</v>
      </c>
      <c r="Q24">
        <f ca="1">IF('Stats Assumptions'!$B$3&gt;='Bed Capacity Calc'!$A24,'Bed Capacity Calc'!P23,IF('Stats Assumptions'!$B$3&gt;='Bed Capacity Calc'!$A23,('Stats Assumptions'!$B$3-'Bed Capacity Calc'!$A23)*'Bed Capacity Calc'!P23,0))</f>
        <v>4</v>
      </c>
      <c r="R24">
        <f ca="1">IF('Stats Assumptions'!$B$3&gt;='Bed Capacity Calc'!$A24,'Bed Capacity Calc'!Q23,IF('Stats Assumptions'!$B$3&gt;='Bed Capacity Calc'!$A23,('Stats Assumptions'!$B$3-'Bed Capacity Calc'!$A23)*'Bed Capacity Calc'!Q23,0))</f>
        <v>6</v>
      </c>
      <c r="S24">
        <f ca="1">IF('Stats Assumptions'!$B$3&gt;='Bed Capacity Calc'!$A24,'Bed Capacity Calc'!R23,IF('Stats Assumptions'!$B$3&gt;='Bed Capacity Calc'!$A23,('Stats Assumptions'!$B$3-'Bed Capacity Calc'!$A23)*'Bed Capacity Calc'!R23,0))</f>
        <v>4</v>
      </c>
      <c r="T24">
        <f ca="1">IF('Stats Assumptions'!$B$3&gt;='Bed Capacity Calc'!$A24,'Bed Capacity Calc'!S23,IF('Stats Assumptions'!$B$3&gt;='Bed Capacity Calc'!$A23,('Stats Assumptions'!$B$3-'Bed Capacity Calc'!$A23)*'Bed Capacity Calc'!S23,0))</f>
        <v>3</v>
      </c>
      <c r="U24">
        <f ca="1">IF('Stats Assumptions'!$B$3&gt;='Bed Capacity Calc'!$A24,'Bed Capacity Calc'!T23,IF('Stats Assumptions'!$B$3&gt;='Bed Capacity Calc'!$A23,('Stats Assumptions'!$B$3-'Bed Capacity Calc'!$A23)*'Bed Capacity Calc'!T23,0))</f>
        <v>3</v>
      </c>
      <c r="V24">
        <f ca="1">IF('Stats Assumptions'!$B$3&gt;='Bed Capacity Calc'!$A24,'Bed Capacity Calc'!U23,IF('Stats Assumptions'!$B$3&gt;='Bed Capacity Calc'!$A23,('Stats Assumptions'!$B$3-'Bed Capacity Calc'!$A23)*'Bed Capacity Calc'!U23,0))</f>
        <v>3</v>
      </c>
      <c r="W24">
        <f ca="1">IF('Stats Assumptions'!$B$3&gt;='Bed Capacity Calc'!$A24,'Bed Capacity Calc'!V23,IF('Stats Assumptions'!$B$3&gt;='Bed Capacity Calc'!$A23,('Stats Assumptions'!$B$3-'Bed Capacity Calc'!$A23)*'Bed Capacity Calc'!V23,0))</f>
        <v>1</v>
      </c>
      <c r="X24">
        <f ca="1">IF('Stats Assumptions'!$B$3&gt;='Bed Capacity Calc'!$A24,'Bed Capacity Calc'!W23,IF('Stats Assumptions'!$B$3&gt;='Bed Capacity Calc'!$A23,('Stats Assumptions'!$B$3-'Bed Capacity Calc'!$A23)*'Bed Capacity Calc'!W23,0))</f>
        <v>2</v>
      </c>
      <c r="Y24">
        <f ca="1">IF('Stats Assumptions'!$B$3&gt;='Bed Capacity Calc'!$A24,'Bed Capacity Calc'!X23,IF('Stats Assumptions'!$B$3&gt;='Bed Capacity Calc'!$A23,('Stats Assumptions'!$B$3-'Bed Capacity Calc'!$A23)*'Bed Capacity Calc'!X23,0))</f>
        <v>2</v>
      </c>
      <c r="Z24">
        <f ca="1">IF('Stats Assumptions'!$B$3&gt;='Bed Capacity Calc'!$A24,'Bed Capacity Calc'!Y23,IF('Stats Assumptions'!$B$3&gt;='Bed Capacity Calc'!$A23,('Stats Assumptions'!$B$3-'Bed Capacity Calc'!$A23)*'Bed Capacity Calc'!Y23,0))</f>
        <v>1</v>
      </c>
      <c r="AA24">
        <f ca="1">IF('Stats Assumptions'!$B$3&gt;='Bed Capacity Calc'!$A24,'Bed Capacity Calc'!Z23,IF('Stats Assumptions'!$B$3&gt;='Bed Capacity Calc'!$A23,('Stats Assumptions'!$B$3-'Bed Capacity Calc'!$A23)*'Bed Capacity Calc'!Z23,0))</f>
        <v>4</v>
      </c>
      <c r="AB24">
        <f ca="1">IF('Stats Assumptions'!$B$3&gt;='Bed Capacity Calc'!$A24,'Bed Capacity Calc'!AA23,IF('Stats Assumptions'!$B$3&gt;='Bed Capacity Calc'!$A23,('Stats Assumptions'!$B$3-'Bed Capacity Calc'!$A23)*'Bed Capacity Calc'!AA23,0))</f>
        <v>6</v>
      </c>
      <c r="AC24">
        <f ca="1">IF('Stats Assumptions'!$B$3&gt;='Bed Capacity Calc'!$A24,'Bed Capacity Calc'!AB23,IF('Stats Assumptions'!$B$3&gt;='Bed Capacity Calc'!$A23,('Stats Assumptions'!$B$3-'Bed Capacity Calc'!$A23)*'Bed Capacity Calc'!AB23,0))</f>
        <v>11</v>
      </c>
      <c r="AD24">
        <f ca="1">IF('Stats Assumptions'!$B$3&gt;='Bed Capacity Calc'!$A24,'Bed Capacity Calc'!AC23,IF('Stats Assumptions'!$B$3&gt;='Bed Capacity Calc'!$A23,('Stats Assumptions'!$B$3-'Bed Capacity Calc'!$A23)*'Bed Capacity Calc'!AC23,0))</f>
        <v>10</v>
      </c>
      <c r="AE24">
        <f ca="1">IF('Stats Assumptions'!$B$3&gt;='Bed Capacity Calc'!$A24,'Bed Capacity Calc'!AD23,IF('Stats Assumptions'!$B$3&gt;='Bed Capacity Calc'!$A23,('Stats Assumptions'!$B$3-'Bed Capacity Calc'!$A23)*'Bed Capacity Calc'!AD23,0))</f>
        <v>12</v>
      </c>
      <c r="AF24">
        <f ca="1">IF('Stats Assumptions'!$B$3&gt;='Bed Capacity Calc'!$A24,'Bed Capacity Calc'!AE23,IF('Stats Assumptions'!$B$3&gt;='Bed Capacity Calc'!$A23,('Stats Assumptions'!$B$3-'Bed Capacity Calc'!$A23)*'Bed Capacity Calc'!AE23,0))</f>
        <v>12</v>
      </c>
      <c r="AG24">
        <f ca="1">IF('Stats Assumptions'!$B$3&gt;='Bed Capacity Calc'!$A24,'Bed Capacity Calc'!AF23,IF('Stats Assumptions'!$B$3&gt;='Bed Capacity Calc'!$A23,('Stats Assumptions'!$B$3-'Bed Capacity Calc'!$A23)*'Bed Capacity Calc'!AF23,0))</f>
        <v>12</v>
      </c>
      <c r="AH24">
        <f ca="1">IF('Stats Assumptions'!$B$3&gt;='Bed Capacity Calc'!$A24,'Bed Capacity Calc'!AG23,IF('Stats Assumptions'!$B$3&gt;='Bed Capacity Calc'!$A23,('Stats Assumptions'!$B$3-'Bed Capacity Calc'!$A23)*'Bed Capacity Calc'!AG23,0))</f>
        <v>15</v>
      </c>
      <c r="AI24">
        <f ca="1">IF('Stats Assumptions'!$B$3&gt;='Bed Capacity Calc'!$A24,'Bed Capacity Calc'!AH23,IF('Stats Assumptions'!$B$3&gt;='Bed Capacity Calc'!$A23,('Stats Assumptions'!$B$3-'Bed Capacity Calc'!$A23)*'Bed Capacity Calc'!AH23,0))</f>
        <v>8</v>
      </c>
      <c r="AJ24">
        <f ca="1">IF('Stats Assumptions'!$B$3&gt;='Bed Capacity Calc'!$A24,'Bed Capacity Calc'!AI23,IF('Stats Assumptions'!$B$3&gt;='Bed Capacity Calc'!$A23,('Stats Assumptions'!$B$3-'Bed Capacity Calc'!$A23)*'Bed Capacity Calc'!AI23,0))</f>
        <v>14</v>
      </c>
      <c r="AK24">
        <f ca="1">IF('Stats Assumptions'!$B$3&gt;='Bed Capacity Calc'!$A24,'Bed Capacity Calc'!AJ23,IF('Stats Assumptions'!$B$3&gt;='Bed Capacity Calc'!$A23,('Stats Assumptions'!$B$3-'Bed Capacity Calc'!$A23)*'Bed Capacity Calc'!AJ23,0))</f>
        <v>14</v>
      </c>
      <c r="AL24">
        <f ca="1">IF('Stats Assumptions'!$B$3&gt;='Bed Capacity Calc'!$A24,'Bed Capacity Calc'!AK23,IF('Stats Assumptions'!$B$3&gt;='Bed Capacity Calc'!$A23,('Stats Assumptions'!$B$3-'Bed Capacity Calc'!$A23)*'Bed Capacity Calc'!AK23,0))</f>
        <v>7</v>
      </c>
      <c r="AM24">
        <f ca="1">IF('Stats Assumptions'!$B$3&gt;='Bed Capacity Calc'!$A24,'Bed Capacity Calc'!AL23,IF('Stats Assumptions'!$B$3&gt;='Bed Capacity Calc'!$A23,('Stats Assumptions'!$B$3-'Bed Capacity Calc'!$A23)*'Bed Capacity Calc'!AL23,0))</f>
        <v>5</v>
      </c>
      <c r="AN24">
        <f ca="1">IF('Stats Assumptions'!$B$3&gt;='Bed Capacity Calc'!$A24,'Bed Capacity Calc'!AM23,IF('Stats Assumptions'!$B$3&gt;='Bed Capacity Calc'!$A23,('Stats Assumptions'!$B$3-'Bed Capacity Calc'!$A23)*'Bed Capacity Calc'!AM23,0))</f>
        <v>8</v>
      </c>
      <c r="AO24">
        <f ca="1">IF('Stats Assumptions'!$B$3&gt;='Bed Capacity Calc'!$A24,'Bed Capacity Calc'!AN23,IF('Stats Assumptions'!$B$3&gt;='Bed Capacity Calc'!$A23,('Stats Assumptions'!$B$3-'Bed Capacity Calc'!$A23)*'Bed Capacity Calc'!AN23,0))</f>
        <v>5</v>
      </c>
      <c r="AP24">
        <f ca="1">IF('Stats Assumptions'!$B$3&gt;='Bed Capacity Calc'!$A24,'Bed Capacity Calc'!AO23,IF('Stats Assumptions'!$B$3&gt;='Bed Capacity Calc'!$A23,('Stats Assumptions'!$B$3-'Bed Capacity Calc'!$A23)*'Bed Capacity Calc'!AO23,0))</f>
        <v>6</v>
      </c>
      <c r="AQ24">
        <f ca="1">IF('Stats Assumptions'!$B$3&gt;='Bed Capacity Calc'!$A24,'Bed Capacity Calc'!AP23,IF('Stats Assumptions'!$B$3&gt;='Bed Capacity Calc'!$A23,('Stats Assumptions'!$B$3-'Bed Capacity Calc'!$A23)*'Bed Capacity Calc'!AP23,0))</f>
        <v>6</v>
      </c>
      <c r="AR24">
        <f ca="1">IF('Stats Assumptions'!$B$3&gt;='Bed Capacity Calc'!$A24,'Bed Capacity Calc'!AQ23,IF('Stats Assumptions'!$B$3&gt;='Bed Capacity Calc'!$A23,('Stats Assumptions'!$B$3-'Bed Capacity Calc'!$A23)*'Bed Capacity Calc'!AQ23,0))</f>
        <v>2</v>
      </c>
      <c r="AS24">
        <f ca="1">IF('Stats Assumptions'!$B$3&gt;='Bed Capacity Calc'!$A24,'Bed Capacity Calc'!AR23,IF('Stats Assumptions'!$B$3&gt;='Bed Capacity Calc'!$A23,('Stats Assumptions'!$B$3-'Bed Capacity Calc'!$A23)*'Bed Capacity Calc'!AR23,0))</f>
        <v>4</v>
      </c>
      <c r="AT24">
        <f ca="1">IF('Stats Assumptions'!$B$3&gt;='Bed Capacity Calc'!$A24,'Bed Capacity Calc'!AS23,IF('Stats Assumptions'!$B$3&gt;='Bed Capacity Calc'!$A23,('Stats Assumptions'!$B$3-'Bed Capacity Calc'!$A23)*'Bed Capacity Calc'!AS23,0))</f>
        <v>2</v>
      </c>
      <c r="AU24">
        <f ca="1">IF('Stats Assumptions'!$B$3&gt;='Bed Capacity Calc'!$A24,'Bed Capacity Calc'!AT23,IF('Stats Assumptions'!$B$3&gt;='Bed Capacity Calc'!$A23,('Stats Assumptions'!$B$3-'Bed Capacity Calc'!$A23)*'Bed Capacity Calc'!AT23,0))</f>
        <v>1</v>
      </c>
      <c r="AV24">
        <f ca="1">IF('Stats Assumptions'!$B$3&gt;='Bed Capacity Calc'!$A24,'Bed Capacity Calc'!AU23,IF('Stats Assumptions'!$B$3&gt;='Bed Capacity Calc'!$A23,('Stats Assumptions'!$B$3-'Bed Capacity Calc'!$A23)*'Bed Capacity Calc'!AU23,0))</f>
        <v>1</v>
      </c>
      <c r="AW24">
        <f ca="1">IF('Stats Assumptions'!$B$3&gt;='Bed Capacity Calc'!$A24,'Bed Capacity Calc'!AV23,IF('Stats Assumptions'!$B$3&gt;='Bed Capacity Calc'!$A23,('Stats Assumptions'!$B$3-'Bed Capacity Calc'!$A23)*'Bed Capacity Calc'!AV23,0))</f>
        <v>1</v>
      </c>
      <c r="AX24">
        <f ca="1">IF('Stats Assumptions'!$B$3&gt;='Bed Capacity Calc'!$A24,'Bed Capacity Calc'!AW23,IF('Stats Assumptions'!$B$3&gt;='Bed Capacity Calc'!$A23,('Stats Assumptions'!$B$3-'Bed Capacity Calc'!$A23)*'Bed Capacity Calc'!AW23,0))</f>
        <v>2</v>
      </c>
      <c r="AY24">
        <f ca="1">IF('Stats Assumptions'!$B$3&gt;='Bed Capacity Calc'!$A24,'Bed Capacity Calc'!AX23,IF('Stats Assumptions'!$B$3&gt;='Bed Capacity Calc'!$A23,('Stats Assumptions'!$B$3-'Bed Capacity Calc'!$A23)*'Bed Capacity Calc'!AX23,0))</f>
        <v>5</v>
      </c>
      <c r="AZ24">
        <f ca="1">IF('Stats Assumptions'!$B$3&gt;='Bed Capacity Calc'!$A24,'Bed Capacity Calc'!AY23,IF('Stats Assumptions'!$B$3&gt;='Bed Capacity Calc'!$A23,('Stats Assumptions'!$B$3-'Bed Capacity Calc'!$A23)*'Bed Capacity Calc'!AY23,0))</f>
        <v>7</v>
      </c>
      <c r="BA24">
        <f ca="1">IF('Stats Assumptions'!$B$3&gt;='Bed Capacity Calc'!$A24,'Bed Capacity Calc'!AZ23,IF('Stats Assumptions'!$B$3&gt;='Bed Capacity Calc'!$A23,('Stats Assumptions'!$B$3-'Bed Capacity Calc'!$A23)*'Bed Capacity Calc'!AZ23,0))</f>
        <v>7</v>
      </c>
      <c r="BB24">
        <f ca="1">IF('Stats Assumptions'!$B$3&gt;='Bed Capacity Calc'!$A24,'Bed Capacity Calc'!BA23,IF('Stats Assumptions'!$B$3&gt;='Bed Capacity Calc'!$A23,('Stats Assumptions'!$B$3-'Bed Capacity Calc'!$A23)*'Bed Capacity Calc'!BA23,0))</f>
        <v>18</v>
      </c>
      <c r="BC24">
        <f ca="1">IF('Stats Assumptions'!$B$3&gt;='Bed Capacity Calc'!$A24,'Bed Capacity Calc'!BB23,IF('Stats Assumptions'!$B$3&gt;='Bed Capacity Calc'!$A23,('Stats Assumptions'!$B$3-'Bed Capacity Calc'!$A23)*'Bed Capacity Calc'!BB23,0))</f>
        <v>15</v>
      </c>
      <c r="BD24">
        <f ca="1">IF('Stats Assumptions'!$B$3&gt;='Bed Capacity Calc'!$A24,'Bed Capacity Calc'!BC23,IF('Stats Assumptions'!$B$3&gt;='Bed Capacity Calc'!$A23,('Stats Assumptions'!$B$3-'Bed Capacity Calc'!$A23)*'Bed Capacity Calc'!BC23,0))</f>
        <v>15</v>
      </c>
      <c r="BE24">
        <f ca="1">IF('Stats Assumptions'!$B$3&gt;='Bed Capacity Calc'!$A24,'Bed Capacity Calc'!BD23,IF('Stats Assumptions'!$B$3&gt;='Bed Capacity Calc'!$A23,('Stats Assumptions'!$B$3-'Bed Capacity Calc'!$A23)*'Bed Capacity Calc'!BD23,0))</f>
        <v>15</v>
      </c>
      <c r="BF24">
        <f ca="1">IF('Stats Assumptions'!$B$3&gt;='Bed Capacity Calc'!$A24,'Bed Capacity Calc'!BE23,IF('Stats Assumptions'!$B$3&gt;='Bed Capacity Calc'!$A23,('Stats Assumptions'!$B$3-'Bed Capacity Calc'!$A23)*'Bed Capacity Calc'!BE23,0))</f>
        <v>13</v>
      </c>
      <c r="BG24">
        <f ca="1">IF('Stats Assumptions'!$B$3&gt;='Bed Capacity Calc'!$A24,'Bed Capacity Calc'!BF23,IF('Stats Assumptions'!$B$3&gt;='Bed Capacity Calc'!$A23,('Stats Assumptions'!$B$3-'Bed Capacity Calc'!$A23)*'Bed Capacity Calc'!BF23,0))</f>
        <v>25</v>
      </c>
      <c r="BH24">
        <f ca="1">IF('Stats Assumptions'!$B$3&gt;='Bed Capacity Calc'!$A24,'Bed Capacity Calc'!BG23,IF('Stats Assumptions'!$B$3&gt;='Bed Capacity Calc'!$A23,('Stats Assumptions'!$B$3-'Bed Capacity Calc'!$A23)*'Bed Capacity Calc'!BG23,0))</f>
        <v>20</v>
      </c>
      <c r="BI24">
        <f ca="1">IF('Stats Assumptions'!$B$3&gt;='Bed Capacity Calc'!$A24,'Bed Capacity Calc'!BH23,IF('Stats Assumptions'!$B$3&gt;='Bed Capacity Calc'!$A23,('Stats Assumptions'!$B$3-'Bed Capacity Calc'!$A23)*'Bed Capacity Calc'!BH23,0))</f>
        <v>19</v>
      </c>
      <c r="BJ24">
        <f ca="1">IF('Stats Assumptions'!$B$3&gt;='Bed Capacity Calc'!$A24,'Bed Capacity Calc'!BI23,IF('Stats Assumptions'!$B$3&gt;='Bed Capacity Calc'!$A23,('Stats Assumptions'!$B$3-'Bed Capacity Calc'!$A23)*'Bed Capacity Calc'!BI23,0))</f>
        <v>14</v>
      </c>
      <c r="BK24">
        <f ca="1">IF('Stats Assumptions'!$B$3&gt;='Bed Capacity Calc'!$A24,'Bed Capacity Calc'!BJ23,IF('Stats Assumptions'!$B$3&gt;='Bed Capacity Calc'!$A23,('Stats Assumptions'!$B$3-'Bed Capacity Calc'!$A23)*'Bed Capacity Calc'!BJ23,0))</f>
        <v>12</v>
      </c>
      <c r="BL24">
        <f ca="1">IF('Stats Assumptions'!$B$3&gt;='Bed Capacity Calc'!$A24,'Bed Capacity Calc'!BK23,IF('Stats Assumptions'!$B$3&gt;='Bed Capacity Calc'!$A23,('Stats Assumptions'!$B$3-'Bed Capacity Calc'!$A23)*'Bed Capacity Calc'!BK23,0))</f>
        <v>9</v>
      </c>
      <c r="BM24">
        <f ca="1">IF('Stats Assumptions'!$B$3&gt;='Bed Capacity Calc'!$A24,'Bed Capacity Calc'!BL23,IF('Stats Assumptions'!$B$3&gt;='Bed Capacity Calc'!$A23,('Stats Assumptions'!$B$3-'Bed Capacity Calc'!$A23)*'Bed Capacity Calc'!BL23,0))</f>
        <v>7</v>
      </c>
      <c r="BN24">
        <f ca="1">IF('Stats Assumptions'!$B$3&gt;='Bed Capacity Calc'!$A24,'Bed Capacity Calc'!BM23,IF('Stats Assumptions'!$B$3&gt;='Bed Capacity Calc'!$A23,('Stats Assumptions'!$B$3-'Bed Capacity Calc'!$A23)*'Bed Capacity Calc'!BM23,0))</f>
        <v>6</v>
      </c>
      <c r="BO24">
        <f ca="1">IF('Stats Assumptions'!$B$3&gt;='Bed Capacity Calc'!$A24,'Bed Capacity Calc'!BN23,IF('Stats Assumptions'!$B$3&gt;='Bed Capacity Calc'!$A23,('Stats Assumptions'!$B$3-'Bed Capacity Calc'!$A23)*'Bed Capacity Calc'!BN23,0))</f>
        <v>5</v>
      </c>
      <c r="BP24">
        <f ca="1">IF('Stats Assumptions'!$B$3&gt;='Bed Capacity Calc'!$A24,'Bed Capacity Calc'!BO23,IF('Stats Assumptions'!$B$3&gt;='Bed Capacity Calc'!$A23,('Stats Assumptions'!$B$3-'Bed Capacity Calc'!$A23)*'Bed Capacity Calc'!BO23,0))</f>
        <v>5</v>
      </c>
      <c r="BQ24">
        <f ca="1">IF('Stats Assumptions'!$B$3&gt;='Bed Capacity Calc'!$A24,'Bed Capacity Calc'!BP23,IF('Stats Assumptions'!$B$3&gt;='Bed Capacity Calc'!$A23,('Stats Assumptions'!$B$3-'Bed Capacity Calc'!$A23)*'Bed Capacity Calc'!BP23,0))</f>
        <v>2</v>
      </c>
      <c r="BR24">
        <f ca="1">IF('Stats Assumptions'!$B$3&gt;='Bed Capacity Calc'!$A24,'Bed Capacity Calc'!BQ23,IF('Stats Assumptions'!$B$3&gt;='Bed Capacity Calc'!$A23,('Stats Assumptions'!$B$3-'Bed Capacity Calc'!$A23)*'Bed Capacity Calc'!BQ23,0))</f>
        <v>1</v>
      </c>
      <c r="BS24">
        <f ca="1">IF('Stats Assumptions'!$B$3&gt;='Bed Capacity Calc'!$A24,'Bed Capacity Calc'!BR23,IF('Stats Assumptions'!$B$3&gt;='Bed Capacity Calc'!$A23,('Stats Assumptions'!$B$3-'Bed Capacity Calc'!$A23)*'Bed Capacity Calc'!BR23,0))</f>
        <v>1</v>
      </c>
      <c r="BT24">
        <f ca="1">IF('Stats Assumptions'!$B$3&gt;='Bed Capacity Calc'!$A24,'Bed Capacity Calc'!BS23,IF('Stats Assumptions'!$B$3&gt;='Bed Capacity Calc'!$A23,('Stats Assumptions'!$B$3-'Bed Capacity Calc'!$A23)*'Bed Capacity Calc'!BS23,0))</f>
        <v>1</v>
      </c>
      <c r="BU24">
        <f ca="1">IF('Stats Assumptions'!$B$3&gt;='Bed Capacity Calc'!$A24,'Bed Capacity Calc'!BT23,IF('Stats Assumptions'!$B$3&gt;='Bed Capacity Calc'!$A23,('Stats Assumptions'!$B$3-'Bed Capacity Calc'!$A23)*'Bed Capacity Calc'!BT23,0))</f>
        <v>1</v>
      </c>
      <c r="BV24">
        <f ca="1">IF('Stats Assumptions'!$B$3&gt;='Bed Capacity Calc'!$A24,'Bed Capacity Calc'!BU23,IF('Stats Assumptions'!$B$3&gt;='Bed Capacity Calc'!$A23,('Stats Assumptions'!$B$3-'Bed Capacity Calc'!$A23)*'Bed Capacity Calc'!BU23,0))</f>
        <v>2</v>
      </c>
      <c r="BW24">
        <f ca="1">IF('Stats Assumptions'!$B$3&gt;='Bed Capacity Calc'!$A24,'Bed Capacity Calc'!BV23,IF('Stats Assumptions'!$B$3&gt;='Bed Capacity Calc'!$A23,('Stats Assumptions'!$B$3-'Bed Capacity Calc'!$A23)*'Bed Capacity Calc'!BV23,0))</f>
        <v>5</v>
      </c>
      <c r="BX24">
        <f ca="1">IF('Stats Assumptions'!$B$3&gt;='Bed Capacity Calc'!$A24,'Bed Capacity Calc'!BW23,IF('Stats Assumptions'!$B$3&gt;='Bed Capacity Calc'!$A23,('Stats Assumptions'!$B$3-'Bed Capacity Calc'!$A23)*'Bed Capacity Calc'!BW23,0))</f>
        <v>9</v>
      </c>
      <c r="BY24">
        <f ca="1">IF('Stats Assumptions'!$B$3&gt;='Bed Capacity Calc'!$A24,'Bed Capacity Calc'!BX23,IF('Stats Assumptions'!$B$3&gt;='Bed Capacity Calc'!$A23,('Stats Assumptions'!$B$3-'Bed Capacity Calc'!$A23)*'Bed Capacity Calc'!BX23,0))</f>
        <v>18</v>
      </c>
      <c r="BZ24">
        <f ca="1">IF('Stats Assumptions'!$B$3&gt;='Bed Capacity Calc'!$A24,'Bed Capacity Calc'!BY23,IF('Stats Assumptions'!$B$3&gt;='Bed Capacity Calc'!$A23,('Stats Assumptions'!$B$3-'Bed Capacity Calc'!$A23)*'Bed Capacity Calc'!BY23,0))</f>
        <v>12</v>
      </c>
      <c r="CA24">
        <f ca="1">IF('Stats Assumptions'!$B$3&gt;='Bed Capacity Calc'!$A24,'Bed Capacity Calc'!BZ23,IF('Stats Assumptions'!$B$3&gt;='Bed Capacity Calc'!$A23,('Stats Assumptions'!$B$3-'Bed Capacity Calc'!$A23)*'Bed Capacity Calc'!BZ23,0))</f>
        <v>12</v>
      </c>
      <c r="CB24">
        <f ca="1">IF('Stats Assumptions'!$B$3&gt;='Bed Capacity Calc'!$A24,'Bed Capacity Calc'!CA23,IF('Stats Assumptions'!$B$3&gt;='Bed Capacity Calc'!$A23,('Stats Assumptions'!$B$3-'Bed Capacity Calc'!$A23)*'Bed Capacity Calc'!CA23,0))</f>
        <v>12</v>
      </c>
      <c r="CC24">
        <f ca="1">IF('Stats Assumptions'!$B$3&gt;='Bed Capacity Calc'!$A24,'Bed Capacity Calc'!CB23,IF('Stats Assumptions'!$B$3&gt;='Bed Capacity Calc'!$A23,('Stats Assumptions'!$B$3-'Bed Capacity Calc'!$A23)*'Bed Capacity Calc'!CB23,0))</f>
        <v>22</v>
      </c>
      <c r="CD24">
        <f ca="1">IF('Stats Assumptions'!$B$3&gt;='Bed Capacity Calc'!$A24,'Bed Capacity Calc'!CC23,IF('Stats Assumptions'!$B$3&gt;='Bed Capacity Calc'!$A23,('Stats Assumptions'!$B$3-'Bed Capacity Calc'!$A23)*'Bed Capacity Calc'!CC23,0))</f>
        <v>24</v>
      </c>
      <c r="CE24">
        <f ca="1">IF('Stats Assumptions'!$B$3&gt;='Bed Capacity Calc'!$A24,'Bed Capacity Calc'!CD23,IF('Stats Assumptions'!$B$3&gt;='Bed Capacity Calc'!$A23,('Stats Assumptions'!$B$3-'Bed Capacity Calc'!$A23)*'Bed Capacity Calc'!CD23,0))</f>
        <v>19</v>
      </c>
      <c r="CF24">
        <f ca="1">IF('Stats Assumptions'!$B$3&gt;='Bed Capacity Calc'!$A24,'Bed Capacity Calc'!CE23,IF('Stats Assumptions'!$B$3&gt;='Bed Capacity Calc'!$A23,('Stats Assumptions'!$B$3-'Bed Capacity Calc'!$A23)*'Bed Capacity Calc'!CE23,0))</f>
        <v>13</v>
      </c>
      <c r="CG24">
        <f ca="1">IF('Stats Assumptions'!$B$3&gt;='Bed Capacity Calc'!$A24,'Bed Capacity Calc'!CF23,IF('Stats Assumptions'!$B$3&gt;='Bed Capacity Calc'!$A23,('Stats Assumptions'!$B$3-'Bed Capacity Calc'!$A23)*'Bed Capacity Calc'!CF23,0))</f>
        <v>19</v>
      </c>
      <c r="CH24">
        <f ca="1">IF('Stats Assumptions'!$B$3&gt;='Bed Capacity Calc'!$A24,'Bed Capacity Calc'!CG23,IF('Stats Assumptions'!$B$3&gt;='Bed Capacity Calc'!$A23,('Stats Assumptions'!$B$3-'Bed Capacity Calc'!$A23)*'Bed Capacity Calc'!CG23,0))</f>
        <v>8</v>
      </c>
      <c r="CI24">
        <f ca="1">IF('Stats Assumptions'!$B$3&gt;='Bed Capacity Calc'!$A24,'Bed Capacity Calc'!CH23,IF('Stats Assumptions'!$B$3&gt;='Bed Capacity Calc'!$A23,('Stats Assumptions'!$B$3-'Bed Capacity Calc'!$A23)*'Bed Capacity Calc'!CH23,0))</f>
        <v>9</v>
      </c>
      <c r="CJ24">
        <f ca="1">IF('Stats Assumptions'!$B$3&gt;='Bed Capacity Calc'!$A24,'Bed Capacity Calc'!CI23,IF('Stats Assumptions'!$B$3&gt;='Bed Capacity Calc'!$A23,('Stats Assumptions'!$B$3-'Bed Capacity Calc'!$A23)*'Bed Capacity Calc'!CI23,0))</f>
        <v>8</v>
      </c>
      <c r="CK24">
        <f ca="1">IF('Stats Assumptions'!$B$3&gt;='Bed Capacity Calc'!$A24,'Bed Capacity Calc'!CJ23,IF('Stats Assumptions'!$B$3&gt;='Bed Capacity Calc'!$A23,('Stats Assumptions'!$B$3-'Bed Capacity Calc'!$A23)*'Bed Capacity Calc'!CJ23,0))</f>
        <v>7</v>
      </c>
      <c r="CL24">
        <f ca="1">IF('Stats Assumptions'!$B$3&gt;='Bed Capacity Calc'!$A24,'Bed Capacity Calc'!CK23,IF('Stats Assumptions'!$B$3&gt;='Bed Capacity Calc'!$A23,('Stats Assumptions'!$B$3-'Bed Capacity Calc'!$A23)*'Bed Capacity Calc'!CK23,0))</f>
        <v>5</v>
      </c>
      <c r="CM24">
        <f ca="1">IF('Stats Assumptions'!$B$3&gt;='Bed Capacity Calc'!$A24,'Bed Capacity Calc'!CL23,IF('Stats Assumptions'!$B$3&gt;='Bed Capacity Calc'!$A23,('Stats Assumptions'!$B$3-'Bed Capacity Calc'!$A23)*'Bed Capacity Calc'!CL23,0))</f>
        <v>5</v>
      </c>
      <c r="CN24">
        <f ca="1">IF('Stats Assumptions'!$B$3&gt;='Bed Capacity Calc'!$A24,'Bed Capacity Calc'!CM23,IF('Stats Assumptions'!$B$3&gt;='Bed Capacity Calc'!$A23,('Stats Assumptions'!$B$3-'Bed Capacity Calc'!$A23)*'Bed Capacity Calc'!CM23,0))</f>
        <v>5</v>
      </c>
      <c r="CO24">
        <f ca="1">IF('Stats Assumptions'!$B$3&gt;='Bed Capacity Calc'!$A24,'Bed Capacity Calc'!CN23,IF('Stats Assumptions'!$B$3&gt;='Bed Capacity Calc'!$A23,('Stats Assumptions'!$B$3-'Bed Capacity Calc'!$A23)*'Bed Capacity Calc'!CN23,0))</f>
        <v>2</v>
      </c>
      <c r="CP24">
        <f ca="1">IF('Stats Assumptions'!$B$3&gt;='Bed Capacity Calc'!$A24,'Bed Capacity Calc'!CO23,IF('Stats Assumptions'!$B$3&gt;='Bed Capacity Calc'!$A23,('Stats Assumptions'!$B$3-'Bed Capacity Calc'!$A23)*'Bed Capacity Calc'!CO23,0))</f>
        <v>2</v>
      </c>
      <c r="CQ24">
        <f ca="1">IF('Stats Assumptions'!$B$3&gt;='Bed Capacity Calc'!$A24,'Bed Capacity Calc'!CP23,IF('Stats Assumptions'!$B$3&gt;='Bed Capacity Calc'!$A23,('Stats Assumptions'!$B$3-'Bed Capacity Calc'!$A23)*'Bed Capacity Calc'!CP23,0))</f>
        <v>2</v>
      </c>
      <c r="CR24">
        <f ca="1">IF('Stats Assumptions'!$B$3&gt;='Bed Capacity Calc'!$A24,'Bed Capacity Calc'!CQ23,IF('Stats Assumptions'!$B$3&gt;='Bed Capacity Calc'!$A23,('Stats Assumptions'!$B$3-'Bed Capacity Calc'!$A23)*'Bed Capacity Calc'!CQ23,0))</f>
        <v>2</v>
      </c>
      <c r="CS24">
        <f ca="1">IF('Stats Assumptions'!$B$3&gt;='Bed Capacity Calc'!$A24,'Bed Capacity Calc'!CR23,IF('Stats Assumptions'!$B$3&gt;='Bed Capacity Calc'!$A23,('Stats Assumptions'!$B$3-'Bed Capacity Calc'!$A23)*'Bed Capacity Calc'!CR23,0))</f>
        <v>2</v>
      </c>
      <c r="CT24">
        <f ca="1">IF('Stats Assumptions'!$B$3&gt;='Bed Capacity Calc'!$A24,'Bed Capacity Calc'!CS23,IF('Stats Assumptions'!$B$3&gt;='Bed Capacity Calc'!$A23,('Stats Assumptions'!$B$3-'Bed Capacity Calc'!$A23)*'Bed Capacity Calc'!CS23,0))</f>
        <v>1</v>
      </c>
      <c r="CU24">
        <f ca="1">IF('Stats Assumptions'!$B$3&gt;='Bed Capacity Calc'!$A24,'Bed Capacity Calc'!CT23,IF('Stats Assumptions'!$B$3&gt;='Bed Capacity Calc'!$A23,('Stats Assumptions'!$B$3-'Bed Capacity Calc'!$A23)*'Bed Capacity Calc'!CT23,0))</f>
        <v>3</v>
      </c>
      <c r="CV24">
        <f ca="1">IF('Stats Assumptions'!$B$3&gt;='Bed Capacity Calc'!$A24,'Bed Capacity Calc'!CU23,IF('Stats Assumptions'!$B$3&gt;='Bed Capacity Calc'!$A23,('Stats Assumptions'!$B$3-'Bed Capacity Calc'!$A23)*'Bed Capacity Calc'!CU23,0))</f>
        <v>6</v>
      </c>
      <c r="CW24">
        <f ca="1">IF('Stats Assumptions'!$B$3&gt;='Bed Capacity Calc'!$A24,'Bed Capacity Calc'!CV23,IF('Stats Assumptions'!$B$3&gt;='Bed Capacity Calc'!$A23,('Stats Assumptions'!$B$3-'Bed Capacity Calc'!$A23)*'Bed Capacity Calc'!CV23,0))</f>
        <v>9</v>
      </c>
      <c r="CX24">
        <f ca="1">IF('Stats Assumptions'!$B$3&gt;='Bed Capacity Calc'!$A24,'Bed Capacity Calc'!CW23,IF('Stats Assumptions'!$B$3&gt;='Bed Capacity Calc'!$A23,('Stats Assumptions'!$B$3-'Bed Capacity Calc'!$A23)*'Bed Capacity Calc'!CW23,0))</f>
        <v>17</v>
      </c>
      <c r="CY24">
        <f ca="1">IF('Stats Assumptions'!$B$3&gt;='Bed Capacity Calc'!$A24,'Bed Capacity Calc'!CX23,IF('Stats Assumptions'!$B$3&gt;='Bed Capacity Calc'!$A23,('Stats Assumptions'!$B$3-'Bed Capacity Calc'!$A23)*'Bed Capacity Calc'!CX23,0))</f>
        <v>12</v>
      </c>
      <c r="CZ24">
        <f ca="1">IF('Stats Assumptions'!$B$3&gt;='Bed Capacity Calc'!$A24,'Bed Capacity Calc'!CY23,IF('Stats Assumptions'!$B$3&gt;='Bed Capacity Calc'!$A23,('Stats Assumptions'!$B$3-'Bed Capacity Calc'!$A23)*'Bed Capacity Calc'!CY23,0))</f>
        <v>20</v>
      </c>
      <c r="DA24">
        <f ca="1">IF('Stats Assumptions'!$B$3&gt;='Bed Capacity Calc'!$A24,'Bed Capacity Calc'!CZ23,IF('Stats Assumptions'!$B$3&gt;='Bed Capacity Calc'!$A23,('Stats Assumptions'!$B$3-'Bed Capacity Calc'!$A23)*'Bed Capacity Calc'!CZ23,0))</f>
        <v>22</v>
      </c>
      <c r="DB24">
        <f ca="1">IF('Stats Assumptions'!$B$3&gt;='Bed Capacity Calc'!$A24,'Bed Capacity Calc'!DA23,IF('Stats Assumptions'!$B$3&gt;='Bed Capacity Calc'!$A23,('Stats Assumptions'!$B$3-'Bed Capacity Calc'!$A23)*'Bed Capacity Calc'!DA23,0))</f>
        <v>22</v>
      </c>
      <c r="DC24">
        <f ca="1">IF('Stats Assumptions'!$B$3&gt;='Bed Capacity Calc'!$A24,'Bed Capacity Calc'!DB23,IF('Stats Assumptions'!$B$3&gt;='Bed Capacity Calc'!$A23,('Stats Assumptions'!$B$3-'Bed Capacity Calc'!$A23)*'Bed Capacity Calc'!DB23,0))</f>
        <v>22</v>
      </c>
      <c r="DD24">
        <f ca="1">IF('Stats Assumptions'!$B$3&gt;='Bed Capacity Calc'!$A24,'Bed Capacity Calc'!DC23,IF('Stats Assumptions'!$B$3&gt;='Bed Capacity Calc'!$A23,('Stats Assumptions'!$B$3-'Bed Capacity Calc'!$A23)*'Bed Capacity Calc'!DC23,0))</f>
        <v>12</v>
      </c>
      <c r="DE24">
        <f ca="1">IF('Stats Assumptions'!$B$3&gt;='Bed Capacity Calc'!$A24,'Bed Capacity Calc'!DD23,IF('Stats Assumptions'!$B$3&gt;='Bed Capacity Calc'!$A23,('Stats Assumptions'!$B$3-'Bed Capacity Calc'!$A23)*'Bed Capacity Calc'!DD23,0))</f>
        <v>15</v>
      </c>
      <c r="DF24">
        <f ca="1">IF('Stats Assumptions'!$B$3&gt;='Bed Capacity Calc'!$A24,'Bed Capacity Calc'!DE23,IF('Stats Assumptions'!$B$3&gt;='Bed Capacity Calc'!$A23,('Stats Assumptions'!$B$3-'Bed Capacity Calc'!$A23)*'Bed Capacity Calc'!DE23,0))</f>
        <v>10</v>
      </c>
      <c r="DG24">
        <f ca="1">IF('Stats Assumptions'!$B$3&gt;='Bed Capacity Calc'!$A24,'Bed Capacity Calc'!DF23,IF('Stats Assumptions'!$B$3&gt;='Bed Capacity Calc'!$A23,('Stats Assumptions'!$B$3-'Bed Capacity Calc'!$A23)*'Bed Capacity Calc'!DF23,0))</f>
        <v>11</v>
      </c>
      <c r="DH24">
        <f ca="1">IF('Stats Assumptions'!$B$3&gt;='Bed Capacity Calc'!$A24,'Bed Capacity Calc'!DG23,IF('Stats Assumptions'!$B$3&gt;='Bed Capacity Calc'!$A23,('Stats Assumptions'!$B$3-'Bed Capacity Calc'!$A23)*'Bed Capacity Calc'!DG23,0))</f>
        <v>8</v>
      </c>
      <c r="DI24">
        <f ca="1">IF('Stats Assumptions'!$B$3&gt;='Bed Capacity Calc'!$A24,'Bed Capacity Calc'!DH23,IF('Stats Assumptions'!$B$3&gt;='Bed Capacity Calc'!$A23,('Stats Assumptions'!$B$3-'Bed Capacity Calc'!$A23)*'Bed Capacity Calc'!DH23,0))</f>
        <v>6</v>
      </c>
      <c r="DJ24">
        <f ca="1">IF('Stats Assumptions'!$B$3&gt;='Bed Capacity Calc'!$A24,'Bed Capacity Calc'!DI23,IF('Stats Assumptions'!$B$3&gt;='Bed Capacity Calc'!$A23,('Stats Assumptions'!$B$3-'Bed Capacity Calc'!$A23)*'Bed Capacity Calc'!DI23,0))</f>
        <v>4</v>
      </c>
      <c r="DK24">
        <f ca="1">IF('Stats Assumptions'!$B$3&gt;='Bed Capacity Calc'!$A24,'Bed Capacity Calc'!DJ23,IF('Stats Assumptions'!$B$3&gt;='Bed Capacity Calc'!$A23,('Stats Assumptions'!$B$3-'Bed Capacity Calc'!$A23)*'Bed Capacity Calc'!DJ23,0))</f>
        <v>4</v>
      </c>
      <c r="DL24">
        <f ca="1">IF('Stats Assumptions'!$B$3&gt;='Bed Capacity Calc'!$A24,'Bed Capacity Calc'!DK23,IF('Stats Assumptions'!$B$3&gt;='Bed Capacity Calc'!$A23,('Stats Assumptions'!$B$3-'Bed Capacity Calc'!$A23)*'Bed Capacity Calc'!DK23,0))</f>
        <v>4</v>
      </c>
      <c r="DM24">
        <f ca="1">IF('Stats Assumptions'!$B$3&gt;='Bed Capacity Calc'!$A24,'Bed Capacity Calc'!DL23,IF('Stats Assumptions'!$B$3&gt;='Bed Capacity Calc'!$A23,('Stats Assumptions'!$B$3-'Bed Capacity Calc'!$A23)*'Bed Capacity Calc'!DL23,0))</f>
        <v>3</v>
      </c>
      <c r="DN24">
        <f ca="1">IF('Stats Assumptions'!$B$3&gt;='Bed Capacity Calc'!$A24,'Bed Capacity Calc'!DM23,IF('Stats Assumptions'!$B$3&gt;='Bed Capacity Calc'!$A23,('Stats Assumptions'!$B$3-'Bed Capacity Calc'!$A23)*'Bed Capacity Calc'!DM23,0))</f>
        <v>2</v>
      </c>
      <c r="DO24">
        <f ca="1">IF('Stats Assumptions'!$B$3&gt;='Bed Capacity Calc'!$A24,'Bed Capacity Calc'!DN23,IF('Stats Assumptions'!$B$3&gt;='Bed Capacity Calc'!$A23,('Stats Assumptions'!$B$3-'Bed Capacity Calc'!$A23)*'Bed Capacity Calc'!DN23,0))</f>
        <v>2</v>
      </c>
      <c r="DP24">
        <f ca="1">IF('Stats Assumptions'!$B$3&gt;='Bed Capacity Calc'!$A24,'Bed Capacity Calc'!DO23,IF('Stats Assumptions'!$B$3&gt;='Bed Capacity Calc'!$A23,('Stats Assumptions'!$B$3-'Bed Capacity Calc'!$A23)*'Bed Capacity Calc'!DO23,0))</f>
        <v>2</v>
      </c>
      <c r="DQ24">
        <f ca="1">IF('Stats Assumptions'!$B$3&gt;='Bed Capacity Calc'!$A24,'Bed Capacity Calc'!DP23,IF('Stats Assumptions'!$B$3&gt;='Bed Capacity Calc'!$A23,('Stats Assumptions'!$B$3-'Bed Capacity Calc'!$A23)*'Bed Capacity Calc'!DP23,0))</f>
        <v>1</v>
      </c>
      <c r="DR24">
        <f ca="1">IF('Stats Assumptions'!$B$3&gt;='Bed Capacity Calc'!$A24,'Bed Capacity Calc'!DQ23,IF('Stats Assumptions'!$B$3&gt;='Bed Capacity Calc'!$A23,('Stats Assumptions'!$B$3-'Bed Capacity Calc'!$A23)*'Bed Capacity Calc'!DQ23,0))</f>
        <v>1</v>
      </c>
      <c r="DS24">
        <f ca="1">IF('Stats Assumptions'!$B$3&gt;='Bed Capacity Calc'!$A24,'Bed Capacity Calc'!DR23,IF('Stats Assumptions'!$B$3&gt;='Bed Capacity Calc'!$A23,('Stats Assumptions'!$B$3-'Bed Capacity Calc'!$A23)*'Bed Capacity Calc'!DR23,0))</f>
        <v>6</v>
      </c>
      <c r="DT24">
        <f ca="1">IF('Stats Assumptions'!$B$3&gt;='Bed Capacity Calc'!$A24,'Bed Capacity Calc'!DS23,IF('Stats Assumptions'!$B$3&gt;='Bed Capacity Calc'!$A23,('Stats Assumptions'!$B$3-'Bed Capacity Calc'!$A23)*'Bed Capacity Calc'!DS23,0))</f>
        <v>8</v>
      </c>
      <c r="DU24">
        <f ca="1">IF('Stats Assumptions'!$B$3&gt;='Bed Capacity Calc'!$A24,'Bed Capacity Calc'!DT23,IF('Stats Assumptions'!$B$3&gt;='Bed Capacity Calc'!$A23,('Stats Assumptions'!$B$3-'Bed Capacity Calc'!$A23)*'Bed Capacity Calc'!DT23,0))</f>
        <v>15</v>
      </c>
      <c r="DV24">
        <f ca="1">IF('Stats Assumptions'!$B$3&gt;='Bed Capacity Calc'!$A24,'Bed Capacity Calc'!DU23,IF('Stats Assumptions'!$B$3&gt;='Bed Capacity Calc'!$A23,('Stats Assumptions'!$B$3-'Bed Capacity Calc'!$A23)*'Bed Capacity Calc'!DU23,0))</f>
        <v>13</v>
      </c>
      <c r="DW24">
        <f ca="1">IF('Stats Assumptions'!$B$3&gt;='Bed Capacity Calc'!$A24,'Bed Capacity Calc'!DV23,IF('Stats Assumptions'!$B$3&gt;='Bed Capacity Calc'!$A23,('Stats Assumptions'!$B$3-'Bed Capacity Calc'!$A23)*'Bed Capacity Calc'!DV23,0))</f>
        <v>12</v>
      </c>
      <c r="DX24">
        <f ca="1">IF('Stats Assumptions'!$B$3&gt;='Bed Capacity Calc'!$A24,'Bed Capacity Calc'!DW23,IF('Stats Assumptions'!$B$3&gt;='Bed Capacity Calc'!$A23,('Stats Assumptions'!$B$3-'Bed Capacity Calc'!$A23)*'Bed Capacity Calc'!DW23,0))</f>
        <v>19</v>
      </c>
      <c r="DY24">
        <f ca="1">IF('Stats Assumptions'!$B$3&gt;='Bed Capacity Calc'!$A24,'Bed Capacity Calc'!DX23,IF('Stats Assumptions'!$B$3&gt;='Bed Capacity Calc'!$A23,('Stats Assumptions'!$B$3-'Bed Capacity Calc'!$A23)*'Bed Capacity Calc'!DX23,0))</f>
        <v>15</v>
      </c>
      <c r="DZ24">
        <f ca="1">IF('Stats Assumptions'!$B$3&gt;='Bed Capacity Calc'!$A24,'Bed Capacity Calc'!DY23,IF('Stats Assumptions'!$B$3&gt;='Bed Capacity Calc'!$A23,('Stats Assumptions'!$B$3-'Bed Capacity Calc'!$A23)*'Bed Capacity Calc'!DY23,0))</f>
        <v>14</v>
      </c>
      <c r="EA24">
        <f ca="1">IF('Stats Assumptions'!$B$3&gt;='Bed Capacity Calc'!$A24,'Bed Capacity Calc'!DZ23,IF('Stats Assumptions'!$B$3&gt;='Bed Capacity Calc'!$A23,('Stats Assumptions'!$B$3-'Bed Capacity Calc'!$A23)*'Bed Capacity Calc'!DZ23,0))</f>
        <v>19</v>
      </c>
      <c r="EB24">
        <f ca="1">IF('Stats Assumptions'!$B$3&gt;='Bed Capacity Calc'!$A24,'Bed Capacity Calc'!EA23,IF('Stats Assumptions'!$B$3&gt;='Bed Capacity Calc'!$A23,('Stats Assumptions'!$B$3-'Bed Capacity Calc'!$A23)*'Bed Capacity Calc'!EA23,0))</f>
        <v>17</v>
      </c>
      <c r="EC24">
        <f ca="1">IF('Stats Assumptions'!$B$3&gt;='Bed Capacity Calc'!$A24,'Bed Capacity Calc'!EB23,IF('Stats Assumptions'!$B$3&gt;='Bed Capacity Calc'!$A23,('Stats Assumptions'!$B$3-'Bed Capacity Calc'!$A23)*'Bed Capacity Calc'!EB23,0))</f>
        <v>13</v>
      </c>
      <c r="ED24">
        <f ca="1">IF('Stats Assumptions'!$B$3&gt;='Bed Capacity Calc'!$A24,'Bed Capacity Calc'!EC23,IF('Stats Assumptions'!$B$3&gt;='Bed Capacity Calc'!$A23,('Stats Assumptions'!$B$3-'Bed Capacity Calc'!$A23)*'Bed Capacity Calc'!EC23,0))</f>
        <v>12</v>
      </c>
      <c r="EE24">
        <f ca="1">IF('Stats Assumptions'!$B$3&gt;='Bed Capacity Calc'!$A24,'Bed Capacity Calc'!ED23,IF('Stats Assumptions'!$B$3&gt;='Bed Capacity Calc'!$A23,('Stats Assumptions'!$B$3-'Bed Capacity Calc'!$A23)*'Bed Capacity Calc'!ED23,0))</f>
        <v>8</v>
      </c>
      <c r="EF24">
        <f ca="1">IF('Stats Assumptions'!$B$3&gt;='Bed Capacity Calc'!$A24,'Bed Capacity Calc'!EE23,IF('Stats Assumptions'!$B$3&gt;='Bed Capacity Calc'!$A23,('Stats Assumptions'!$B$3-'Bed Capacity Calc'!$A23)*'Bed Capacity Calc'!EE23,0))</f>
        <v>6</v>
      </c>
      <c r="EG24">
        <f ca="1">IF('Stats Assumptions'!$B$3&gt;='Bed Capacity Calc'!$A24,'Bed Capacity Calc'!EF23,IF('Stats Assumptions'!$B$3&gt;='Bed Capacity Calc'!$A23,('Stats Assumptions'!$B$3-'Bed Capacity Calc'!$A23)*'Bed Capacity Calc'!EF23,0))</f>
        <v>6</v>
      </c>
      <c r="EH24">
        <f ca="1">IF('Stats Assumptions'!$B$3&gt;='Bed Capacity Calc'!$A24,'Bed Capacity Calc'!EG23,IF('Stats Assumptions'!$B$3&gt;='Bed Capacity Calc'!$A23,('Stats Assumptions'!$B$3-'Bed Capacity Calc'!$A23)*'Bed Capacity Calc'!EG23,0))</f>
        <v>6</v>
      </c>
      <c r="EI24">
        <f ca="1">IF('Stats Assumptions'!$B$3&gt;='Bed Capacity Calc'!$A24,'Bed Capacity Calc'!EH23,IF('Stats Assumptions'!$B$3&gt;='Bed Capacity Calc'!$A23,('Stats Assumptions'!$B$3-'Bed Capacity Calc'!$A23)*'Bed Capacity Calc'!EH23,0))</f>
        <v>5</v>
      </c>
      <c r="EJ24">
        <f ca="1">IF('Stats Assumptions'!$B$3&gt;='Bed Capacity Calc'!$A24,'Bed Capacity Calc'!EI23,IF('Stats Assumptions'!$B$3&gt;='Bed Capacity Calc'!$A23,('Stats Assumptions'!$B$3-'Bed Capacity Calc'!$A23)*'Bed Capacity Calc'!EI23,0))</f>
        <v>5</v>
      </c>
      <c r="EK24">
        <f ca="1">IF('Stats Assumptions'!$B$3&gt;='Bed Capacity Calc'!$A24,'Bed Capacity Calc'!EJ23,IF('Stats Assumptions'!$B$3&gt;='Bed Capacity Calc'!$A23,('Stats Assumptions'!$B$3-'Bed Capacity Calc'!$A23)*'Bed Capacity Calc'!EJ23,0))</f>
        <v>2</v>
      </c>
      <c r="EL24">
        <f ca="1">IF('Stats Assumptions'!$B$3&gt;='Bed Capacity Calc'!$A24,'Bed Capacity Calc'!EK23,IF('Stats Assumptions'!$B$3&gt;='Bed Capacity Calc'!$A23,('Stats Assumptions'!$B$3-'Bed Capacity Calc'!$A23)*'Bed Capacity Calc'!EK23,0))</f>
        <v>2</v>
      </c>
      <c r="EM24">
        <f ca="1">IF('Stats Assumptions'!$B$3&gt;='Bed Capacity Calc'!$A24,'Bed Capacity Calc'!EL23,IF('Stats Assumptions'!$B$3&gt;='Bed Capacity Calc'!$A23,('Stats Assumptions'!$B$3-'Bed Capacity Calc'!$A23)*'Bed Capacity Calc'!EL23,0))</f>
        <v>2</v>
      </c>
      <c r="EN24">
        <f ca="1">IF('Stats Assumptions'!$B$3&gt;='Bed Capacity Calc'!$A24,'Bed Capacity Calc'!EM23,IF('Stats Assumptions'!$B$3&gt;='Bed Capacity Calc'!$A23,('Stats Assumptions'!$B$3-'Bed Capacity Calc'!$A23)*'Bed Capacity Calc'!EM23,0))</f>
        <v>1</v>
      </c>
      <c r="EO24">
        <f ca="1">IF('Stats Assumptions'!$B$3&gt;='Bed Capacity Calc'!$A24,'Bed Capacity Calc'!EN23,IF('Stats Assumptions'!$B$3&gt;='Bed Capacity Calc'!$A23,('Stats Assumptions'!$B$3-'Bed Capacity Calc'!$A23)*'Bed Capacity Calc'!EN23,0))</f>
        <v>2</v>
      </c>
      <c r="EP24">
        <f ca="1">IF('Stats Assumptions'!$B$3&gt;='Bed Capacity Calc'!$A24,'Bed Capacity Calc'!EO23,IF('Stats Assumptions'!$B$3&gt;='Bed Capacity Calc'!$A23,('Stats Assumptions'!$B$3-'Bed Capacity Calc'!$A23)*'Bed Capacity Calc'!EO23,0))</f>
        <v>2</v>
      </c>
      <c r="EQ24">
        <f ca="1">IF('Stats Assumptions'!$B$3&gt;='Bed Capacity Calc'!$A24,'Bed Capacity Calc'!EP23,IF('Stats Assumptions'!$B$3&gt;='Bed Capacity Calc'!$A23,('Stats Assumptions'!$B$3-'Bed Capacity Calc'!$A23)*'Bed Capacity Calc'!EP23,0))</f>
        <v>4</v>
      </c>
      <c r="ER24">
        <f ca="1">IF('Stats Assumptions'!$B$3&gt;='Bed Capacity Calc'!$A24,'Bed Capacity Calc'!EQ23,IF('Stats Assumptions'!$B$3&gt;='Bed Capacity Calc'!$A23,('Stats Assumptions'!$B$3-'Bed Capacity Calc'!$A23)*'Bed Capacity Calc'!EQ23,0))</f>
        <v>9</v>
      </c>
      <c r="ES24">
        <f ca="1">IF('Stats Assumptions'!$B$3&gt;='Bed Capacity Calc'!$A24,'Bed Capacity Calc'!ER23,IF('Stats Assumptions'!$B$3&gt;='Bed Capacity Calc'!$A23,('Stats Assumptions'!$B$3-'Bed Capacity Calc'!$A23)*'Bed Capacity Calc'!ER23,0))</f>
        <v>16</v>
      </c>
      <c r="ET24">
        <f ca="1">IF('Stats Assumptions'!$B$3&gt;='Bed Capacity Calc'!$A24,'Bed Capacity Calc'!ES23,IF('Stats Assumptions'!$B$3&gt;='Bed Capacity Calc'!$A23,('Stats Assumptions'!$B$3-'Bed Capacity Calc'!$A23)*'Bed Capacity Calc'!ES23,0))</f>
        <v>14</v>
      </c>
      <c r="EU24">
        <f ca="1">IF('Stats Assumptions'!$B$3&gt;='Bed Capacity Calc'!$A24,'Bed Capacity Calc'!ET23,IF('Stats Assumptions'!$B$3&gt;='Bed Capacity Calc'!$A23,('Stats Assumptions'!$B$3-'Bed Capacity Calc'!$A23)*'Bed Capacity Calc'!ET23,0))</f>
        <v>14</v>
      </c>
      <c r="EV24">
        <f ca="1">IF('Stats Assumptions'!$B$3&gt;='Bed Capacity Calc'!$A24,'Bed Capacity Calc'!EU23,IF('Stats Assumptions'!$B$3&gt;='Bed Capacity Calc'!$A23,('Stats Assumptions'!$B$3-'Bed Capacity Calc'!$A23)*'Bed Capacity Calc'!EU23,0))</f>
        <v>20</v>
      </c>
      <c r="EW24">
        <f ca="1">IF('Stats Assumptions'!$B$3&gt;='Bed Capacity Calc'!$A24,'Bed Capacity Calc'!EV23,IF('Stats Assumptions'!$B$3&gt;='Bed Capacity Calc'!$A23,('Stats Assumptions'!$B$3-'Bed Capacity Calc'!$A23)*'Bed Capacity Calc'!EV23,0))</f>
        <v>16</v>
      </c>
      <c r="EX24">
        <f ca="1">IF('Stats Assumptions'!$B$3&gt;='Bed Capacity Calc'!$A24,'Bed Capacity Calc'!EW23,IF('Stats Assumptions'!$B$3&gt;='Bed Capacity Calc'!$A23,('Stats Assumptions'!$B$3-'Bed Capacity Calc'!$A23)*'Bed Capacity Calc'!EW23,0))</f>
        <v>13</v>
      </c>
      <c r="EY24">
        <f ca="1">IF('Stats Assumptions'!$B$3&gt;='Bed Capacity Calc'!$A24,'Bed Capacity Calc'!EX23,IF('Stats Assumptions'!$B$3&gt;='Bed Capacity Calc'!$A23,('Stats Assumptions'!$B$3-'Bed Capacity Calc'!$A23)*'Bed Capacity Calc'!EX23,0))</f>
        <v>15</v>
      </c>
      <c r="EZ24">
        <f ca="1">IF('Stats Assumptions'!$B$3&gt;='Bed Capacity Calc'!$A24,'Bed Capacity Calc'!EY23,IF('Stats Assumptions'!$B$3&gt;='Bed Capacity Calc'!$A23,('Stats Assumptions'!$B$3-'Bed Capacity Calc'!$A23)*'Bed Capacity Calc'!EY23,0))</f>
        <v>14</v>
      </c>
      <c r="FA24">
        <f ca="1">IF('Stats Assumptions'!$B$3&gt;='Bed Capacity Calc'!$A24,'Bed Capacity Calc'!EZ23,IF('Stats Assumptions'!$B$3&gt;='Bed Capacity Calc'!$A23,('Stats Assumptions'!$B$3-'Bed Capacity Calc'!$A23)*'Bed Capacity Calc'!EZ23,0))</f>
        <v>13</v>
      </c>
      <c r="FB24">
        <f ca="1">IF('Stats Assumptions'!$B$3&gt;='Bed Capacity Calc'!$A24,'Bed Capacity Calc'!FA23,IF('Stats Assumptions'!$B$3&gt;='Bed Capacity Calc'!$A23,('Stats Assumptions'!$B$3-'Bed Capacity Calc'!$A23)*'Bed Capacity Calc'!FA23,0))</f>
        <v>14</v>
      </c>
      <c r="FC24">
        <f ca="1">IF('Stats Assumptions'!$B$3&gt;='Bed Capacity Calc'!$A24,'Bed Capacity Calc'!FB23,IF('Stats Assumptions'!$B$3&gt;='Bed Capacity Calc'!$A23,('Stats Assumptions'!$B$3-'Bed Capacity Calc'!$A23)*'Bed Capacity Calc'!FB23,0))</f>
        <v>9</v>
      </c>
      <c r="FD24">
        <f ca="1">IF('Stats Assumptions'!$B$3&gt;='Bed Capacity Calc'!$A24,'Bed Capacity Calc'!FC23,IF('Stats Assumptions'!$B$3&gt;='Bed Capacity Calc'!$A23,('Stats Assumptions'!$B$3-'Bed Capacity Calc'!$A23)*'Bed Capacity Calc'!FC23,0))</f>
        <v>7</v>
      </c>
      <c r="FE24">
        <f ca="1">IF('Stats Assumptions'!$B$3&gt;='Bed Capacity Calc'!$A24,'Bed Capacity Calc'!FD23,IF('Stats Assumptions'!$B$3&gt;='Bed Capacity Calc'!$A23,('Stats Assumptions'!$B$3-'Bed Capacity Calc'!$A23)*'Bed Capacity Calc'!FD23,0))</f>
        <v>7</v>
      </c>
      <c r="FF24">
        <f ca="1">IF('Stats Assumptions'!$B$3&gt;='Bed Capacity Calc'!$A24,'Bed Capacity Calc'!FE23,IF('Stats Assumptions'!$B$3&gt;='Bed Capacity Calc'!$A23,('Stats Assumptions'!$B$3-'Bed Capacity Calc'!$A23)*'Bed Capacity Calc'!FE23,0))</f>
        <v>5</v>
      </c>
      <c r="FG24">
        <f ca="1">IF('Stats Assumptions'!$B$3&gt;='Bed Capacity Calc'!$A24,'Bed Capacity Calc'!FF23,IF('Stats Assumptions'!$B$3&gt;='Bed Capacity Calc'!$A23,('Stats Assumptions'!$B$3-'Bed Capacity Calc'!$A23)*'Bed Capacity Calc'!FF23,0))</f>
        <v>5</v>
      </c>
      <c r="FH24">
        <f ca="1">IF('Stats Assumptions'!$B$3&gt;='Bed Capacity Calc'!$A24,'Bed Capacity Calc'!FG23,IF('Stats Assumptions'!$B$3&gt;='Bed Capacity Calc'!$A23,('Stats Assumptions'!$B$3-'Bed Capacity Calc'!$A23)*'Bed Capacity Calc'!FG23,0))</f>
        <v>3</v>
      </c>
      <c r="FI24">
        <f ca="1">IF('Stats Assumptions'!$B$3&gt;='Bed Capacity Calc'!$A24,'Bed Capacity Calc'!FH23,IF('Stats Assumptions'!$B$3&gt;='Bed Capacity Calc'!$A23,('Stats Assumptions'!$B$3-'Bed Capacity Calc'!$A23)*'Bed Capacity Calc'!FH23,0))</f>
        <v>2</v>
      </c>
      <c r="FJ24">
        <f ca="1">IF('Stats Assumptions'!$B$3&gt;='Bed Capacity Calc'!$A24,'Bed Capacity Calc'!FI23,IF('Stats Assumptions'!$B$3&gt;='Bed Capacity Calc'!$A23,('Stats Assumptions'!$B$3-'Bed Capacity Calc'!$A23)*'Bed Capacity Calc'!FI23,0))</f>
        <v>2</v>
      </c>
      <c r="FK24">
        <f ca="1">IF('Stats Assumptions'!$B$3&gt;='Bed Capacity Calc'!$A24,'Bed Capacity Calc'!FJ23,IF('Stats Assumptions'!$B$3&gt;='Bed Capacity Calc'!$A23,('Stats Assumptions'!$B$3-'Bed Capacity Calc'!$A23)*'Bed Capacity Calc'!FJ23,0))</f>
        <v>2</v>
      </c>
      <c r="FL24">
        <f ca="1">IF('Stats Assumptions'!$B$3&gt;='Bed Capacity Calc'!$A24,'Bed Capacity Calc'!FK23,IF('Stats Assumptions'!$B$3&gt;='Bed Capacity Calc'!$A23,('Stats Assumptions'!$B$3-'Bed Capacity Calc'!$A23)*'Bed Capacity Calc'!FK23,0))</f>
        <v>2</v>
      </c>
      <c r="FM24">
        <f ca="1">IF('Stats Assumptions'!$B$3&gt;='Bed Capacity Calc'!$A24,'Bed Capacity Calc'!FL23,IF('Stats Assumptions'!$B$3&gt;='Bed Capacity Calc'!$A23,('Stats Assumptions'!$B$3-'Bed Capacity Calc'!$A23)*'Bed Capacity Calc'!FL23,0))</f>
        <v>2</v>
      </c>
    </row>
    <row r="25" spans="1:169" x14ac:dyDescent="0.3">
      <c r="A25">
        <f t="shared" si="1"/>
        <v>22</v>
      </c>
      <c r="B25">
        <f ca="1">IF('Stats Assumptions'!$B$3&gt;='Bed Capacity Calc'!A25, 'Bed Capacity Calc'!FM24, IF('Stats Assumptions'!$B$3&gt;='Bed Capacity Calc'!A24,('Stats Assumptions'!$B$3-'Bed Capacity Calc'!A24)*'Bed Capacity Calc'!FM24,0))</f>
        <v>2</v>
      </c>
      <c r="C25">
        <f ca="1">IF('Stats Assumptions'!$B$3&gt;='Bed Capacity Calc'!$A25,'Bed Capacity Calc'!B24,IF('Stats Assumptions'!$B$3&gt;='Bed Capacity Calc'!$A24,('Stats Assumptions'!$B$3-'Bed Capacity Calc'!$A24)*'Bed Capacity Calc'!B24,0))</f>
        <v>2</v>
      </c>
      <c r="D25">
        <f ca="1">IF('Stats Assumptions'!$B$3&gt;='Bed Capacity Calc'!$A25,'Bed Capacity Calc'!C24,IF('Stats Assumptions'!$B$3&gt;='Bed Capacity Calc'!$A24,('Stats Assumptions'!$B$3-'Bed Capacity Calc'!$A24)*'Bed Capacity Calc'!C24,0))</f>
        <v>6</v>
      </c>
      <c r="E25">
        <f ca="1">IF('Stats Assumptions'!$B$3&gt;='Bed Capacity Calc'!$A25,'Bed Capacity Calc'!D24,IF('Stats Assumptions'!$B$3&gt;='Bed Capacity Calc'!$A24,('Stats Assumptions'!$B$3-'Bed Capacity Calc'!$A24)*'Bed Capacity Calc'!D24,0))</f>
        <v>9</v>
      </c>
      <c r="F25">
        <f ca="1">IF('Stats Assumptions'!$B$3&gt;='Bed Capacity Calc'!$A25,'Bed Capacity Calc'!E24,IF('Stats Assumptions'!$B$3&gt;='Bed Capacity Calc'!$A24,('Stats Assumptions'!$B$3-'Bed Capacity Calc'!$A24)*'Bed Capacity Calc'!E24,0))</f>
        <v>15</v>
      </c>
      <c r="G25">
        <f ca="1">IF('Stats Assumptions'!$B$3&gt;='Bed Capacity Calc'!$A25,'Bed Capacity Calc'!F24,IF('Stats Assumptions'!$B$3&gt;='Bed Capacity Calc'!$A24,('Stats Assumptions'!$B$3-'Bed Capacity Calc'!$A24)*'Bed Capacity Calc'!F24,0))</f>
        <v>9</v>
      </c>
      <c r="H25">
        <f ca="1">IF('Stats Assumptions'!$B$3&gt;='Bed Capacity Calc'!$A25,'Bed Capacity Calc'!G24,IF('Stats Assumptions'!$B$3&gt;='Bed Capacity Calc'!$A24,('Stats Assumptions'!$B$3-'Bed Capacity Calc'!$A24)*'Bed Capacity Calc'!G24,0))</f>
        <v>7</v>
      </c>
      <c r="I25">
        <f ca="1">IF('Stats Assumptions'!$B$3&gt;='Bed Capacity Calc'!$A25,'Bed Capacity Calc'!H24,IF('Stats Assumptions'!$B$3&gt;='Bed Capacity Calc'!$A24,('Stats Assumptions'!$B$3-'Bed Capacity Calc'!$A24)*'Bed Capacity Calc'!H24,0))</f>
        <v>14</v>
      </c>
      <c r="J25">
        <f ca="1">IF('Stats Assumptions'!$B$3&gt;='Bed Capacity Calc'!$A25,'Bed Capacity Calc'!I24,IF('Stats Assumptions'!$B$3&gt;='Bed Capacity Calc'!$A24,('Stats Assumptions'!$B$3-'Bed Capacity Calc'!$A24)*'Bed Capacity Calc'!I24,0))</f>
        <v>16</v>
      </c>
      <c r="K25">
        <f ca="1">IF('Stats Assumptions'!$B$3&gt;='Bed Capacity Calc'!$A25,'Bed Capacity Calc'!J24,IF('Stats Assumptions'!$B$3&gt;='Bed Capacity Calc'!$A24,('Stats Assumptions'!$B$3-'Bed Capacity Calc'!$A24)*'Bed Capacity Calc'!J24,0))</f>
        <v>17</v>
      </c>
      <c r="L25">
        <f ca="1">IF('Stats Assumptions'!$B$3&gt;='Bed Capacity Calc'!$A25,'Bed Capacity Calc'!K24,IF('Stats Assumptions'!$B$3&gt;='Bed Capacity Calc'!$A24,('Stats Assumptions'!$B$3-'Bed Capacity Calc'!$A24)*'Bed Capacity Calc'!K24,0))</f>
        <v>11</v>
      </c>
      <c r="M25">
        <f ca="1">IF('Stats Assumptions'!$B$3&gt;='Bed Capacity Calc'!$A25,'Bed Capacity Calc'!L24,IF('Stats Assumptions'!$B$3&gt;='Bed Capacity Calc'!$A24,('Stats Assumptions'!$B$3-'Bed Capacity Calc'!$A24)*'Bed Capacity Calc'!L24,0))</f>
        <v>16</v>
      </c>
      <c r="N25">
        <f ca="1">IF('Stats Assumptions'!$B$3&gt;='Bed Capacity Calc'!$A25,'Bed Capacity Calc'!M24,IF('Stats Assumptions'!$B$3&gt;='Bed Capacity Calc'!$A24,('Stats Assumptions'!$B$3-'Bed Capacity Calc'!$A24)*'Bed Capacity Calc'!M24,0))</f>
        <v>15</v>
      </c>
      <c r="O25">
        <f ca="1">IF('Stats Assumptions'!$B$3&gt;='Bed Capacity Calc'!$A25,'Bed Capacity Calc'!N24,IF('Stats Assumptions'!$B$3&gt;='Bed Capacity Calc'!$A24,('Stats Assumptions'!$B$3-'Bed Capacity Calc'!$A24)*'Bed Capacity Calc'!N24,0))</f>
        <v>9</v>
      </c>
      <c r="P25">
        <f ca="1">IF('Stats Assumptions'!$B$3&gt;='Bed Capacity Calc'!$A25,'Bed Capacity Calc'!O24,IF('Stats Assumptions'!$B$3&gt;='Bed Capacity Calc'!$A24,('Stats Assumptions'!$B$3-'Bed Capacity Calc'!$A24)*'Bed Capacity Calc'!O24,0))</f>
        <v>9</v>
      </c>
      <c r="Q25">
        <f ca="1">IF('Stats Assumptions'!$B$3&gt;='Bed Capacity Calc'!$A25,'Bed Capacity Calc'!P24,IF('Stats Assumptions'!$B$3&gt;='Bed Capacity Calc'!$A24,('Stats Assumptions'!$B$3-'Bed Capacity Calc'!$A24)*'Bed Capacity Calc'!P24,0))</f>
        <v>6</v>
      </c>
      <c r="R25">
        <f ca="1">IF('Stats Assumptions'!$B$3&gt;='Bed Capacity Calc'!$A25,'Bed Capacity Calc'!Q24,IF('Stats Assumptions'!$B$3&gt;='Bed Capacity Calc'!$A24,('Stats Assumptions'!$B$3-'Bed Capacity Calc'!$A24)*'Bed Capacity Calc'!Q24,0))</f>
        <v>4</v>
      </c>
      <c r="S25">
        <f ca="1">IF('Stats Assumptions'!$B$3&gt;='Bed Capacity Calc'!$A25,'Bed Capacity Calc'!R24,IF('Stats Assumptions'!$B$3&gt;='Bed Capacity Calc'!$A24,('Stats Assumptions'!$B$3-'Bed Capacity Calc'!$A24)*'Bed Capacity Calc'!R24,0))</f>
        <v>6</v>
      </c>
      <c r="T25">
        <f ca="1">IF('Stats Assumptions'!$B$3&gt;='Bed Capacity Calc'!$A25,'Bed Capacity Calc'!S24,IF('Stats Assumptions'!$B$3&gt;='Bed Capacity Calc'!$A24,('Stats Assumptions'!$B$3-'Bed Capacity Calc'!$A24)*'Bed Capacity Calc'!S24,0))</f>
        <v>4</v>
      </c>
      <c r="U25">
        <f ca="1">IF('Stats Assumptions'!$B$3&gt;='Bed Capacity Calc'!$A25,'Bed Capacity Calc'!T24,IF('Stats Assumptions'!$B$3&gt;='Bed Capacity Calc'!$A24,('Stats Assumptions'!$B$3-'Bed Capacity Calc'!$A24)*'Bed Capacity Calc'!T24,0))</f>
        <v>3</v>
      </c>
      <c r="V25">
        <f ca="1">IF('Stats Assumptions'!$B$3&gt;='Bed Capacity Calc'!$A25,'Bed Capacity Calc'!U24,IF('Stats Assumptions'!$B$3&gt;='Bed Capacity Calc'!$A24,('Stats Assumptions'!$B$3-'Bed Capacity Calc'!$A24)*'Bed Capacity Calc'!U24,0))</f>
        <v>3</v>
      </c>
      <c r="W25">
        <f ca="1">IF('Stats Assumptions'!$B$3&gt;='Bed Capacity Calc'!$A25,'Bed Capacity Calc'!V24,IF('Stats Assumptions'!$B$3&gt;='Bed Capacity Calc'!$A24,('Stats Assumptions'!$B$3-'Bed Capacity Calc'!$A24)*'Bed Capacity Calc'!V24,0))</f>
        <v>3</v>
      </c>
      <c r="X25">
        <f ca="1">IF('Stats Assumptions'!$B$3&gt;='Bed Capacity Calc'!$A25,'Bed Capacity Calc'!W24,IF('Stats Assumptions'!$B$3&gt;='Bed Capacity Calc'!$A24,('Stats Assumptions'!$B$3-'Bed Capacity Calc'!$A24)*'Bed Capacity Calc'!W24,0))</f>
        <v>1</v>
      </c>
      <c r="Y25">
        <f ca="1">IF('Stats Assumptions'!$B$3&gt;='Bed Capacity Calc'!$A25,'Bed Capacity Calc'!X24,IF('Stats Assumptions'!$B$3&gt;='Bed Capacity Calc'!$A24,('Stats Assumptions'!$B$3-'Bed Capacity Calc'!$A24)*'Bed Capacity Calc'!X24,0))</f>
        <v>2</v>
      </c>
      <c r="Z25">
        <f ca="1">IF('Stats Assumptions'!$B$3&gt;='Bed Capacity Calc'!$A25,'Bed Capacity Calc'!Y24,IF('Stats Assumptions'!$B$3&gt;='Bed Capacity Calc'!$A24,('Stats Assumptions'!$B$3-'Bed Capacity Calc'!$A24)*'Bed Capacity Calc'!Y24,0))</f>
        <v>2</v>
      </c>
      <c r="AA25">
        <f ca="1">IF('Stats Assumptions'!$B$3&gt;='Bed Capacity Calc'!$A25,'Bed Capacity Calc'!Z24,IF('Stats Assumptions'!$B$3&gt;='Bed Capacity Calc'!$A24,('Stats Assumptions'!$B$3-'Bed Capacity Calc'!$A24)*'Bed Capacity Calc'!Z24,0))</f>
        <v>1</v>
      </c>
      <c r="AB25">
        <f ca="1">IF('Stats Assumptions'!$B$3&gt;='Bed Capacity Calc'!$A25,'Bed Capacity Calc'!AA24,IF('Stats Assumptions'!$B$3&gt;='Bed Capacity Calc'!$A24,('Stats Assumptions'!$B$3-'Bed Capacity Calc'!$A24)*'Bed Capacity Calc'!AA24,0))</f>
        <v>4</v>
      </c>
      <c r="AC25">
        <f ca="1">IF('Stats Assumptions'!$B$3&gt;='Bed Capacity Calc'!$A25,'Bed Capacity Calc'!AB24,IF('Stats Assumptions'!$B$3&gt;='Bed Capacity Calc'!$A24,('Stats Assumptions'!$B$3-'Bed Capacity Calc'!$A24)*'Bed Capacity Calc'!AB24,0))</f>
        <v>6</v>
      </c>
      <c r="AD25">
        <f ca="1">IF('Stats Assumptions'!$B$3&gt;='Bed Capacity Calc'!$A25,'Bed Capacity Calc'!AC24,IF('Stats Assumptions'!$B$3&gt;='Bed Capacity Calc'!$A24,('Stats Assumptions'!$B$3-'Bed Capacity Calc'!$A24)*'Bed Capacity Calc'!AC24,0))</f>
        <v>11</v>
      </c>
      <c r="AE25">
        <f ca="1">IF('Stats Assumptions'!$B$3&gt;='Bed Capacity Calc'!$A25,'Bed Capacity Calc'!AD24,IF('Stats Assumptions'!$B$3&gt;='Bed Capacity Calc'!$A24,('Stats Assumptions'!$B$3-'Bed Capacity Calc'!$A24)*'Bed Capacity Calc'!AD24,0))</f>
        <v>10</v>
      </c>
      <c r="AF25">
        <f ca="1">IF('Stats Assumptions'!$B$3&gt;='Bed Capacity Calc'!$A25,'Bed Capacity Calc'!AE24,IF('Stats Assumptions'!$B$3&gt;='Bed Capacity Calc'!$A24,('Stats Assumptions'!$B$3-'Bed Capacity Calc'!$A24)*'Bed Capacity Calc'!AE24,0))</f>
        <v>12</v>
      </c>
      <c r="AG25">
        <f ca="1">IF('Stats Assumptions'!$B$3&gt;='Bed Capacity Calc'!$A25,'Bed Capacity Calc'!AF24,IF('Stats Assumptions'!$B$3&gt;='Bed Capacity Calc'!$A24,('Stats Assumptions'!$B$3-'Bed Capacity Calc'!$A24)*'Bed Capacity Calc'!AF24,0))</f>
        <v>12</v>
      </c>
      <c r="AH25">
        <f ca="1">IF('Stats Assumptions'!$B$3&gt;='Bed Capacity Calc'!$A25,'Bed Capacity Calc'!AG24,IF('Stats Assumptions'!$B$3&gt;='Bed Capacity Calc'!$A24,('Stats Assumptions'!$B$3-'Bed Capacity Calc'!$A24)*'Bed Capacity Calc'!AG24,0))</f>
        <v>12</v>
      </c>
      <c r="AI25">
        <f ca="1">IF('Stats Assumptions'!$B$3&gt;='Bed Capacity Calc'!$A25,'Bed Capacity Calc'!AH24,IF('Stats Assumptions'!$B$3&gt;='Bed Capacity Calc'!$A24,('Stats Assumptions'!$B$3-'Bed Capacity Calc'!$A24)*'Bed Capacity Calc'!AH24,0))</f>
        <v>15</v>
      </c>
      <c r="AJ25">
        <f ca="1">IF('Stats Assumptions'!$B$3&gt;='Bed Capacity Calc'!$A25,'Bed Capacity Calc'!AI24,IF('Stats Assumptions'!$B$3&gt;='Bed Capacity Calc'!$A24,('Stats Assumptions'!$B$3-'Bed Capacity Calc'!$A24)*'Bed Capacity Calc'!AI24,0))</f>
        <v>8</v>
      </c>
      <c r="AK25">
        <f ca="1">IF('Stats Assumptions'!$B$3&gt;='Bed Capacity Calc'!$A25,'Bed Capacity Calc'!AJ24,IF('Stats Assumptions'!$B$3&gt;='Bed Capacity Calc'!$A24,('Stats Assumptions'!$B$3-'Bed Capacity Calc'!$A24)*'Bed Capacity Calc'!AJ24,0))</f>
        <v>14</v>
      </c>
      <c r="AL25">
        <f ca="1">IF('Stats Assumptions'!$B$3&gt;='Bed Capacity Calc'!$A25,'Bed Capacity Calc'!AK24,IF('Stats Assumptions'!$B$3&gt;='Bed Capacity Calc'!$A24,('Stats Assumptions'!$B$3-'Bed Capacity Calc'!$A24)*'Bed Capacity Calc'!AK24,0))</f>
        <v>14</v>
      </c>
      <c r="AM25">
        <f ca="1">IF('Stats Assumptions'!$B$3&gt;='Bed Capacity Calc'!$A25,'Bed Capacity Calc'!AL24,IF('Stats Assumptions'!$B$3&gt;='Bed Capacity Calc'!$A24,('Stats Assumptions'!$B$3-'Bed Capacity Calc'!$A24)*'Bed Capacity Calc'!AL24,0))</f>
        <v>7</v>
      </c>
      <c r="AN25">
        <f ca="1">IF('Stats Assumptions'!$B$3&gt;='Bed Capacity Calc'!$A25,'Bed Capacity Calc'!AM24,IF('Stats Assumptions'!$B$3&gt;='Bed Capacity Calc'!$A24,('Stats Assumptions'!$B$3-'Bed Capacity Calc'!$A24)*'Bed Capacity Calc'!AM24,0))</f>
        <v>5</v>
      </c>
      <c r="AO25">
        <f ca="1">IF('Stats Assumptions'!$B$3&gt;='Bed Capacity Calc'!$A25,'Bed Capacity Calc'!AN24,IF('Stats Assumptions'!$B$3&gt;='Bed Capacity Calc'!$A24,('Stats Assumptions'!$B$3-'Bed Capacity Calc'!$A24)*'Bed Capacity Calc'!AN24,0))</f>
        <v>8</v>
      </c>
      <c r="AP25">
        <f ca="1">IF('Stats Assumptions'!$B$3&gt;='Bed Capacity Calc'!$A25,'Bed Capacity Calc'!AO24,IF('Stats Assumptions'!$B$3&gt;='Bed Capacity Calc'!$A24,('Stats Assumptions'!$B$3-'Bed Capacity Calc'!$A24)*'Bed Capacity Calc'!AO24,0))</f>
        <v>5</v>
      </c>
      <c r="AQ25">
        <f ca="1">IF('Stats Assumptions'!$B$3&gt;='Bed Capacity Calc'!$A25,'Bed Capacity Calc'!AP24,IF('Stats Assumptions'!$B$3&gt;='Bed Capacity Calc'!$A24,('Stats Assumptions'!$B$3-'Bed Capacity Calc'!$A24)*'Bed Capacity Calc'!AP24,0))</f>
        <v>6</v>
      </c>
      <c r="AR25">
        <f ca="1">IF('Stats Assumptions'!$B$3&gt;='Bed Capacity Calc'!$A25,'Bed Capacity Calc'!AQ24,IF('Stats Assumptions'!$B$3&gt;='Bed Capacity Calc'!$A24,('Stats Assumptions'!$B$3-'Bed Capacity Calc'!$A24)*'Bed Capacity Calc'!AQ24,0))</f>
        <v>6</v>
      </c>
      <c r="AS25">
        <f ca="1">IF('Stats Assumptions'!$B$3&gt;='Bed Capacity Calc'!$A25,'Bed Capacity Calc'!AR24,IF('Stats Assumptions'!$B$3&gt;='Bed Capacity Calc'!$A24,('Stats Assumptions'!$B$3-'Bed Capacity Calc'!$A24)*'Bed Capacity Calc'!AR24,0))</f>
        <v>2</v>
      </c>
      <c r="AT25">
        <f ca="1">IF('Stats Assumptions'!$B$3&gt;='Bed Capacity Calc'!$A25,'Bed Capacity Calc'!AS24,IF('Stats Assumptions'!$B$3&gt;='Bed Capacity Calc'!$A24,('Stats Assumptions'!$B$3-'Bed Capacity Calc'!$A24)*'Bed Capacity Calc'!AS24,0))</f>
        <v>4</v>
      </c>
      <c r="AU25">
        <f ca="1">IF('Stats Assumptions'!$B$3&gt;='Bed Capacity Calc'!$A25,'Bed Capacity Calc'!AT24,IF('Stats Assumptions'!$B$3&gt;='Bed Capacity Calc'!$A24,('Stats Assumptions'!$B$3-'Bed Capacity Calc'!$A24)*'Bed Capacity Calc'!AT24,0))</f>
        <v>2</v>
      </c>
      <c r="AV25">
        <f ca="1">IF('Stats Assumptions'!$B$3&gt;='Bed Capacity Calc'!$A25,'Bed Capacity Calc'!AU24,IF('Stats Assumptions'!$B$3&gt;='Bed Capacity Calc'!$A24,('Stats Assumptions'!$B$3-'Bed Capacity Calc'!$A24)*'Bed Capacity Calc'!AU24,0))</f>
        <v>1</v>
      </c>
      <c r="AW25">
        <f ca="1">IF('Stats Assumptions'!$B$3&gt;='Bed Capacity Calc'!$A25,'Bed Capacity Calc'!AV24,IF('Stats Assumptions'!$B$3&gt;='Bed Capacity Calc'!$A24,('Stats Assumptions'!$B$3-'Bed Capacity Calc'!$A24)*'Bed Capacity Calc'!AV24,0))</f>
        <v>1</v>
      </c>
      <c r="AX25">
        <f ca="1">IF('Stats Assumptions'!$B$3&gt;='Bed Capacity Calc'!$A25,'Bed Capacity Calc'!AW24,IF('Stats Assumptions'!$B$3&gt;='Bed Capacity Calc'!$A24,('Stats Assumptions'!$B$3-'Bed Capacity Calc'!$A24)*'Bed Capacity Calc'!AW24,0))</f>
        <v>1</v>
      </c>
      <c r="AY25">
        <f ca="1">IF('Stats Assumptions'!$B$3&gt;='Bed Capacity Calc'!$A25,'Bed Capacity Calc'!AX24,IF('Stats Assumptions'!$B$3&gt;='Bed Capacity Calc'!$A24,('Stats Assumptions'!$B$3-'Bed Capacity Calc'!$A24)*'Bed Capacity Calc'!AX24,0))</f>
        <v>2</v>
      </c>
      <c r="AZ25">
        <f ca="1">IF('Stats Assumptions'!$B$3&gt;='Bed Capacity Calc'!$A25,'Bed Capacity Calc'!AY24,IF('Stats Assumptions'!$B$3&gt;='Bed Capacity Calc'!$A24,('Stats Assumptions'!$B$3-'Bed Capacity Calc'!$A24)*'Bed Capacity Calc'!AY24,0))</f>
        <v>5</v>
      </c>
      <c r="BA25">
        <f ca="1">IF('Stats Assumptions'!$B$3&gt;='Bed Capacity Calc'!$A25,'Bed Capacity Calc'!AZ24,IF('Stats Assumptions'!$B$3&gt;='Bed Capacity Calc'!$A24,('Stats Assumptions'!$B$3-'Bed Capacity Calc'!$A24)*'Bed Capacity Calc'!AZ24,0))</f>
        <v>7</v>
      </c>
      <c r="BB25">
        <f ca="1">IF('Stats Assumptions'!$B$3&gt;='Bed Capacity Calc'!$A25,'Bed Capacity Calc'!BA24,IF('Stats Assumptions'!$B$3&gt;='Bed Capacity Calc'!$A24,('Stats Assumptions'!$B$3-'Bed Capacity Calc'!$A24)*'Bed Capacity Calc'!BA24,0))</f>
        <v>7</v>
      </c>
      <c r="BC25">
        <f ca="1">IF('Stats Assumptions'!$B$3&gt;='Bed Capacity Calc'!$A25,'Bed Capacity Calc'!BB24,IF('Stats Assumptions'!$B$3&gt;='Bed Capacity Calc'!$A24,('Stats Assumptions'!$B$3-'Bed Capacity Calc'!$A24)*'Bed Capacity Calc'!BB24,0))</f>
        <v>18</v>
      </c>
      <c r="BD25">
        <f ca="1">IF('Stats Assumptions'!$B$3&gt;='Bed Capacity Calc'!$A25,'Bed Capacity Calc'!BC24,IF('Stats Assumptions'!$B$3&gt;='Bed Capacity Calc'!$A24,('Stats Assumptions'!$B$3-'Bed Capacity Calc'!$A24)*'Bed Capacity Calc'!BC24,0))</f>
        <v>15</v>
      </c>
      <c r="BE25">
        <f ca="1">IF('Stats Assumptions'!$B$3&gt;='Bed Capacity Calc'!$A25,'Bed Capacity Calc'!BD24,IF('Stats Assumptions'!$B$3&gt;='Bed Capacity Calc'!$A24,('Stats Assumptions'!$B$3-'Bed Capacity Calc'!$A24)*'Bed Capacity Calc'!BD24,0))</f>
        <v>15</v>
      </c>
      <c r="BF25">
        <f ca="1">IF('Stats Assumptions'!$B$3&gt;='Bed Capacity Calc'!$A25,'Bed Capacity Calc'!BE24,IF('Stats Assumptions'!$B$3&gt;='Bed Capacity Calc'!$A24,('Stats Assumptions'!$B$3-'Bed Capacity Calc'!$A24)*'Bed Capacity Calc'!BE24,0))</f>
        <v>15</v>
      </c>
      <c r="BG25">
        <f ca="1">IF('Stats Assumptions'!$B$3&gt;='Bed Capacity Calc'!$A25,'Bed Capacity Calc'!BF24,IF('Stats Assumptions'!$B$3&gt;='Bed Capacity Calc'!$A24,('Stats Assumptions'!$B$3-'Bed Capacity Calc'!$A24)*'Bed Capacity Calc'!BF24,0))</f>
        <v>13</v>
      </c>
      <c r="BH25">
        <f ca="1">IF('Stats Assumptions'!$B$3&gt;='Bed Capacity Calc'!$A25,'Bed Capacity Calc'!BG24,IF('Stats Assumptions'!$B$3&gt;='Bed Capacity Calc'!$A24,('Stats Assumptions'!$B$3-'Bed Capacity Calc'!$A24)*'Bed Capacity Calc'!BG24,0))</f>
        <v>25</v>
      </c>
      <c r="BI25">
        <f ca="1">IF('Stats Assumptions'!$B$3&gt;='Bed Capacity Calc'!$A25,'Bed Capacity Calc'!BH24,IF('Stats Assumptions'!$B$3&gt;='Bed Capacity Calc'!$A24,('Stats Assumptions'!$B$3-'Bed Capacity Calc'!$A24)*'Bed Capacity Calc'!BH24,0))</f>
        <v>20</v>
      </c>
      <c r="BJ25">
        <f ca="1">IF('Stats Assumptions'!$B$3&gt;='Bed Capacity Calc'!$A25,'Bed Capacity Calc'!BI24,IF('Stats Assumptions'!$B$3&gt;='Bed Capacity Calc'!$A24,('Stats Assumptions'!$B$3-'Bed Capacity Calc'!$A24)*'Bed Capacity Calc'!BI24,0))</f>
        <v>19</v>
      </c>
      <c r="BK25">
        <f ca="1">IF('Stats Assumptions'!$B$3&gt;='Bed Capacity Calc'!$A25,'Bed Capacity Calc'!BJ24,IF('Stats Assumptions'!$B$3&gt;='Bed Capacity Calc'!$A24,('Stats Assumptions'!$B$3-'Bed Capacity Calc'!$A24)*'Bed Capacity Calc'!BJ24,0))</f>
        <v>14</v>
      </c>
      <c r="BL25">
        <f ca="1">IF('Stats Assumptions'!$B$3&gt;='Bed Capacity Calc'!$A25,'Bed Capacity Calc'!BK24,IF('Stats Assumptions'!$B$3&gt;='Bed Capacity Calc'!$A24,('Stats Assumptions'!$B$3-'Bed Capacity Calc'!$A24)*'Bed Capacity Calc'!BK24,0))</f>
        <v>12</v>
      </c>
      <c r="BM25">
        <f ca="1">IF('Stats Assumptions'!$B$3&gt;='Bed Capacity Calc'!$A25,'Bed Capacity Calc'!BL24,IF('Stats Assumptions'!$B$3&gt;='Bed Capacity Calc'!$A24,('Stats Assumptions'!$B$3-'Bed Capacity Calc'!$A24)*'Bed Capacity Calc'!BL24,0))</f>
        <v>9</v>
      </c>
      <c r="BN25">
        <f ca="1">IF('Stats Assumptions'!$B$3&gt;='Bed Capacity Calc'!$A25,'Bed Capacity Calc'!BM24,IF('Stats Assumptions'!$B$3&gt;='Bed Capacity Calc'!$A24,('Stats Assumptions'!$B$3-'Bed Capacity Calc'!$A24)*'Bed Capacity Calc'!BM24,0))</f>
        <v>7</v>
      </c>
      <c r="BO25">
        <f ca="1">IF('Stats Assumptions'!$B$3&gt;='Bed Capacity Calc'!$A25,'Bed Capacity Calc'!BN24,IF('Stats Assumptions'!$B$3&gt;='Bed Capacity Calc'!$A24,('Stats Assumptions'!$B$3-'Bed Capacity Calc'!$A24)*'Bed Capacity Calc'!BN24,0))</f>
        <v>6</v>
      </c>
      <c r="BP25">
        <f ca="1">IF('Stats Assumptions'!$B$3&gt;='Bed Capacity Calc'!$A25,'Bed Capacity Calc'!BO24,IF('Stats Assumptions'!$B$3&gt;='Bed Capacity Calc'!$A24,('Stats Assumptions'!$B$3-'Bed Capacity Calc'!$A24)*'Bed Capacity Calc'!BO24,0))</f>
        <v>5</v>
      </c>
      <c r="BQ25">
        <f ca="1">IF('Stats Assumptions'!$B$3&gt;='Bed Capacity Calc'!$A25,'Bed Capacity Calc'!BP24,IF('Stats Assumptions'!$B$3&gt;='Bed Capacity Calc'!$A24,('Stats Assumptions'!$B$3-'Bed Capacity Calc'!$A24)*'Bed Capacity Calc'!BP24,0))</f>
        <v>5</v>
      </c>
      <c r="BR25">
        <f ca="1">IF('Stats Assumptions'!$B$3&gt;='Bed Capacity Calc'!$A25,'Bed Capacity Calc'!BQ24,IF('Stats Assumptions'!$B$3&gt;='Bed Capacity Calc'!$A24,('Stats Assumptions'!$B$3-'Bed Capacity Calc'!$A24)*'Bed Capacity Calc'!BQ24,0))</f>
        <v>2</v>
      </c>
      <c r="BS25">
        <f ca="1">IF('Stats Assumptions'!$B$3&gt;='Bed Capacity Calc'!$A25,'Bed Capacity Calc'!BR24,IF('Stats Assumptions'!$B$3&gt;='Bed Capacity Calc'!$A24,('Stats Assumptions'!$B$3-'Bed Capacity Calc'!$A24)*'Bed Capacity Calc'!BR24,0))</f>
        <v>1</v>
      </c>
      <c r="BT25">
        <f ca="1">IF('Stats Assumptions'!$B$3&gt;='Bed Capacity Calc'!$A25,'Bed Capacity Calc'!BS24,IF('Stats Assumptions'!$B$3&gt;='Bed Capacity Calc'!$A24,('Stats Assumptions'!$B$3-'Bed Capacity Calc'!$A24)*'Bed Capacity Calc'!BS24,0))</f>
        <v>1</v>
      </c>
      <c r="BU25">
        <f ca="1">IF('Stats Assumptions'!$B$3&gt;='Bed Capacity Calc'!$A25,'Bed Capacity Calc'!BT24,IF('Stats Assumptions'!$B$3&gt;='Bed Capacity Calc'!$A24,('Stats Assumptions'!$B$3-'Bed Capacity Calc'!$A24)*'Bed Capacity Calc'!BT24,0))</f>
        <v>1</v>
      </c>
      <c r="BV25">
        <f ca="1">IF('Stats Assumptions'!$B$3&gt;='Bed Capacity Calc'!$A25,'Bed Capacity Calc'!BU24,IF('Stats Assumptions'!$B$3&gt;='Bed Capacity Calc'!$A24,('Stats Assumptions'!$B$3-'Bed Capacity Calc'!$A24)*'Bed Capacity Calc'!BU24,0))</f>
        <v>1</v>
      </c>
      <c r="BW25">
        <f ca="1">IF('Stats Assumptions'!$B$3&gt;='Bed Capacity Calc'!$A25,'Bed Capacity Calc'!BV24,IF('Stats Assumptions'!$B$3&gt;='Bed Capacity Calc'!$A24,('Stats Assumptions'!$B$3-'Bed Capacity Calc'!$A24)*'Bed Capacity Calc'!BV24,0))</f>
        <v>2</v>
      </c>
      <c r="BX25">
        <f ca="1">IF('Stats Assumptions'!$B$3&gt;='Bed Capacity Calc'!$A25,'Bed Capacity Calc'!BW24,IF('Stats Assumptions'!$B$3&gt;='Bed Capacity Calc'!$A24,('Stats Assumptions'!$B$3-'Bed Capacity Calc'!$A24)*'Bed Capacity Calc'!BW24,0))</f>
        <v>5</v>
      </c>
      <c r="BY25">
        <f ca="1">IF('Stats Assumptions'!$B$3&gt;='Bed Capacity Calc'!$A25,'Bed Capacity Calc'!BX24,IF('Stats Assumptions'!$B$3&gt;='Bed Capacity Calc'!$A24,('Stats Assumptions'!$B$3-'Bed Capacity Calc'!$A24)*'Bed Capacity Calc'!BX24,0))</f>
        <v>9</v>
      </c>
      <c r="BZ25">
        <f ca="1">IF('Stats Assumptions'!$B$3&gt;='Bed Capacity Calc'!$A25,'Bed Capacity Calc'!BY24,IF('Stats Assumptions'!$B$3&gt;='Bed Capacity Calc'!$A24,('Stats Assumptions'!$B$3-'Bed Capacity Calc'!$A24)*'Bed Capacity Calc'!BY24,0))</f>
        <v>18</v>
      </c>
      <c r="CA25">
        <f ca="1">IF('Stats Assumptions'!$B$3&gt;='Bed Capacity Calc'!$A25,'Bed Capacity Calc'!BZ24,IF('Stats Assumptions'!$B$3&gt;='Bed Capacity Calc'!$A24,('Stats Assumptions'!$B$3-'Bed Capacity Calc'!$A24)*'Bed Capacity Calc'!BZ24,0))</f>
        <v>12</v>
      </c>
      <c r="CB25">
        <f ca="1">IF('Stats Assumptions'!$B$3&gt;='Bed Capacity Calc'!$A25,'Bed Capacity Calc'!CA24,IF('Stats Assumptions'!$B$3&gt;='Bed Capacity Calc'!$A24,('Stats Assumptions'!$B$3-'Bed Capacity Calc'!$A24)*'Bed Capacity Calc'!CA24,0))</f>
        <v>12</v>
      </c>
      <c r="CC25">
        <f ca="1">IF('Stats Assumptions'!$B$3&gt;='Bed Capacity Calc'!$A25,'Bed Capacity Calc'!CB24,IF('Stats Assumptions'!$B$3&gt;='Bed Capacity Calc'!$A24,('Stats Assumptions'!$B$3-'Bed Capacity Calc'!$A24)*'Bed Capacity Calc'!CB24,0))</f>
        <v>12</v>
      </c>
      <c r="CD25">
        <f ca="1">IF('Stats Assumptions'!$B$3&gt;='Bed Capacity Calc'!$A25,'Bed Capacity Calc'!CC24,IF('Stats Assumptions'!$B$3&gt;='Bed Capacity Calc'!$A24,('Stats Assumptions'!$B$3-'Bed Capacity Calc'!$A24)*'Bed Capacity Calc'!CC24,0))</f>
        <v>22</v>
      </c>
      <c r="CE25">
        <f ca="1">IF('Stats Assumptions'!$B$3&gt;='Bed Capacity Calc'!$A25,'Bed Capacity Calc'!CD24,IF('Stats Assumptions'!$B$3&gt;='Bed Capacity Calc'!$A24,('Stats Assumptions'!$B$3-'Bed Capacity Calc'!$A24)*'Bed Capacity Calc'!CD24,0))</f>
        <v>24</v>
      </c>
      <c r="CF25">
        <f ca="1">IF('Stats Assumptions'!$B$3&gt;='Bed Capacity Calc'!$A25,'Bed Capacity Calc'!CE24,IF('Stats Assumptions'!$B$3&gt;='Bed Capacity Calc'!$A24,('Stats Assumptions'!$B$3-'Bed Capacity Calc'!$A24)*'Bed Capacity Calc'!CE24,0))</f>
        <v>19</v>
      </c>
      <c r="CG25">
        <f ca="1">IF('Stats Assumptions'!$B$3&gt;='Bed Capacity Calc'!$A25,'Bed Capacity Calc'!CF24,IF('Stats Assumptions'!$B$3&gt;='Bed Capacity Calc'!$A24,('Stats Assumptions'!$B$3-'Bed Capacity Calc'!$A24)*'Bed Capacity Calc'!CF24,0))</f>
        <v>13</v>
      </c>
      <c r="CH25">
        <f ca="1">IF('Stats Assumptions'!$B$3&gt;='Bed Capacity Calc'!$A25,'Bed Capacity Calc'!CG24,IF('Stats Assumptions'!$B$3&gt;='Bed Capacity Calc'!$A24,('Stats Assumptions'!$B$3-'Bed Capacity Calc'!$A24)*'Bed Capacity Calc'!CG24,0))</f>
        <v>19</v>
      </c>
      <c r="CI25">
        <f ca="1">IF('Stats Assumptions'!$B$3&gt;='Bed Capacity Calc'!$A25,'Bed Capacity Calc'!CH24,IF('Stats Assumptions'!$B$3&gt;='Bed Capacity Calc'!$A24,('Stats Assumptions'!$B$3-'Bed Capacity Calc'!$A24)*'Bed Capacity Calc'!CH24,0))</f>
        <v>8</v>
      </c>
      <c r="CJ25">
        <f ca="1">IF('Stats Assumptions'!$B$3&gt;='Bed Capacity Calc'!$A25,'Bed Capacity Calc'!CI24,IF('Stats Assumptions'!$B$3&gt;='Bed Capacity Calc'!$A24,('Stats Assumptions'!$B$3-'Bed Capacity Calc'!$A24)*'Bed Capacity Calc'!CI24,0))</f>
        <v>9</v>
      </c>
      <c r="CK25">
        <f ca="1">IF('Stats Assumptions'!$B$3&gt;='Bed Capacity Calc'!$A25,'Bed Capacity Calc'!CJ24,IF('Stats Assumptions'!$B$3&gt;='Bed Capacity Calc'!$A24,('Stats Assumptions'!$B$3-'Bed Capacity Calc'!$A24)*'Bed Capacity Calc'!CJ24,0))</f>
        <v>8</v>
      </c>
      <c r="CL25">
        <f ca="1">IF('Stats Assumptions'!$B$3&gt;='Bed Capacity Calc'!$A25,'Bed Capacity Calc'!CK24,IF('Stats Assumptions'!$B$3&gt;='Bed Capacity Calc'!$A24,('Stats Assumptions'!$B$3-'Bed Capacity Calc'!$A24)*'Bed Capacity Calc'!CK24,0))</f>
        <v>7</v>
      </c>
      <c r="CM25">
        <f ca="1">IF('Stats Assumptions'!$B$3&gt;='Bed Capacity Calc'!$A25,'Bed Capacity Calc'!CL24,IF('Stats Assumptions'!$B$3&gt;='Bed Capacity Calc'!$A24,('Stats Assumptions'!$B$3-'Bed Capacity Calc'!$A24)*'Bed Capacity Calc'!CL24,0))</f>
        <v>5</v>
      </c>
      <c r="CN25">
        <f ca="1">IF('Stats Assumptions'!$B$3&gt;='Bed Capacity Calc'!$A25,'Bed Capacity Calc'!CM24,IF('Stats Assumptions'!$B$3&gt;='Bed Capacity Calc'!$A24,('Stats Assumptions'!$B$3-'Bed Capacity Calc'!$A24)*'Bed Capacity Calc'!CM24,0))</f>
        <v>5</v>
      </c>
      <c r="CO25">
        <f ca="1">IF('Stats Assumptions'!$B$3&gt;='Bed Capacity Calc'!$A25,'Bed Capacity Calc'!CN24,IF('Stats Assumptions'!$B$3&gt;='Bed Capacity Calc'!$A24,('Stats Assumptions'!$B$3-'Bed Capacity Calc'!$A24)*'Bed Capacity Calc'!CN24,0))</f>
        <v>5</v>
      </c>
      <c r="CP25">
        <f ca="1">IF('Stats Assumptions'!$B$3&gt;='Bed Capacity Calc'!$A25,'Bed Capacity Calc'!CO24,IF('Stats Assumptions'!$B$3&gt;='Bed Capacity Calc'!$A24,('Stats Assumptions'!$B$3-'Bed Capacity Calc'!$A24)*'Bed Capacity Calc'!CO24,0))</f>
        <v>2</v>
      </c>
      <c r="CQ25">
        <f ca="1">IF('Stats Assumptions'!$B$3&gt;='Bed Capacity Calc'!$A25,'Bed Capacity Calc'!CP24,IF('Stats Assumptions'!$B$3&gt;='Bed Capacity Calc'!$A24,('Stats Assumptions'!$B$3-'Bed Capacity Calc'!$A24)*'Bed Capacity Calc'!CP24,0))</f>
        <v>2</v>
      </c>
      <c r="CR25">
        <f ca="1">IF('Stats Assumptions'!$B$3&gt;='Bed Capacity Calc'!$A25,'Bed Capacity Calc'!CQ24,IF('Stats Assumptions'!$B$3&gt;='Bed Capacity Calc'!$A24,('Stats Assumptions'!$B$3-'Bed Capacity Calc'!$A24)*'Bed Capacity Calc'!CQ24,0))</f>
        <v>2</v>
      </c>
      <c r="CS25">
        <f ca="1">IF('Stats Assumptions'!$B$3&gt;='Bed Capacity Calc'!$A25,'Bed Capacity Calc'!CR24,IF('Stats Assumptions'!$B$3&gt;='Bed Capacity Calc'!$A24,('Stats Assumptions'!$B$3-'Bed Capacity Calc'!$A24)*'Bed Capacity Calc'!CR24,0))</f>
        <v>2</v>
      </c>
      <c r="CT25">
        <f ca="1">IF('Stats Assumptions'!$B$3&gt;='Bed Capacity Calc'!$A25,'Bed Capacity Calc'!CS24,IF('Stats Assumptions'!$B$3&gt;='Bed Capacity Calc'!$A24,('Stats Assumptions'!$B$3-'Bed Capacity Calc'!$A24)*'Bed Capacity Calc'!CS24,0))</f>
        <v>2</v>
      </c>
      <c r="CU25">
        <f ca="1">IF('Stats Assumptions'!$B$3&gt;='Bed Capacity Calc'!$A25,'Bed Capacity Calc'!CT24,IF('Stats Assumptions'!$B$3&gt;='Bed Capacity Calc'!$A24,('Stats Assumptions'!$B$3-'Bed Capacity Calc'!$A24)*'Bed Capacity Calc'!CT24,0))</f>
        <v>1</v>
      </c>
      <c r="CV25">
        <f ca="1">IF('Stats Assumptions'!$B$3&gt;='Bed Capacity Calc'!$A25,'Bed Capacity Calc'!CU24,IF('Stats Assumptions'!$B$3&gt;='Bed Capacity Calc'!$A24,('Stats Assumptions'!$B$3-'Bed Capacity Calc'!$A24)*'Bed Capacity Calc'!CU24,0))</f>
        <v>3</v>
      </c>
      <c r="CW25">
        <f ca="1">IF('Stats Assumptions'!$B$3&gt;='Bed Capacity Calc'!$A25,'Bed Capacity Calc'!CV24,IF('Stats Assumptions'!$B$3&gt;='Bed Capacity Calc'!$A24,('Stats Assumptions'!$B$3-'Bed Capacity Calc'!$A24)*'Bed Capacity Calc'!CV24,0))</f>
        <v>6</v>
      </c>
      <c r="CX25">
        <f ca="1">IF('Stats Assumptions'!$B$3&gt;='Bed Capacity Calc'!$A25,'Bed Capacity Calc'!CW24,IF('Stats Assumptions'!$B$3&gt;='Bed Capacity Calc'!$A24,('Stats Assumptions'!$B$3-'Bed Capacity Calc'!$A24)*'Bed Capacity Calc'!CW24,0))</f>
        <v>9</v>
      </c>
      <c r="CY25">
        <f ca="1">IF('Stats Assumptions'!$B$3&gt;='Bed Capacity Calc'!$A25,'Bed Capacity Calc'!CX24,IF('Stats Assumptions'!$B$3&gt;='Bed Capacity Calc'!$A24,('Stats Assumptions'!$B$3-'Bed Capacity Calc'!$A24)*'Bed Capacity Calc'!CX24,0))</f>
        <v>17</v>
      </c>
      <c r="CZ25">
        <f ca="1">IF('Stats Assumptions'!$B$3&gt;='Bed Capacity Calc'!$A25,'Bed Capacity Calc'!CY24,IF('Stats Assumptions'!$B$3&gt;='Bed Capacity Calc'!$A24,('Stats Assumptions'!$B$3-'Bed Capacity Calc'!$A24)*'Bed Capacity Calc'!CY24,0))</f>
        <v>12</v>
      </c>
      <c r="DA25">
        <f ca="1">IF('Stats Assumptions'!$B$3&gt;='Bed Capacity Calc'!$A25,'Bed Capacity Calc'!CZ24,IF('Stats Assumptions'!$B$3&gt;='Bed Capacity Calc'!$A24,('Stats Assumptions'!$B$3-'Bed Capacity Calc'!$A24)*'Bed Capacity Calc'!CZ24,0))</f>
        <v>20</v>
      </c>
      <c r="DB25">
        <f ca="1">IF('Stats Assumptions'!$B$3&gt;='Bed Capacity Calc'!$A25,'Bed Capacity Calc'!DA24,IF('Stats Assumptions'!$B$3&gt;='Bed Capacity Calc'!$A24,('Stats Assumptions'!$B$3-'Bed Capacity Calc'!$A24)*'Bed Capacity Calc'!DA24,0))</f>
        <v>22</v>
      </c>
      <c r="DC25">
        <f ca="1">IF('Stats Assumptions'!$B$3&gt;='Bed Capacity Calc'!$A25,'Bed Capacity Calc'!DB24,IF('Stats Assumptions'!$B$3&gt;='Bed Capacity Calc'!$A24,('Stats Assumptions'!$B$3-'Bed Capacity Calc'!$A24)*'Bed Capacity Calc'!DB24,0))</f>
        <v>22</v>
      </c>
      <c r="DD25">
        <f ca="1">IF('Stats Assumptions'!$B$3&gt;='Bed Capacity Calc'!$A25,'Bed Capacity Calc'!DC24,IF('Stats Assumptions'!$B$3&gt;='Bed Capacity Calc'!$A24,('Stats Assumptions'!$B$3-'Bed Capacity Calc'!$A24)*'Bed Capacity Calc'!DC24,0))</f>
        <v>22</v>
      </c>
      <c r="DE25">
        <f ca="1">IF('Stats Assumptions'!$B$3&gt;='Bed Capacity Calc'!$A25,'Bed Capacity Calc'!DD24,IF('Stats Assumptions'!$B$3&gt;='Bed Capacity Calc'!$A24,('Stats Assumptions'!$B$3-'Bed Capacity Calc'!$A24)*'Bed Capacity Calc'!DD24,0))</f>
        <v>12</v>
      </c>
      <c r="DF25">
        <f ca="1">IF('Stats Assumptions'!$B$3&gt;='Bed Capacity Calc'!$A25,'Bed Capacity Calc'!DE24,IF('Stats Assumptions'!$B$3&gt;='Bed Capacity Calc'!$A24,('Stats Assumptions'!$B$3-'Bed Capacity Calc'!$A24)*'Bed Capacity Calc'!DE24,0))</f>
        <v>15</v>
      </c>
      <c r="DG25">
        <f ca="1">IF('Stats Assumptions'!$B$3&gt;='Bed Capacity Calc'!$A25,'Bed Capacity Calc'!DF24,IF('Stats Assumptions'!$B$3&gt;='Bed Capacity Calc'!$A24,('Stats Assumptions'!$B$3-'Bed Capacity Calc'!$A24)*'Bed Capacity Calc'!DF24,0))</f>
        <v>10</v>
      </c>
      <c r="DH25">
        <f ca="1">IF('Stats Assumptions'!$B$3&gt;='Bed Capacity Calc'!$A25,'Bed Capacity Calc'!DG24,IF('Stats Assumptions'!$B$3&gt;='Bed Capacity Calc'!$A24,('Stats Assumptions'!$B$3-'Bed Capacity Calc'!$A24)*'Bed Capacity Calc'!DG24,0))</f>
        <v>11</v>
      </c>
      <c r="DI25">
        <f ca="1">IF('Stats Assumptions'!$B$3&gt;='Bed Capacity Calc'!$A25,'Bed Capacity Calc'!DH24,IF('Stats Assumptions'!$B$3&gt;='Bed Capacity Calc'!$A24,('Stats Assumptions'!$B$3-'Bed Capacity Calc'!$A24)*'Bed Capacity Calc'!DH24,0))</f>
        <v>8</v>
      </c>
      <c r="DJ25">
        <f ca="1">IF('Stats Assumptions'!$B$3&gt;='Bed Capacity Calc'!$A25,'Bed Capacity Calc'!DI24,IF('Stats Assumptions'!$B$3&gt;='Bed Capacity Calc'!$A24,('Stats Assumptions'!$B$3-'Bed Capacity Calc'!$A24)*'Bed Capacity Calc'!DI24,0))</f>
        <v>6</v>
      </c>
      <c r="DK25">
        <f ca="1">IF('Stats Assumptions'!$B$3&gt;='Bed Capacity Calc'!$A25,'Bed Capacity Calc'!DJ24,IF('Stats Assumptions'!$B$3&gt;='Bed Capacity Calc'!$A24,('Stats Assumptions'!$B$3-'Bed Capacity Calc'!$A24)*'Bed Capacity Calc'!DJ24,0))</f>
        <v>4</v>
      </c>
      <c r="DL25">
        <f ca="1">IF('Stats Assumptions'!$B$3&gt;='Bed Capacity Calc'!$A25,'Bed Capacity Calc'!DK24,IF('Stats Assumptions'!$B$3&gt;='Bed Capacity Calc'!$A24,('Stats Assumptions'!$B$3-'Bed Capacity Calc'!$A24)*'Bed Capacity Calc'!DK24,0))</f>
        <v>4</v>
      </c>
      <c r="DM25">
        <f ca="1">IF('Stats Assumptions'!$B$3&gt;='Bed Capacity Calc'!$A25,'Bed Capacity Calc'!DL24,IF('Stats Assumptions'!$B$3&gt;='Bed Capacity Calc'!$A24,('Stats Assumptions'!$B$3-'Bed Capacity Calc'!$A24)*'Bed Capacity Calc'!DL24,0))</f>
        <v>4</v>
      </c>
      <c r="DN25">
        <f ca="1">IF('Stats Assumptions'!$B$3&gt;='Bed Capacity Calc'!$A25,'Bed Capacity Calc'!DM24,IF('Stats Assumptions'!$B$3&gt;='Bed Capacity Calc'!$A24,('Stats Assumptions'!$B$3-'Bed Capacity Calc'!$A24)*'Bed Capacity Calc'!DM24,0))</f>
        <v>3</v>
      </c>
      <c r="DO25">
        <f ca="1">IF('Stats Assumptions'!$B$3&gt;='Bed Capacity Calc'!$A25,'Bed Capacity Calc'!DN24,IF('Stats Assumptions'!$B$3&gt;='Bed Capacity Calc'!$A24,('Stats Assumptions'!$B$3-'Bed Capacity Calc'!$A24)*'Bed Capacity Calc'!DN24,0))</f>
        <v>2</v>
      </c>
      <c r="DP25">
        <f ca="1">IF('Stats Assumptions'!$B$3&gt;='Bed Capacity Calc'!$A25,'Bed Capacity Calc'!DO24,IF('Stats Assumptions'!$B$3&gt;='Bed Capacity Calc'!$A24,('Stats Assumptions'!$B$3-'Bed Capacity Calc'!$A24)*'Bed Capacity Calc'!DO24,0))</f>
        <v>2</v>
      </c>
      <c r="DQ25">
        <f ca="1">IF('Stats Assumptions'!$B$3&gt;='Bed Capacity Calc'!$A25,'Bed Capacity Calc'!DP24,IF('Stats Assumptions'!$B$3&gt;='Bed Capacity Calc'!$A24,('Stats Assumptions'!$B$3-'Bed Capacity Calc'!$A24)*'Bed Capacity Calc'!DP24,0))</f>
        <v>2</v>
      </c>
      <c r="DR25">
        <f ca="1">IF('Stats Assumptions'!$B$3&gt;='Bed Capacity Calc'!$A25,'Bed Capacity Calc'!DQ24,IF('Stats Assumptions'!$B$3&gt;='Bed Capacity Calc'!$A24,('Stats Assumptions'!$B$3-'Bed Capacity Calc'!$A24)*'Bed Capacity Calc'!DQ24,0))</f>
        <v>1</v>
      </c>
      <c r="DS25">
        <f ca="1">IF('Stats Assumptions'!$B$3&gt;='Bed Capacity Calc'!$A25,'Bed Capacity Calc'!DR24,IF('Stats Assumptions'!$B$3&gt;='Bed Capacity Calc'!$A24,('Stats Assumptions'!$B$3-'Bed Capacity Calc'!$A24)*'Bed Capacity Calc'!DR24,0))</f>
        <v>1</v>
      </c>
      <c r="DT25">
        <f ca="1">IF('Stats Assumptions'!$B$3&gt;='Bed Capacity Calc'!$A25,'Bed Capacity Calc'!DS24,IF('Stats Assumptions'!$B$3&gt;='Bed Capacity Calc'!$A24,('Stats Assumptions'!$B$3-'Bed Capacity Calc'!$A24)*'Bed Capacity Calc'!DS24,0))</f>
        <v>6</v>
      </c>
      <c r="DU25">
        <f ca="1">IF('Stats Assumptions'!$B$3&gt;='Bed Capacity Calc'!$A25,'Bed Capacity Calc'!DT24,IF('Stats Assumptions'!$B$3&gt;='Bed Capacity Calc'!$A24,('Stats Assumptions'!$B$3-'Bed Capacity Calc'!$A24)*'Bed Capacity Calc'!DT24,0))</f>
        <v>8</v>
      </c>
      <c r="DV25">
        <f ca="1">IF('Stats Assumptions'!$B$3&gt;='Bed Capacity Calc'!$A25,'Bed Capacity Calc'!DU24,IF('Stats Assumptions'!$B$3&gt;='Bed Capacity Calc'!$A24,('Stats Assumptions'!$B$3-'Bed Capacity Calc'!$A24)*'Bed Capacity Calc'!DU24,0))</f>
        <v>15</v>
      </c>
      <c r="DW25">
        <f ca="1">IF('Stats Assumptions'!$B$3&gt;='Bed Capacity Calc'!$A25,'Bed Capacity Calc'!DV24,IF('Stats Assumptions'!$B$3&gt;='Bed Capacity Calc'!$A24,('Stats Assumptions'!$B$3-'Bed Capacity Calc'!$A24)*'Bed Capacity Calc'!DV24,0))</f>
        <v>13</v>
      </c>
      <c r="DX25">
        <f ca="1">IF('Stats Assumptions'!$B$3&gt;='Bed Capacity Calc'!$A25,'Bed Capacity Calc'!DW24,IF('Stats Assumptions'!$B$3&gt;='Bed Capacity Calc'!$A24,('Stats Assumptions'!$B$3-'Bed Capacity Calc'!$A24)*'Bed Capacity Calc'!DW24,0))</f>
        <v>12</v>
      </c>
      <c r="DY25">
        <f ca="1">IF('Stats Assumptions'!$B$3&gt;='Bed Capacity Calc'!$A25,'Bed Capacity Calc'!DX24,IF('Stats Assumptions'!$B$3&gt;='Bed Capacity Calc'!$A24,('Stats Assumptions'!$B$3-'Bed Capacity Calc'!$A24)*'Bed Capacity Calc'!DX24,0))</f>
        <v>19</v>
      </c>
      <c r="DZ25">
        <f ca="1">IF('Stats Assumptions'!$B$3&gt;='Bed Capacity Calc'!$A25,'Bed Capacity Calc'!DY24,IF('Stats Assumptions'!$B$3&gt;='Bed Capacity Calc'!$A24,('Stats Assumptions'!$B$3-'Bed Capacity Calc'!$A24)*'Bed Capacity Calc'!DY24,0))</f>
        <v>15</v>
      </c>
      <c r="EA25">
        <f ca="1">IF('Stats Assumptions'!$B$3&gt;='Bed Capacity Calc'!$A25,'Bed Capacity Calc'!DZ24,IF('Stats Assumptions'!$B$3&gt;='Bed Capacity Calc'!$A24,('Stats Assumptions'!$B$3-'Bed Capacity Calc'!$A24)*'Bed Capacity Calc'!DZ24,0))</f>
        <v>14</v>
      </c>
      <c r="EB25">
        <f ca="1">IF('Stats Assumptions'!$B$3&gt;='Bed Capacity Calc'!$A25,'Bed Capacity Calc'!EA24,IF('Stats Assumptions'!$B$3&gt;='Bed Capacity Calc'!$A24,('Stats Assumptions'!$B$3-'Bed Capacity Calc'!$A24)*'Bed Capacity Calc'!EA24,0))</f>
        <v>19</v>
      </c>
      <c r="EC25">
        <f ca="1">IF('Stats Assumptions'!$B$3&gt;='Bed Capacity Calc'!$A25,'Bed Capacity Calc'!EB24,IF('Stats Assumptions'!$B$3&gt;='Bed Capacity Calc'!$A24,('Stats Assumptions'!$B$3-'Bed Capacity Calc'!$A24)*'Bed Capacity Calc'!EB24,0))</f>
        <v>17</v>
      </c>
      <c r="ED25">
        <f ca="1">IF('Stats Assumptions'!$B$3&gt;='Bed Capacity Calc'!$A25,'Bed Capacity Calc'!EC24,IF('Stats Assumptions'!$B$3&gt;='Bed Capacity Calc'!$A24,('Stats Assumptions'!$B$3-'Bed Capacity Calc'!$A24)*'Bed Capacity Calc'!EC24,0))</f>
        <v>13</v>
      </c>
      <c r="EE25">
        <f ca="1">IF('Stats Assumptions'!$B$3&gt;='Bed Capacity Calc'!$A25,'Bed Capacity Calc'!ED24,IF('Stats Assumptions'!$B$3&gt;='Bed Capacity Calc'!$A24,('Stats Assumptions'!$B$3-'Bed Capacity Calc'!$A24)*'Bed Capacity Calc'!ED24,0))</f>
        <v>12</v>
      </c>
      <c r="EF25">
        <f ca="1">IF('Stats Assumptions'!$B$3&gt;='Bed Capacity Calc'!$A25,'Bed Capacity Calc'!EE24,IF('Stats Assumptions'!$B$3&gt;='Bed Capacity Calc'!$A24,('Stats Assumptions'!$B$3-'Bed Capacity Calc'!$A24)*'Bed Capacity Calc'!EE24,0))</f>
        <v>8</v>
      </c>
      <c r="EG25">
        <f ca="1">IF('Stats Assumptions'!$B$3&gt;='Bed Capacity Calc'!$A25,'Bed Capacity Calc'!EF24,IF('Stats Assumptions'!$B$3&gt;='Bed Capacity Calc'!$A24,('Stats Assumptions'!$B$3-'Bed Capacity Calc'!$A24)*'Bed Capacity Calc'!EF24,0))</f>
        <v>6</v>
      </c>
      <c r="EH25">
        <f ca="1">IF('Stats Assumptions'!$B$3&gt;='Bed Capacity Calc'!$A25,'Bed Capacity Calc'!EG24,IF('Stats Assumptions'!$B$3&gt;='Bed Capacity Calc'!$A24,('Stats Assumptions'!$B$3-'Bed Capacity Calc'!$A24)*'Bed Capacity Calc'!EG24,0))</f>
        <v>6</v>
      </c>
      <c r="EI25">
        <f ca="1">IF('Stats Assumptions'!$B$3&gt;='Bed Capacity Calc'!$A25,'Bed Capacity Calc'!EH24,IF('Stats Assumptions'!$B$3&gt;='Bed Capacity Calc'!$A24,('Stats Assumptions'!$B$3-'Bed Capacity Calc'!$A24)*'Bed Capacity Calc'!EH24,0))</f>
        <v>6</v>
      </c>
      <c r="EJ25">
        <f ca="1">IF('Stats Assumptions'!$B$3&gt;='Bed Capacity Calc'!$A25,'Bed Capacity Calc'!EI24,IF('Stats Assumptions'!$B$3&gt;='Bed Capacity Calc'!$A24,('Stats Assumptions'!$B$3-'Bed Capacity Calc'!$A24)*'Bed Capacity Calc'!EI24,0))</f>
        <v>5</v>
      </c>
      <c r="EK25">
        <f ca="1">IF('Stats Assumptions'!$B$3&gt;='Bed Capacity Calc'!$A25,'Bed Capacity Calc'!EJ24,IF('Stats Assumptions'!$B$3&gt;='Bed Capacity Calc'!$A24,('Stats Assumptions'!$B$3-'Bed Capacity Calc'!$A24)*'Bed Capacity Calc'!EJ24,0))</f>
        <v>5</v>
      </c>
      <c r="EL25">
        <f ca="1">IF('Stats Assumptions'!$B$3&gt;='Bed Capacity Calc'!$A25,'Bed Capacity Calc'!EK24,IF('Stats Assumptions'!$B$3&gt;='Bed Capacity Calc'!$A24,('Stats Assumptions'!$B$3-'Bed Capacity Calc'!$A24)*'Bed Capacity Calc'!EK24,0))</f>
        <v>2</v>
      </c>
      <c r="EM25">
        <f ca="1">IF('Stats Assumptions'!$B$3&gt;='Bed Capacity Calc'!$A25,'Bed Capacity Calc'!EL24,IF('Stats Assumptions'!$B$3&gt;='Bed Capacity Calc'!$A24,('Stats Assumptions'!$B$3-'Bed Capacity Calc'!$A24)*'Bed Capacity Calc'!EL24,0))</f>
        <v>2</v>
      </c>
      <c r="EN25">
        <f ca="1">IF('Stats Assumptions'!$B$3&gt;='Bed Capacity Calc'!$A25,'Bed Capacity Calc'!EM24,IF('Stats Assumptions'!$B$3&gt;='Bed Capacity Calc'!$A24,('Stats Assumptions'!$B$3-'Bed Capacity Calc'!$A24)*'Bed Capacity Calc'!EM24,0))</f>
        <v>2</v>
      </c>
      <c r="EO25">
        <f ca="1">IF('Stats Assumptions'!$B$3&gt;='Bed Capacity Calc'!$A25,'Bed Capacity Calc'!EN24,IF('Stats Assumptions'!$B$3&gt;='Bed Capacity Calc'!$A24,('Stats Assumptions'!$B$3-'Bed Capacity Calc'!$A24)*'Bed Capacity Calc'!EN24,0))</f>
        <v>1</v>
      </c>
      <c r="EP25">
        <f ca="1">IF('Stats Assumptions'!$B$3&gt;='Bed Capacity Calc'!$A25,'Bed Capacity Calc'!EO24,IF('Stats Assumptions'!$B$3&gt;='Bed Capacity Calc'!$A24,('Stats Assumptions'!$B$3-'Bed Capacity Calc'!$A24)*'Bed Capacity Calc'!EO24,0))</f>
        <v>2</v>
      </c>
      <c r="EQ25">
        <f ca="1">IF('Stats Assumptions'!$B$3&gt;='Bed Capacity Calc'!$A25,'Bed Capacity Calc'!EP24,IF('Stats Assumptions'!$B$3&gt;='Bed Capacity Calc'!$A24,('Stats Assumptions'!$B$3-'Bed Capacity Calc'!$A24)*'Bed Capacity Calc'!EP24,0))</f>
        <v>2</v>
      </c>
      <c r="ER25">
        <f ca="1">IF('Stats Assumptions'!$B$3&gt;='Bed Capacity Calc'!$A25,'Bed Capacity Calc'!EQ24,IF('Stats Assumptions'!$B$3&gt;='Bed Capacity Calc'!$A24,('Stats Assumptions'!$B$3-'Bed Capacity Calc'!$A24)*'Bed Capacity Calc'!EQ24,0))</f>
        <v>4</v>
      </c>
      <c r="ES25">
        <f ca="1">IF('Stats Assumptions'!$B$3&gt;='Bed Capacity Calc'!$A25,'Bed Capacity Calc'!ER24,IF('Stats Assumptions'!$B$3&gt;='Bed Capacity Calc'!$A24,('Stats Assumptions'!$B$3-'Bed Capacity Calc'!$A24)*'Bed Capacity Calc'!ER24,0))</f>
        <v>9</v>
      </c>
      <c r="ET25">
        <f ca="1">IF('Stats Assumptions'!$B$3&gt;='Bed Capacity Calc'!$A25,'Bed Capacity Calc'!ES24,IF('Stats Assumptions'!$B$3&gt;='Bed Capacity Calc'!$A24,('Stats Assumptions'!$B$3-'Bed Capacity Calc'!$A24)*'Bed Capacity Calc'!ES24,0))</f>
        <v>16</v>
      </c>
      <c r="EU25">
        <f ca="1">IF('Stats Assumptions'!$B$3&gt;='Bed Capacity Calc'!$A25,'Bed Capacity Calc'!ET24,IF('Stats Assumptions'!$B$3&gt;='Bed Capacity Calc'!$A24,('Stats Assumptions'!$B$3-'Bed Capacity Calc'!$A24)*'Bed Capacity Calc'!ET24,0))</f>
        <v>14</v>
      </c>
      <c r="EV25">
        <f ca="1">IF('Stats Assumptions'!$B$3&gt;='Bed Capacity Calc'!$A25,'Bed Capacity Calc'!EU24,IF('Stats Assumptions'!$B$3&gt;='Bed Capacity Calc'!$A24,('Stats Assumptions'!$B$3-'Bed Capacity Calc'!$A24)*'Bed Capacity Calc'!EU24,0))</f>
        <v>14</v>
      </c>
      <c r="EW25">
        <f ca="1">IF('Stats Assumptions'!$B$3&gt;='Bed Capacity Calc'!$A25,'Bed Capacity Calc'!EV24,IF('Stats Assumptions'!$B$3&gt;='Bed Capacity Calc'!$A24,('Stats Assumptions'!$B$3-'Bed Capacity Calc'!$A24)*'Bed Capacity Calc'!EV24,0))</f>
        <v>20</v>
      </c>
      <c r="EX25">
        <f ca="1">IF('Stats Assumptions'!$B$3&gt;='Bed Capacity Calc'!$A25,'Bed Capacity Calc'!EW24,IF('Stats Assumptions'!$B$3&gt;='Bed Capacity Calc'!$A24,('Stats Assumptions'!$B$3-'Bed Capacity Calc'!$A24)*'Bed Capacity Calc'!EW24,0))</f>
        <v>16</v>
      </c>
      <c r="EY25">
        <f ca="1">IF('Stats Assumptions'!$B$3&gt;='Bed Capacity Calc'!$A25,'Bed Capacity Calc'!EX24,IF('Stats Assumptions'!$B$3&gt;='Bed Capacity Calc'!$A24,('Stats Assumptions'!$B$3-'Bed Capacity Calc'!$A24)*'Bed Capacity Calc'!EX24,0))</f>
        <v>13</v>
      </c>
      <c r="EZ25">
        <f ca="1">IF('Stats Assumptions'!$B$3&gt;='Bed Capacity Calc'!$A25,'Bed Capacity Calc'!EY24,IF('Stats Assumptions'!$B$3&gt;='Bed Capacity Calc'!$A24,('Stats Assumptions'!$B$3-'Bed Capacity Calc'!$A24)*'Bed Capacity Calc'!EY24,0))</f>
        <v>15</v>
      </c>
      <c r="FA25">
        <f ca="1">IF('Stats Assumptions'!$B$3&gt;='Bed Capacity Calc'!$A25,'Bed Capacity Calc'!EZ24,IF('Stats Assumptions'!$B$3&gt;='Bed Capacity Calc'!$A24,('Stats Assumptions'!$B$3-'Bed Capacity Calc'!$A24)*'Bed Capacity Calc'!EZ24,0))</f>
        <v>14</v>
      </c>
      <c r="FB25">
        <f ca="1">IF('Stats Assumptions'!$B$3&gt;='Bed Capacity Calc'!$A25,'Bed Capacity Calc'!FA24,IF('Stats Assumptions'!$B$3&gt;='Bed Capacity Calc'!$A24,('Stats Assumptions'!$B$3-'Bed Capacity Calc'!$A24)*'Bed Capacity Calc'!FA24,0))</f>
        <v>13</v>
      </c>
      <c r="FC25">
        <f ca="1">IF('Stats Assumptions'!$B$3&gt;='Bed Capacity Calc'!$A25,'Bed Capacity Calc'!FB24,IF('Stats Assumptions'!$B$3&gt;='Bed Capacity Calc'!$A24,('Stats Assumptions'!$B$3-'Bed Capacity Calc'!$A24)*'Bed Capacity Calc'!FB24,0))</f>
        <v>14</v>
      </c>
      <c r="FD25">
        <f ca="1">IF('Stats Assumptions'!$B$3&gt;='Bed Capacity Calc'!$A25,'Bed Capacity Calc'!FC24,IF('Stats Assumptions'!$B$3&gt;='Bed Capacity Calc'!$A24,('Stats Assumptions'!$B$3-'Bed Capacity Calc'!$A24)*'Bed Capacity Calc'!FC24,0))</f>
        <v>9</v>
      </c>
      <c r="FE25">
        <f ca="1">IF('Stats Assumptions'!$B$3&gt;='Bed Capacity Calc'!$A25,'Bed Capacity Calc'!FD24,IF('Stats Assumptions'!$B$3&gt;='Bed Capacity Calc'!$A24,('Stats Assumptions'!$B$3-'Bed Capacity Calc'!$A24)*'Bed Capacity Calc'!FD24,0))</f>
        <v>7</v>
      </c>
      <c r="FF25">
        <f ca="1">IF('Stats Assumptions'!$B$3&gt;='Bed Capacity Calc'!$A25,'Bed Capacity Calc'!FE24,IF('Stats Assumptions'!$B$3&gt;='Bed Capacity Calc'!$A24,('Stats Assumptions'!$B$3-'Bed Capacity Calc'!$A24)*'Bed Capacity Calc'!FE24,0))</f>
        <v>7</v>
      </c>
      <c r="FG25">
        <f ca="1">IF('Stats Assumptions'!$B$3&gt;='Bed Capacity Calc'!$A25,'Bed Capacity Calc'!FF24,IF('Stats Assumptions'!$B$3&gt;='Bed Capacity Calc'!$A24,('Stats Assumptions'!$B$3-'Bed Capacity Calc'!$A24)*'Bed Capacity Calc'!FF24,0))</f>
        <v>5</v>
      </c>
      <c r="FH25">
        <f ca="1">IF('Stats Assumptions'!$B$3&gt;='Bed Capacity Calc'!$A25,'Bed Capacity Calc'!FG24,IF('Stats Assumptions'!$B$3&gt;='Bed Capacity Calc'!$A24,('Stats Assumptions'!$B$3-'Bed Capacity Calc'!$A24)*'Bed Capacity Calc'!FG24,0))</f>
        <v>5</v>
      </c>
      <c r="FI25">
        <f ca="1">IF('Stats Assumptions'!$B$3&gt;='Bed Capacity Calc'!$A25,'Bed Capacity Calc'!FH24,IF('Stats Assumptions'!$B$3&gt;='Bed Capacity Calc'!$A24,('Stats Assumptions'!$B$3-'Bed Capacity Calc'!$A24)*'Bed Capacity Calc'!FH24,0))</f>
        <v>3</v>
      </c>
      <c r="FJ25">
        <f ca="1">IF('Stats Assumptions'!$B$3&gt;='Bed Capacity Calc'!$A25,'Bed Capacity Calc'!FI24,IF('Stats Assumptions'!$B$3&gt;='Bed Capacity Calc'!$A24,('Stats Assumptions'!$B$3-'Bed Capacity Calc'!$A24)*'Bed Capacity Calc'!FI24,0))</f>
        <v>2</v>
      </c>
      <c r="FK25">
        <f ca="1">IF('Stats Assumptions'!$B$3&gt;='Bed Capacity Calc'!$A25,'Bed Capacity Calc'!FJ24,IF('Stats Assumptions'!$B$3&gt;='Bed Capacity Calc'!$A24,('Stats Assumptions'!$B$3-'Bed Capacity Calc'!$A24)*'Bed Capacity Calc'!FJ24,0))</f>
        <v>2</v>
      </c>
      <c r="FL25">
        <f ca="1">IF('Stats Assumptions'!$B$3&gt;='Bed Capacity Calc'!$A25,'Bed Capacity Calc'!FK24,IF('Stats Assumptions'!$B$3&gt;='Bed Capacity Calc'!$A24,('Stats Assumptions'!$B$3-'Bed Capacity Calc'!$A24)*'Bed Capacity Calc'!FK24,0))</f>
        <v>2</v>
      </c>
      <c r="FM25">
        <f ca="1">IF('Stats Assumptions'!$B$3&gt;='Bed Capacity Calc'!$A25,'Bed Capacity Calc'!FL24,IF('Stats Assumptions'!$B$3&gt;='Bed Capacity Calc'!$A24,('Stats Assumptions'!$B$3-'Bed Capacity Calc'!$A24)*'Bed Capacity Calc'!FL24,0))</f>
        <v>2</v>
      </c>
    </row>
    <row r="26" spans="1:169" x14ac:dyDescent="0.3">
      <c r="A26">
        <f t="shared" si="1"/>
        <v>23</v>
      </c>
      <c r="B26">
        <f ca="1">IF('Stats Assumptions'!$B$3&gt;='Bed Capacity Calc'!A26, 'Bed Capacity Calc'!FM25, IF('Stats Assumptions'!$B$3&gt;='Bed Capacity Calc'!A25,('Stats Assumptions'!$B$3-'Bed Capacity Calc'!A25)*'Bed Capacity Calc'!FM25,0))</f>
        <v>2</v>
      </c>
      <c r="C26">
        <f ca="1">IF('Stats Assumptions'!$B$3&gt;='Bed Capacity Calc'!$A26,'Bed Capacity Calc'!B25,IF('Stats Assumptions'!$B$3&gt;='Bed Capacity Calc'!$A25,('Stats Assumptions'!$B$3-'Bed Capacity Calc'!$A25)*'Bed Capacity Calc'!B25,0))</f>
        <v>2</v>
      </c>
      <c r="D26">
        <f ca="1">IF('Stats Assumptions'!$B$3&gt;='Bed Capacity Calc'!$A26,'Bed Capacity Calc'!C25,IF('Stats Assumptions'!$B$3&gt;='Bed Capacity Calc'!$A25,('Stats Assumptions'!$B$3-'Bed Capacity Calc'!$A25)*'Bed Capacity Calc'!C25,0))</f>
        <v>2</v>
      </c>
      <c r="E26">
        <f ca="1">IF('Stats Assumptions'!$B$3&gt;='Bed Capacity Calc'!$A26,'Bed Capacity Calc'!D25,IF('Stats Assumptions'!$B$3&gt;='Bed Capacity Calc'!$A25,('Stats Assumptions'!$B$3-'Bed Capacity Calc'!$A25)*'Bed Capacity Calc'!D25,0))</f>
        <v>6</v>
      </c>
      <c r="F26">
        <f ca="1">IF('Stats Assumptions'!$B$3&gt;='Bed Capacity Calc'!$A26,'Bed Capacity Calc'!E25,IF('Stats Assumptions'!$B$3&gt;='Bed Capacity Calc'!$A25,('Stats Assumptions'!$B$3-'Bed Capacity Calc'!$A25)*'Bed Capacity Calc'!E25,0))</f>
        <v>9</v>
      </c>
      <c r="G26">
        <f ca="1">IF('Stats Assumptions'!$B$3&gt;='Bed Capacity Calc'!$A26,'Bed Capacity Calc'!F25,IF('Stats Assumptions'!$B$3&gt;='Bed Capacity Calc'!$A25,('Stats Assumptions'!$B$3-'Bed Capacity Calc'!$A25)*'Bed Capacity Calc'!F25,0))</f>
        <v>15</v>
      </c>
      <c r="H26">
        <f ca="1">IF('Stats Assumptions'!$B$3&gt;='Bed Capacity Calc'!$A26,'Bed Capacity Calc'!G25,IF('Stats Assumptions'!$B$3&gt;='Bed Capacity Calc'!$A25,('Stats Assumptions'!$B$3-'Bed Capacity Calc'!$A25)*'Bed Capacity Calc'!G25,0))</f>
        <v>9</v>
      </c>
      <c r="I26">
        <f ca="1">IF('Stats Assumptions'!$B$3&gt;='Bed Capacity Calc'!$A26,'Bed Capacity Calc'!H25,IF('Stats Assumptions'!$B$3&gt;='Bed Capacity Calc'!$A25,('Stats Assumptions'!$B$3-'Bed Capacity Calc'!$A25)*'Bed Capacity Calc'!H25,0))</f>
        <v>7</v>
      </c>
      <c r="J26">
        <f ca="1">IF('Stats Assumptions'!$B$3&gt;='Bed Capacity Calc'!$A26,'Bed Capacity Calc'!I25,IF('Stats Assumptions'!$B$3&gt;='Bed Capacity Calc'!$A25,('Stats Assumptions'!$B$3-'Bed Capacity Calc'!$A25)*'Bed Capacity Calc'!I25,0))</f>
        <v>14</v>
      </c>
      <c r="K26">
        <f ca="1">IF('Stats Assumptions'!$B$3&gt;='Bed Capacity Calc'!$A26,'Bed Capacity Calc'!J25,IF('Stats Assumptions'!$B$3&gt;='Bed Capacity Calc'!$A25,('Stats Assumptions'!$B$3-'Bed Capacity Calc'!$A25)*'Bed Capacity Calc'!J25,0))</f>
        <v>16</v>
      </c>
      <c r="L26">
        <f ca="1">IF('Stats Assumptions'!$B$3&gt;='Bed Capacity Calc'!$A26,'Bed Capacity Calc'!K25,IF('Stats Assumptions'!$B$3&gt;='Bed Capacity Calc'!$A25,('Stats Assumptions'!$B$3-'Bed Capacity Calc'!$A25)*'Bed Capacity Calc'!K25,0))</f>
        <v>17</v>
      </c>
      <c r="M26">
        <f ca="1">IF('Stats Assumptions'!$B$3&gt;='Bed Capacity Calc'!$A26,'Bed Capacity Calc'!L25,IF('Stats Assumptions'!$B$3&gt;='Bed Capacity Calc'!$A25,('Stats Assumptions'!$B$3-'Bed Capacity Calc'!$A25)*'Bed Capacity Calc'!L25,0))</f>
        <v>11</v>
      </c>
      <c r="N26">
        <f ca="1">IF('Stats Assumptions'!$B$3&gt;='Bed Capacity Calc'!$A26,'Bed Capacity Calc'!M25,IF('Stats Assumptions'!$B$3&gt;='Bed Capacity Calc'!$A25,('Stats Assumptions'!$B$3-'Bed Capacity Calc'!$A25)*'Bed Capacity Calc'!M25,0))</f>
        <v>16</v>
      </c>
      <c r="O26">
        <f ca="1">IF('Stats Assumptions'!$B$3&gt;='Bed Capacity Calc'!$A26,'Bed Capacity Calc'!N25,IF('Stats Assumptions'!$B$3&gt;='Bed Capacity Calc'!$A25,('Stats Assumptions'!$B$3-'Bed Capacity Calc'!$A25)*'Bed Capacity Calc'!N25,0))</f>
        <v>15</v>
      </c>
      <c r="P26">
        <f ca="1">IF('Stats Assumptions'!$B$3&gt;='Bed Capacity Calc'!$A26,'Bed Capacity Calc'!O25,IF('Stats Assumptions'!$B$3&gt;='Bed Capacity Calc'!$A25,('Stats Assumptions'!$B$3-'Bed Capacity Calc'!$A25)*'Bed Capacity Calc'!O25,0))</f>
        <v>9</v>
      </c>
      <c r="Q26">
        <f ca="1">IF('Stats Assumptions'!$B$3&gt;='Bed Capacity Calc'!$A26,'Bed Capacity Calc'!P25,IF('Stats Assumptions'!$B$3&gt;='Bed Capacity Calc'!$A25,('Stats Assumptions'!$B$3-'Bed Capacity Calc'!$A25)*'Bed Capacity Calc'!P25,0))</f>
        <v>9</v>
      </c>
      <c r="R26">
        <f ca="1">IF('Stats Assumptions'!$B$3&gt;='Bed Capacity Calc'!$A26,'Bed Capacity Calc'!Q25,IF('Stats Assumptions'!$B$3&gt;='Bed Capacity Calc'!$A25,('Stats Assumptions'!$B$3-'Bed Capacity Calc'!$A25)*'Bed Capacity Calc'!Q25,0))</f>
        <v>6</v>
      </c>
      <c r="S26">
        <f ca="1">IF('Stats Assumptions'!$B$3&gt;='Bed Capacity Calc'!$A26,'Bed Capacity Calc'!R25,IF('Stats Assumptions'!$B$3&gt;='Bed Capacity Calc'!$A25,('Stats Assumptions'!$B$3-'Bed Capacity Calc'!$A25)*'Bed Capacity Calc'!R25,0))</f>
        <v>4</v>
      </c>
      <c r="T26">
        <f ca="1">IF('Stats Assumptions'!$B$3&gt;='Bed Capacity Calc'!$A26,'Bed Capacity Calc'!S25,IF('Stats Assumptions'!$B$3&gt;='Bed Capacity Calc'!$A25,('Stats Assumptions'!$B$3-'Bed Capacity Calc'!$A25)*'Bed Capacity Calc'!S25,0))</f>
        <v>6</v>
      </c>
      <c r="U26">
        <f ca="1">IF('Stats Assumptions'!$B$3&gt;='Bed Capacity Calc'!$A26,'Bed Capacity Calc'!T25,IF('Stats Assumptions'!$B$3&gt;='Bed Capacity Calc'!$A25,('Stats Assumptions'!$B$3-'Bed Capacity Calc'!$A25)*'Bed Capacity Calc'!T25,0))</f>
        <v>4</v>
      </c>
      <c r="V26">
        <f ca="1">IF('Stats Assumptions'!$B$3&gt;='Bed Capacity Calc'!$A26,'Bed Capacity Calc'!U25,IF('Stats Assumptions'!$B$3&gt;='Bed Capacity Calc'!$A25,('Stats Assumptions'!$B$3-'Bed Capacity Calc'!$A25)*'Bed Capacity Calc'!U25,0))</f>
        <v>3</v>
      </c>
      <c r="W26">
        <f ca="1">IF('Stats Assumptions'!$B$3&gt;='Bed Capacity Calc'!$A26,'Bed Capacity Calc'!V25,IF('Stats Assumptions'!$B$3&gt;='Bed Capacity Calc'!$A25,('Stats Assumptions'!$B$3-'Bed Capacity Calc'!$A25)*'Bed Capacity Calc'!V25,0))</f>
        <v>3</v>
      </c>
      <c r="X26">
        <f ca="1">IF('Stats Assumptions'!$B$3&gt;='Bed Capacity Calc'!$A26,'Bed Capacity Calc'!W25,IF('Stats Assumptions'!$B$3&gt;='Bed Capacity Calc'!$A25,('Stats Assumptions'!$B$3-'Bed Capacity Calc'!$A25)*'Bed Capacity Calc'!W25,0))</f>
        <v>3</v>
      </c>
      <c r="Y26">
        <f ca="1">IF('Stats Assumptions'!$B$3&gt;='Bed Capacity Calc'!$A26,'Bed Capacity Calc'!X25,IF('Stats Assumptions'!$B$3&gt;='Bed Capacity Calc'!$A25,('Stats Assumptions'!$B$3-'Bed Capacity Calc'!$A25)*'Bed Capacity Calc'!X25,0))</f>
        <v>1</v>
      </c>
      <c r="Z26">
        <f ca="1">IF('Stats Assumptions'!$B$3&gt;='Bed Capacity Calc'!$A26,'Bed Capacity Calc'!Y25,IF('Stats Assumptions'!$B$3&gt;='Bed Capacity Calc'!$A25,('Stats Assumptions'!$B$3-'Bed Capacity Calc'!$A25)*'Bed Capacity Calc'!Y25,0))</f>
        <v>2</v>
      </c>
      <c r="AA26">
        <f ca="1">IF('Stats Assumptions'!$B$3&gt;='Bed Capacity Calc'!$A26,'Bed Capacity Calc'!Z25,IF('Stats Assumptions'!$B$3&gt;='Bed Capacity Calc'!$A25,('Stats Assumptions'!$B$3-'Bed Capacity Calc'!$A25)*'Bed Capacity Calc'!Z25,0))</f>
        <v>2</v>
      </c>
      <c r="AB26">
        <f ca="1">IF('Stats Assumptions'!$B$3&gt;='Bed Capacity Calc'!$A26,'Bed Capacity Calc'!AA25,IF('Stats Assumptions'!$B$3&gt;='Bed Capacity Calc'!$A25,('Stats Assumptions'!$B$3-'Bed Capacity Calc'!$A25)*'Bed Capacity Calc'!AA25,0))</f>
        <v>1</v>
      </c>
      <c r="AC26">
        <f ca="1">IF('Stats Assumptions'!$B$3&gt;='Bed Capacity Calc'!$A26,'Bed Capacity Calc'!AB25,IF('Stats Assumptions'!$B$3&gt;='Bed Capacity Calc'!$A25,('Stats Assumptions'!$B$3-'Bed Capacity Calc'!$A25)*'Bed Capacity Calc'!AB25,0))</f>
        <v>4</v>
      </c>
      <c r="AD26">
        <f ca="1">IF('Stats Assumptions'!$B$3&gt;='Bed Capacity Calc'!$A26,'Bed Capacity Calc'!AC25,IF('Stats Assumptions'!$B$3&gt;='Bed Capacity Calc'!$A25,('Stats Assumptions'!$B$3-'Bed Capacity Calc'!$A25)*'Bed Capacity Calc'!AC25,0))</f>
        <v>6</v>
      </c>
      <c r="AE26">
        <f ca="1">IF('Stats Assumptions'!$B$3&gt;='Bed Capacity Calc'!$A26,'Bed Capacity Calc'!AD25,IF('Stats Assumptions'!$B$3&gt;='Bed Capacity Calc'!$A25,('Stats Assumptions'!$B$3-'Bed Capacity Calc'!$A25)*'Bed Capacity Calc'!AD25,0))</f>
        <v>11</v>
      </c>
      <c r="AF26">
        <f ca="1">IF('Stats Assumptions'!$B$3&gt;='Bed Capacity Calc'!$A26,'Bed Capacity Calc'!AE25,IF('Stats Assumptions'!$B$3&gt;='Bed Capacity Calc'!$A25,('Stats Assumptions'!$B$3-'Bed Capacity Calc'!$A25)*'Bed Capacity Calc'!AE25,0))</f>
        <v>10</v>
      </c>
      <c r="AG26">
        <f ca="1">IF('Stats Assumptions'!$B$3&gt;='Bed Capacity Calc'!$A26,'Bed Capacity Calc'!AF25,IF('Stats Assumptions'!$B$3&gt;='Bed Capacity Calc'!$A25,('Stats Assumptions'!$B$3-'Bed Capacity Calc'!$A25)*'Bed Capacity Calc'!AF25,0))</f>
        <v>12</v>
      </c>
      <c r="AH26">
        <f ca="1">IF('Stats Assumptions'!$B$3&gt;='Bed Capacity Calc'!$A26,'Bed Capacity Calc'!AG25,IF('Stats Assumptions'!$B$3&gt;='Bed Capacity Calc'!$A25,('Stats Assumptions'!$B$3-'Bed Capacity Calc'!$A25)*'Bed Capacity Calc'!AG25,0))</f>
        <v>12</v>
      </c>
      <c r="AI26">
        <f ca="1">IF('Stats Assumptions'!$B$3&gt;='Bed Capacity Calc'!$A26,'Bed Capacity Calc'!AH25,IF('Stats Assumptions'!$B$3&gt;='Bed Capacity Calc'!$A25,('Stats Assumptions'!$B$3-'Bed Capacity Calc'!$A25)*'Bed Capacity Calc'!AH25,0))</f>
        <v>12</v>
      </c>
      <c r="AJ26">
        <f ca="1">IF('Stats Assumptions'!$B$3&gt;='Bed Capacity Calc'!$A26,'Bed Capacity Calc'!AI25,IF('Stats Assumptions'!$B$3&gt;='Bed Capacity Calc'!$A25,('Stats Assumptions'!$B$3-'Bed Capacity Calc'!$A25)*'Bed Capacity Calc'!AI25,0))</f>
        <v>15</v>
      </c>
      <c r="AK26">
        <f ca="1">IF('Stats Assumptions'!$B$3&gt;='Bed Capacity Calc'!$A26,'Bed Capacity Calc'!AJ25,IF('Stats Assumptions'!$B$3&gt;='Bed Capacity Calc'!$A25,('Stats Assumptions'!$B$3-'Bed Capacity Calc'!$A25)*'Bed Capacity Calc'!AJ25,0))</f>
        <v>8</v>
      </c>
      <c r="AL26">
        <f ca="1">IF('Stats Assumptions'!$B$3&gt;='Bed Capacity Calc'!$A26,'Bed Capacity Calc'!AK25,IF('Stats Assumptions'!$B$3&gt;='Bed Capacity Calc'!$A25,('Stats Assumptions'!$B$3-'Bed Capacity Calc'!$A25)*'Bed Capacity Calc'!AK25,0))</f>
        <v>14</v>
      </c>
      <c r="AM26">
        <f ca="1">IF('Stats Assumptions'!$B$3&gt;='Bed Capacity Calc'!$A26,'Bed Capacity Calc'!AL25,IF('Stats Assumptions'!$B$3&gt;='Bed Capacity Calc'!$A25,('Stats Assumptions'!$B$3-'Bed Capacity Calc'!$A25)*'Bed Capacity Calc'!AL25,0))</f>
        <v>14</v>
      </c>
      <c r="AN26">
        <f ca="1">IF('Stats Assumptions'!$B$3&gt;='Bed Capacity Calc'!$A26,'Bed Capacity Calc'!AM25,IF('Stats Assumptions'!$B$3&gt;='Bed Capacity Calc'!$A25,('Stats Assumptions'!$B$3-'Bed Capacity Calc'!$A25)*'Bed Capacity Calc'!AM25,0))</f>
        <v>7</v>
      </c>
      <c r="AO26">
        <f ca="1">IF('Stats Assumptions'!$B$3&gt;='Bed Capacity Calc'!$A26,'Bed Capacity Calc'!AN25,IF('Stats Assumptions'!$B$3&gt;='Bed Capacity Calc'!$A25,('Stats Assumptions'!$B$3-'Bed Capacity Calc'!$A25)*'Bed Capacity Calc'!AN25,0))</f>
        <v>5</v>
      </c>
      <c r="AP26">
        <f ca="1">IF('Stats Assumptions'!$B$3&gt;='Bed Capacity Calc'!$A26,'Bed Capacity Calc'!AO25,IF('Stats Assumptions'!$B$3&gt;='Bed Capacity Calc'!$A25,('Stats Assumptions'!$B$3-'Bed Capacity Calc'!$A25)*'Bed Capacity Calc'!AO25,0))</f>
        <v>8</v>
      </c>
      <c r="AQ26">
        <f ca="1">IF('Stats Assumptions'!$B$3&gt;='Bed Capacity Calc'!$A26,'Bed Capacity Calc'!AP25,IF('Stats Assumptions'!$B$3&gt;='Bed Capacity Calc'!$A25,('Stats Assumptions'!$B$3-'Bed Capacity Calc'!$A25)*'Bed Capacity Calc'!AP25,0))</f>
        <v>5</v>
      </c>
      <c r="AR26">
        <f ca="1">IF('Stats Assumptions'!$B$3&gt;='Bed Capacity Calc'!$A26,'Bed Capacity Calc'!AQ25,IF('Stats Assumptions'!$B$3&gt;='Bed Capacity Calc'!$A25,('Stats Assumptions'!$B$3-'Bed Capacity Calc'!$A25)*'Bed Capacity Calc'!AQ25,0))</f>
        <v>6</v>
      </c>
      <c r="AS26">
        <f ca="1">IF('Stats Assumptions'!$B$3&gt;='Bed Capacity Calc'!$A26,'Bed Capacity Calc'!AR25,IF('Stats Assumptions'!$B$3&gt;='Bed Capacity Calc'!$A25,('Stats Assumptions'!$B$3-'Bed Capacity Calc'!$A25)*'Bed Capacity Calc'!AR25,0))</f>
        <v>6</v>
      </c>
      <c r="AT26">
        <f ca="1">IF('Stats Assumptions'!$B$3&gt;='Bed Capacity Calc'!$A26,'Bed Capacity Calc'!AS25,IF('Stats Assumptions'!$B$3&gt;='Bed Capacity Calc'!$A25,('Stats Assumptions'!$B$3-'Bed Capacity Calc'!$A25)*'Bed Capacity Calc'!AS25,0))</f>
        <v>2</v>
      </c>
      <c r="AU26">
        <f ca="1">IF('Stats Assumptions'!$B$3&gt;='Bed Capacity Calc'!$A26,'Bed Capacity Calc'!AT25,IF('Stats Assumptions'!$B$3&gt;='Bed Capacity Calc'!$A25,('Stats Assumptions'!$B$3-'Bed Capacity Calc'!$A25)*'Bed Capacity Calc'!AT25,0))</f>
        <v>4</v>
      </c>
      <c r="AV26">
        <f ca="1">IF('Stats Assumptions'!$B$3&gt;='Bed Capacity Calc'!$A26,'Bed Capacity Calc'!AU25,IF('Stats Assumptions'!$B$3&gt;='Bed Capacity Calc'!$A25,('Stats Assumptions'!$B$3-'Bed Capacity Calc'!$A25)*'Bed Capacity Calc'!AU25,0))</f>
        <v>2</v>
      </c>
      <c r="AW26">
        <f ca="1">IF('Stats Assumptions'!$B$3&gt;='Bed Capacity Calc'!$A26,'Bed Capacity Calc'!AV25,IF('Stats Assumptions'!$B$3&gt;='Bed Capacity Calc'!$A25,('Stats Assumptions'!$B$3-'Bed Capacity Calc'!$A25)*'Bed Capacity Calc'!AV25,0))</f>
        <v>1</v>
      </c>
      <c r="AX26">
        <f ca="1">IF('Stats Assumptions'!$B$3&gt;='Bed Capacity Calc'!$A26,'Bed Capacity Calc'!AW25,IF('Stats Assumptions'!$B$3&gt;='Bed Capacity Calc'!$A25,('Stats Assumptions'!$B$3-'Bed Capacity Calc'!$A25)*'Bed Capacity Calc'!AW25,0))</f>
        <v>1</v>
      </c>
      <c r="AY26">
        <f ca="1">IF('Stats Assumptions'!$B$3&gt;='Bed Capacity Calc'!$A26,'Bed Capacity Calc'!AX25,IF('Stats Assumptions'!$B$3&gt;='Bed Capacity Calc'!$A25,('Stats Assumptions'!$B$3-'Bed Capacity Calc'!$A25)*'Bed Capacity Calc'!AX25,0))</f>
        <v>1</v>
      </c>
      <c r="AZ26">
        <f ca="1">IF('Stats Assumptions'!$B$3&gt;='Bed Capacity Calc'!$A26,'Bed Capacity Calc'!AY25,IF('Stats Assumptions'!$B$3&gt;='Bed Capacity Calc'!$A25,('Stats Assumptions'!$B$3-'Bed Capacity Calc'!$A25)*'Bed Capacity Calc'!AY25,0))</f>
        <v>2</v>
      </c>
      <c r="BA26">
        <f ca="1">IF('Stats Assumptions'!$B$3&gt;='Bed Capacity Calc'!$A26,'Bed Capacity Calc'!AZ25,IF('Stats Assumptions'!$B$3&gt;='Bed Capacity Calc'!$A25,('Stats Assumptions'!$B$3-'Bed Capacity Calc'!$A25)*'Bed Capacity Calc'!AZ25,0))</f>
        <v>5</v>
      </c>
      <c r="BB26">
        <f ca="1">IF('Stats Assumptions'!$B$3&gt;='Bed Capacity Calc'!$A26,'Bed Capacity Calc'!BA25,IF('Stats Assumptions'!$B$3&gt;='Bed Capacity Calc'!$A25,('Stats Assumptions'!$B$3-'Bed Capacity Calc'!$A25)*'Bed Capacity Calc'!BA25,0))</f>
        <v>7</v>
      </c>
      <c r="BC26">
        <f ca="1">IF('Stats Assumptions'!$B$3&gt;='Bed Capacity Calc'!$A26,'Bed Capacity Calc'!BB25,IF('Stats Assumptions'!$B$3&gt;='Bed Capacity Calc'!$A25,('Stats Assumptions'!$B$3-'Bed Capacity Calc'!$A25)*'Bed Capacity Calc'!BB25,0))</f>
        <v>7</v>
      </c>
      <c r="BD26">
        <f ca="1">IF('Stats Assumptions'!$B$3&gt;='Bed Capacity Calc'!$A26,'Bed Capacity Calc'!BC25,IF('Stats Assumptions'!$B$3&gt;='Bed Capacity Calc'!$A25,('Stats Assumptions'!$B$3-'Bed Capacity Calc'!$A25)*'Bed Capacity Calc'!BC25,0))</f>
        <v>18</v>
      </c>
      <c r="BE26">
        <f ca="1">IF('Stats Assumptions'!$B$3&gt;='Bed Capacity Calc'!$A26,'Bed Capacity Calc'!BD25,IF('Stats Assumptions'!$B$3&gt;='Bed Capacity Calc'!$A25,('Stats Assumptions'!$B$3-'Bed Capacity Calc'!$A25)*'Bed Capacity Calc'!BD25,0))</f>
        <v>15</v>
      </c>
      <c r="BF26">
        <f ca="1">IF('Stats Assumptions'!$B$3&gt;='Bed Capacity Calc'!$A26,'Bed Capacity Calc'!BE25,IF('Stats Assumptions'!$B$3&gt;='Bed Capacity Calc'!$A25,('Stats Assumptions'!$B$3-'Bed Capacity Calc'!$A25)*'Bed Capacity Calc'!BE25,0))</f>
        <v>15</v>
      </c>
      <c r="BG26">
        <f ca="1">IF('Stats Assumptions'!$B$3&gt;='Bed Capacity Calc'!$A26,'Bed Capacity Calc'!BF25,IF('Stats Assumptions'!$B$3&gt;='Bed Capacity Calc'!$A25,('Stats Assumptions'!$B$3-'Bed Capacity Calc'!$A25)*'Bed Capacity Calc'!BF25,0))</f>
        <v>15</v>
      </c>
      <c r="BH26">
        <f ca="1">IF('Stats Assumptions'!$B$3&gt;='Bed Capacity Calc'!$A26,'Bed Capacity Calc'!BG25,IF('Stats Assumptions'!$B$3&gt;='Bed Capacity Calc'!$A25,('Stats Assumptions'!$B$3-'Bed Capacity Calc'!$A25)*'Bed Capacity Calc'!BG25,0))</f>
        <v>13</v>
      </c>
      <c r="BI26">
        <f ca="1">IF('Stats Assumptions'!$B$3&gt;='Bed Capacity Calc'!$A26,'Bed Capacity Calc'!BH25,IF('Stats Assumptions'!$B$3&gt;='Bed Capacity Calc'!$A25,('Stats Assumptions'!$B$3-'Bed Capacity Calc'!$A25)*'Bed Capacity Calc'!BH25,0))</f>
        <v>25</v>
      </c>
      <c r="BJ26">
        <f ca="1">IF('Stats Assumptions'!$B$3&gt;='Bed Capacity Calc'!$A26,'Bed Capacity Calc'!BI25,IF('Stats Assumptions'!$B$3&gt;='Bed Capacity Calc'!$A25,('Stats Assumptions'!$B$3-'Bed Capacity Calc'!$A25)*'Bed Capacity Calc'!BI25,0))</f>
        <v>20</v>
      </c>
      <c r="BK26">
        <f ca="1">IF('Stats Assumptions'!$B$3&gt;='Bed Capacity Calc'!$A26,'Bed Capacity Calc'!BJ25,IF('Stats Assumptions'!$B$3&gt;='Bed Capacity Calc'!$A25,('Stats Assumptions'!$B$3-'Bed Capacity Calc'!$A25)*'Bed Capacity Calc'!BJ25,0))</f>
        <v>19</v>
      </c>
      <c r="BL26">
        <f ca="1">IF('Stats Assumptions'!$B$3&gt;='Bed Capacity Calc'!$A26,'Bed Capacity Calc'!BK25,IF('Stats Assumptions'!$B$3&gt;='Bed Capacity Calc'!$A25,('Stats Assumptions'!$B$3-'Bed Capacity Calc'!$A25)*'Bed Capacity Calc'!BK25,0))</f>
        <v>14</v>
      </c>
      <c r="BM26">
        <f ca="1">IF('Stats Assumptions'!$B$3&gt;='Bed Capacity Calc'!$A26,'Bed Capacity Calc'!BL25,IF('Stats Assumptions'!$B$3&gt;='Bed Capacity Calc'!$A25,('Stats Assumptions'!$B$3-'Bed Capacity Calc'!$A25)*'Bed Capacity Calc'!BL25,0))</f>
        <v>12</v>
      </c>
      <c r="BN26">
        <f ca="1">IF('Stats Assumptions'!$B$3&gt;='Bed Capacity Calc'!$A26,'Bed Capacity Calc'!BM25,IF('Stats Assumptions'!$B$3&gt;='Bed Capacity Calc'!$A25,('Stats Assumptions'!$B$3-'Bed Capacity Calc'!$A25)*'Bed Capacity Calc'!BM25,0))</f>
        <v>9</v>
      </c>
      <c r="BO26">
        <f ca="1">IF('Stats Assumptions'!$B$3&gt;='Bed Capacity Calc'!$A26,'Bed Capacity Calc'!BN25,IF('Stats Assumptions'!$B$3&gt;='Bed Capacity Calc'!$A25,('Stats Assumptions'!$B$3-'Bed Capacity Calc'!$A25)*'Bed Capacity Calc'!BN25,0))</f>
        <v>7</v>
      </c>
      <c r="BP26">
        <f ca="1">IF('Stats Assumptions'!$B$3&gt;='Bed Capacity Calc'!$A26,'Bed Capacity Calc'!BO25,IF('Stats Assumptions'!$B$3&gt;='Bed Capacity Calc'!$A25,('Stats Assumptions'!$B$3-'Bed Capacity Calc'!$A25)*'Bed Capacity Calc'!BO25,0))</f>
        <v>6</v>
      </c>
      <c r="BQ26">
        <f ca="1">IF('Stats Assumptions'!$B$3&gt;='Bed Capacity Calc'!$A26,'Bed Capacity Calc'!BP25,IF('Stats Assumptions'!$B$3&gt;='Bed Capacity Calc'!$A25,('Stats Assumptions'!$B$3-'Bed Capacity Calc'!$A25)*'Bed Capacity Calc'!BP25,0))</f>
        <v>5</v>
      </c>
      <c r="BR26">
        <f ca="1">IF('Stats Assumptions'!$B$3&gt;='Bed Capacity Calc'!$A26,'Bed Capacity Calc'!BQ25,IF('Stats Assumptions'!$B$3&gt;='Bed Capacity Calc'!$A25,('Stats Assumptions'!$B$3-'Bed Capacity Calc'!$A25)*'Bed Capacity Calc'!BQ25,0))</f>
        <v>5</v>
      </c>
      <c r="BS26">
        <f ca="1">IF('Stats Assumptions'!$B$3&gt;='Bed Capacity Calc'!$A26,'Bed Capacity Calc'!BR25,IF('Stats Assumptions'!$B$3&gt;='Bed Capacity Calc'!$A25,('Stats Assumptions'!$B$3-'Bed Capacity Calc'!$A25)*'Bed Capacity Calc'!BR25,0))</f>
        <v>2</v>
      </c>
      <c r="BT26">
        <f ca="1">IF('Stats Assumptions'!$B$3&gt;='Bed Capacity Calc'!$A26,'Bed Capacity Calc'!BS25,IF('Stats Assumptions'!$B$3&gt;='Bed Capacity Calc'!$A25,('Stats Assumptions'!$B$3-'Bed Capacity Calc'!$A25)*'Bed Capacity Calc'!BS25,0))</f>
        <v>1</v>
      </c>
      <c r="BU26">
        <f ca="1">IF('Stats Assumptions'!$B$3&gt;='Bed Capacity Calc'!$A26,'Bed Capacity Calc'!BT25,IF('Stats Assumptions'!$B$3&gt;='Bed Capacity Calc'!$A25,('Stats Assumptions'!$B$3-'Bed Capacity Calc'!$A25)*'Bed Capacity Calc'!BT25,0))</f>
        <v>1</v>
      </c>
      <c r="BV26">
        <f ca="1">IF('Stats Assumptions'!$B$3&gt;='Bed Capacity Calc'!$A26,'Bed Capacity Calc'!BU25,IF('Stats Assumptions'!$B$3&gt;='Bed Capacity Calc'!$A25,('Stats Assumptions'!$B$3-'Bed Capacity Calc'!$A25)*'Bed Capacity Calc'!BU25,0))</f>
        <v>1</v>
      </c>
      <c r="BW26">
        <f ca="1">IF('Stats Assumptions'!$B$3&gt;='Bed Capacity Calc'!$A26,'Bed Capacity Calc'!BV25,IF('Stats Assumptions'!$B$3&gt;='Bed Capacity Calc'!$A25,('Stats Assumptions'!$B$3-'Bed Capacity Calc'!$A25)*'Bed Capacity Calc'!BV25,0))</f>
        <v>1</v>
      </c>
      <c r="BX26">
        <f ca="1">IF('Stats Assumptions'!$B$3&gt;='Bed Capacity Calc'!$A26,'Bed Capacity Calc'!BW25,IF('Stats Assumptions'!$B$3&gt;='Bed Capacity Calc'!$A25,('Stats Assumptions'!$B$3-'Bed Capacity Calc'!$A25)*'Bed Capacity Calc'!BW25,0))</f>
        <v>2</v>
      </c>
      <c r="BY26">
        <f ca="1">IF('Stats Assumptions'!$B$3&gt;='Bed Capacity Calc'!$A26,'Bed Capacity Calc'!BX25,IF('Stats Assumptions'!$B$3&gt;='Bed Capacity Calc'!$A25,('Stats Assumptions'!$B$3-'Bed Capacity Calc'!$A25)*'Bed Capacity Calc'!BX25,0))</f>
        <v>5</v>
      </c>
      <c r="BZ26">
        <f ca="1">IF('Stats Assumptions'!$B$3&gt;='Bed Capacity Calc'!$A26,'Bed Capacity Calc'!BY25,IF('Stats Assumptions'!$B$3&gt;='Bed Capacity Calc'!$A25,('Stats Assumptions'!$B$3-'Bed Capacity Calc'!$A25)*'Bed Capacity Calc'!BY25,0))</f>
        <v>9</v>
      </c>
      <c r="CA26">
        <f ca="1">IF('Stats Assumptions'!$B$3&gt;='Bed Capacity Calc'!$A26,'Bed Capacity Calc'!BZ25,IF('Stats Assumptions'!$B$3&gt;='Bed Capacity Calc'!$A25,('Stats Assumptions'!$B$3-'Bed Capacity Calc'!$A25)*'Bed Capacity Calc'!BZ25,0))</f>
        <v>18</v>
      </c>
      <c r="CB26">
        <f ca="1">IF('Stats Assumptions'!$B$3&gt;='Bed Capacity Calc'!$A26,'Bed Capacity Calc'!CA25,IF('Stats Assumptions'!$B$3&gt;='Bed Capacity Calc'!$A25,('Stats Assumptions'!$B$3-'Bed Capacity Calc'!$A25)*'Bed Capacity Calc'!CA25,0))</f>
        <v>12</v>
      </c>
      <c r="CC26">
        <f ca="1">IF('Stats Assumptions'!$B$3&gt;='Bed Capacity Calc'!$A26,'Bed Capacity Calc'!CB25,IF('Stats Assumptions'!$B$3&gt;='Bed Capacity Calc'!$A25,('Stats Assumptions'!$B$3-'Bed Capacity Calc'!$A25)*'Bed Capacity Calc'!CB25,0))</f>
        <v>12</v>
      </c>
      <c r="CD26">
        <f ca="1">IF('Stats Assumptions'!$B$3&gt;='Bed Capacity Calc'!$A26,'Bed Capacity Calc'!CC25,IF('Stats Assumptions'!$B$3&gt;='Bed Capacity Calc'!$A25,('Stats Assumptions'!$B$3-'Bed Capacity Calc'!$A25)*'Bed Capacity Calc'!CC25,0))</f>
        <v>12</v>
      </c>
      <c r="CE26">
        <f ca="1">IF('Stats Assumptions'!$B$3&gt;='Bed Capacity Calc'!$A26,'Bed Capacity Calc'!CD25,IF('Stats Assumptions'!$B$3&gt;='Bed Capacity Calc'!$A25,('Stats Assumptions'!$B$3-'Bed Capacity Calc'!$A25)*'Bed Capacity Calc'!CD25,0))</f>
        <v>22</v>
      </c>
      <c r="CF26">
        <f ca="1">IF('Stats Assumptions'!$B$3&gt;='Bed Capacity Calc'!$A26,'Bed Capacity Calc'!CE25,IF('Stats Assumptions'!$B$3&gt;='Bed Capacity Calc'!$A25,('Stats Assumptions'!$B$3-'Bed Capacity Calc'!$A25)*'Bed Capacity Calc'!CE25,0))</f>
        <v>24</v>
      </c>
      <c r="CG26">
        <f ca="1">IF('Stats Assumptions'!$B$3&gt;='Bed Capacity Calc'!$A26,'Bed Capacity Calc'!CF25,IF('Stats Assumptions'!$B$3&gt;='Bed Capacity Calc'!$A25,('Stats Assumptions'!$B$3-'Bed Capacity Calc'!$A25)*'Bed Capacity Calc'!CF25,0))</f>
        <v>19</v>
      </c>
      <c r="CH26">
        <f ca="1">IF('Stats Assumptions'!$B$3&gt;='Bed Capacity Calc'!$A26,'Bed Capacity Calc'!CG25,IF('Stats Assumptions'!$B$3&gt;='Bed Capacity Calc'!$A25,('Stats Assumptions'!$B$3-'Bed Capacity Calc'!$A25)*'Bed Capacity Calc'!CG25,0))</f>
        <v>13</v>
      </c>
      <c r="CI26">
        <f ca="1">IF('Stats Assumptions'!$B$3&gt;='Bed Capacity Calc'!$A26,'Bed Capacity Calc'!CH25,IF('Stats Assumptions'!$B$3&gt;='Bed Capacity Calc'!$A25,('Stats Assumptions'!$B$3-'Bed Capacity Calc'!$A25)*'Bed Capacity Calc'!CH25,0))</f>
        <v>19</v>
      </c>
      <c r="CJ26">
        <f ca="1">IF('Stats Assumptions'!$B$3&gt;='Bed Capacity Calc'!$A26,'Bed Capacity Calc'!CI25,IF('Stats Assumptions'!$B$3&gt;='Bed Capacity Calc'!$A25,('Stats Assumptions'!$B$3-'Bed Capacity Calc'!$A25)*'Bed Capacity Calc'!CI25,0))</f>
        <v>8</v>
      </c>
      <c r="CK26">
        <f ca="1">IF('Stats Assumptions'!$B$3&gt;='Bed Capacity Calc'!$A26,'Bed Capacity Calc'!CJ25,IF('Stats Assumptions'!$B$3&gt;='Bed Capacity Calc'!$A25,('Stats Assumptions'!$B$3-'Bed Capacity Calc'!$A25)*'Bed Capacity Calc'!CJ25,0))</f>
        <v>9</v>
      </c>
      <c r="CL26">
        <f ca="1">IF('Stats Assumptions'!$B$3&gt;='Bed Capacity Calc'!$A26,'Bed Capacity Calc'!CK25,IF('Stats Assumptions'!$B$3&gt;='Bed Capacity Calc'!$A25,('Stats Assumptions'!$B$3-'Bed Capacity Calc'!$A25)*'Bed Capacity Calc'!CK25,0))</f>
        <v>8</v>
      </c>
      <c r="CM26">
        <f ca="1">IF('Stats Assumptions'!$B$3&gt;='Bed Capacity Calc'!$A26,'Bed Capacity Calc'!CL25,IF('Stats Assumptions'!$B$3&gt;='Bed Capacity Calc'!$A25,('Stats Assumptions'!$B$3-'Bed Capacity Calc'!$A25)*'Bed Capacity Calc'!CL25,0))</f>
        <v>7</v>
      </c>
      <c r="CN26">
        <f ca="1">IF('Stats Assumptions'!$B$3&gt;='Bed Capacity Calc'!$A26,'Bed Capacity Calc'!CM25,IF('Stats Assumptions'!$B$3&gt;='Bed Capacity Calc'!$A25,('Stats Assumptions'!$B$3-'Bed Capacity Calc'!$A25)*'Bed Capacity Calc'!CM25,0))</f>
        <v>5</v>
      </c>
      <c r="CO26">
        <f ca="1">IF('Stats Assumptions'!$B$3&gt;='Bed Capacity Calc'!$A26,'Bed Capacity Calc'!CN25,IF('Stats Assumptions'!$B$3&gt;='Bed Capacity Calc'!$A25,('Stats Assumptions'!$B$3-'Bed Capacity Calc'!$A25)*'Bed Capacity Calc'!CN25,0))</f>
        <v>5</v>
      </c>
      <c r="CP26">
        <f ca="1">IF('Stats Assumptions'!$B$3&gt;='Bed Capacity Calc'!$A26,'Bed Capacity Calc'!CO25,IF('Stats Assumptions'!$B$3&gt;='Bed Capacity Calc'!$A25,('Stats Assumptions'!$B$3-'Bed Capacity Calc'!$A25)*'Bed Capacity Calc'!CO25,0))</f>
        <v>5</v>
      </c>
      <c r="CQ26">
        <f ca="1">IF('Stats Assumptions'!$B$3&gt;='Bed Capacity Calc'!$A26,'Bed Capacity Calc'!CP25,IF('Stats Assumptions'!$B$3&gt;='Bed Capacity Calc'!$A25,('Stats Assumptions'!$B$3-'Bed Capacity Calc'!$A25)*'Bed Capacity Calc'!CP25,0))</f>
        <v>2</v>
      </c>
      <c r="CR26">
        <f ca="1">IF('Stats Assumptions'!$B$3&gt;='Bed Capacity Calc'!$A26,'Bed Capacity Calc'!CQ25,IF('Stats Assumptions'!$B$3&gt;='Bed Capacity Calc'!$A25,('Stats Assumptions'!$B$3-'Bed Capacity Calc'!$A25)*'Bed Capacity Calc'!CQ25,0))</f>
        <v>2</v>
      </c>
      <c r="CS26">
        <f ca="1">IF('Stats Assumptions'!$B$3&gt;='Bed Capacity Calc'!$A26,'Bed Capacity Calc'!CR25,IF('Stats Assumptions'!$B$3&gt;='Bed Capacity Calc'!$A25,('Stats Assumptions'!$B$3-'Bed Capacity Calc'!$A25)*'Bed Capacity Calc'!CR25,0))</f>
        <v>2</v>
      </c>
      <c r="CT26">
        <f ca="1">IF('Stats Assumptions'!$B$3&gt;='Bed Capacity Calc'!$A26,'Bed Capacity Calc'!CS25,IF('Stats Assumptions'!$B$3&gt;='Bed Capacity Calc'!$A25,('Stats Assumptions'!$B$3-'Bed Capacity Calc'!$A25)*'Bed Capacity Calc'!CS25,0))</f>
        <v>2</v>
      </c>
      <c r="CU26">
        <f ca="1">IF('Stats Assumptions'!$B$3&gt;='Bed Capacity Calc'!$A26,'Bed Capacity Calc'!CT25,IF('Stats Assumptions'!$B$3&gt;='Bed Capacity Calc'!$A25,('Stats Assumptions'!$B$3-'Bed Capacity Calc'!$A25)*'Bed Capacity Calc'!CT25,0))</f>
        <v>2</v>
      </c>
      <c r="CV26">
        <f ca="1">IF('Stats Assumptions'!$B$3&gt;='Bed Capacity Calc'!$A26,'Bed Capacity Calc'!CU25,IF('Stats Assumptions'!$B$3&gt;='Bed Capacity Calc'!$A25,('Stats Assumptions'!$B$3-'Bed Capacity Calc'!$A25)*'Bed Capacity Calc'!CU25,0))</f>
        <v>1</v>
      </c>
      <c r="CW26">
        <f ca="1">IF('Stats Assumptions'!$B$3&gt;='Bed Capacity Calc'!$A26,'Bed Capacity Calc'!CV25,IF('Stats Assumptions'!$B$3&gt;='Bed Capacity Calc'!$A25,('Stats Assumptions'!$B$3-'Bed Capacity Calc'!$A25)*'Bed Capacity Calc'!CV25,0))</f>
        <v>3</v>
      </c>
      <c r="CX26">
        <f ca="1">IF('Stats Assumptions'!$B$3&gt;='Bed Capacity Calc'!$A26,'Bed Capacity Calc'!CW25,IF('Stats Assumptions'!$B$3&gt;='Bed Capacity Calc'!$A25,('Stats Assumptions'!$B$3-'Bed Capacity Calc'!$A25)*'Bed Capacity Calc'!CW25,0))</f>
        <v>6</v>
      </c>
      <c r="CY26">
        <f ca="1">IF('Stats Assumptions'!$B$3&gt;='Bed Capacity Calc'!$A26,'Bed Capacity Calc'!CX25,IF('Stats Assumptions'!$B$3&gt;='Bed Capacity Calc'!$A25,('Stats Assumptions'!$B$3-'Bed Capacity Calc'!$A25)*'Bed Capacity Calc'!CX25,0))</f>
        <v>9</v>
      </c>
      <c r="CZ26">
        <f ca="1">IF('Stats Assumptions'!$B$3&gt;='Bed Capacity Calc'!$A26,'Bed Capacity Calc'!CY25,IF('Stats Assumptions'!$B$3&gt;='Bed Capacity Calc'!$A25,('Stats Assumptions'!$B$3-'Bed Capacity Calc'!$A25)*'Bed Capacity Calc'!CY25,0))</f>
        <v>17</v>
      </c>
      <c r="DA26">
        <f ca="1">IF('Stats Assumptions'!$B$3&gt;='Bed Capacity Calc'!$A26,'Bed Capacity Calc'!CZ25,IF('Stats Assumptions'!$B$3&gt;='Bed Capacity Calc'!$A25,('Stats Assumptions'!$B$3-'Bed Capacity Calc'!$A25)*'Bed Capacity Calc'!CZ25,0))</f>
        <v>12</v>
      </c>
      <c r="DB26">
        <f ca="1">IF('Stats Assumptions'!$B$3&gt;='Bed Capacity Calc'!$A26,'Bed Capacity Calc'!DA25,IF('Stats Assumptions'!$B$3&gt;='Bed Capacity Calc'!$A25,('Stats Assumptions'!$B$3-'Bed Capacity Calc'!$A25)*'Bed Capacity Calc'!DA25,0))</f>
        <v>20</v>
      </c>
      <c r="DC26">
        <f ca="1">IF('Stats Assumptions'!$B$3&gt;='Bed Capacity Calc'!$A26,'Bed Capacity Calc'!DB25,IF('Stats Assumptions'!$B$3&gt;='Bed Capacity Calc'!$A25,('Stats Assumptions'!$B$3-'Bed Capacity Calc'!$A25)*'Bed Capacity Calc'!DB25,0))</f>
        <v>22</v>
      </c>
      <c r="DD26">
        <f ca="1">IF('Stats Assumptions'!$B$3&gt;='Bed Capacity Calc'!$A26,'Bed Capacity Calc'!DC25,IF('Stats Assumptions'!$B$3&gt;='Bed Capacity Calc'!$A25,('Stats Assumptions'!$B$3-'Bed Capacity Calc'!$A25)*'Bed Capacity Calc'!DC25,0))</f>
        <v>22</v>
      </c>
      <c r="DE26">
        <f ca="1">IF('Stats Assumptions'!$B$3&gt;='Bed Capacity Calc'!$A26,'Bed Capacity Calc'!DD25,IF('Stats Assumptions'!$B$3&gt;='Bed Capacity Calc'!$A25,('Stats Assumptions'!$B$3-'Bed Capacity Calc'!$A25)*'Bed Capacity Calc'!DD25,0))</f>
        <v>22</v>
      </c>
      <c r="DF26">
        <f ca="1">IF('Stats Assumptions'!$B$3&gt;='Bed Capacity Calc'!$A26,'Bed Capacity Calc'!DE25,IF('Stats Assumptions'!$B$3&gt;='Bed Capacity Calc'!$A25,('Stats Assumptions'!$B$3-'Bed Capacity Calc'!$A25)*'Bed Capacity Calc'!DE25,0))</f>
        <v>12</v>
      </c>
      <c r="DG26">
        <f ca="1">IF('Stats Assumptions'!$B$3&gt;='Bed Capacity Calc'!$A26,'Bed Capacity Calc'!DF25,IF('Stats Assumptions'!$B$3&gt;='Bed Capacity Calc'!$A25,('Stats Assumptions'!$B$3-'Bed Capacity Calc'!$A25)*'Bed Capacity Calc'!DF25,0))</f>
        <v>15</v>
      </c>
      <c r="DH26">
        <f ca="1">IF('Stats Assumptions'!$B$3&gt;='Bed Capacity Calc'!$A26,'Bed Capacity Calc'!DG25,IF('Stats Assumptions'!$B$3&gt;='Bed Capacity Calc'!$A25,('Stats Assumptions'!$B$3-'Bed Capacity Calc'!$A25)*'Bed Capacity Calc'!DG25,0))</f>
        <v>10</v>
      </c>
      <c r="DI26">
        <f ca="1">IF('Stats Assumptions'!$B$3&gt;='Bed Capacity Calc'!$A26,'Bed Capacity Calc'!DH25,IF('Stats Assumptions'!$B$3&gt;='Bed Capacity Calc'!$A25,('Stats Assumptions'!$B$3-'Bed Capacity Calc'!$A25)*'Bed Capacity Calc'!DH25,0))</f>
        <v>11</v>
      </c>
      <c r="DJ26">
        <f ca="1">IF('Stats Assumptions'!$B$3&gt;='Bed Capacity Calc'!$A26,'Bed Capacity Calc'!DI25,IF('Stats Assumptions'!$B$3&gt;='Bed Capacity Calc'!$A25,('Stats Assumptions'!$B$3-'Bed Capacity Calc'!$A25)*'Bed Capacity Calc'!DI25,0))</f>
        <v>8</v>
      </c>
      <c r="DK26">
        <f ca="1">IF('Stats Assumptions'!$B$3&gt;='Bed Capacity Calc'!$A26,'Bed Capacity Calc'!DJ25,IF('Stats Assumptions'!$B$3&gt;='Bed Capacity Calc'!$A25,('Stats Assumptions'!$B$3-'Bed Capacity Calc'!$A25)*'Bed Capacity Calc'!DJ25,0))</f>
        <v>6</v>
      </c>
      <c r="DL26">
        <f ca="1">IF('Stats Assumptions'!$B$3&gt;='Bed Capacity Calc'!$A26,'Bed Capacity Calc'!DK25,IF('Stats Assumptions'!$B$3&gt;='Bed Capacity Calc'!$A25,('Stats Assumptions'!$B$3-'Bed Capacity Calc'!$A25)*'Bed Capacity Calc'!DK25,0))</f>
        <v>4</v>
      </c>
      <c r="DM26">
        <f ca="1">IF('Stats Assumptions'!$B$3&gt;='Bed Capacity Calc'!$A26,'Bed Capacity Calc'!DL25,IF('Stats Assumptions'!$B$3&gt;='Bed Capacity Calc'!$A25,('Stats Assumptions'!$B$3-'Bed Capacity Calc'!$A25)*'Bed Capacity Calc'!DL25,0))</f>
        <v>4</v>
      </c>
      <c r="DN26">
        <f ca="1">IF('Stats Assumptions'!$B$3&gt;='Bed Capacity Calc'!$A26,'Bed Capacity Calc'!DM25,IF('Stats Assumptions'!$B$3&gt;='Bed Capacity Calc'!$A25,('Stats Assumptions'!$B$3-'Bed Capacity Calc'!$A25)*'Bed Capacity Calc'!DM25,0))</f>
        <v>4</v>
      </c>
      <c r="DO26">
        <f ca="1">IF('Stats Assumptions'!$B$3&gt;='Bed Capacity Calc'!$A26,'Bed Capacity Calc'!DN25,IF('Stats Assumptions'!$B$3&gt;='Bed Capacity Calc'!$A25,('Stats Assumptions'!$B$3-'Bed Capacity Calc'!$A25)*'Bed Capacity Calc'!DN25,0))</f>
        <v>3</v>
      </c>
      <c r="DP26">
        <f ca="1">IF('Stats Assumptions'!$B$3&gt;='Bed Capacity Calc'!$A26,'Bed Capacity Calc'!DO25,IF('Stats Assumptions'!$B$3&gt;='Bed Capacity Calc'!$A25,('Stats Assumptions'!$B$3-'Bed Capacity Calc'!$A25)*'Bed Capacity Calc'!DO25,0))</f>
        <v>2</v>
      </c>
      <c r="DQ26">
        <f ca="1">IF('Stats Assumptions'!$B$3&gt;='Bed Capacity Calc'!$A26,'Bed Capacity Calc'!DP25,IF('Stats Assumptions'!$B$3&gt;='Bed Capacity Calc'!$A25,('Stats Assumptions'!$B$3-'Bed Capacity Calc'!$A25)*'Bed Capacity Calc'!DP25,0))</f>
        <v>2</v>
      </c>
      <c r="DR26">
        <f ca="1">IF('Stats Assumptions'!$B$3&gt;='Bed Capacity Calc'!$A26,'Bed Capacity Calc'!DQ25,IF('Stats Assumptions'!$B$3&gt;='Bed Capacity Calc'!$A25,('Stats Assumptions'!$B$3-'Bed Capacity Calc'!$A25)*'Bed Capacity Calc'!DQ25,0))</f>
        <v>2</v>
      </c>
      <c r="DS26">
        <f ca="1">IF('Stats Assumptions'!$B$3&gt;='Bed Capacity Calc'!$A26,'Bed Capacity Calc'!DR25,IF('Stats Assumptions'!$B$3&gt;='Bed Capacity Calc'!$A25,('Stats Assumptions'!$B$3-'Bed Capacity Calc'!$A25)*'Bed Capacity Calc'!DR25,0))</f>
        <v>1</v>
      </c>
      <c r="DT26">
        <f ca="1">IF('Stats Assumptions'!$B$3&gt;='Bed Capacity Calc'!$A26,'Bed Capacity Calc'!DS25,IF('Stats Assumptions'!$B$3&gt;='Bed Capacity Calc'!$A25,('Stats Assumptions'!$B$3-'Bed Capacity Calc'!$A25)*'Bed Capacity Calc'!DS25,0))</f>
        <v>1</v>
      </c>
      <c r="DU26">
        <f ca="1">IF('Stats Assumptions'!$B$3&gt;='Bed Capacity Calc'!$A26,'Bed Capacity Calc'!DT25,IF('Stats Assumptions'!$B$3&gt;='Bed Capacity Calc'!$A25,('Stats Assumptions'!$B$3-'Bed Capacity Calc'!$A25)*'Bed Capacity Calc'!DT25,0))</f>
        <v>6</v>
      </c>
      <c r="DV26">
        <f ca="1">IF('Stats Assumptions'!$B$3&gt;='Bed Capacity Calc'!$A26,'Bed Capacity Calc'!DU25,IF('Stats Assumptions'!$B$3&gt;='Bed Capacity Calc'!$A25,('Stats Assumptions'!$B$3-'Bed Capacity Calc'!$A25)*'Bed Capacity Calc'!DU25,0))</f>
        <v>8</v>
      </c>
      <c r="DW26">
        <f ca="1">IF('Stats Assumptions'!$B$3&gt;='Bed Capacity Calc'!$A26,'Bed Capacity Calc'!DV25,IF('Stats Assumptions'!$B$3&gt;='Bed Capacity Calc'!$A25,('Stats Assumptions'!$B$3-'Bed Capacity Calc'!$A25)*'Bed Capacity Calc'!DV25,0))</f>
        <v>15</v>
      </c>
      <c r="DX26">
        <f ca="1">IF('Stats Assumptions'!$B$3&gt;='Bed Capacity Calc'!$A26,'Bed Capacity Calc'!DW25,IF('Stats Assumptions'!$B$3&gt;='Bed Capacity Calc'!$A25,('Stats Assumptions'!$B$3-'Bed Capacity Calc'!$A25)*'Bed Capacity Calc'!DW25,0))</f>
        <v>13</v>
      </c>
      <c r="DY26">
        <f ca="1">IF('Stats Assumptions'!$B$3&gt;='Bed Capacity Calc'!$A26,'Bed Capacity Calc'!DX25,IF('Stats Assumptions'!$B$3&gt;='Bed Capacity Calc'!$A25,('Stats Assumptions'!$B$3-'Bed Capacity Calc'!$A25)*'Bed Capacity Calc'!DX25,0))</f>
        <v>12</v>
      </c>
      <c r="DZ26">
        <f ca="1">IF('Stats Assumptions'!$B$3&gt;='Bed Capacity Calc'!$A26,'Bed Capacity Calc'!DY25,IF('Stats Assumptions'!$B$3&gt;='Bed Capacity Calc'!$A25,('Stats Assumptions'!$B$3-'Bed Capacity Calc'!$A25)*'Bed Capacity Calc'!DY25,0))</f>
        <v>19</v>
      </c>
      <c r="EA26">
        <f ca="1">IF('Stats Assumptions'!$B$3&gt;='Bed Capacity Calc'!$A26,'Bed Capacity Calc'!DZ25,IF('Stats Assumptions'!$B$3&gt;='Bed Capacity Calc'!$A25,('Stats Assumptions'!$B$3-'Bed Capacity Calc'!$A25)*'Bed Capacity Calc'!DZ25,0))</f>
        <v>15</v>
      </c>
      <c r="EB26">
        <f ca="1">IF('Stats Assumptions'!$B$3&gt;='Bed Capacity Calc'!$A26,'Bed Capacity Calc'!EA25,IF('Stats Assumptions'!$B$3&gt;='Bed Capacity Calc'!$A25,('Stats Assumptions'!$B$3-'Bed Capacity Calc'!$A25)*'Bed Capacity Calc'!EA25,0))</f>
        <v>14</v>
      </c>
      <c r="EC26">
        <f ca="1">IF('Stats Assumptions'!$B$3&gt;='Bed Capacity Calc'!$A26,'Bed Capacity Calc'!EB25,IF('Stats Assumptions'!$B$3&gt;='Bed Capacity Calc'!$A25,('Stats Assumptions'!$B$3-'Bed Capacity Calc'!$A25)*'Bed Capacity Calc'!EB25,0))</f>
        <v>19</v>
      </c>
      <c r="ED26">
        <f ca="1">IF('Stats Assumptions'!$B$3&gt;='Bed Capacity Calc'!$A26,'Bed Capacity Calc'!EC25,IF('Stats Assumptions'!$B$3&gt;='Bed Capacity Calc'!$A25,('Stats Assumptions'!$B$3-'Bed Capacity Calc'!$A25)*'Bed Capacity Calc'!EC25,0))</f>
        <v>17</v>
      </c>
      <c r="EE26">
        <f ca="1">IF('Stats Assumptions'!$B$3&gt;='Bed Capacity Calc'!$A26,'Bed Capacity Calc'!ED25,IF('Stats Assumptions'!$B$3&gt;='Bed Capacity Calc'!$A25,('Stats Assumptions'!$B$3-'Bed Capacity Calc'!$A25)*'Bed Capacity Calc'!ED25,0))</f>
        <v>13</v>
      </c>
      <c r="EF26">
        <f ca="1">IF('Stats Assumptions'!$B$3&gt;='Bed Capacity Calc'!$A26,'Bed Capacity Calc'!EE25,IF('Stats Assumptions'!$B$3&gt;='Bed Capacity Calc'!$A25,('Stats Assumptions'!$B$3-'Bed Capacity Calc'!$A25)*'Bed Capacity Calc'!EE25,0))</f>
        <v>12</v>
      </c>
      <c r="EG26">
        <f ca="1">IF('Stats Assumptions'!$B$3&gt;='Bed Capacity Calc'!$A26,'Bed Capacity Calc'!EF25,IF('Stats Assumptions'!$B$3&gt;='Bed Capacity Calc'!$A25,('Stats Assumptions'!$B$3-'Bed Capacity Calc'!$A25)*'Bed Capacity Calc'!EF25,0))</f>
        <v>8</v>
      </c>
      <c r="EH26">
        <f ca="1">IF('Stats Assumptions'!$B$3&gt;='Bed Capacity Calc'!$A26,'Bed Capacity Calc'!EG25,IF('Stats Assumptions'!$B$3&gt;='Bed Capacity Calc'!$A25,('Stats Assumptions'!$B$3-'Bed Capacity Calc'!$A25)*'Bed Capacity Calc'!EG25,0))</f>
        <v>6</v>
      </c>
      <c r="EI26">
        <f ca="1">IF('Stats Assumptions'!$B$3&gt;='Bed Capacity Calc'!$A26,'Bed Capacity Calc'!EH25,IF('Stats Assumptions'!$B$3&gt;='Bed Capacity Calc'!$A25,('Stats Assumptions'!$B$3-'Bed Capacity Calc'!$A25)*'Bed Capacity Calc'!EH25,0))</f>
        <v>6</v>
      </c>
      <c r="EJ26">
        <f ca="1">IF('Stats Assumptions'!$B$3&gt;='Bed Capacity Calc'!$A26,'Bed Capacity Calc'!EI25,IF('Stats Assumptions'!$B$3&gt;='Bed Capacity Calc'!$A25,('Stats Assumptions'!$B$3-'Bed Capacity Calc'!$A25)*'Bed Capacity Calc'!EI25,0))</f>
        <v>6</v>
      </c>
      <c r="EK26">
        <f ca="1">IF('Stats Assumptions'!$B$3&gt;='Bed Capacity Calc'!$A26,'Bed Capacity Calc'!EJ25,IF('Stats Assumptions'!$B$3&gt;='Bed Capacity Calc'!$A25,('Stats Assumptions'!$B$3-'Bed Capacity Calc'!$A25)*'Bed Capacity Calc'!EJ25,0))</f>
        <v>5</v>
      </c>
      <c r="EL26">
        <f ca="1">IF('Stats Assumptions'!$B$3&gt;='Bed Capacity Calc'!$A26,'Bed Capacity Calc'!EK25,IF('Stats Assumptions'!$B$3&gt;='Bed Capacity Calc'!$A25,('Stats Assumptions'!$B$3-'Bed Capacity Calc'!$A25)*'Bed Capacity Calc'!EK25,0))</f>
        <v>5</v>
      </c>
      <c r="EM26">
        <f ca="1">IF('Stats Assumptions'!$B$3&gt;='Bed Capacity Calc'!$A26,'Bed Capacity Calc'!EL25,IF('Stats Assumptions'!$B$3&gt;='Bed Capacity Calc'!$A25,('Stats Assumptions'!$B$3-'Bed Capacity Calc'!$A25)*'Bed Capacity Calc'!EL25,0))</f>
        <v>2</v>
      </c>
      <c r="EN26">
        <f ca="1">IF('Stats Assumptions'!$B$3&gt;='Bed Capacity Calc'!$A26,'Bed Capacity Calc'!EM25,IF('Stats Assumptions'!$B$3&gt;='Bed Capacity Calc'!$A25,('Stats Assumptions'!$B$3-'Bed Capacity Calc'!$A25)*'Bed Capacity Calc'!EM25,0))</f>
        <v>2</v>
      </c>
      <c r="EO26">
        <f ca="1">IF('Stats Assumptions'!$B$3&gt;='Bed Capacity Calc'!$A26,'Bed Capacity Calc'!EN25,IF('Stats Assumptions'!$B$3&gt;='Bed Capacity Calc'!$A25,('Stats Assumptions'!$B$3-'Bed Capacity Calc'!$A25)*'Bed Capacity Calc'!EN25,0))</f>
        <v>2</v>
      </c>
      <c r="EP26">
        <f ca="1">IF('Stats Assumptions'!$B$3&gt;='Bed Capacity Calc'!$A26,'Bed Capacity Calc'!EO25,IF('Stats Assumptions'!$B$3&gt;='Bed Capacity Calc'!$A25,('Stats Assumptions'!$B$3-'Bed Capacity Calc'!$A25)*'Bed Capacity Calc'!EO25,0))</f>
        <v>1</v>
      </c>
      <c r="EQ26">
        <f ca="1">IF('Stats Assumptions'!$B$3&gt;='Bed Capacity Calc'!$A26,'Bed Capacity Calc'!EP25,IF('Stats Assumptions'!$B$3&gt;='Bed Capacity Calc'!$A25,('Stats Assumptions'!$B$3-'Bed Capacity Calc'!$A25)*'Bed Capacity Calc'!EP25,0))</f>
        <v>2</v>
      </c>
      <c r="ER26">
        <f ca="1">IF('Stats Assumptions'!$B$3&gt;='Bed Capacity Calc'!$A26,'Bed Capacity Calc'!EQ25,IF('Stats Assumptions'!$B$3&gt;='Bed Capacity Calc'!$A25,('Stats Assumptions'!$B$3-'Bed Capacity Calc'!$A25)*'Bed Capacity Calc'!EQ25,0))</f>
        <v>2</v>
      </c>
      <c r="ES26">
        <f ca="1">IF('Stats Assumptions'!$B$3&gt;='Bed Capacity Calc'!$A26,'Bed Capacity Calc'!ER25,IF('Stats Assumptions'!$B$3&gt;='Bed Capacity Calc'!$A25,('Stats Assumptions'!$B$3-'Bed Capacity Calc'!$A25)*'Bed Capacity Calc'!ER25,0))</f>
        <v>4</v>
      </c>
      <c r="ET26">
        <f ca="1">IF('Stats Assumptions'!$B$3&gt;='Bed Capacity Calc'!$A26,'Bed Capacity Calc'!ES25,IF('Stats Assumptions'!$B$3&gt;='Bed Capacity Calc'!$A25,('Stats Assumptions'!$B$3-'Bed Capacity Calc'!$A25)*'Bed Capacity Calc'!ES25,0))</f>
        <v>9</v>
      </c>
      <c r="EU26">
        <f ca="1">IF('Stats Assumptions'!$B$3&gt;='Bed Capacity Calc'!$A26,'Bed Capacity Calc'!ET25,IF('Stats Assumptions'!$B$3&gt;='Bed Capacity Calc'!$A25,('Stats Assumptions'!$B$3-'Bed Capacity Calc'!$A25)*'Bed Capacity Calc'!ET25,0))</f>
        <v>16</v>
      </c>
      <c r="EV26">
        <f ca="1">IF('Stats Assumptions'!$B$3&gt;='Bed Capacity Calc'!$A26,'Bed Capacity Calc'!EU25,IF('Stats Assumptions'!$B$3&gt;='Bed Capacity Calc'!$A25,('Stats Assumptions'!$B$3-'Bed Capacity Calc'!$A25)*'Bed Capacity Calc'!EU25,0))</f>
        <v>14</v>
      </c>
      <c r="EW26">
        <f ca="1">IF('Stats Assumptions'!$B$3&gt;='Bed Capacity Calc'!$A26,'Bed Capacity Calc'!EV25,IF('Stats Assumptions'!$B$3&gt;='Bed Capacity Calc'!$A25,('Stats Assumptions'!$B$3-'Bed Capacity Calc'!$A25)*'Bed Capacity Calc'!EV25,0))</f>
        <v>14</v>
      </c>
      <c r="EX26">
        <f ca="1">IF('Stats Assumptions'!$B$3&gt;='Bed Capacity Calc'!$A26,'Bed Capacity Calc'!EW25,IF('Stats Assumptions'!$B$3&gt;='Bed Capacity Calc'!$A25,('Stats Assumptions'!$B$3-'Bed Capacity Calc'!$A25)*'Bed Capacity Calc'!EW25,0))</f>
        <v>20</v>
      </c>
      <c r="EY26">
        <f ca="1">IF('Stats Assumptions'!$B$3&gt;='Bed Capacity Calc'!$A26,'Bed Capacity Calc'!EX25,IF('Stats Assumptions'!$B$3&gt;='Bed Capacity Calc'!$A25,('Stats Assumptions'!$B$3-'Bed Capacity Calc'!$A25)*'Bed Capacity Calc'!EX25,0))</f>
        <v>16</v>
      </c>
      <c r="EZ26">
        <f ca="1">IF('Stats Assumptions'!$B$3&gt;='Bed Capacity Calc'!$A26,'Bed Capacity Calc'!EY25,IF('Stats Assumptions'!$B$3&gt;='Bed Capacity Calc'!$A25,('Stats Assumptions'!$B$3-'Bed Capacity Calc'!$A25)*'Bed Capacity Calc'!EY25,0))</f>
        <v>13</v>
      </c>
      <c r="FA26">
        <f ca="1">IF('Stats Assumptions'!$B$3&gt;='Bed Capacity Calc'!$A26,'Bed Capacity Calc'!EZ25,IF('Stats Assumptions'!$B$3&gt;='Bed Capacity Calc'!$A25,('Stats Assumptions'!$B$3-'Bed Capacity Calc'!$A25)*'Bed Capacity Calc'!EZ25,0))</f>
        <v>15</v>
      </c>
      <c r="FB26">
        <f ca="1">IF('Stats Assumptions'!$B$3&gt;='Bed Capacity Calc'!$A26,'Bed Capacity Calc'!FA25,IF('Stats Assumptions'!$B$3&gt;='Bed Capacity Calc'!$A25,('Stats Assumptions'!$B$3-'Bed Capacity Calc'!$A25)*'Bed Capacity Calc'!FA25,0))</f>
        <v>14</v>
      </c>
      <c r="FC26">
        <f ca="1">IF('Stats Assumptions'!$B$3&gt;='Bed Capacity Calc'!$A26,'Bed Capacity Calc'!FB25,IF('Stats Assumptions'!$B$3&gt;='Bed Capacity Calc'!$A25,('Stats Assumptions'!$B$3-'Bed Capacity Calc'!$A25)*'Bed Capacity Calc'!FB25,0))</f>
        <v>13</v>
      </c>
      <c r="FD26">
        <f ca="1">IF('Stats Assumptions'!$B$3&gt;='Bed Capacity Calc'!$A26,'Bed Capacity Calc'!FC25,IF('Stats Assumptions'!$B$3&gt;='Bed Capacity Calc'!$A25,('Stats Assumptions'!$B$3-'Bed Capacity Calc'!$A25)*'Bed Capacity Calc'!FC25,0))</f>
        <v>14</v>
      </c>
      <c r="FE26">
        <f ca="1">IF('Stats Assumptions'!$B$3&gt;='Bed Capacity Calc'!$A26,'Bed Capacity Calc'!FD25,IF('Stats Assumptions'!$B$3&gt;='Bed Capacity Calc'!$A25,('Stats Assumptions'!$B$3-'Bed Capacity Calc'!$A25)*'Bed Capacity Calc'!FD25,0))</f>
        <v>9</v>
      </c>
      <c r="FF26">
        <f ca="1">IF('Stats Assumptions'!$B$3&gt;='Bed Capacity Calc'!$A26,'Bed Capacity Calc'!FE25,IF('Stats Assumptions'!$B$3&gt;='Bed Capacity Calc'!$A25,('Stats Assumptions'!$B$3-'Bed Capacity Calc'!$A25)*'Bed Capacity Calc'!FE25,0))</f>
        <v>7</v>
      </c>
      <c r="FG26">
        <f ca="1">IF('Stats Assumptions'!$B$3&gt;='Bed Capacity Calc'!$A26,'Bed Capacity Calc'!FF25,IF('Stats Assumptions'!$B$3&gt;='Bed Capacity Calc'!$A25,('Stats Assumptions'!$B$3-'Bed Capacity Calc'!$A25)*'Bed Capacity Calc'!FF25,0))</f>
        <v>7</v>
      </c>
      <c r="FH26">
        <f ca="1">IF('Stats Assumptions'!$B$3&gt;='Bed Capacity Calc'!$A26,'Bed Capacity Calc'!FG25,IF('Stats Assumptions'!$B$3&gt;='Bed Capacity Calc'!$A25,('Stats Assumptions'!$B$3-'Bed Capacity Calc'!$A25)*'Bed Capacity Calc'!FG25,0))</f>
        <v>5</v>
      </c>
      <c r="FI26">
        <f ca="1">IF('Stats Assumptions'!$B$3&gt;='Bed Capacity Calc'!$A26,'Bed Capacity Calc'!FH25,IF('Stats Assumptions'!$B$3&gt;='Bed Capacity Calc'!$A25,('Stats Assumptions'!$B$3-'Bed Capacity Calc'!$A25)*'Bed Capacity Calc'!FH25,0))</f>
        <v>5</v>
      </c>
      <c r="FJ26">
        <f ca="1">IF('Stats Assumptions'!$B$3&gt;='Bed Capacity Calc'!$A26,'Bed Capacity Calc'!FI25,IF('Stats Assumptions'!$B$3&gt;='Bed Capacity Calc'!$A25,('Stats Assumptions'!$B$3-'Bed Capacity Calc'!$A25)*'Bed Capacity Calc'!FI25,0))</f>
        <v>3</v>
      </c>
      <c r="FK26">
        <f ca="1">IF('Stats Assumptions'!$B$3&gt;='Bed Capacity Calc'!$A26,'Bed Capacity Calc'!FJ25,IF('Stats Assumptions'!$B$3&gt;='Bed Capacity Calc'!$A25,('Stats Assumptions'!$B$3-'Bed Capacity Calc'!$A25)*'Bed Capacity Calc'!FJ25,0))</f>
        <v>2</v>
      </c>
      <c r="FL26">
        <f ca="1">IF('Stats Assumptions'!$B$3&gt;='Bed Capacity Calc'!$A26,'Bed Capacity Calc'!FK25,IF('Stats Assumptions'!$B$3&gt;='Bed Capacity Calc'!$A25,('Stats Assumptions'!$B$3-'Bed Capacity Calc'!$A25)*'Bed Capacity Calc'!FK25,0))</f>
        <v>2</v>
      </c>
      <c r="FM26">
        <f ca="1">IF('Stats Assumptions'!$B$3&gt;='Bed Capacity Calc'!$A26,'Bed Capacity Calc'!FL25,IF('Stats Assumptions'!$B$3&gt;='Bed Capacity Calc'!$A25,('Stats Assumptions'!$B$3-'Bed Capacity Calc'!$A25)*'Bed Capacity Calc'!FL25,0))</f>
        <v>2</v>
      </c>
    </row>
    <row r="27" spans="1:169" x14ac:dyDescent="0.3">
      <c r="A27">
        <f t="shared" si="1"/>
        <v>24</v>
      </c>
      <c r="B27">
        <f ca="1">IF('Stats Assumptions'!$B$3&gt;='Bed Capacity Calc'!A27, 'Bed Capacity Calc'!FM26, IF('Stats Assumptions'!$B$3&gt;='Bed Capacity Calc'!A26,('Stats Assumptions'!$B$3-'Bed Capacity Calc'!A26)*'Bed Capacity Calc'!FM26,0))</f>
        <v>2</v>
      </c>
      <c r="C27">
        <f ca="1">IF('Stats Assumptions'!$B$3&gt;='Bed Capacity Calc'!$A27,'Bed Capacity Calc'!B26,IF('Stats Assumptions'!$B$3&gt;='Bed Capacity Calc'!$A26,('Stats Assumptions'!$B$3-'Bed Capacity Calc'!$A26)*'Bed Capacity Calc'!B26,0))</f>
        <v>2</v>
      </c>
      <c r="D27">
        <f ca="1">IF('Stats Assumptions'!$B$3&gt;='Bed Capacity Calc'!$A27,'Bed Capacity Calc'!C26,IF('Stats Assumptions'!$B$3&gt;='Bed Capacity Calc'!$A26,('Stats Assumptions'!$B$3-'Bed Capacity Calc'!$A26)*'Bed Capacity Calc'!C26,0))</f>
        <v>2</v>
      </c>
      <c r="E27">
        <f ca="1">IF('Stats Assumptions'!$B$3&gt;='Bed Capacity Calc'!$A27,'Bed Capacity Calc'!D26,IF('Stats Assumptions'!$B$3&gt;='Bed Capacity Calc'!$A26,('Stats Assumptions'!$B$3-'Bed Capacity Calc'!$A26)*'Bed Capacity Calc'!D26,0))</f>
        <v>2</v>
      </c>
      <c r="F27">
        <f ca="1">IF('Stats Assumptions'!$B$3&gt;='Bed Capacity Calc'!$A27,'Bed Capacity Calc'!E26,IF('Stats Assumptions'!$B$3&gt;='Bed Capacity Calc'!$A26,('Stats Assumptions'!$B$3-'Bed Capacity Calc'!$A26)*'Bed Capacity Calc'!E26,0))</f>
        <v>6</v>
      </c>
      <c r="G27">
        <f ca="1">IF('Stats Assumptions'!$B$3&gt;='Bed Capacity Calc'!$A27,'Bed Capacity Calc'!F26,IF('Stats Assumptions'!$B$3&gt;='Bed Capacity Calc'!$A26,('Stats Assumptions'!$B$3-'Bed Capacity Calc'!$A26)*'Bed Capacity Calc'!F26,0))</f>
        <v>9</v>
      </c>
      <c r="H27">
        <f ca="1">IF('Stats Assumptions'!$B$3&gt;='Bed Capacity Calc'!$A27,'Bed Capacity Calc'!G26,IF('Stats Assumptions'!$B$3&gt;='Bed Capacity Calc'!$A26,('Stats Assumptions'!$B$3-'Bed Capacity Calc'!$A26)*'Bed Capacity Calc'!G26,0))</f>
        <v>15</v>
      </c>
      <c r="I27">
        <f ca="1">IF('Stats Assumptions'!$B$3&gt;='Bed Capacity Calc'!$A27,'Bed Capacity Calc'!H26,IF('Stats Assumptions'!$B$3&gt;='Bed Capacity Calc'!$A26,('Stats Assumptions'!$B$3-'Bed Capacity Calc'!$A26)*'Bed Capacity Calc'!H26,0))</f>
        <v>9</v>
      </c>
      <c r="J27">
        <f ca="1">IF('Stats Assumptions'!$B$3&gt;='Bed Capacity Calc'!$A27,'Bed Capacity Calc'!I26,IF('Stats Assumptions'!$B$3&gt;='Bed Capacity Calc'!$A26,('Stats Assumptions'!$B$3-'Bed Capacity Calc'!$A26)*'Bed Capacity Calc'!I26,0))</f>
        <v>7</v>
      </c>
      <c r="K27">
        <f ca="1">IF('Stats Assumptions'!$B$3&gt;='Bed Capacity Calc'!$A27,'Bed Capacity Calc'!J26,IF('Stats Assumptions'!$B$3&gt;='Bed Capacity Calc'!$A26,('Stats Assumptions'!$B$3-'Bed Capacity Calc'!$A26)*'Bed Capacity Calc'!J26,0))</f>
        <v>14</v>
      </c>
      <c r="L27">
        <f ca="1">IF('Stats Assumptions'!$B$3&gt;='Bed Capacity Calc'!$A27,'Bed Capacity Calc'!K26,IF('Stats Assumptions'!$B$3&gt;='Bed Capacity Calc'!$A26,('Stats Assumptions'!$B$3-'Bed Capacity Calc'!$A26)*'Bed Capacity Calc'!K26,0))</f>
        <v>16</v>
      </c>
      <c r="M27">
        <f ca="1">IF('Stats Assumptions'!$B$3&gt;='Bed Capacity Calc'!$A27,'Bed Capacity Calc'!L26,IF('Stats Assumptions'!$B$3&gt;='Bed Capacity Calc'!$A26,('Stats Assumptions'!$B$3-'Bed Capacity Calc'!$A26)*'Bed Capacity Calc'!L26,0))</f>
        <v>17</v>
      </c>
      <c r="N27">
        <f ca="1">IF('Stats Assumptions'!$B$3&gt;='Bed Capacity Calc'!$A27,'Bed Capacity Calc'!M26,IF('Stats Assumptions'!$B$3&gt;='Bed Capacity Calc'!$A26,('Stats Assumptions'!$B$3-'Bed Capacity Calc'!$A26)*'Bed Capacity Calc'!M26,0))</f>
        <v>11</v>
      </c>
      <c r="O27">
        <f ca="1">IF('Stats Assumptions'!$B$3&gt;='Bed Capacity Calc'!$A27,'Bed Capacity Calc'!N26,IF('Stats Assumptions'!$B$3&gt;='Bed Capacity Calc'!$A26,('Stats Assumptions'!$B$3-'Bed Capacity Calc'!$A26)*'Bed Capacity Calc'!N26,0))</f>
        <v>16</v>
      </c>
      <c r="P27">
        <f ca="1">IF('Stats Assumptions'!$B$3&gt;='Bed Capacity Calc'!$A27,'Bed Capacity Calc'!O26,IF('Stats Assumptions'!$B$3&gt;='Bed Capacity Calc'!$A26,('Stats Assumptions'!$B$3-'Bed Capacity Calc'!$A26)*'Bed Capacity Calc'!O26,0))</f>
        <v>15</v>
      </c>
      <c r="Q27">
        <f ca="1">IF('Stats Assumptions'!$B$3&gt;='Bed Capacity Calc'!$A27,'Bed Capacity Calc'!P26,IF('Stats Assumptions'!$B$3&gt;='Bed Capacity Calc'!$A26,('Stats Assumptions'!$B$3-'Bed Capacity Calc'!$A26)*'Bed Capacity Calc'!P26,0))</f>
        <v>9</v>
      </c>
      <c r="R27">
        <f ca="1">IF('Stats Assumptions'!$B$3&gt;='Bed Capacity Calc'!$A27,'Bed Capacity Calc'!Q26,IF('Stats Assumptions'!$B$3&gt;='Bed Capacity Calc'!$A26,('Stats Assumptions'!$B$3-'Bed Capacity Calc'!$A26)*'Bed Capacity Calc'!Q26,0))</f>
        <v>9</v>
      </c>
      <c r="S27">
        <f ca="1">IF('Stats Assumptions'!$B$3&gt;='Bed Capacity Calc'!$A27,'Bed Capacity Calc'!R26,IF('Stats Assumptions'!$B$3&gt;='Bed Capacity Calc'!$A26,('Stats Assumptions'!$B$3-'Bed Capacity Calc'!$A26)*'Bed Capacity Calc'!R26,0))</f>
        <v>6</v>
      </c>
      <c r="T27">
        <f ca="1">IF('Stats Assumptions'!$B$3&gt;='Bed Capacity Calc'!$A27,'Bed Capacity Calc'!S26,IF('Stats Assumptions'!$B$3&gt;='Bed Capacity Calc'!$A26,('Stats Assumptions'!$B$3-'Bed Capacity Calc'!$A26)*'Bed Capacity Calc'!S26,0))</f>
        <v>4</v>
      </c>
      <c r="U27">
        <f ca="1">IF('Stats Assumptions'!$B$3&gt;='Bed Capacity Calc'!$A27,'Bed Capacity Calc'!T26,IF('Stats Assumptions'!$B$3&gt;='Bed Capacity Calc'!$A26,('Stats Assumptions'!$B$3-'Bed Capacity Calc'!$A26)*'Bed Capacity Calc'!T26,0))</f>
        <v>6</v>
      </c>
      <c r="V27">
        <f ca="1">IF('Stats Assumptions'!$B$3&gt;='Bed Capacity Calc'!$A27,'Bed Capacity Calc'!U26,IF('Stats Assumptions'!$B$3&gt;='Bed Capacity Calc'!$A26,('Stats Assumptions'!$B$3-'Bed Capacity Calc'!$A26)*'Bed Capacity Calc'!U26,0))</f>
        <v>4</v>
      </c>
      <c r="W27">
        <f ca="1">IF('Stats Assumptions'!$B$3&gt;='Bed Capacity Calc'!$A27,'Bed Capacity Calc'!V26,IF('Stats Assumptions'!$B$3&gt;='Bed Capacity Calc'!$A26,('Stats Assumptions'!$B$3-'Bed Capacity Calc'!$A26)*'Bed Capacity Calc'!V26,0))</f>
        <v>3</v>
      </c>
      <c r="X27">
        <f ca="1">IF('Stats Assumptions'!$B$3&gt;='Bed Capacity Calc'!$A27,'Bed Capacity Calc'!W26,IF('Stats Assumptions'!$B$3&gt;='Bed Capacity Calc'!$A26,('Stats Assumptions'!$B$3-'Bed Capacity Calc'!$A26)*'Bed Capacity Calc'!W26,0))</f>
        <v>3</v>
      </c>
      <c r="Y27">
        <f ca="1">IF('Stats Assumptions'!$B$3&gt;='Bed Capacity Calc'!$A27,'Bed Capacity Calc'!X26,IF('Stats Assumptions'!$B$3&gt;='Bed Capacity Calc'!$A26,('Stats Assumptions'!$B$3-'Bed Capacity Calc'!$A26)*'Bed Capacity Calc'!X26,0))</f>
        <v>3</v>
      </c>
      <c r="Z27">
        <f ca="1">IF('Stats Assumptions'!$B$3&gt;='Bed Capacity Calc'!$A27,'Bed Capacity Calc'!Y26,IF('Stats Assumptions'!$B$3&gt;='Bed Capacity Calc'!$A26,('Stats Assumptions'!$B$3-'Bed Capacity Calc'!$A26)*'Bed Capacity Calc'!Y26,0))</f>
        <v>1</v>
      </c>
      <c r="AA27">
        <f ca="1">IF('Stats Assumptions'!$B$3&gt;='Bed Capacity Calc'!$A27,'Bed Capacity Calc'!Z26,IF('Stats Assumptions'!$B$3&gt;='Bed Capacity Calc'!$A26,('Stats Assumptions'!$B$3-'Bed Capacity Calc'!$A26)*'Bed Capacity Calc'!Z26,0))</f>
        <v>2</v>
      </c>
      <c r="AB27">
        <f ca="1">IF('Stats Assumptions'!$B$3&gt;='Bed Capacity Calc'!$A27,'Bed Capacity Calc'!AA26,IF('Stats Assumptions'!$B$3&gt;='Bed Capacity Calc'!$A26,('Stats Assumptions'!$B$3-'Bed Capacity Calc'!$A26)*'Bed Capacity Calc'!AA26,0))</f>
        <v>2</v>
      </c>
      <c r="AC27">
        <f ca="1">IF('Stats Assumptions'!$B$3&gt;='Bed Capacity Calc'!$A27,'Bed Capacity Calc'!AB26,IF('Stats Assumptions'!$B$3&gt;='Bed Capacity Calc'!$A26,('Stats Assumptions'!$B$3-'Bed Capacity Calc'!$A26)*'Bed Capacity Calc'!AB26,0))</f>
        <v>1</v>
      </c>
      <c r="AD27">
        <f ca="1">IF('Stats Assumptions'!$B$3&gt;='Bed Capacity Calc'!$A27,'Bed Capacity Calc'!AC26,IF('Stats Assumptions'!$B$3&gt;='Bed Capacity Calc'!$A26,('Stats Assumptions'!$B$3-'Bed Capacity Calc'!$A26)*'Bed Capacity Calc'!AC26,0))</f>
        <v>4</v>
      </c>
      <c r="AE27">
        <f ca="1">IF('Stats Assumptions'!$B$3&gt;='Bed Capacity Calc'!$A27,'Bed Capacity Calc'!AD26,IF('Stats Assumptions'!$B$3&gt;='Bed Capacity Calc'!$A26,('Stats Assumptions'!$B$3-'Bed Capacity Calc'!$A26)*'Bed Capacity Calc'!AD26,0))</f>
        <v>6</v>
      </c>
      <c r="AF27">
        <f ca="1">IF('Stats Assumptions'!$B$3&gt;='Bed Capacity Calc'!$A27,'Bed Capacity Calc'!AE26,IF('Stats Assumptions'!$B$3&gt;='Bed Capacity Calc'!$A26,('Stats Assumptions'!$B$3-'Bed Capacity Calc'!$A26)*'Bed Capacity Calc'!AE26,0))</f>
        <v>11</v>
      </c>
      <c r="AG27">
        <f ca="1">IF('Stats Assumptions'!$B$3&gt;='Bed Capacity Calc'!$A27,'Bed Capacity Calc'!AF26,IF('Stats Assumptions'!$B$3&gt;='Bed Capacity Calc'!$A26,('Stats Assumptions'!$B$3-'Bed Capacity Calc'!$A26)*'Bed Capacity Calc'!AF26,0))</f>
        <v>10</v>
      </c>
      <c r="AH27">
        <f ca="1">IF('Stats Assumptions'!$B$3&gt;='Bed Capacity Calc'!$A27,'Bed Capacity Calc'!AG26,IF('Stats Assumptions'!$B$3&gt;='Bed Capacity Calc'!$A26,('Stats Assumptions'!$B$3-'Bed Capacity Calc'!$A26)*'Bed Capacity Calc'!AG26,0))</f>
        <v>12</v>
      </c>
      <c r="AI27">
        <f ca="1">IF('Stats Assumptions'!$B$3&gt;='Bed Capacity Calc'!$A27,'Bed Capacity Calc'!AH26,IF('Stats Assumptions'!$B$3&gt;='Bed Capacity Calc'!$A26,('Stats Assumptions'!$B$3-'Bed Capacity Calc'!$A26)*'Bed Capacity Calc'!AH26,0))</f>
        <v>12</v>
      </c>
      <c r="AJ27">
        <f ca="1">IF('Stats Assumptions'!$B$3&gt;='Bed Capacity Calc'!$A27,'Bed Capacity Calc'!AI26,IF('Stats Assumptions'!$B$3&gt;='Bed Capacity Calc'!$A26,('Stats Assumptions'!$B$3-'Bed Capacity Calc'!$A26)*'Bed Capacity Calc'!AI26,0))</f>
        <v>12</v>
      </c>
      <c r="AK27">
        <f ca="1">IF('Stats Assumptions'!$B$3&gt;='Bed Capacity Calc'!$A27,'Bed Capacity Calc'!AJ26,IF('Stats Assumptions'!$B$3&gt;='Bed Capacity Calc'!$A26,('Stats Assumptions'!$B$3-'Bed Capacity Calc'!$A26)*'Bed Capacity Calc'!AJ26,0))</f>
        <v>15</v>
      </c>
      <c r="AL27">
        <f ca="1">IF('Stats Assumptions'!$B$3&gt;='Bed Capacity Calc'!$A27,'Bed Capacity Calc'!AK26,IF('Stats Assumptions'!$B$3&gt;='Bed Capacity Calc'!$A26,('Stats Assumptions'!$B$3-'Bed Capacity Calc'!$A26)*'Bed Capacity Calc'!AK26,0))</f>
        <v>8</v>
      </c>
      <c r="AM27">
        <f ca="1">IF('Stats Assumptions'!$B$3&gt;='Bed Capacity Calc'!$A27,'Bed Capacity Calc'!AL26,IF('Stats Assumptions'!$B$3&gt;='Bed Capacity Calc'!$A26,('Stats Assumptions'!$B$3-'Bed Capacity Calc'!$A26)*'Bed Capacity Calc'!AL26,0))</f>
        <v>14</v>
      </c>
      <c r="AN27">
        <f ca="1">IF('Stats Assumptions'!$B$3&gt;='Bed Capacity Calc'!$A27,'Bed Capacity Calc'!AM26,IF('Stats Assumptions'!$B$3&gt;='Bed Capacity Calc'!$A26,('Stats Assumptions'!$B$3-'Bed Capacity Calc'!$A26)*'Bed Capacity Calc'!AM26,0))</f>
        <v>14</v>
      </c>
      <c r="AO27">
        <f ca="1">IF('Stats Assumptions'!$B$3&gt;='Bed Capacity Calc'!$A27,'Bed Capacity Calc'!AN26,IF('Stats Assumptions'!$B$3&gt;='Bed Capacity Calc'!$A26,('Stats Assumptions'!$B$3-'Bed Capacity Calc'!$A26)*'Bed Capacity Calc'!AN26,0))</f>
        <v>7</v>
      </c>
      <c r="AP27">
        <f ca="1">IF('Stats Assumptions'!$B$3&gt;='Bed Capacity Calc'!$A27,'Bed Capacity Calc'!AO26,IF('Stats Assumptions'!$B$3&gt;='Bed Capacity Calc'!$A26,('Stats Assumptions'!$B$3-'Bed Capacity Calc'!$A26)*'Bed Capacity Calc'!AO26,0))</f>
        <v>5</v>
      </c>
      <c r="AQ27">
        <f ca="1">IF('Stats Assumptions'!$B$3&gt;='Bed Capacity Calc'!$A27,'Bed Capacity Calc'!AP26,IF('Stats Assumptions'!$B$3&gt;='Bed Capacity Calc'!$A26,('Stats Assumptions'!$B$3-'Bed Capacity Calc'!$A26)*'Bed Capacity Calc'!AP26,0))</f>
        <v>8</v>
      </c>
      <c r="AR27">
        <f ca="1">IF('Stats Assumptions'!$B$3&gt;='Bed Capacity Calc'!$A27,'Bed Capacity Calc'!AQ26,IF('Stats Assumptions'!$B$3&gt;='Bed Capacity Calc'!$A26,('Stats Assumptions'!$B$3-'Bed Capacity Calc'!$A26)*'Bed Capacity Calc'!AQ26,0))</f>
        <v>5</v>
      </c>
      <c r="AS27">
        <f ca="1">IF('Stats Assumptions'!$B$3&gt;='Bed Capacity Calc'!$A27,'Bed Capacity Calc'!AR26,IF('Stats Assumptions'!$B$3&gt;='Bed Capacity Calc'!$A26,('Stats Assumptions'!$B$3-'Bed Capacity Calc'!$A26)*'Bed Capacity Calc'!AR26,0))</f>
        <v>6</v>
      </c>
      <c r="AT27">
        <f ca="1">IF('Stats Assumptions'!$B$3&gt;='Bed Capacity Calc'!$A27,'Bed Capacity Calc'!AS26,IF('Stats Assumptions'!$B$3&gt;='Bed Capacity Calc'!$A26,('Stats Assumptions'!$B$3-'Bed Capacity Calc'!$A26)*'Bed Capacity Calc'!AS26,0))</f>
        <v>6</v>
      </c>
      <c r="AU27">
        <f ca="1">IF('Stats Assumptions'!$B$3&gt;='Bed Capacity Calc'!$A27,'Bed Capacity Calc'!AT26,IF('Stats Assumptions'!$B$3&gt;='Bed Capacity Calc'!$A26,('Stats Assumptions'!$B$3-'Bed Capacity Calc'!$A26)*'Bed Capacity Calc'!AT26,0))</f>
        <v>2</v>
      </c>
      <c r="AV27">
        <f ca="1">IF('Stats Assumptions'!$B$3&gt;='Bed Capacity Calc'!$A27,'Bed Capacity Calc'!AU26,IF('Stats Assumptions'!$B$3&gt;='Bed Capacity Calc'!$A26,('Stats Assumptions'!$B$3-'Bed Capacity Calc'!$A26)*'Bed Capacity Calc'!AU26,0))</f>
        <v>4</v>
      </c>
      <c r="AW27">
        <f ca="1">IF('Stats Assumptions'!$B$3&gt;='Bed Capacity Calc'!$A27,'Bed Capacity Calc'!AV26,IF('Stats Assumptions'!$B$3&gt;='Bed Capacity Calc'!$A26,('Stats Assumptions'!$B$3-'Bed Capacity Calc'!$A26)*'Bed Capacity Calc'!AV26,0))</f>
        <v>2</v>
      </c>
      <c r="AX27">
        <f ca="1">IF('Stats Assumptions'!$B$3&gt;='Bed Capacity Calc'!$A27,'Bed Capacity Calc'!AW26,IF('Stats Assumptions'!$B$3&gt;='Bed Capacity Calc'!$A26,('Stats Assumptions'!$B$3-'Bed Capacity Calc'!$A26)*'Bed Capacity Calc'!AW26,0))</f>
        <v>1</v>
      </c>
      <c r="AY27">
        <f ca="1">IF('Stats Assumptions'!$B$3&gt;='Bed Capacity Calc'!$A27,'Bed Capacity Calc'!AX26,IF('Stats Assumptions'!$B$3&gt;='Bed Capacity Calc'!$A26,('Stats Assumptions'!$B$3-'Bed Capacity Calc'!$A26)*'Bed Capacity Calc'!AX26,0))</f>
        <v>1</v>
      </c>
      <c r="AZ27">
        <f ca="1">IF('Stats Assumptions'!$B$3&gt;='Bed Capacity Calc'!$A27,'Bed Capacity Calc'!AY26,IF('Stats Assumptions'!$B$3&gt;='Bed Capacity Calc'!$A26,('Stats Assumptions'!$B$3-'Bed Capacity Calc'!$A26)*'Bed Capacity Calc'!AY26,0))</f>
        <v>1</v>
      </c>
      <c r="BA27">
        <f ca="1">IF('Stats Assumptions'!$B$3&gt;='Bed Capacity Calc'!$A27,'Bed Capacity Calc'!AZ26,IF('Stats Assumptions'!$B$3&gt;='Bed Capacity Calc'!$A26,('Stats Assumptions'!$B$3-'Bed Capacity Calc'!$A26)*'Bed Capacity Calc'!AZ26,0))</f>
        <v>2</v>
      </c>
      <c r="BB27">
        <f ca="1">IF('Stats Assumptions'!$B$3&gt;='Bed Capacity Calc'!$A27,'Bed Capacity Calc'!BA26,IF('Stats Assumptions'!$B$3&gt;='Bed Capacity Calc'!$A26,('Stats Assumptions'!$B$3-'Bed Capacity Calc'!$A26)*'Bed Capacity Calc'!BA26,0))</f>
        <v>5</v>
      </c>
      <c r="BC27">
        <f ca="1">IF('Stats Assumptions'!$B$3&gt;='Bed Capacity Calc'!$A27,'Bed Capacity Calc'!BB26,IF('Stats Assumptions'!$B$3&gt;='Bed Capacity Calc'!$A26,('Stats Assumptions'!$B$3-'Bed Capacity Calc'!$A26)*'Bed Capacity Calc'!BB26,0))</f>
        <v>7</v>
      </c>
      <c r="BD27">
        <f ca="1">IF('Stats Assumptions'!$B$3&gt;='Bed Capacity Calc'!$A27,'Bed Capacity Calc'!BC26,IF('Stats Assumptions'!$B$3&gt;='Bed Capacity Calc'!$A26,('Stats Assumptions'!$B$3-'Bed Capacity Calc'!$A26)*'Bed Capacity Calc'!BC26,0))</f>
        <v>7</v>
      </c>
      <c r="BE27">
        <f ca="1">IF('Stats Assumptions'!$B$3&gt;='Bed Capacity Calc'!$A27,'Bed Capacity Calc'!BD26,IF('Stats Assumptions'!$B$3&gt;='Bed Capacity Calc'!$A26,('Stats Assumptions'!$B$3-'Bed Capacity Calc'!$A26)*'Bed Capacity Calc'!BD26,0))</f>
        <v>18</v>
      </c>
      <c r="BF27">
        <f ca="1">IF('Stats Assumptions'!$B$3&gt;='Bed Capacity Calc'!$A27,'Bed Capacity Calc'!BE26,IF('Stats Assumptions'!$B$3&gt;='Bed Capacity Calc'!$A26,('Stats Assumptions'!$B$3-'Bed Capacity Calc'!$A26)*'Bed Capacity Calc'!BE26,0))</f>
        <v>15</v>
      </c>
      <c r="BG27">
        <f ca="1">IF('Stats Assumptions'!$B$3&gt;='Bed Capacity Calc'!$A27,'Bed Capacity Calc'!BF26,IF('Stats Assumptions'!$B$3&gt;='Bed Capacity Calc'!$A26,('Stats Assumptions'!$B$3-'Bed Capacity Calc'!$A26)*'Bed Capacity Calc'!BF26,0))</f>
        <v>15</v>
      </c>
      <c r="BH27">
        <f ca="1">IF('Stats Assumptions'!$B$3&gt;='Bed Capacity Calc'!$A27,'Bed Capacity Calc'!BG26,IF('Stats Assumptions'!$B$3&gt;='Bed Capacity Calc'!$A26,('Stats Assumptions'!$B$3-'Bed Capacity Calc'!$A26)*'Bed Capacity Calc'!BG26,0))</f>
        <v>15</v>
      </c>
      <c r="BI27">
        <f ca="1">IF('Stats Assumptions'!$B$3&gt;='Bed Capacity Calc'!$A27,'Bed Capacity Calc'!BH26,IF('Stats Assumptions'!$B$3&gt;='Bed Capacity Calc'!$A26,('Stats Assumptions'!$B$3-'Bed Capacity Calc'!$A26)*'Bed Capacity Calc'!BH26,0))</f>
        <v>13</v>
      </c>
      <c r="BJ27">
        <f ca="1">IF('Stats Assumptions'!$B$3&gt;='Bed Capacity Calc'!$A27,'Bed Capacity Calc'!BI26,IF('Stats Assumptions'!$B$3&gt;='Bed Capacity Calc'!$A26,('Stats Assumptions'!$B$3-'Bed Capacity Calc'!$A26)*'Bed Capacity Calc'!BI26,0))</f>
        <v>25</v>
      </c>
      <c r="BK27">
        <f ca="1">IF('Stats Assumptions'!$B$3&gt;='Bed Capacity Calc'!$A27,'Bed Capacity Calc'!BJ26,IF('Stats Assumptions'!$B$3&gt;='Bed Capacity Calc'!$A26,('Stats Assumptions'!$B$3-'Bed Capacity Calc'!$A26)*'Bed Capacity Calc'!BJ26,0))</f>
        <v>20</v>
      </c>
      <c r="BL27">
        <f ca="1">IF('Stats Assumptions'!$B$3&gt;='Bed Capacity Calc'!$A27,'Bed Capacity Calc'!BK26,IF('Stats Assumptions'!$B$3&gt;='Bed Capacity Calc'!$A26,('Stats Assumptions'!$B$3-'Bed Capacity Calc'!$A26)*'Bed Capacity Calc'!BK26,0))</f>
        <v>19</v>
      </c>
      <c r="BM27">
        <f ca="1">IF('Stats Assumptions'!$B$3&gt;='Bed Capacity Calc'!$A27,'Bed Capacity Calc'!BL26,IF('Stats Assumptions'!$B$3&gt;='Bed Capacity Calc'!$A26,('Stats Assumptions'!$B$3-'Bed Capacity Calc'!$A26)*'Bed Capacity Calc'!BL26,0))</f>
        <v>14</v>
      </c>
      <c r="BN27">
        <f ca="1">IF('Stats Assumptions'!$B$3&gt;='Bed Capacity Calc'!$A27,'Bed Capacity Calc'!BM26,IF('Stats Assumptions'!$B$3&gt;='Bed Capacity Calc'!$A26,('Stats Assumptions'!$B$3-'Bed Capacity Calc'!$A26)*'Bed Capacity Calc'!BM26,0))</f>
        <v>12</v>
      </c>
      <c r="BO27">
        <f ca="1">IF('Stats Assumptions'!$B$3&gt;='Bed Capacity Calc'!$A27,'Bed Capacity Calc'!BN26,IF('Stats Assumptions'!$B$3&gt;='Bed Capacity Calc'!$A26,('Stats Assumptions'!$B$3-'Bed Capacity Calc'!$A26)*'Bed Capacity Calc'!BN26,0))</f>
        <v>9</v>
      </c>
      <c r="BP27">
        <f ca="1">IF('Stats Assumptions'!$B$3&gt;='Bed Capacity Calc'!$A27,'Bed Capacity Calc'!BO26,IF('Stats Assumptions'!$B$3&gt;='Bed Capacity Calc'!$A26,('Stats Assumptions'!$B$3-'Bed Capacity Calc'!$A26)*'Bed Capacity Calc'!BO26,0))</f>
        <v>7</v>
      </c>
      <c r="BQ27">
        <f ca="1">IF('Stats Assumptions'!$B$3&gt;='Bed Capacity Calc'!$A27,'Bed Capacity Calc'!BP26,IF('Stats Assumptions'!$B$3&gt;='Bed Capacity Calc'!$A26,('Stats Assumptions'!$B$3-'Bed Capacity Calc'!$A26)*'Bed Capacity Calc'!BP26,0))</f>
        <v>6</v>
      </c>
      <c r="BR27">
        <f ca="1">IF('Stats Assumptions'!$B$3&gt;='Bed Capacity Calc'!$A27,'Bed Capacity Calc'!BQ26,IF('Stats Assumptions'!$B$3&gt;='Bed Capacity Calc'!$A26,('Stats Assumptions'!$B$3-'Bed Capacity Calc'!$A26)*'Bed Capacity Calc'!BQ26,0))</f>
        <v>5</v>
      </c>
      <c r="BS27">
        <f ca="1">IF('Stats Assumptions'!$B$3&gt;='Bed Capacity Calc'!$A27,'Bed Capacity Calc'!BR26,IF('Stats Assumptions'!$B$3&gt;='Bed Capacity Calc'!$A26,('Stats Assumptions'!$B$3-'Bed Capacity Calc'!$A26)*'Bed Capacity Calc'!BR26,0))</f>
        <v>5</v>
      </c>
      <c r="BT27">
        <f ca="1">IF('Stats Assumptions'!$B$3&gt;='Bed Capacity Calc'!$A27,'Bed Capacity Calc'!BS26,IF('Stats Assumptions'!$B$3&gt;='Bed Capacity Calc'!$A26,('Stats Assumptions'!$B$3-'Bed Capacity Calc'!$A26)*'Bed Capacity Calc'!BS26,0))</f>
        <v>2</v>
      </c>
      <c r="BU27">
        <f ca="1">IF('Stats Assumptions'!$B$3&gt;='Bed Capacity Calc'!$A27,'Bed Capacity Calc'!BT26,IF('Stats Assumptions'!$B$3&gt;='Bed Capacity Calc'!$A26,('Stats Assumptions'!$B$3-'Bed Capacity Calc'!$A26)*'Bed Capacity Calc'!BT26,0))</f>
        <v>1</v>
      </c>
      <c r="BV27">
        <f ca="1">IF('Stats Assumptions'!$B$3&gt;='Bed Capacity Calc'!$A27,'Bed Capacity Calc'!BU26,IF('Stats Assumptions'!$B$3&gt;='Bed Capacity Calc'!$A26,('Stats Assumptions'!$B$3-'Bed Capacity Calc'!$A26)*'Bed Capacity Calc'!BU26,0))</f>
        <v>1</v>
      </c>
      <c r="BW27">
        <f ca="1">IF('Stats Assumptions'!$B$3&gt;='Bed Capacity Calc'!$A27,'Bed Capacity Calc'!BV26,IF('Stats Assumptions'!$B$3&gt;='Bed Capacity Calc'!$A26,('Stats Assumptions'!$B$3-'Bed Capacity Calc'!$A26)*'Bed Capacity Calc'!BV26,0))</f>
        <v>1</v>
      </c>
      <c r="BX27">
        <f ca="1">IF('Stats Assumptions'!$B$3&gt;='Bed Capacity Calc'!$A27,'Bed Capacity Calc'!BW26,IF('Stats Assumptions'!$B$3&gt;='Bed Capacity Calc'!$A26,('Stats Assumptions'!$B$3-'Bed Capacity Calc'!$A26)*'Bed Capacity Calc'!BW26,0))</f>
        <v>1</v>
      </c>
      <c r="BY27">
        <f ca="1">IF('Stats Assumptions'!$B$3&gt;='Bed Capacity Calc'!$A27,'Bed Capacity Calc'!BX26,IF('Stats Assumptions'!$B$3&gt;='Bed Capacity Calc'!$A26,('Stats Assumptions'!$B$3-'Bed Capacity Calc'!$A26)*'Bed Capacity Calc'!BX26,0))</f>
        <v>2</v>
      </c>
      <c r="BZ27">
        <f ca="1">IF('Stats Assumptions'!$B$3&gt;='Bed Capacity Calc'!$A27,'Bed Capacity Calc'!BY26,IF('Stats Assumptions'!$B$3&gt;='Bed Capacity Calc'!$A26,('Stats Assumptions'!$B$3-'Bed Capacity Calc'!$A26)*'Bed Capacity Calc'!BY26,0))</f>
        <v>5</v>
      </c>
      <c r="CA27">
        <f ca="1">IF('Stats Assumptions'!$B$3&gt;='Bed Capacity Calc'!$A27,'Bed Capacity Calc'!BZ26,IF('Stats Assumptions'!$B$3&gt;='Bed Capacity Calc'!$A26,('Stats Assumptions'!$B$3-'Bed Capacity Calc'!$A26)*'Bed Capacity Calc'!BZ26,0))</f>
        <v>9</v>
      </c>
      <c r="CB27">
        <f ca="1">IF('Stats Assumptions'!$B$3&gt;='Bed Capacity Calc'!$A27,'Bed Capacity Calc'!CA26,IF('Stats Assumptions'!$B$3&gt;='Bed Capacity Calc'!$A26,('Stats Assumptions'!$B$3-'Bed Capacity Calc'!$A26)*'Bed Capacity Calc'!CA26,0))</f>
        <v>18</v>
      </c>
      <c r="CC27">
        <f ca="1">IF('Stats Assumptions'!$B$3&gt;='Bed Capacity Calc'!$A27,'Bed Capacity Calc'!CB26,IF('Stats Assumptions'!$B$3&gt;='Bed Capacity Calc'!$A26,('Stats Assumptions'!$B$3-'Bed Capacity Calc'!$A26)*'Bed Capacity Calc'!CB26,0))</f>
        <v>12</v>
      </c>
      <c r="CD27">
        <f ca="1">IF('Stats Assumptions'!$B$3&gt;='Bed Capacity Calc'!$A27,'Bed Capacity Calc'!CC26,IF('Stats Assumptions'!$B$3&gt;='Bed Capacity Calc'!$A26,('Stats Assumptions'!$B$3-'Bed Capacity Calc'!$A26)*'Bed Capacity Calc'!CC26,0))</f>
        <v>12</v>
      </c>
      <c r="CE27">
        <f ca="1">IF('Stats Assumptions'!$B$3&gt;='Bed Capacity Calc'!$A27,'Bed Capacity Calc'!CD26,IF('Stats Assumptions'!$B$3&gt;='Bed Capacity Calc'!$A26,('Stats Assumptions'!$B$3-'Bed Capacity Calc'!$A26)*'Bed Capacity Calc'!CD26,0))</f>
        <v>12</v>
      </c>
      <c r="CF27">
        <f ca="1">IF('Stats Assumptions'!$B$3&gt;='Bed Capacity Calc'!$A27,'Bed Capacity Calc'!CE26,IF('Stats Assumptions'!$B$3&gt;='Bed Capacity Calc'!$A26,('Stats Assumptions'!$B$3-'Bed Capacity Calc'!$A26)*'Bed Capacity Calc'!CE26,0))</f>
        <v>22</v>
      </c>
      <c r="CG27">
        <f ca="1">IF('Stats Assumptions'!$B$3&gt;='Bed Capacity Calc'!$A27,'Bed Capacity Calc'!CF26,IF('Stats Assumptions'!$B$3&gt;='Bed Capacity Calc'!$A26,('Stats Assumptions'!$B$3-'Bed Capacity Calc'!$A26)*'Bed Capacity Calc'!CF26,0))</f>
        <v>24</v>
      </c>
      <c r="CH27">
        <f ca="1">IF('Stats Assumptions'!$B$3&gt;='Bed Capacity Calc'!$A27,'Bed Capacity Calc'!CG26,IF('Stats Assumptions'!$B$3&gt;='Bed Capacity Calc'!$A26,('Stats Assumptions'!$B$3-'Bed Capacity Calc'!$A26)*'Bed Capacity Calc'!CG26,0))</f>
        <v>19</v>
      </c>
      <c r="CI27">
        <f ca="1">IF('Stats Assumptions'!$B$3&gt;='Bed Capacity Calc'!$A27,'Bed Capacity Calc'!CH26,IF('Stats Assumptions'!$B$3&gt;='Bed Capacity Calc'!$A26,('Stats Assumptions'!$B$3-'Bed Capacity Calc'!$A26)*'Bed Capacity Calc'!CH26,0))</f>
        <v>13</v>
      </c>
      <c r="CJ27">
        <f ca="1">IF('Stats Assumptions'!$B$3&gt;='Bed Capacity Calc'!$A27,'Bed Capacity Calc'!CI26,IF('Stats Assumptions'!$B$3&gt;='Bed Capacity Calc'!$A26,('Stats Assumptions'!$B$3-'Bed Capacity Calc'!$A26)*'Bed Capacity Calc'!CI26,0))</f>
        <v>19</v>
      </c>
      <c r="CK27">
        <f ca="1">IF('Stats Assumptions'!$B$3&gt;='Bed Capacity Calc'!$A27,'Bed Capacity Calc'!CJ26,IF('Stats Assumptions'!$B$3&gt;='Bed Capacity Calc'!$A26,('Stats Assumptions'!$B$3-'Bed Capacity Calc'!$A26)*'Bed Capacity Calc'!CJ26,0))</f>
        <v>8</v>
      </c>
      <c r="CL27">
        <f ca="1">IF('Stats Assumptions'!$B$3&gt;='Bed Capacity Calc'!$A27,'Bed Capacity Calc'!CK26,IF('Stats Assumptions'!$B$3&gt;='Bed Capacity Calc'!$A26,('Stats Assumptions'!$B$3-'Bed Capacity Calc'!$A26)*'Bed Capacity Calc'!CK26,0))</f>
        <v>9</v>
      </c>
      <c r="CM27">
        <f ca="1">IF('Stats Assumptions'!$B$3&gt;='Bed Capacity Calc'!$A27,'Bed Capacity Calc'!CL26,IF('Stats Assumptions'!$B$3&gt;='Bed Capacity Calc'!$A26,('Stats Assumptions'!$B$3-'Bed Capacity Calc'!$A26)*'Bed Capacity Calc'!CL26,0))</f>
        <v>8</v>
      </c>
      <c r="CN27">
        <f ca="1">IF('Stats Assumptions'!$B$3&gt;='Bed Capacity Calc'!$A27,'Bed Capacity Calc'!CM26,IF('Stats Assumptions'!$B$3&gt;='Bed Capacity Calc'!$A26,('Stats Assumptions'!$B$3-'Bed Capacity Calc'!$A26)*'Bed Capacity Calc'!CM26,0))</f>
        <v>7</v>
      </c>
      <c r="CO27">
        <f ca="1">IF('Stats Assumptions'!$B$3&gt;='Bed Capacity Calc'!$A27,'Bed Capacity Calc'!CN26,IF('Stats Assumptions'!$B$3&gt;='Bed Capacity Calc'!$A26,('Stats Assumptions'!$B$3-'Bed Capacity Calc'!$A26)*'Bed Capacity Calc'!CN26,0))</f>
        <v>5</v>
      </c>
      <c r="CP27">
        <f ca="1">IF('Stats Assumptions'!$B$3&gt;='Bed Capacity Calc'!$A27,'Bed Capacity Calc'!CO26,IF('Stats Assumptions'!$B$3&gt;='Bed Capacity Calc'!$A26,('Stats Assumptions'!$B$3-'Bed Capacity Calc'!$A26)*'Bed Capacity Calc'!CO26,0))</f>
        <v>5</v>
      </c>
      <c r="CQ27">
        <f ca="1">IF('Stats Assumptions'!$B$3&gt;='Bed Capacity Calc'!$A27,'Bed Capacity Calc'!CP26,IF('Stats Assumptions'!$B$3&gt;='Bed Capacity Calc'!$A26,('Stats Assumptions'!$B$3-'Bed Capacity Calc'!$A26)*'Bed Capacity Calc'!CP26,0))</f>
        <v>5</v>
      </c>
      <c r="CR27">
        <f ca="1">IF('Stats Assumptions'!$B$3&gt;='Bed Capacity Calc'!$A27,'Bed Capacity Calc'!CQ26,IF('Stats Assumptions'!$B$3&gt;='Bed Capacity Calc'!$A26,('Stats Assumptions'!$B$3-'Bed Capacity Calc'!$A26)*'Bed Capacity Calc'!CQ26,0))</f>
        <v>2</v>
      </c>
      <c r="CS27">
        <f ca="1">IF('Stats Assumptions'!$B$3&gt;='Bed Capacity Calc'!$A27,'Bed Capacity Calc'!CR26,IF('Stats Assumptions'!$B$3&gt;='Bed Capacity Calc'!$A26,('Stats Assumptions'!$B$3-'Bed Capacity Calc'!$A26)*'Bed Capacity Calc'!CR26,0))</f>
        <v>2</v>
      </c>
      <c r="CT27">
        <f ca="1">IF('Stats Assumptions'!$B$3&gt;='Bed Capacity Calc'!$A27,'Bed Capacity Calc'!CS26,IF('Stats Assumptions'!$B$3&gt;='Bed Capacity Calc'!$A26,('Stats Assumptions'!$B$3-'Bed Capacity Calc'!$A26)*'Bed Capacity Calc'!CS26,0))</f>
        <v>2</v>
      </c>
      <c r="CU27">
        <f ca="1">IF('Stats Assumptions'!$B$3&gt;='Bed Capacity Calc'!$A27,'Bed Capacity Calc'!CT26,IF('Stats Assumptions'!$B$3&gt;='Bed Capacity Calc'!$A26,('Stats Assumptions'!$B$3-'Bed Capacity Calc'!$A26)*'Bed Capacity Calc'!CT26,0))</f>
        <v>2</v>
      </c>
      <c r="CV27">
        <f ca="1">IF('Stats Assumptions'!$B$3&gt;='Bed Capacity Calc'!$A27,'Bed Capacity Calc'!CU26,IF('Stats Assumptions'!$B$3&gt;='Bed Capacity Calc'!$A26,('Stats Assumptions'!$B$3-'Bed Capacity Calc'!$A26)*'Bed Capacity Calc'!CU26,0))</f>
        <v>2</v>
      </c>
      <c r="CW27">
        <f ca="1">IF('Stats Assumptions'!$B$3&gt;='Bed Capacity Calc'!$A27,'Bed Capacity Calc'!CV26,IF('Stats Assumptions'!$B$3&gt;='Bed Capacity Calc'!$A26,('Stats Assumptions'!$B$3-'Bed Capacity Calc'!$A26)*'Bed Capacity Calc'!CV26,0))</f>
        <v>1</v>
      </c>
      <c r="CX27">
        <f ca="1">IF('Stats Assumptions'!$B$3&gt;='Bed Capacity Calc'!$A27,'Bed Capacity Calc'!CW26,IF('Stats Assumptions'!$B$3&gt;='Bed Capacity Calc'!$A26,('Stats Assumptions'!$B$3-'Bed Capacity Calc'!$A26)*'Bed Capacity Calc'!CW26,0))</f>
        <v>3</v>
      </c>
      <c r="CY27">
        <f ca="1">IF('Stats Assumptions'!$B$3&gt;='Bed Capacity Calc'!$A27,'Bed Capacity Calc'!CX26,IF('Stats Assumptions'!$B$3&gt;='Bed Capacity Calc'!$A26,('Stats Assumptions'!$B$3-'Bed Capacity Calc'!$A26)*'Bed Capacity Calc'!CX26,0))</f>
        <v>6</v>
      </c>
      <c r="CZ27">
        <f ca="1">IF('Stats Assumptions'!$B$3&gt;='Bed Capacity Calc'!$A27,'Bed Capacity Calc'!CY26,IF('Stats Assumptions'!$B$3&gt;='Bed Capacity Calc'!$A26,('Stats Assumptions'!$B$3-'Bed Capacity Calc'!$A26)*'Bed Capacity Calc'!CY26,0))</f>
        <v>9</v>
      </c>
      <c r="DA27">
        <f ca="1">IF('Stats Assumptions'!$B$3&gt;='Bed Capacity Calc'!$A27,'Bed Capacity Calc'!CZ26,IF('Stats Assumptions'!$B$3&gt;='Bed Capacity Calc'!$A26,('Stats Assumptions'!$B$3-'Bed Capacity Calc'!$A26)*'Bed Capacity Calc'!CZ26,0))</f>
        <v>17</v>
      </c>
      <c r="DB27">
        <f ca="1">IF('Stats Assumptions'!$B$3&gt;='Bed Capacity Calc'!$A27,'Bed Capacity Calc'!DA26,IF('Stats Assumptions'!$B$3&gt;='Bed Capacity Calc'!$A26,('Stats Assumptions'!$B$3-'Bed Capacity Calc'!$A26)*'Bed Capacity Calc'!DA26,0))</f>
        <v>12</v>
      </c>
      <c r="DC27">
        <f ca="1">IF('Stats Assumptions'!$B$3&gt;='Bed Capacity Calc'!$A27,'Bed Capacity Calc'!DB26,IF('Stats Assumptions'!$B$3&gt;='Bed Capacity Calc'!$A26,('Stats Assumptions'!$B$3-'Bed Capacity Calc'!$A26)*'Bed Capacity Calc'!DB26,0))</f>
        <v>20</v>
      </c>
      <c r="DD27">
        <f ca="1">IF('Stats Assumptions'!$B$3&gt;='Bed Capacity Calc'!$A27,'Bed Capacity Calc'!DC26,IF('Stats Assumptions'!$B$3&gt;='Bed Capacity Calc'!$A26,('Stats Assumptions'!$B$3-'Bed Capacity Calc'!$A26)*'Bed Capacity Calc'!DC26,0))</f>
        <v>22</v>
      </c>
      <c r="DE27">
        <f ca="1">IF('Stats Assumptions'!$B$3&gt;='Bed Capacity Calc'!$A27,'Bed Capacity Calc'!DD26,IF('Stats Assumptions'!$B$3&gt;='Bed Capacity Calc'!$A26,('Stats Assumptions'!$B$3-'Bed Capacity Calc'!$A26)*'Bed Capacity Calc'!DD26,0))</f>
        <v>22</v>
      </c>
      <c r="DF27">
        <f ca="1">IF('Stats Assumptions'!$B$3&gt;='Bed Capacity Calc'!$A27,'Bed Capacity Calc'!DE26,IF('Stats Assumptions'!$B$3&gt;='Bed Capacity Calc'!$A26,('Stats Assumptions'!$B$3-'Bed Capacity Calc'!$A26)*'Bed Capacity Calc'!DE26,0))</f>
        <v>22</v>
      </c>
      <c r="DG27">
        <f ca="1">IF('Stats Assumptions'!$B$3&gt;='Bed Capacity Calc'!$A27,'Bed Capacity Calc'!DF26,IF('Stats Assumptions'!$B$3&gt;='Bed Capacity Calc'!$A26,('Stats Assumptions'!$B$3-'Bed Capacity Calc'!$A26)*'Bed Capacity Calc'!DF26,0))</f>
        <v>12</v>
      </c>
      <c r="DH27">
        <f ca="1">IF('Stats Assumptions'!$B$3&gt;='Bed Capacity Calc'!$A27,'Bed Capacity Calc'!DG26,IF('Stats Assumptions'!$B$3&gt;='Bed Capacity Calc'!$A26,('Stats Assumptions'!$B$3-'Bed Capacity Calc'!$A26)*'Bed Capacity Calc'!DG26,0))</f>
        <v>15</v>
      </c>
      <c r="DI27">
        <f ca="1">IF('Stats Assumptions'!$B$3&gt;='Bed Capacity Calc'!$A27,'Bed Capacity Calc'!DH26,IF('Stats Assumptions'!$B$3&gt;='Bed Capacity Calc'!$A26,('Stats Assumptions'!$B$3-'Bed Capacity Calc'!$A26)*'Bed Capacity Calc'!DH26,0))</f>
        <v>10</v>
      </c>
      <c r="DJ27">
        <f ca="1">IF('Stats Assumptions'!$B$3&gt;='Bed Capacity Calc'!$A27,'Bed Capacity Calc'!DI26,IF('Stats Assumptions'!$B$3&gt;='Bed Capacity Calc'!$A26,('Stats Assumptions'!$B$3-'Bed Capacity Calc'!$A26)*'Bed Capacity Calc'!DI26,0))</f>
        <v>11</v>
      </c>
      <c r="DK27">
        <f ca="1">IF('Stats Assumptions'!$B$3&gt;='Bed Capacity Calc'!$A27,'Bed Capacity Calc'!DJ26,IF('Stats Assumptions'!$B$3&gt;='Bed Capacity Calc'!$A26,('Stats Assumptions'!$B$3-'Bed Capacity Calc'!$A26)*'Bed Capacity Calc'!DJ26,0))</f>
        <v>8</v>
      </c>
      <c r="DL27">
        <f ca="1">IF('Stats Assumptions'!$B$3&gt;='Bed Capacity Calc'!$A27,'Bed Capacity Calc'!DK26,IF('Stats Assumptions'!$B$3&gt;='Bed Capacity Calc'!$A26,('Stats Assumptions'!$B$3-'Bed Capacity Calc'!$A26)*'Bed Capacity Calc'!DK26,0))</f>
        <v>6</v>
      </c>
      <c r="DM27">
        <f ca="1">IF('Stats Assumptions'!$B$3&gt;='Bed Capacity Calc'!$A27,'Bed Capacity Calc'!DL26,IF('Stats Assumptions'!$B$3&gt;='Bed Capacity Calc'!$A26,('Stats Assumptions'!$B$3-'Bed Capacity Calc'!$A26)*'Bed Capacity Calc'!DL26,0))</f>
        <v>4</v>
      </c>
      <c r="DN27">
        <f ca="1">IF('Stats Assumptions'!$B$3&gt;='Bed Capacity Calc'!$A27,'Bed Capacity Calc'!DM26,IF('Stats Assumptions'!$B$3&gt;='Bed Capacity Calc'!$A26,('Stats Assumptions'!$B$3-'Bed Capacity Calc'!$A26)*'Bed Capacity Calc'!DM26,0))</f>
        <v>4</v>
      </c>
      <c r="DO27">
        <f ca="1">IF('Stats Assumptions'!$B$3&gt;='Bed Capacity Calc'!$A27,'Bed Capacity Calc'!DN26,IF('Stats Assumptions'!$B$3&gt;='Bed Capacity Calc'!$A26,('Stats Assumptions'!$B$3-'Bed Capacity Calc'!$A26)*'Bed Capacity Calc'!DN26,0))</f>
        <v>4</v>
      </c>
      <c r="DP27">
        <f ca="1">IF('Stats Assumptions'!$B$3&gt;='Bed Capacity Calc'!$A27,'Bed Capacity Calc'!DO26,IF('Stats Assumptions'!$B$3&gt;='Bed Capacity Calc'!$A26,('Stats Assumptions'!$B$3-'Bed Capacity Calc'!$A26)*'Bed Capacity Calc'!DO26,0))</f>
        <v>3</v>
      </c>
      <c r="DQ27">
        <f ca="1">IF('Stats Assumptions'!$B$3&gt;='Bed Capacity Calc'!$A27,'Bed Capacity Calc'!DP26,IF('Stats Assumptions'!$B$3&gt;='Bed Capacity Calc'!$A26,('Stats Assumptions'!$B$3-'Bed Capacity Calc'!$A26)*'Bed Capacity Calc'!DP26,0))</f>
        <v>2</v>
      </c>
      <c r="DR27">
        <f ca="1">IF('Stats Assumptions'!$B$3&gt;='Bed Capacity Calc'!$A27,'Bed Capacity Calc'!DQ26,IF('Stats Assumptions'!$B$3&gt;='Bed Capacity Calc'!$A26,('Stats Assumptions'!$B$3-'Bed Capacity Calc'!$A26)*'Bed Capacity Calc'!DQ26,0))</f>
        <v>2</v>
      </c>
      <c r="DS27">
        <f ca="1">IF('Stats Assumptions'!$B$3&gt;='Bed Capacity Calc'!$A27,'Bed Capacity Calc'!DR26,IF('Stats Assumptions'!$B$3&gt;='Bed Capacity Calc'!$A26,('Stats Assumptions'!$B$3-'Bed Capacity Calc'!$A26)*'Bed Capacity Calc'!DR26,0))</f>
        <v>2</v>
      </c>
      <c r="DT27">
        <f ca="1">IF('Stats Assumptions'!$B$3&gt;='Bed Capacity Calc'!$A27,'Bed Capacity Calc'!DS26,IF('Stats Assumptions'!$B$3&gt;='Bed Capacity Calc'!$A26,('Stats Assumptions'!$B$3-'Bed Capacity Calc'!$A26)*'Bed Capacity Calc'!DS26,0))</f>
        <v>1</v>
      </c>
      <c r="DU27">
        <f ca="1">IF('Stats Assumptions'!$B$3&gt;='Bed Capacity Calc'!$A27,'Bed Capacity Calc'!DT26,IF('Stats Assumptions'!$B$3&gt;='Bed Capacity Calc'!$A26,('Stats Assumptions'!$B$3-'Bed Capacity Calc'!$A26)*'Bed Capacity Calc'!DT26,0))</f>
        <v>1</v>
      </c>
      <c r="DV27">
        <f ca="1">IF('Stats Assumptions'!$B$3&gt;='Bed Capacity Calc'!$A27,'Bed Capacity Calc'!DU26,IF('Stats Assumptions'!$B$3&gt;='Bed Capacity Calc'!$A26,('Stats Assumptions'!$B$3-'Bed Capacity Calc'!$A26)*'Bed Capacity Calc'!DU26,0))</f>
        <v>6</v>
      </c>
      <c r="DW27">
        <f ca="1">IF('Stats Assumptions'!$B$3&gt;='Bed Capacity Calc'!$A27,'Bed Capacity Calc'!DV26,IF('Stats Assumptions'!$B$3&gt;='Bed Capacity Calc'!$A26,('Stats Assumptions'!$B$3-'Bed Capacity Calc'!$A26)*'Bed Capacity Calc'!DV26,0))</f>
        <v>8</v>
      </c>
      <c r="DX27">
        <f ca="1">IF('Stats Assumptions'!$B$3&gt;='Bed Capacity Calc'!$A27,'Bed Capacity Calc'!DW26,IF('Stats Assumptions'!$B$3&gt;='Bed Capacity Calc'!$A26,('Stats Assumptions'!$B$3-'Bed Capacity Calc'!$A26)*'Bed Capacity Calc'!DW26,0))</f>
        <v>15</v>
      </c>
      <c r="DY27">
        <f ca="1">IF('Stats Assumptions'!$B$3&gt;='Bed Capacity Calc'!$A27,'Bed Capacity Calc'!DX26,IF('Stats Assumptions'!$B$3&gt;='Bed Capacity Calc'!$A26,('Stats Assumptions'!$B$3-'Bed Capacity Calc'!$A26)*'Bed Capacity Calc'!DX26,0))</f>
        <v>13</v>
      </c>
      <c r="DZ27">
        <f ca="1">IF('Stats Assumptions'!$B$3&gt;='Bed Capacity Calc'!$A27,'Bed Capacity Calc'!DY26,IF('Stats Assumptions'!$B$3&gt;='Bed Capacity Calc'!$A26,('Stats Assumptions'!$B$3-'Bed Capacity Calc'!$A26)*'Bed Capacity Calc'!DY26,0))</f>
        <v>12</v>
      </c>
      <c r="EA27">
        <f ca="1">IF('Stats Assumptions'!$B$3&gt;='Bed Capacity Calc'!$A27,'Bed Capacity Calc'!DZ26,IF('Stats Assumptions'!$B$3&gt;='Bed Capacity Calc'!$A26,('Stats Assumptions'!$B$3-'Bed Capacity Calc'!$A26)*'Bed Capacity Calc'!DZ26,0))</f>
        <v>19</v>
      </c>
      <c r="EB27">
        <f ca="1">IF('Stats Assumptions'!$B$3&gt;='Bed Capacity Calc'!$A27,'Bed Capacity Calc'!EA26,IF('Stats Assumptions'!$B$3&gt;='Bed Capacity Calc'!$A26,('Stats Assumptions'!$B$3-'Bed Capacity Calc'!$A26)*'Bed Capacity Calc'!EA26,0))</f>
        <v>15</v>
      </c>
      <c r="EC27">
        <f ca="1">IF('Stats Assumptions'!$B$3&gt;='Bed Capacity Calc'!$A27,'Bed Capacity Calc'!EB26,IF('Stats Assumptions'!$B$3&gt;='Bed Capacity Calc'!$A26,('Stats Assumptions'!$B$3-'Bed Capacity Calc'!$A26)*'Bed Capacity Calc'!EB26,0))</f>
        <v>14</v>
      </c>
      <c r="ED27">
        <f ca="1">IF('Stats Assumptions'!$B$3&gt;='Bed Capacity Calc'!$A27,'Bed Capacity Calc'!EC26,IF('Stats Assumptions'!$B$3&gt;='Bed Capacity Calc'!$A26,('Stats Assumptions'!$B$3-'Bed Capacity Calc'!$A26)*'Bed Capacity Calc'!EC26,0))</f>
        <v>19</v>
      </c>
      <c r="EE27">
        <f ca="1">IF('Stats Assumptions'!$B$3&gt;='Bed Capacity Calc'!$A27,'Bed Capacity Calc'!ED26,IF('Stats Assumptions'!$B$3&gt;='Bed Capacity Calc'!$A26,('Stats Assumptions'!$B$3-'Bed Capacity Calc'!$A26)*'Bed Capacity Calc'!ED26,0))</f>
        <v>17</v>
      </c>
      <c r="EF27">
        <f ca="1">IF('Stats Assumptions'!$B$3&gt;='Bed Capacity Calc'!$A27,'Bed Capacity Calc'!EE26,IF('Stats Assumptions'!$B$3&gt;='Bed Capacity Calc'!$A26,('Stats Assumptions'!$B$3-'Bed Capacity Calc'!$A26)*'Bed Capacity Calc'!EE26,0))</f>
        <v>13</v>
      </c>
      <c r="EG27">
        <f ca="1">IF('Stats Assumptions'!$B$3&gt;='Bed Capacity Calc'!$A27,'Bed Capacity Calc'!EF26,IF('Stats Assumptions'!$B$3&gt;='Bed Capacity Calc'!$A26,('Stats Assumptions'!$B$3-'Bed Capacity Calc'!$A26)*'Bed Capacity Calc'!EF26,0))</f>
        <v>12</v>
      </c>
      <c r="EH27">
        <f ca="1">IF('Stats Assumptions'!$B$3&gt;='Bed Capacity Calc'!$A27,'Bed Capacity Calc'!EG26,IF('Stats Assumptions'!$B$3&gt;='Bed Capacity Calc'!$A26,('Stats Assumptions'!$B$3-'Bed Capacity Calc'!$A26)*'Bed Capacity Calc'!EG26,0))</f>
        <v>8</v>
      </c>
      <c r="EI27">
        <f ca="1">IF('Stats Assumptions'!$B$3&gt;='Bed Capacity Calc'!$A27,'Bed Capacity Calc'!EH26,IF('Stats Assumptions'!$B$3&gt;='Bed Capacity Calc'!$A26,('Stats Assumptions'!$B$3-'Bed Capacity Calc'!$A26)*'Bed Capacity Calc'!EH26,0))</f>
        <v>6</v>
      </c>
      <c r="EJ27">
        <f ca="1">IF('Stats Assumptions'!$B$3&gt;='Bed Capacity Calc'!$A27,'Bed Capacity Calc'!EI26,IF('Stats Assumptions'!$B$3&gt;='Bed Capacity Calc'!$A26,('Stats Assumptions'!$B$3-'Bed Capacity Calc'!$A26)*'Bed Capacity Calc'!EI26,0))</f>
        <v>6</v>
      </c>
      <c r="EK27">
        <f ca="1">IF('Stats Assumptions'!$B$3&gt;='Bed Capacity Calc'!$A27,'Bed Capacity Calc'!EJ26,IF('Stats Assumptions'!$B$3&gt;='Bed Capacity Calc'!$A26,('Stats Assumptions'!$B$3-'Bed Capacity Calc'!$A26)*'Bed Capacity Calc'!EJ26,0))</f>
        <v>6</v>
      </c>
      <c r="EL27">
        <f ca="1">IF('Stats Assumptions'!$B$3&gt;='Bed Capacity Calc'!$A27,'Bed Capacity Calc'!EK26,IF('Stats Assumptions'!$B$3&gt;='Bed Capacity Calc'!$A26,('Stats Assumptions'!$B$3-'Bed Capacity Calc'!$A26)*'Bed Capacity Calc'!EK26,0))</f>
        <v>5</v>
      </c>
      <c r="EM27">
        <f ca="1">IF('Stats Assumptions'!$B$3&gt;='Bed Capacity Calc'!$A27,'Bed Capacity Calc'!EL26,IF('Stats Assumptions'!$B$3&gt;='Bed Capacity Calc'!$A26,('Stats Assumptions'!$B$3-'Bed Capacity Calc'!$A26)*'Bed Capacity Calc'!EL26,0))</f>
        <v>5</v>
      </c>
      <c r="EN27">
        <f ca="1">IF('Stats Assumptions'!$B$3&gt;='Bed Capacity Calc'!$A27,'Bed Capacity Calc'!EM26,IF('Stats Assumptions'!$B$3&gt;='Bed Capacity Calc'!$A26,('Stats Assumptions'!$B$3-'Bed Capacity Calc'!$A26)*'Bed Capacity Calc'!EM26,0))</f>
        <v>2</v>
      </c>
      <c r="EO27">
        <f ca="1">IF('Stats Assumptions'!$B$3&gt;='Bed Capacity Calc'!$A27,'Bed Capacity Calc'!EN26,IF('Stats Assumptions'!$B$3&gt;='Bed Capacity Calc'!$A26,('Stats Assumptions'!$B$3-'Bed Capacity Calc'!$A26)*'Bed Capacity Calc'!EN26,0))</f>
        <v>2</v>
      </c>
      <c r="EP27">
        <f ca="1">IF('Stats Assumptions'!$B$3&gt;='Bed Capacity Calc'!$A27,'Bed Capacity Calc'!EO26,IF('Stats Assumptions'!$B$3&gt;='Bed Capacity Calc'!$A26,('Stats Assumptions'!$B$3-'Bed Capacity Calc'!$A26)*'Bed Capacity Calc'!EO26,0))</f>
        <v>2</v>
      </c>
      <c r="EQ27">
        <f ca="1">IF('Stats Assumptions'!$B$3&gt;='Bed Capacity Calc'!$A27,'Bed Capacity Calc'!EP26,IF('Stats Assumptions'!$B$3&gt;='Bed Capacity Calc'!$A26,('Stats Assumptions'!$B$3-'Bed Capacity Calc'!$A26)*'Bed Capacity Calc'!EP26,0))</f>
        <v>1</v>
      </c>
      <c r="ER27">
        <f ca="1">IF('Stats Assumptions'!$B$3&gt;='Bed Capacity Calc'!$A27,'Bed Capacity Calc'!EQ26,IF('Stats Assumptions'!$B$3&gt;='Bed Capacity Calc'!$A26,('Stats Assumptions'!$B$3-'Bed Capacity Calc'!$A26)*'Bed Capacity Calc'!EQ26,0))</f>
        <v>2</v>
      </c>
      <c r="ES27">
        <f ca="1">IF('Stats Assumptions'!$B$3&gt;='Bed Capacity Calc'!$A27,'Bed Capacity Calc'!ER26,IF('Stats Assumptions'!$B$3&gt;='Bed Capacity Calc'!$A26,('Stats Assumptions'!$B$3-'Bed Capacity Calc'!$A26)*'Bed Capacity Calc'!ER26,0))</f>
        <v>2</v>
      </c>
      <c r="ET27">
        <f ca="1">IF('Stats Assumptions'!$B$3&gt;='Bed Capacity Calc'!$A27,'Bed Capacity Calc'!ES26,IF('Stats Assumptions'!$B$3&gt;='Bed Capacity Calc'!$A26,('Stats Assumptions'!$B$3-'Bed Capacity Calc'!$A26)*'Bed Capacity Calc'!ES26,0))</f>
        <v>4</v>
      </c>
      <c r="EU27">
        <f ca="1">IF('Stats Assumptions'!$B$3&gt;='Bed Capacity Calc'!$A27,'Bed Capacity Calc'!ET26,IF('Stats Assumptions'!$B$3&gt;='Bed Capacity Calc'!$A26,('Stats Assumptions'!$B$3-'Bed Capacity Calc'!$A26)*'Bed Capacity Calc'!ET26,0))</f>
        <v>9</v>
      </c>
      <c r="EV27">
        <f ca="1">IF('Stats Assumptions'!$B$3&gt;='Bed Capacity Calc'!$A27,'Bed Capacity Calc'!EU26,IF('Stats Assumptions'!$B$3&gt;='Bed Capacity Calc'!$A26,('Stats Assumptions'!$B$3-'Bed Capacity Calc'!$A26)*'Bed Capacity Calc'!EU26,0))</f>
        <v>16</v>
      </c>
      <c r="EW27">
        <f ca="1">IF('Stats Assumptions'!$B$3&gt;='Bed Capacity Calc'!$A27,'Bed Capacity Calc'!EV26,IF('Stats Assumptions'!$B$3&gt;='Bed Capacity Calc'!$A26,('Stats Assumptions'!$B$3-'Bed Capacity Calc'!$A26)*'Bed Capacity Calc'!EV26,0))</f>
        <v>14</v>
      </c>
      <c r="EX27">
        <f ca="1">IF('Stats Assumptions'!$B$3&gt;='Bed Capacity Calc'!$A27,'Bed Capacity Calc'!EW26,IF('Stats Assumptions'!$B$3&gt;='Bed Capacity Calc'!$A26,('Stats Assumptions'!$B$3-'Bed Capacity Calc'!$A26)*'Bed Capacity Calc'!EW26,0))</f>
        <v>14</v>
      </c>
      <c r="EY27">
        <f ca="1">IF('Stats Assumptions'!$B$3&gt;='Bed Capacity Calc'!$A27,'Bed Capacity Calc'!EX26,IF('Stats Assumptions'!$B$3&gt;='Bed Capacity Calc'!$A26,('Stats Assumptions'!$B$3-'Bed Capacity Calc'!$A26)*'Bed Capacity Calc'!EX26,0))</f>
        <v>20</v>
      </c>
      <c r="EZ27">
        <f ca="1">IF('Stats Assumptions'!$B$3&gt;='Bed Capacity Calc'!$A27,'Bed Capacity Calc'!EY26,IF('Stats Assumptions'!$B$3&gt;='Bed Capacity Calc'!$A26,('Stats Assumptions'!$B$3-'Bed Capacity Calc'!$A26)*'Bed Capacity Calc'!EY26,0))</f>
        <v>16</v>
      </c>
      <c r="FA27">
        <f ca="1">IF('Stats Assumptions'!$B$3&gt;='Bed Capacity Calc'!$A27,'Bed Capacity Calc'!EZ26,IF('Stats Assumptions'!$B$3&gt;='Bed Capacity Calc'!$A26,('Stats Assumptions'!$B$3-'Bed Capacity Calc'!$A26)*'Bed Capacity Calc'!EZ26,0))</f>
        <v>13</v>
      </c>
      <c r="FB27">
        <f ca="1">IF('Stats Assumptions'!$B$3&gt;='Bed Capacity Calc'!$A27,'Bed Capacity Calc'!FA26,IF('Stats Assumptions'!$B$3&gt;='Bed Capacity Calc'!$A26,('Stats Assumptions'!$B$3-'Bed Capacity Calc'!$A26)*'Bed Capacity Calc'!FA26,0))</f>
        <v>15</v>
      </c>
      <c r="FC27">
        <f ca="1">IF('Stats Assumptions'!$B$3&gt;='Bed Capacity Calc'!$A27,'Bed Capacity Calc'!FB26,IF('Stats Assumptions'!$B$3&gt;='Bed Capacity Calc'!$A26,('Stats Assumptions'!$B$3-'Bed Capacity Calc'!$A26)*'Bed Capacity Calc'!FB26,0))</f>
        <v>14</v>
      </c>
      <c r="FD27">
        <f ca="1">IF('Stats Assumptions'!$B$3&gt;='Bed Capacity Calc'!$A27,'Bed Capacity Calc'!FC26,IF('Stats Assumptions'!$B$3&gt;='Bed Capacity Calc'!$A26,('Stats Assumptions'!$B$3-'Bed Capacity Calc'!$A26)*'Bed Capacity Calc'!FC26,0))</f>
        <v>13</v>
      </c>
      <c r="FE27">
        <f ca="1">IF('Stats Assumptions'!$B$3&gt;='Bed Capacity Calc'!$A27,'Bed Capacity Calc'!FD26,IF('Stats Assumptions'!$B$3&gt;='Bed Capacity Calc'!$A26,('Stats Assumptions'!$B$3-'Bed Capacity Calc'!$A26)*'Bed Capacity Calc'!FD26,0))</f>
        <v>14</v>
      </c>
      <c r="FF27">
        <f ca="1">IF('Stats Assumptions'!$B$3&gt;='Bed Capacity Calc'!$A27,'Bed Capacity Calc'!FE26,IF('Stats Assumptions'!$B$3&gt;='Bed Capacity Calc'!$A26,('Stats Assumptions'!$B$3-'Bed Capacity Calc'!$A26)*'Bed Capacity Calc'!FE26,0))</f>
        <v>9</v>
      </c>
      <c r="FG27">
        <f ca="1">IF('Stats Assumptions'!$B$3&gt;='Bed Capacity Calc'!$A27,'Bed Capacity Calc'!FF26,IF('Stats Assumptions'!$B$3&gt;='Bed Capacity Calc'!$A26,('Stats Assumptions'!$B$3-'Bed Capacity Calc'!$A26)*'Bed Capacity Calc'!FF26,0))</f>
        <v>7</v>
      </c>
      <c r="FH27">
        <f ca="1">IF('Stats Assumptions'!$B$3&gt;='Bed Capacity Calc'!$A27,'Bed Capacity Calc'!FG26,IF('Stats Assumptions'!$B$3&gt;='Bed Capacity Calc'!$A26,('Stats Assumptions'!$B$3-'Bed Capacity Calc'!$A26)*'Bed Capacity Calc'!FG26,0))</f>
        <v>7</v>
      </c>
      <c r="FI27">
        <f ca="1">IF('Stats Assumptions'!$B$3&gt;='Bed Capacity Calc'!$A27,'Bed Capacity Calc'!FH26,IF('Stats Assumptions'!$B$3&gt;='Bed Capacity Calc'!$A26,('Stats Assumptions'!$B$3-'Bed Capacity Calc'!$A26)*'Bed Capacity Calc'!FH26,0))</f>
        <v>5</v>
      </c>
      <c r="FJ27">
        <f ca="1">IF('Stats Assumptions'!$B$3&gt;='Bed Capacity Calc'!$A27,'Bed Capacity Calc'!FI26,IF('Stats Assumptions'!$B$3&gt;='Bed Capacity Calc'!$A26,('Stats Assumptions'!$B$3-'Bed Capacity Calc'!$A26)*'Bed Capacity Calc'!FI26,0))</f>
        <v>5</v>
      </c>
      <c r="FK27">
        <f ca="1">IF('Stats Assumptions'!$B$3&gt;='Bed Capacity Calc'!$A27,'Bed Capacity Calc'!FJ26,IF('Stats Assumptions'!$B$3&gt;='Bed Capacity Calc'!$A26,('Stats Assumptions'!$B$3-'Bed Capacity Calc'!$A26)*'Bed Capacity Calc'!FJ26,0))</f>
        <v>3</v>
      </c>
      <c r="FL27">
        <f ca="1">IF('Stats Assumptions'!$B$3&gt;='Bed Capacity Calc'!$A27,'Bed Capacity Calc'!FK26,IF('Stats Assumptions'!$B$3&gt;='Bed Capacity Calc'!$A26,('Stats Assumptions'!$B$3-'Bed Capacity Calc'!$A26)*'Bed Capacity Calc'!FK26,0))</f>
        <v>2</v>
      </c>
      <c r="FM27">
        <f ca="1">IF('Stats Assumptions'!$B$3&gt;='Bed Capacity Calc'!$A27,'Bed Capacity Calc'!FL26,IF('Stats Assumptions'!$B$3&gt;='Bed Capacity Calc'!$A26,('Stats Assumptions'!$B$3-'Bed Capacity Calc'!$A26)*'Bed Capacity Calc'!FL26,0))</f>
        <v>2</v>
      </c>
    </row>
    <row r="28" spans="1:169" x14ac:dyDescent="0.3">
      <c r="A28">
        <f t="shared" si="1"/>
        <v>25</v>
      </c>
      <c r="B28">
        <f ca="1">IF('Stats Assumptions'!$B$3&gt;='Bed Capacity Calc'!A28, 'Bed Capacity Calc'!FM27, IF('Stats Assumptions'!$B$3&gt;='Bed Capacity Calc'!A27,('Stats Assumptions'!$B$3-'Bed Capacity Calc'!A27)*'Bed Capacity Calc'!FM27,0))</f>
        <v>2</v>
      </c>
      <c r="C28">
        <f ca="1">IF('Stats Assumptions'!$B$3&gt;='Bed Capacity Calc'!$A28,'Bed Capacity Calc'!B27,IF('Stats Assumptions'!$B$3&gt;='Bed Capacity Calc'!$A27,('Stats Assumptions'!$B$3-'Bed Capacity Calc'!$A27)*'Bed Capacity Calc'!B27,0))</f>
        <v>2</v>
      </c>
      <c r="D28">
        <f ca="1">IF('Stats Assumptions'!$B$3&gt;='Bed Capacity Calc'!$A28,'Bed Capacity Calc'!C27,IF('Stats Assumptions'!$B$3&gt;='Bed Capacity Calc'!$A27,('Stats Assumptions'!$B$3-'Bed Capacity Calc'!$A27)*'Bed Capacity Calc'!C27,0))</f>
        <v>2</v>
      </c>
      <c r="E28">
        <f ca="1">IF('Stats Assumptions'!$B$3&gt;='Bed Capacity Calc'!$A28,'Bed Capacity Calc'!D27,IF('Stats Assumptions'!$B$3&gt;='Bed Capacity Calc'!$A27,('Stats Assumptions'!$B$3-'Bed Capacity Calc'!$A27)*'Bed Capacity Calc'!D27,0))</f>
        <v>2</v>
      </c>
      <c r="F28">
        <f ca="1">IF('Stats Assumptions'!$B$3&gt;='Bed Capacity Calc'!$A28,'Bed Capacity Calc'!E27,IF('Stats Assumptions'!$B$3&gt;='Bed Capacity Calc'!$A27,('Stats Assumptions'!$B$3-'Bed Capacity Calc'!$A27)*'Bed Capacity Calc'!E27,0))</f>
        <v>2</v>
      </c>
      <c r="G28">
        <f ca="1">IF('Stats Assumptions'!$B$3&gt;='Bed Capacity Calc'!$A28,'Bed Capacity Calc'!F27,IF('Stats Assumptions'!$B$3&gt;='Bed Capacity Calc'!$A27,('Stats Assumptions'!$B$3-'Bed Capacity Calc'!$A27)*'Bed Capacity Calc'!F27,0))</f>
        <v>6</v>
      </c>
      <c r="H28">
        <f ca="1">IF('Stats Assumptions'!$B$3&gt;='Bed Capacity Calc'!$A28,'Bed Capacity Calc'!G27,IF('Stats Assumptions'!$B$3&gt;='Bed Capacity Calc'!$A27,('Stats Assumptions'!$B$3-'Bed Capacity Calc'!$A27)*'Bed Capacity Calc'!G27,0))</f>
        <v>9</v>
      </c>
      <c r="I28">
        <f ca="1">IF('Stats Assumptions'!$B$3&gt;='Bed Capacity Calc'!$A28,'Bed Capacity Calc'!H27,IF('Stats Assumptions'!$B$3&gt;='Bed Capacity Calc'!$A27,('Stats Assumptions'!$B$3-'Bed Capacity Calc'!$A27)*'Bed Capacity Calc'!H27,0))</f>
        <v>15</v>
      </c>
      <c r="J28">
        <f ca="1">IF('Stats Assumptions'!$B$3&gt;='Bed Capacity Calc'!$A28,'Bed Capacity Calc'!I27,IF('Stats Assumptions'!$B$3&gt;='Bed Capacity Calc'!$A27,('Stats Assumptions'!$B$3-'Bed Capacity Calc'!$A27)*'Bed Capacity Calc'!I27,0))</f>
        <v>9</v>
      </c>
      <c r="K28">
        <f ca="1">IF('Stats Assumptions'!$B$3&gt;='Bed Capacity Calc'!$A28,'Bed Capacity Calc'!J27,IF('Stats Assumptions'!$B$3&gt;='Bed Capacity Calc'!$A27,('Stats Assumptions'!$B$3-'Bed Capacity Calc'!$A27)*'Bed Capacity Calc'!J27,0))</f>
        <v>7</v>
      </c>
      <c r="L28">
        <f ca="1">IF('Stats Assumptions'!$B$3&gt;='Bed Capacity Calc'!$A28,'Bed Capacity Calc'!K27,IF('Stats Assumptions'!$B$3&gt;='Bed Capacity Calc'!$A27,('Stats Assumptions'!$B$3-'Bed Capacity Calc'!$A27)*'Bed Capacity Calc'!K27,0))</f>
        <v>14</v>
      </c>
      <c r="M28">
        <f ca="1">IF('Stats Assumptions'!$B$3&gt;='Bed Capacity Calc'!$A28,'Bed Capacity Calc'!L27,IF('Stats Assumptions'!$B$3&gt;='Bed Capacity Calc'!$A27,('Stats Assumptions'!$B$3-'Bed Capacity Calc'!$A27)*'Bed Capacity Calc'!L27,0))</f>
        <v>16</v>
      </c>
      <c r="N28">
        <f ca="1">IF('Stats Assumptions'!$B$3&gt;='Bed Capacity Calc'!$A28,'Bed Capacity Calc'!M27,IF('Stats Assumptions'!$B$3&gt;='Bed Capacity Calc'!$A27,('Stats Assumptions'!$B$3-'Bed Capacity Calc'!$A27)*'Bed Capacity Calc'!M27,0))</f>
        <v>17</v>
      </c>
      <c r="O28">
        <f ca="1">IF('Stats Assumptions'!$B$3&gt;='Bed Capacity Calc'!$A28,'Bed Capacity Calc'!N27,IF('Stats Assumptions'!$B$3&gt;='Bed Capacity Calc'!$A27,('Stats Assumptions'!$B$3-'Bed Capacity Calc'!$A27)*'Bed Capacity Calc'!N27,0))</f>
        <v>11</v>
      </c>
      <c r="P28">
        <f ca="1">IF('Stats Assumptions'!$B$3&gt;='Bed Capacity Calc'!$A28,'Bed Capacity Calc'!O27,IF('Stats Assumptions'!$B$3&gt;='Bed Capacity Calc'!$A27,('Stats Assumptions'!$B$3-'Bed Capacity Calc'!$A27)*'Bed Capacity Calc'!O27,0))</f>
        <v>16</v>
      </c>
      <c r="Q28">
        <f ca="1">IF('Stats Assumptions'!$B$3&gt;='Bed Capacity Calc'!$A28,'Bed Capacity Calc'!P27,IF('Stats Assumptions'!$B$3&gt;='Bed Capacity Calc'!$A27,('Stats Assumptions'!$B$3-'Bed Capacity Calc'!$A27)*'Bed Capacity Calc'!P27,0))</f>
        <v>15</v>
      </c>
      <c r="R28">
        <f ca="1">IF('Stats Assumptions'!$B$3&gt;='Bed Capacity Calc'!$A28,'Bed Capacity Calc'!Q27,IF('Stats Assumptions'!$B$3&gt;='Bed Capacity Calc'!$A27,('Stats Assumptions'!$B$3-'Bed Capacity Calc'!$A27)*'Bed Capacity Calc'!Q27,0))</f>
        <v>9</v>
      </c>
      <c r="S28">
        <f ca="1">IF('Stats Assumptions'!$B$3&gt;='Bed Capacity Calc'!$A28,'Bed Capacity Calc'!R27,IF('Stats Assumptions'!$B$3&gt;='Bed Capacity Calc'!$A27,('Stats Assumptions'!$B$3-'Bed Capacity Calc'!$A27)*'Bed Capacity Calc'!R27,0))</f>
        <v>9</v>
      </c>
      <c r="T28">
        <f ca="1">IF('Stats Assumptions'!$B$3&gt;='Bed Capacity Calc'!$A28,'Bed Capacity Calc'!S27,IF('Stats Assumptions'!$B$3&gt;='Bed Capacity Calc'!$A27,('Stats Assumptions'!$B$3-'Bed Capacity Calc'!$A27)*'Bed Capacity Calc'!S27,0))</f>
        <v>6</v>
      </c>
      <c r="U28">
        <f ca="1">IF('Stats Assumptions'!$B$3&gt;='Bed Capacity Calc'!$A28,'Bed Capacity Calc'!T27,IF('Stats Assumptions'!$B$3&gt;='Bed Capacity Calc'!$A27,('Stats Assumptions'!$B$3-'Bed Capacity Calc'!$A27)*'Bed Capacity Calc'!T27,0))</f>
        <v>4</v>
      </c>
      <c r="V28">
        <f ca="1">IF('Stats Assumptions'!$B$3&gt;='Bed Capacity Calc'!$A28,'Bed Capacity Calc'!U27,IF('Stats Assumptions'!$B$3&gt;='Bed Capacity Calc'!$A27,('Stats Assumptions'!$B$3-'Bed Capacity Calc'!$A27)*'Bed Capacity Calc'!U27,0))</f>
        <v>6</v>
      </c>
      <c r="W28">
        <f ca="1">IF('Stats Assumptions'!$B$3&gt;='Bed Capacity Calc'!$A28,'Bed Capacity Calc'!V27,IF('Stats Assumptions'!$B$3&gt;='Bed Capacity Calc'!$A27,('Stats Assumptions'!$B$3-'Bed Capacity Calc'!$A27)*'Bed Capacity Calc'!V27,0))</f>
        <v>4</v>
      </c>
      <c r="X28">
        <f ca="1">IF('Stats Assumptions'!$B$3&gt;='Bed Capacity Calc'!$A28,'Bed Capacity Calc'!W27,IF('Stats Assumptions'!$B$3&gt;='Bed Capacity Calc'!$A27,('Stats Assumptions'!$B$3-'Bed Capacity Calc'!$A27)*'Bed Capacity Calc'!W27,0))</f>
        <v>3</v>
      </c>
      <c r="Y28">
        <f ca="1">IF('Stats Assumptions'!$B$3&gt;='Bed Capacity Calc'!$A28,'Bed Capacity Calc'!X27,IF('Stats Assumptions'!$B$3&gt;='Bed Capacity Calc'!$A27,('Stats Assumptions'!$B$3-'Bed Capacity Calc'!$A27)*'Bed Capacity Calc'!X27,0))</f>
        <v>3</v>
      </c>
      <c r="Z28">
        <f ca="1">IF('Stats Assumptions'!$B$3&gt;='Bed Capacity Calc'!$A28,'Bed Capacity Calc'!Y27,IF('Stats Assumptions'!$B$3&gt;='Bed Capacity Calc'!$A27,('Stats Assumptions'!$B$3-'Bed Capacity Calc'!$A27)*'Bed Capacity Calc'!Y27,0))</f>
        <v>3</v>
      </c>
      <c r="AA28">
        <f ca="1">IF('Stats Assumptions'!$B$3&gt;='Bed Capacity Calc'!$A28,'Bed Capacity Calc'!Z27,IF('Stats Assumptions'!$B$3&gt;='Bed Capacity Calc'!$A27,('Stats Assumptions'!$B$3-'Bed Capacity Calc'!$A27)*'Bed Capacity Calc'!Z27,0))</f>
        <v>1</v>
      </c>
      <c r="AB28">
        <f ca="1">IF('Stats Assumptions'!$B$3&gt;='Bed Capacity Calc'!$A28,'Bed Capacity Calc'!AA27,IF('Stats Assumptions'!$B$3&gt;='Bed Capacity Calc'!$A27,('Stats Assumptions'!$B$3-'Bed Capacity Calc'!$A27)*'Bed Capacity Calc'!AA27,0))</f>
        <v>2</v>
      </c>
      <c r="AC28">
        <f ca="1">IF('Stats Assumptions'!$B$3&gt;='Bed Capacity Calc'!$A28,'Bed Capacity Calc'!AB27,IF('Stats Assumptions'!$B$3&gt;='Bed Capacity Calc'!$A27,('Stats Assumptions'!$B$3-'Bed Capacity Calc'!$A27)*'Bed Capacity Calc'!AB27,0))</f>
        <v>2</v>
      </c>
      <c r="AD28">
        <f ca="1">IF('Stats Assumptions'!$B$3&gt;='Bed Capacity Calc'!$A28,'Bed Capacity Calc'!AC27,IF('Stats Assumptions'!$B$3&gt;='Bed Capacity Calc'!$A27,('Stats Assumptions'!$B$3-'Bed Capacity Calc'!$A27)*'Bed Capacity Calc'!AC27,0))</f>
        <v>1</v>
      </c>
      <c r="AE28">
        <f ca="1">IF('Stats Assumptions'!$B$3&gt;='Bed Capacity Calc'!$A28,'Bed Capacity Calc'!AD27,IF('Stats Assumptions'!$B$3&gt;='Bed Capacity Calc'!$A27,('Stats Assumptions'!$B$3-'Bed Capacity Calc'!$A27)*'Bed Capacity Calc'!AD27,0))</f>
        <v>4</v>
      </c>
      <c r="AF28">
        <f ca="1">IF('Stats Assumptions'!$B$3&gt;='Bed Capacity Calc'!$A28,'Bed Capacity Calc'!AE27,IF('Stats Assumptions'!$B$3&gt;='Bed Capacity Calc'!$A27,('Stats Assumptions'!$B$3-'Bed Capacity Calc'!$A27)*'Bed Capacity Calc'!AE27,0))</f>
        <v>6</v>
      </c>
      <c r="AG28">
        <f ca="1">IF('Stats Assumptions'!$B$3&gt;='Bed Capacity Calc'!$A28,'Bed Capacity Calc'!AF27,IF('Stats Assumptions'!$B$3&gt;='Bed Capacity Calc'!$A27,('Stats Assumptions'!$B$3-'Bed Capacity Calc'!$A27)*'Bed Capacity Calc'!AF27,0))</f>
        <v>11</v>
      </c>
      <c r="AH28">
        <f ca="1">IF('Stats Assumptions'!$B$3&gt;='Bed Capacity Calc'!$A28,'Bed Capacity Calc'!AG27,IF('Stats Assumptions'!$B$3&gt;='Bed Capacity Calc'!$A27,('Stats Assumptions'!$B$3-'Bed Capacity Calc'!$A27)*'Bed Capacity Calc'!AG27,0))</f>
        <v>10</v>
      </c>
      <c r="AI28">
        <f ca="1">IF('Stats Assumptions'!$B$3&gt;='Bed Capacity Calc'!$A28,'Bed Capacity Calc'!AH27,IF('Stats Assumptions'!$B$3&gt;='Bed Capacity Calc'!$A27,('Stats Assumptions'!$B$3-'Bed Capacity Calc'!$A27)*'Bed Capacity Calc'!AH27,0))</f>
        <v>12</v>
      </c>
      <c r="AJ28">
        <f ca="1">IF('Stats Assumptions'!$B$3&gt;='Bed Capacity Calc'!$A28,'Bed Capacity Calc'!AI27,IF('Stats Assumptions'!$B$3&gt;='Bed Capacity Calc'!$A27,('Stats Assumptions'!$B$3-'Bed Capacity Calc'!$A27)*'Bed Capacity Calc'!AI27,0))</f>
        <v>12</v>
      </c>
      <c r="AK28">
        <f ca="1">IF('Stats Assumptions'!$B$3&gt;='Bed Capacity Calc'!$A28,'Bed Capacity Calc'!AJ27,IF('Stats Assumptions'!$B$3&gt;='Bed Capacity Calc'!$A27,('Stats Assumptions'!$B$3-'Bed Capacity Calc'!$A27)*'Bed Capacity Calc'!AJ27,0))</f>
        <v>12</v>
      </c>
      <c r="AL28">
        <f ca="1">IF('Stats Assumptions'!$B$3&gt;='Bed Capacity Calc'!$A28,'Bed Capacity Calc'!AK27,IF('Stats Assumptions'!$B$3&gt;='Bed Capacity Calc'!$A27,('Stats Assumptions'!$B$3-'Bed Capacity Calc'!$A27)*'Bed Capacity Calc'!AK27,0))</f>
        <v>15</v>
      </c>
      <c r="AM28">
        <f ca="1">IF('Stats Assumptions'!$B$3&gt;='Bed Capacity Calc'!$A28,'Bed Capacity Calc'!AL27,IF('Stats Assumptions'!$B$3&gt;='Bed Capacity Calc'!$A27,('Stats Assumptions'!$B$3-'Bed Capacity Calc'!$A27)*'Bed Capacity Calc'!AL27,0))</f>
        <v>8</v>
      </c>
      <c r="AN28">
        <f ca="1">IF('Stats Assumptions'!$B$3&gt;='Bed Capacity Calc'!$A28,'Bed Capacity Calc'!AM27,IF('Stats Assumptions'!$B$3&gt;='Bed Capacity Calc'!$A27,('Stats Assumptions'!$B$3-'Bed Capacity Calc'!$A27)*'Bed Capacity Calc'!AM27,0))</f>
        <v>14</v>
      </c>
      <c r="AO28">
        <f ca="1">IF('Stats Assumptions'!$B$3&gt;='Bed Capacity Calc'!$A28,'Bed Capacity Calc'!AN27,IF('Stats Assumptions'!$B$3&gt;='Bed Capacity Calc'!$A27,('Stats Assumptions'!$B$3-'Bed Capacity Calc'!$A27)*'Bed Capacity Calc'!AN27,0))</f>
        <v>14</v>
      </c>
      <c r="AP28">
        <f ca="1">IF('Stats Assumptions'!$B$3&gt;='Bed Capacity Calc'!$A28,'Bed Capacity Calc'!AO27,IF('Stats Assumptions'!$B$3&gt;='Bed Capacity Calc'!$A27,('Stats Assumptions'!$B$3-'Bed Capacity Calc'!$A27)*'Bed Capacity Calc'!AO27,0))</f>
        <v>7</v>
      </c>
      <c r="AQ28">
        <f ca="1">IF('Stats Assumptions'!$B$3&gt;='Bed Capacity Calc'!$A28,'Bed Capacity Calc'!AP27,IF('Stats Assumptions'!$B$3&gt;='Bed Capacity Calc'!$A27,('Stats Assumptions'!$B$3-'Bed Capacity Calc'!$A27)*'Bed Capacity Calc'!AP27,0))</f>
        <v>5</v>
      </c>
      <c r="AR28">
        <f ca="1">IF('Stats Assumptions'!$B$3&gt;='Bed Capacity Calc'!$A28,'Bed Capacity Calc'!AQ27,IF('Stats Assumptions'!$B$3&gt;='Bed Capacity Calc'!$A27,('Stats Assumptions'!$B$3-'Bed Capacity Calc'!$A27)*'Bed Capacity Calc'!AQ27,0))</f>
        <v>8</v>
      </c>
      <c r="AS28">
        <f ca="1">IF('Stats Assumptions'!$B$3&gt;='Bed Capacity Calc'!$A28,'Bed Capacity Calc'!AR27,IF('Stats Assumptions'!$B$3&gt;='Bed Capacity Calc'!$A27,('Stats Assumptions'!$B$3-'Bed Capacity Calc'!$A27)*'Bed Capacity Calc'!AR27,0))</f>
        <v>5</v>
      </c>
      <c r="AT28">
        <f ca="1">IF('Stats Assumptions'!$B$3&gt;='Bed Capacity Calc'!$A28,'Bed Capacity Calc'!AS27,IF('Stats Assumptions'!$B$3&gt;='Bed Capacity Calc'!$A27,('Stats Assumptions'!$B$3-'Bed Capacity Calc'!$A27)*'Bed Capacity Calc'!AS27,0))</f>
        <v>6</v>
      </c>
      <c r="AU28">
        <f ca="1">IF('Stats Assumptions'!$B$3&gt;='Bed Capacity Calc'!$A28,'Bed Capacity Calc'!AT27,IF('Stats Assumptions'!$B$3&gt;='Bed Capacity Calc'!$A27,('Stats Assumptions'!$B$3-'Bed Capacity Calc'!$A27)*'Bed Capacity Calc'!AT27,0))</f>
        <v>6</v>
      </c>
      <c r="AV28">
        <f ca="1">IF('Stats Assumptions'!$B$3&gt;='Bed Capacity Calc'!$A28,'Bed Capacity Calc'!AU27,IF('Stats Assumptions'!$B$3&gt;='Bed Capacity Calc'!$A27,('Stats Assumptions'!$B$3-'Bed Capacity Calc'!$A27)*'Bed Capacity Calc'!AU27,0))</f>
        <v>2</v>
      </c>
      <c r="AW28">
        <f ca="1">IF('Stats Assumptions'!$B$3&gt;='Bed Capacity Calc'!$A28,'Bed Capacity Calc'!AV27,IF('Stats Assumptions'!$B$3&gt;='Bed Capacity Calc'!$A27,('Stats Assumptions'!$B$3-'Bed Capacity Calc'!$A27)*'Bed Capacity Calc'!AV27,0))</f>
        <v>4</v>
      </c>
      <c r="AX28">
        <f ca="1">IF('Stats Assumptions'!$B$3&gt;='Bed Capacity Calc'!$A28,'Bed Capacity Calc'!AW27,IF('Stats Assumptions'!$B$3&gt;='Bed Capacity Calc'!$A27,('Stats Assumptions'!$B$3-'Bed Capacity Calc'!$A27)*'Bed Capacity Calc'!AW27,0))</f>
        <v>2</v>
      </c>
      <c r="AY28">
        <f ca="1">IF('Stats Assumptions'!$B$3&gt;='Bed Capacity Calc'!$A28,'Bed Capacity Calc'!AX27,IF('Stats Assumptions'!$B$3&gt;='Bed Capacity Calc'!$A27,('Stats Assumptions'!$B$3-'Bed Capacity Calc'!$A27)*'Bed Capacity Calc'!AX27,0))</f>
        <v>1</v>
      </c>
      <c r="AZ28">
        <f ca="1">IF('Stats Assumptions'!$B$3&gt;='Bed Capacity Calc'!$A28,'Bed Capacity Calc'!AY27,IF('Stats Assumptions'!$B$3&gt;='Bed Capacity Calc'!$A27,('Stats Assumptions'!$B$3-'Bed Capacity Calc'!$A27)*'Bed Capacity Calc'!AY27,0))</f>
        <v>1</v>
      </c>
      <c r="BA28">
        <f ca="1">IF('Stats Assumptions'!$B$3&gt;='Bed Capacity Calc'!$A28,'Bed Capacity Calc'!AZ27,IF('Stats Assumptions'!$B$3&gt;='Bed Capacity Calc'!$A27,('Stats Assumptions'!$B$3-'Bed Capacity Calc'!$A27)*'Bed Capacity Calc'!AZ27,0))</f>
        <v>1</v>
      </c>
      <c r="BB28">
        <f ca="1">IF('Stats Assumptions'!$B$3&gt;='Bed Capacity Calc'!$A28,'Bed Capacity Calc'!BA27,IF('Stats Assumptions'!$B$3&gt;='Bed Capacity Calc'!$A27,('Stats Assumptions'!$B$3-'Bed Capacity Calc'!$A27)*'Bed Capacity Calc'!BA27,0))</f>
        <v>2</v>
      </c>
      <c r="BC28">
        <f ca="1">IF('Stats Assumptions'!$B$3&gt;='Bed Capacity Calc'!$A28,'Bed Capacity Calc'!BB27,IF('Stats Assumptions'!$B$3&gt;='Bed Capacity Calc'!$A27,('Stats Assumptions'!$B$3-'Bed Capacity Calc'!$A27)*'Bed Capacity Calc'!BB27,0))</f>
        <v>5</v>
      </c>
      <c r="BD28">
        <f ca="1">IF('Stats Assumptions'!$B$3&gt;='Bed Capacity Calc'!$A28,'Bed Capacity Calc'!BC27,IF('Stats Assumptions'!$B$3&gt;='Bed Capacity Calc'!$A27,('Stats Assumptions'!$B$3-'Bed Capacity Calc'!$A27)*'Bed Capacity Calc'!BC27,0))</f>
        <v>7</v>
      </c>
      <c r="BE28">
        <f ca="1">IF('Stats Assumptions'!$B$3&gt;='Bed Capacity Calc'!$A28,'Bed Capacity Calc'!BD27,IF('Stats Assumptions'!$B$3&gt;='Bed Capacity Calc'!$A27,('Stats Assumptions'!$B$3-'Bed Capacity Calc'!$A27)*'Bed Capacity Calc'!BD27,0))</f>
        <v>7</v>
      </c>
      <c r="BF28">
        <f ca="1">IF('Stats Assumptions'!$B$3&gt;='Bed Capacity Calc'!$A28,'Bed Capacity Calc'!BE27,IF('Stats Assumptions'!$B$3&gt;='Bed Capacity Calc'!$A27,('Stats Assumptions'!$B$3-'Bed Capacity Calc'!$A27)*'Bed Capacity Calc'!BE27,0))</f>
        <v>18</v>
      </c>
      <c r="BG28">
        <f ca="1">IF('Stats Assumptions'!$B$3&gt;='Bed Capacity Calc'!$A28,'Bed Capacity Calc'!BF27,IF('Stats Assumptions'!$B$3&gt;='Bed Capacity Calc'!$A27,('Stats Assumptions'!$B$3-'Bed Capacity Calc'!$A27)*'Bed Capacity Calc'!BF27,0))</f>
        <v>15</v>
      </c>
      <c r="BH28">
        <f ca="1">IF('Stats Assumptions'!$B$3&gt;='Bed Capacity Calc'!$A28,'Bed Capacity Calc'!BG27,IF('Stats Assumptions'!$B$3&gt;='Bed Capacity Calc'!$A27,('Stats Assumptions'!$B$3-'Bed Capacity Calc'!$A27)*'Bed Capacity Calc'!BG27,0))</f>
        <v>15</v>
      </c>
      <c r="BI28">
        <f ca="1">IF('Stats Assumptions'!$B$3&gt;='Bed Capacity Calc'!$A28,'Bed Capacity Calc'!BH27,IF('Stats Assumptions'!$B$3&gt;='Bed Capacity Calc'!$A27,('Stats Assumptions'!$B$3-'Bed Capacity Calc'!$A27)*'Bed Capacity Calc'!BH27,0))</f>
        <v>15</v>
      </c>
      <c r="BJ28">
        <f ca="1">IF('Stats Assumptions'!$B$3&gt;='Bed Capacity Calc'!$A28,'Bed Capacity Calc'!BI27,IF('Stats Assumptions'!$B$3&gt;='Bed Capacity Calc'!$A27,('Stats Assumptions'!$B$3-'Bed Capacity Calc'!$A27)*'Bed Capacity Calc'!BI27,0))</f>
        <v>13</v>
      </c>
      <c r="BK28">
        <f ca="1">IF('Stats Assumptions'!$B$3&gt;='Bed Capacity Calc'!$A28,'Bed Capacity Calc'!BJ27,IF('Stats Assumptions'!$B$3&gt;='Bed Capacity Calc'!$A27,('Stats Assumptions'!$B$3-'Bed Capacity Calc'!$A27)*'Bed Capacity Calc'!BJ27,0))</f>
        <v>25</v>
      </c>
      <c r="BL28">
        <f ca="1">IF('Stats Assumptions'!$B$3&gt;='Bed Capacity Calc'!$A28,'Bed Capacity Calc'!BK27,IF('Stats Assumptions'!$B$3&gt;='Bed Capacity Calc'!$A27,('Stats Assumptions'!$B$3-'Bed Capacity Calc'!$A27)*'Bed Capacity Calc'!BK27,0))</f>
        <v>20</v>
      </c>
      <c r="BM28">
        <f ca="1">IF('Stats Assumptions'!$B$3&gt;='Bed Capacity Calc'!$A28,'Bed Capacity Calc'!BL27,IF('Stats Assumptions'!$B$3&gt;='Bed Capacity Calc'!$A27,('Stats Assumptions'!$B$3-'Bed Capacity Calc'!$A27)*'Bed Capacity Calc'!BL27,0))</f>
        <v>19</v>
      </c>
      <c r="BN28">
        <f ca="1">IF('Stats Assumptions'!$B$3&gt;='Bed Capacity Calc'!$A28,'Bed Capacity Calc'!BM27,IF('Stats Assumptions'!$B$3&gt;='Bed Capacity Calc'!$A27,('Stats Assumptions'!$B$3-'Bed Capacity Calc'!$A27)*'Bed Capacity Calc'!BM27,0))</f>
        <v>14</v>
      </c>
      <c r="BO28">
        <f ca="1">IF('Stats Assumptions'!$B$3&gt;='Bed Capacity Calc'!$A28,'Bed Capacity Calc'!BN27,IF('Stats Assumptions'!$B$3&gt;='Bed Capacity Calc'!$A27,('Stats Assumptions'!$B$3-'Bed Capacity Calc'!$A27)*'Bed Capacity Calc'!BN27,0))</f>
        <v>12</v>
      </c>
      <c r="BP28">
        <f ca="1">IF('Stats Assumptions'!$B$3&gt;='Bed Capacity Calc'!$A28,'Bed Capacity Calc'!BO27,IF('Stats Assumptions'!$B$3&gt;='Bed Capacity Calc'!$A27,('Stats Assumptions'!$B$3-'Bed Capacity Calc'!$A27)*'Bed Capacity Calc'!BO27,0))</f>
        <v>9</v>
      </c>
      <c r="BQ28">
        <f ca="1">IF('Stats Assumptions'!$B$3&gt;='Bed Capacity Calc'!$A28,'Bed Capacity Calc'!BP27,IF('Stats Assumptions'!$B$3&gt;='Bed Capacity Calc'!$A27,('Stats Assumptions'!$B$3-'Bed Capacity Calc'!$A27)*'Bed Capacity Calc'!BP27,0))</f>
        <v>7</v>
      </c>
      <c r="BR28">
        <f ca="1">IF('Stats Assumptions'!$B$3&gt;='Bed Capacity Calc'!$A28,'Bed Capacity Calc'!BQ27,IF('Stats Assumptions'!$B$3&gt;='Bed Capacity Calc'!$A27,('Stats Assumptions'!$B$3-'Bed Capacity Calc'!$A27)*'Bed Capacity Calc'!BQ27,0))</f>
        <v>6</v>
      </c>
      <c r="BS28">
        <f ca="1">IF('Stats Assumptions'!$B$3&gt;='Bed Capacity Calc'!$A28,'Bed Capacity Calc'!BR27,IF('Stats Assumptions'!$B$3&gt;='Bed Capacity Calc'!$A27,('Stats Assumptions'!$B$3-'Bed Capacity Calc'!$A27)*'Bed Capacity Calc'!BR27,0))</f>
        <v>5</v>
      </c>
      <c r="BT28">
        <f ca="1">IF('Stats Assumptions'!$B$3&gt;='Bed Capacity Calc'!$A28,'Bed Capacity Calc'!BS27,IF('Stats Assumptions'!$B$3&gt;='Bed Capacity Calc'!$A27,('Stats Assumptions'!$B$3-'Bed Capacity Calc'!$A27)*'Bed Capacity Calc'!BS27,0))</f>
        <v>5</v>
      </c>
      <c r="BU28">
        <f ca="1">IF('Stats Assumptions'!$B$3&gt;='Bed Capacity Calc'!$A28,'Bed Capacity Calc'!BT27,IF('Stats Assumptions'!$B$3&gt;='Bed Capacity Calc'!$A27,('Stats Assumptions'!$B$3-'Bed Capacity Calc'!$A27)*'Bed Capacity Calc'!BT27,0))</f>
        <v>2</v>
      </c>
      <c r="BV28">
        <f ca="1">IF('Stats Assumptions'!$B$3&gt;='Bed Capacity Calc'!$A28,'Bed Capacity Calc'!BU27,IF('Stats Assumptions'!$B$3&gt;='Bed Capacity Calc'!$A27,('Stats Assumptions'!$B$3-'Bed Capacity Calc'!$A27)*'Bed Capacity Calc'!BU27,0))</f>
        <v>1</v>
      </c>
      <c r="BW28">
        <f ca="1">IF('Stats Assumptions'!$B$3&gt;='Bed Capacity Calc'!$A28,'Bed Capacity Calc'!BV27,IF('Stats Assumptions'!$B$3&gt;='Bed Capacity Calc'!$A27,('Stats Assumptions'!$B$3-'Bed Capacity Calc'!$A27)*'Bed Capacity Calc'!BV27,0))</f>
        <v>1</v>
      </c>
      <c r="BX28">
        <f ca="1">IF('Stats Assumptions'!$B$3&gt;='Bed Capacity Calc'!$A28,'Bed Capacity Calc'!BW27,IF('Stats Assumptions'!$B$3&gt;='Bed Capacity Calc'!$A27,('Stats Assumptions'!$B$3-'Bed Capacity Calc'!$A27)*'Bed Capacity Calc'!BW27,0))</f>
        <v>1</v>
      </c>
      <c r="BY28">
        <f ca="1">IF('Stats Assumptions'!$B$3&gt;='Bed Capacity Calc'!$A28,'Bed Capacity Calc'!BX27,IF('Stats Assumptions'!$B$3&gt;='Bed Capacity Calc'!$A27,('Stats Assumptions'!$B$3-'Bed Capacity Calc'!$A27)*'Bed Capacity Calc'!BX27,0))</f>
        <v>1</v>
      </c>
      <c r="BZ28">
        <f ca="1">IF('Stats Assumptions'!$B$3&gt;='Bed Capacity Calc'!$A28,'Bed Capacity Calc'!BY27,IF('Stats Assumptions'!$B$3&gt;='Bed Capacity Calc'!$A27,('Stats Assumptions'!$B$3-'Bed Capacity Calc'!$A27)*'Bed Capacity Calc'!BY27,0))</f>
        <v>2</v>
      </c>
      <c r="CA28">
        <f ca="1">IF('Stats Assumptions'!$B$3&gt;='Bed Capacity Calc'!$A28,'Bed Capacity Calc'!BZ27,IF('Stats Assumptions'!$B$3&gt;='Bed Capacity Calc'!$A27,('Stats Assumptions'!$B$3-'Bed Capacity Calc'!$A27)*'Bed Capacity Calc'!BZ27,0))</f>
        <v>5</v>
      </c>
      <c r="CB28">
        <f ca="1">IF('Stats Assumptions'!$B$3&gt;='Bed Capacity Calc'!$A28,'Bed Capacity Calc'!CA27,IF('Stats Assumptions'!$B$3&gt;='Bed Capacity Calc'!$A27,('Stats Assumptions'!$B$3-'Bed Capacity Calc'!$A27)*'Bed Capacity Calc'!CA27,0))</f>
        <v>9</v>
      </c>
      <c r="CC28">
        <f ca="1">IF('Stats Assumptions'!$B$3&gt;='Bed Capacity Calc'!$A28,'Bed Capacity Calc'!CB27,IF('Stats Assumptions'!$B$3&gt;='Bed Capacity Calc'!$A27,('Stats Assumptions'!$B$3-'Bed Capacity Calc'!$A27)*'Bed Capacity Calc'!CB27,0))</f>
        <v>18</v>
      </c>
      <c r="CD28">
        <f ca="1">IF('Stats Assumptions'!$B$3&gt;='Bed Capacity Calc'!$A28,'Bed Capacity Calc'!CC27,IF('Stats Assumptions'!$B$3&gt;='Bed Capacity Calc'!$A27,('Stats Assumptions'!$B$3-'Bed Capacity Calc'!$A27)*'Bed Capacity Calc'!CC27,0))</f>
        <v>12</v>
      </c>
      <c r="CE28">
        <f ca="1">IF('Stats Assumptions'!$B$3&gt;='Bed Capacity Calc'!$A28,'Bed Capacity Calc'!CD27,IF('Stats Assumptions'!$B$3&gt;='Bed Capacity Calc'!$A27,('Stats Assumptions'!$B$3-'Bed Capacity Calc'!$A27)*'Bed Capacity Calc'!CD27,0))</f>
        <v>12</v>
      </c>
      <c r="CF28">
        <f ca="1">IF('Stats Assumptions'!$B$3&gt;='Bed Capacity Calc'!$A28,'Bed Capacity Calc'!CE27,IF('Stats Assumptions'!$B$3&gt;='Bed Capacity Calc'!$A27,('Stats Assumptions'!$B$3-'Bed Capacity Calc'!$A27)*'Bed Capacity Calc'!CE27,0))</f>
        <v>12</v>
      </c>
      <c r="CG28">
        <f ca="1">IF('Stats Assumptions'!$B$3&gt;='Bed Capacity Calc'!$A28,'Bed Capacity Calc'!CF27,IF('Stats Assumptions'!$B$3&gt;='Bed Capacity Calc'!$A27,('Stats Assumptions'!$B$3-'Bed Capacity Calc'!$A27)*'Bed Capacity Calc'!CF27,0))</f>
        <v>22</v>
      </c>
      <c r="CH28">
        <f ca="1">IF('Stats Assumptions'!$B$3&gt;='Bed Capacity Calc'!$A28,'Bed Capacity Calc'!CG27,IF('Stats Assumptions'!$B$3&gt;='Bed Capacity Calc'!$A27,('Stats Assumptions'!$B$3-'Bed Capacity Calc'!$A27)*'Bed Capacity Calc'!CG27,0))</f>
        <v>24</v>
      </c>
      <c r="CI28">
        <f ca="1">IF('Stats Assumptions'!$B$3&gt;='Bed Capacity Calc'!$A28,'Bed Capacity Calc'!CH27,IF('Stats Assumptions'!$B$3&gt;='Bed Capacity Calc'!$A27,('Stats Assumptions'!$B$3-'Bed Capacity Calc'!$A27)*'Bed Capacity Calc'!CH27,0))</f>
        <v>19</v>
      </c>
      <c r="CJ28">
        <f ca="1">IF('Stats Assumptions'!$B$3&gt;='Bed Capacity Calc'!$A28,'Bed Capacity Calc'!CI27,IF('Stats Assumptions'!$B$3&gt;='Bed Capacity Calc'!$A27,('Stats Assumptions'!$B$3-'Bed Capacity Calc'!$A27)*'Bed Capacity Calc'!CI27,0))</f>
        <v>13</v>
      </c>
      <c r="CK28">
        <f ca="1">IF('Stats Assumptions'!$B$3&gt;='Bed Capacity Calc'!$A28,'Bed Capacity Calc'!CJ27,IF('Stats Assumptions'!$B$3&gt;='Bed Capacity Calc'!$A27,('Stats Assumptions'!$B$3-'Bed Capacity Calc'!$A27)*'Bed Capacity Calc'!CJ27,0))</f>
        <v>19</v>
      </c>
      <c r="CL28">
        <f ca="1">IF('Stats Assumptions'!$B$3&gt;='Bed Capacity Calc'!$A28,'Bed Capacity Calc'!CK27,IF('Stats Assumptions'!$B$3&gt;='Bed Capacity Calc'!$A27,('Stats Assumptions'!$B$3-'Bed Capacity Calc'!$A27)*'Bed Capacity Calc'!CK27,0))</f>
        <v>8</v>
      </c>
      <c r="CM28">
        <f ca="1">IF('Stats Assumptions'!$B$3&gt;='Bed Capacity Calc'!$A28,'Bed Capacity Calc'!CL27,IF('Stats Assumptions'!$B$3&gt;='Bed Capacity Calc'!$A27,('Stats Assumptions'!$B$3-'Bed Capacity Calc'!$A27)*'Bed Capacity Calc'!CL27,0))</f>
        <v>9</v>
      </c>
      <c r="CN28">
        <f ca="1">IF('Stats Assumptions'!$B$3&gt;='Bed Capacity Calc'!$A28,'Bed Capacity Calc'!CM27,IF('Stats Assumptions'!$B$3&gt;='Bed Capacity Calc'!$A27,('Stats Assumptions'!$B$3-'Bed Capacity Calc'!$A27)*'Bed Capacity Calc'!CM27,0))</f>
        <v>8</v>
      </c>
      <c r="CO28">
        <f ca="1">IF('Stats Assumptions'!$B$3&gt;='Bed Capacity Calc'!$A28,'Bed Capacity Calc'!CN27,IF('Stats Assumptions'!$B$3&gt;='Bed Capacity Calc'!$A27,('Stats Assumptions'!$B$3-'Bed Capacity Calc'!$A27)*'Bed Capacity Calc'!CN27,0))</f>
        <v>7</v>
      </c>
      <c r="CP28">
        <f ca="1">IF('Stats Assumptions'!$B$3&gt;='Bed Capacity Calc'!$A28,'Bed Capacity Calc'!CO27,IF('Stats Assumptions'!$B$3&gt;='Bed Capacity Calc'!$A27,('Stats Assumptions'!$B$3-'Bed Capacity Calc'!$A27)*'Bed Capacity Calc'!CO27,0))</f>
        <v>5</v>
      </c>
      <c r="CQ28">
        <f ca="1">IF('Stats Assumptions'!$B$3&gt;='Bed Capacity Calc'!$A28,'Bed Capacity Calc'!CP27,IF('Stats Assumptions'!$B$3&gt;='Bed Capacity Calc'!$A27,('Stats Assumptions'!$B$3-'Bed Capacity Calc'!$A27)*'Bed Capacity Calc'!CP27,0))</f>
        <v>5</v>
      </c>
      <c r="CR28">
        <f ca="1">IF('Stats Assumptions'!$B$3&gt;='Bed Capacity Calc'!$A28,'Bed Capacity Calc'!CQ27,IF('Stats Assumptions'!$B$3&gt;='Bed Capacity Calc'!$A27,('Stats Assumptions'!$B$3-'Bed Capacity Calc'!$A27)*'Bed Capacity Calc'!CQ27,0))</f>
        <v>5</v>
      </c>
      <c r="CS28">
        <f ca="1">IF('Stats Assumptions'!$B$3&gt;='Bed Capacity Calc'!$A28,'Bed Capacity Calc'!CR27,IF('Stats Assumptions'!$B$3&gt;='Bed Capacity Calc'!$A27,('Stats Assumptions'!$B$3-'Bed Capacity Calc'!$A27)*'Bed Capacity Calc'!CR27,0))</f>
        <v>2</v>
      </c>
      <c r="CT28">
        <f ca="1">IF('Stats Assumptions'!$B$3&gt;='Bed Capacity Calc'!$A28,'Bed Capacity Calc'!CS27,IF('Stats Assumptions'!$B$3&gt;='Bed Capacity Calc'!$A27,('Stats Assumptions'!$B$3-'Bed Capacity Calc'!$A27)*'Bed Capacity Calc'!CS27,0))</f>
        <v>2</v>
      </c>
      <c r="CU28">
        <f ca="1">IF('Stats Assumptions'!$B$3&gt;='Bed Capacity Calc'!$A28,'Bed Capacity Calc'!CT27,IF('Stats Assumptions'!$B$3&gt;='Bed Capacity Calc'!$A27,('Stats Assumptions'!$B$3-'Bed Capacity Calc'!$A27)*'Bed Capacity Calc'!CT27,0))</f>
        <v>2</v>
      </c>
      <c r="CV28">
        <f ca="1">IF('Stats Assumptions'!$B$3&gt;='Bed Capacity Calc'!$A28,'Bed Capacity Calc'!CU27,IF('Stats Assumptions'!$B$3&gt;='Bed Capacity Calc'!$A27,('Stats Assumptions'!$B$3-'Bed Capacity Calc'!$A27)*'Bed Capacity Calc'!CU27,0))</f>
        <v>2</v>
      </c>
      <c r="CW28">
        <f ca="1">IF('Stats Assumptions'!$B$3&gt;='Bed Capacity Calc'!$A28,'Bed Capacity Calc'!CV27,IF('Stats Assumptions'!$B$3&gt;='Bed Capacity Calc'!$A27,('Stats Assumptions'!$B$3-'Bed Capacity Calc'!$A27)*'Bed Capacity Calc'!CV27,0))</f>
        <v>2</v>
      </c>
      <c r="CX28">
        <f ca="1">IF('Stats Assumptions'!$B$3&gt;='Bed Capacity Calc'!$A28,'Bed Capacity Calc'!CW27,IF('Stats Assumptions'!$B$3&gt;='Bed Capacity Calc'!$A27,('Stats Assumptions'!$B$3-'Bed Capacity Calc'!$A27)*'Bed Capacity Calc'!CW27,0))</f>
        <v>1</v>
      </c>
      <c r="CY28">
        <f ca="1">IF('Stats Assumptions'!$B$3&gt;='Bed Capacity Calc'!$A28,'Bed Capacity Calc'!CX27,IF('Stats Assumptions'!$B$3&gt;='Bed Capacity Calc'!$A27,('Stats Assumptions'!$B$3-'Bed Capacity Calc'!$A27)*'Bed Capacity Calc'!CX27,0))</f>
        <v>3</v>
      </c>
      <c r="CZ28">
        <f ca="1">IF('Stats Assumptions'!$B$3&gt;='Bed Capacity Calc'!$A28,'Bed Capacity Calc'!CY27,IF('Stats Assumptions'!$B$3&gt;='Bed Capacity Calc'!$A27,('Stats Assumptions'!$B$3-'Bed Capacity Calc'!$A27)*'Bed Capacity Calc'!CY27,0))</f>
        <v>6</v>
      </c>
      <c r="DA28">
        <f ca="1">IF('Stats Assumptions'!$B$3&gt;='Bed Capacity Calc'!$A28,'Bed Capacity Calc'!CZ27,IF('Stats Assumptions'!$B$3&gt;='Bed Capacity Calc'!$A27,('Stats Assumptions'!$B$3-'Bed Capacity Calc'!$A27)*'Bed Capacity Calc'!CZ27,0))</f>
        <v>9</v>
      </c>
      <c r="DB28">
        <f ca="1">IF('Stats Assumptions'!$B$3&gt;='Bed Capacity Calc'!$A28,'Bed Capacity Calc'!DA27,IF('Stats Assumptions'!$B$3&gt;='Bed Capacity Calc'!$A27,('Stats Assumptions'!$B$3-'Bed Capacity Calc'!$A27)*'Bed Capacity Calc'!DA27,0))</f>
        <v>17</v>
      </c>
      <c r="DC28">
        <f ca="1">IF('Stats Assumptions'!$B$3&gt;='Bed Capacity Calc'!$A28,'Bed Capacity Calc'!DB27,IF('Stats Assumptions'!$B$3&gt;='Bed Capacity Calc'!$A27,('Stats Assumptions'!$B$3-'Bed Capacity Calc'!$A27)*'Bed Capacity Calc'!DB27,0))</f>
        <v>12</v>
      </c>
      <c r="DD28">
        <f ca="1">IF('Stats Assumptions'!$B$3&gt;='Bed Capacity Calc'!$A28,'Bed Capacity Calc'!DC27,IF('Stats Assumptions'!$B$3&gt;='Bed Capacity Calc'!$A27,('Stats Assumptions'!$B$3-'Bed Capacity Calc'!$A27)*'Bed Capacity Calc'!DC27,0))</f>
        <v>20</v>
      </c>
      <c r="DE28">
        <f ca="1">IF('Stats Assumptions'!$B$3&gt;='Bed Capacity Calc'!$A28,'Bed Capacity Calc'!DD27,IF('Stats Assumptions'!$B$3&gt;='Bed Capacity Calc'!$A27,('Stats Assumptions'!$B$3-'Bed Capacity Calc'!$A27)*'Bed Capacity Calc'!DD27,0))</f>
        <v>22</v>
      </c>
      <c r="DF28">
        <f ca="1">IF('Stats Assumptions'!$B$3&gt;='Bed Capacity Calc'!$A28,'Bed Capacity Calc'!DE27,IF('Stats Assumptions'!$B$3&gt;='Bed Capacity Calc'!$A27,('Stats Assumptions'!$B$3-'Bed Capacity Calc'!$A27)*'Bed Capacity Calc'!DE27,0))</f>
        <v>22</v>
      </c>
      <c r="DG28">
        <f ca="1">IF('Stats Assumptions'!$B$3&gt;='Bed Capacity Calc'!$A28,'Bed Capacity Calc'!DF27,IF('Stats Assumptions'!$B$3&gt;='Bed Capacity Calc'!$A27,('Stats Assumptions'!$B$3-'Bed Capacity Calc'!$A27)*'Bed Capacity Calc'!DF27,0))</f>
        <v>22</v>
      </c>
      <c r="DH28">
        <f ca="1">IF('Stats Assumptions'!$B$3&gt;='Bed Capacity Calc'!$A28,'Bed Capacity Calc'!DG27,IF('Stats Assumptions'!$B$3&gt;='Bed Capacity Calc'!$A27,('Stats Assumptions'!$B$3-'Bed Capacity Calc'!$A27)*'Bed Capacity Calc'!DG27,0))</f>
        <v>12</v>
      </c>
      <c r="DI28">
        <f ca="1">IF('Stats Assumptions'!$B$3&gt;='Bed Capacity Calc'!$A28,'Bed Capacity Calc'!DH27,IF('Stats Assumptions'!$B$3&gt;='Bed Capacity Calc'!$A27,('Stats Assumptions'!$B$3-'Bed Capacity Calc'!$A27)*'Bed Capacity Calc'!DH27,0))</f>
        <v>15</v>
      </c>
      <c r="DJ28">
        <f ca="1">IF('Stats Assumptions'!$B$3&gt;='Bed Capacity Calc'!$A28,'Bed Capacity Calc'!DI27,IF('Stats Assumptions'!$B$3&gt;='Bed Capacity Calc'!$A27,('Stats Assumptions'!$B$3-'Bed Capacity Calc'!$A27)*'Bed Capacity Calc'!DI27,0))</f>
        <v>10</v>
      </c>
      <c r="DK28">
        <f ca="1">IF('Stats Assumptions'!$B$3&gt;='Bed Capacity Calc'!$A28,'Bed Capacity Calc'!DJ27,IF('Stats Assumptions'!$B$3&gt;='Bed Capacity Calc'!$A27,('Stats Assumptions'!$B$3-'Bed Capacity Calc'!$A27)*'Bed Capacity Calc'!DJ27,0))</f>
        <v>11</v>
      </c>
      <c r="DL28">
        <f ca="1">IF('Stats Assumptions'!$B$3&gt;='Bed Capacity Calc'!$A28,'Bed Capacity Calc'!DK27,IF('Stats Assumptions'!$B$3&gt;='Bed Capacity Calc'!$A27,('Stats Assumptions'!$B$3-'Bed Capacity Calc'!$A27)*'Bed Capacity Calc'!DK27,0))</f>
        <v>8</v>
      </c>
      <c r="DM28">
        <f ca="1">IF('Stats Assumptions'!$B$3&gt;='Bed Capacity Calc'!$A28,'Bed Capacity Calc'!DL27,IF('Stats Assumptions'!$B$3&gt;='Bed Capacity Calc'!$A27,('Stats Assumptions'!$B$3-'Bed Capacity Calc'!$A27)*'Bed Capacity Calc'!DL27,0))</f>
        <v>6</v>
      </c>
      <c r="DN28">
        <f ca="1">IF('Stats Assumptions'!$B$3&gt;='Bed Capacity Calc'!$A28,'Bed Capacity Calc'!DM27,IF('Stats Assumptions'!$B$3&gt;='Bed Capacity Calc'!$A27,('Stats Assumptions'!$B$3-'Bed Capacity Calc'!$A27)*'Bed Capacity Calc'!DM27,0))</f>
        <v>4</v>
      </c>
      <c r="DO28">
        <f ca="1">IF('Stats Assumptions'!$B$3&gt;='Bed Capacity Calc'!$A28,'Bed Capacity Calc'!DN27,IF('Stats Assumptions'!$B$3&gt;='Bed Capacity Calc'!$A27,('Stats Assumptions'!$B$3-'Bed Capacity Calc'!$A27)*'Bed Capacity Calc'!DN27,0))</f>
        <v>4</v>
      </c>
      <c r="DP28">
        <f ca="1">IF('Stats Assumptions'!$B$3&gt;='Bed Capacity Calc'!$A28,'Bed Capacity Calc'!DO27,IF('Stats Assumptions'!$B$3&gt;='Bed Capacity Calc'!$A27,('Stats Assumptions'!$B$3-'Bed Capacity Calc'!$A27)*'Bed Capacity Calc'!DO27,0))</f>
        <v>4</v>
      </c>
      <c r="DQ28">
        <f ca="1">IF('Stats Assumptions'!$B$3&gt;='Bed Capacity Calc'!$A28,'Bed Capacity Calc'!DP27,IF('Stats Assumptions'!$B$3&gt;='Bed Capacity Calc'!$A27,('Stats Assumptions'!$B$3-'Bed Capacity Calc'!$A27)*'Bed Capacity Calc'!DP27,0))</f>
        <v>3</v>
      </c>
      <c r="DR28">
        <f ca="1">IF('Stats Assumptions'!$B$3&gt;='Bed Capacity Calc'!$A28,'Bed Capacity Calc'!DQ27,IF('Stats Assumptions'!$B$3&gt;='Bed Capacity Calc'!$A27,('Stats Assumptions'!$B$3-'Bed Capacity Calc'!$A27)*'Bed Capacity Calc'!DQ27,0))</f>
        <v>2</v>
      </c>
      <c r="DS28">
        <f ca="1">IF('Stats Assumptions'!$B$3&gt;='Bed Capacity Calc'!$A28,'Bed Capacity Calc'!DR27,IF('Stats Assumptions'!$B$3&gt;='Bed Capacity Calc'!$A27,('Stats Assumptions'!$B$3-'Bed Capacity Calc'!$A27)*'Bed Capacity Calc'!DR27,0))</f>
        <v>2</v>
      </c>
      <c r="DT28">
        <f ca="1">IF('Stats Assumptions'!$B$3&gt;='Bed Capacity Calc'!$A28,'Bed Capacity Calc'!DS27,IF('Stats Assumptions'!$B$3&gt;='Bed Capacity Calc'!$A27,('Stats Assumptions'!$B$3-'Bed Capacity Calc'!$A27)*'Bed Capacity Calc'!DS27,0))</f>
        <v>2</v>
      </c>
      <c r="DU28">
        <f ca="1">IF('Stats Assumptions'!$B$3&gt;='Bed Capacity Calc'!$A28,'Bed Capacity Calc'!DT27,IF('Stats Assumptions'!$B$3&gt;='Bed Capacity Calc'!$A27,('Stats Assumptions'!$B$3-'Bed Capacity Calc'!$A27)*'Bed Capacity Calc'!DT27,0))</f>
        <v>1</v>
      </c>
      <c r="DV28">
        <f ca="1">IF('Stats Assumptions'!$B$3&gt;='Bed Capacity Calc'!$A28,'Bed Capacity Calc'!DU27,IF('Stats Assumptions'!$B$3&gt;='Bed Capacity Calc'!$A27,('Stats Assumptions'!$B$3-'Bed Capacity Calc'!$A27)*'Bed Capacity Calc'!DU27,0))</f>
        <v>1</v>
      </c>
      <c r="DW28">
        <f ca="1">IF('Stats Assumptions'!$B$3&gt;='Bed Capacity Calc'!$A28,'Bed Capacity Calc'!DV27,IF('Stats Assumptions'!$B$3&gt;='Bed Capacity Calc'!$A27,('Stats Assumptions'!$B$3-'Bed Capacity Calc'!$A27)*'Bed Capacity Calc'!DV27,0))</f>
        <v>6</v>
      </c>
      <c r="DX28">
        <f ca="1">IF('Stats Assumptions'!$B$3&gt;='Bed Capacity Calc'!$A28,'Bed Capacity Calc'!DW27,IF('Stats Assumptions'!$B$3&gt;='Bed Capacity Calc'!$A27,('Stats Assumptions'!$B$3-'Bed Capacity Calc'!$A27)*'Bed Capacity Calc'!DW27,0))</f>
        <v>8</v>
      </c>
      <c r="DY28">
        <f ca="1">IF('Stats Assumptions'!$B$3&gt;='Bed Capacity Calc'!$A28,'Bed Capacity Calc'!DX27,IF('Stats Assumptions'!$B$3&gt;='Bed Capacity Calc'!$A27,('Stats Assumptions'!$B$3-'Bed Capacity Calc'!$A27)*'Bed Capacity Calc'!DX27,0))</f>
        <v>15</v>
      </c>
      <c r="DZ28">
        <f ca="1">IF('Stats Assumptions'!$B$3&gt;='Bed Capacity Calc'!$A28,'Bed Capacity Calc'!DY27,IF('Stats Assumptions'!$B$3&gt;='Bed Capacity Calc'!$A27,('Stats Assumptions'!$B$3-'Bed Capacity Calc'!$A27)*'Bed Capacity Calc'!DY27,0))</f>
        <v>13</v>
      </c>
      <c r="EA28">
        <f ca="1">IF('Stats Assumptions'!$B$3&gt;='Bed Capacity Calc'!$A28,'Bed Capacity Calc'!DZ27,IF('Stats Assumptions'!$B$3&gt;='Bed Capacity Calc'!$A27,('Stats Assumptions'!$B$3-'Bed Capacity Calc'!$A27)*'Bed Capacity Calc'!DZ27,0))</f>
        <v>12</v>
      </c>
      <c r="EB28">
        <f ca="1">IF('Stats Assumptions'!$B$3&gt;='Bed Capacity Calc'!$A28,'Bed Capacity Calc'!EA27,IF('Stats Assumptions'!$B$3&gt;='Bed Capacity Calc'!$A27,('Stats Assumptions'!$B$3-'Bed Capacity Calc'!$A27)*'Bed Capacity Calc'!EA27,0))</f>
        <v>19</v>
      </c>
      <c r="EC28">
        <f ca="1">IF('Stats Assumptions'!$B$3&gt;='Bed Capacity Calc'!$A28,'Bed Capacity Calc'!EB27,IF('Stats Assumptions'!$B$3&gt;='Bed Capacity Calc'!$A27,('Stats Assumptions'!$B$3-'Bed Capacity Calc'!$A27)*'Bed Capacity Calc'!EB27,0))</f>
        <v>15</v>
      </c>
      <c r="ED28">
        <f ca="1">IF('Stats Assumptions'!$B$3&gt;='Bed Capacity Calc'!$A28,'Bed Capacity Calc'!EC27,IF('Stats Assumptions'!$B$3&gt;='Bed Capacity Calc'!$A27,('Stats Assumptions'!$B$3-'Bed Capacity Calc'!$A27)*'Bed Capacity Calc'!EC27,0))</f>
        <v>14</v>
      </c>
      <c r="EE28">
        <f ca="1">IF('Stats Assumptions'!$B$3&gt;='Bed Capacity Calc'!$A28,'Bed Capacity Calc'!ED27,IF('Stats Assumptions'!$B$3&gt;='Bed Capacity Calc'!$A27,('Stats Assumptions'!$B$3-'Bed Capacity Calc'!$A27)*'Bed Capacity Calc'!ED27,0))</f>
        <v>19</v>
      </c>
      <c r="EF28">
        <f ca="1">IF('Stats Assumptions'!$B$3&gt;='Bed Capacity Calc'!$A28,'Bed Capacity Calc'!EE27,IF('Stats Assumptions'!$B$3&gt;='Bed Capacity Calc'!$A27,('Stats Assumptions'!$B$3-'Bed Capacity Calc'!$A27)*'Bed Capacity Calc'!EE27,0))</f>
        <v>17</v>
      </c>
      <c r="EG28">
        <f ca="1">IF('Stats Assumptions'!$B$3&gt;='Bed Capacity Calc'!$A28,'Bed Capacity Calc'!EF27,IF('Stats Assumptions'!$B$3&gt;='Bed Capacity Calc'!$A27,('Stats Assumptions'!$B$3-'Bed Capacity Calc'!$A27)*'Bed Capacity Calc'!EF27,0))</f>
        <v>13</v>
      </c>
      <c r="EH28">
        <f ca="1">IF('Stats Assumptions'!$B$3&gt;='Bed Capacity Calc'!$A28,'Bed Capacity Calc'!EG27,IF('Stats Assumptions'!$B$3&gt;='Bed Capacity Calc'!$A27,('Stats Assumptions'!$B$3-'Bed Capacity Calc'!$A27)*'Bed Capacity Calc'!EG27,0))</f>
        <v>12</v>
      </c>
      <c r="EI28">
        <f ca="1">IF('Stats Assumptions'!$B$3&gt;='Bed Capacity Calc'!$A28,'Bed Capacity Calc'!EH27,IF('Stats Assumptions'!$B$3&gt;='Bed Capacity Calc'!$A27,('Stats Assumptions'!$B$3-'Bed Capacity Calc'!$A27)*'Bed Capacity Calc'!EH27,0))</f>
        <v>8</v>
      </c>
      <c r="EJ28">
        <f ca="1">IF('Stats Assumptions'!$B$3&gt;='Bed Capacity Calc'!$A28,'Bed Capacity Calc'!EI27,IF('Stats Assumptions'!$B$3&gt;='Bed Capacity Calc'!$A27,('Stats Assumptions'!$B$3-'Bed Capacity Calc'!$A27)*'Bed Capacity Calc'!EI27,0))</f>
        <v>6</v>
      </c>
      <c r="EK28">
        <f ca="1">IF('Stats Assumptions'!$B$3&gt;='Bed Capacity Calc'!$A28,'Bed Capacity Calc'!EJ27,IF('Stats Assumptions'!$B$3&gt;='Bed Capacity Calc'!$A27,('Stats Assumptions'!$B$3-'Bed Capacity Calc'!$A27)*'Bed Capacity Calc'!EJ27,0))</f>
        <v>6</v>
      </c>
      <c r="EL28">
        <f ca="1">IF('Stats Assumptions'!$B$3&gt;='Bed Capacity Calc'!$A28,'Bed Capacity Calc'!EK27,IF('Stats Assumptions'!$B$3&gt;='Bed Capacity Calc'!$A27,('Stats Assumptions'!$B$3-'Bed Capacity Calc'!$A27)*'Bed Capacity Calc'!EK27,0))</f>
        <v>6</v>
      </c>
      <c r="EM28">
        <f ca="1">IF('Stats Assumptions'!$B$3&gt;='Bed Capacity Calc'!$A28,'Bed Capacity Calc'!EL27,IF('Stats Assumptions'!$B$3&gt;='Bed Capacity Calc'!$A27,('Stats Assumptions'!$B$3-'Bed Capacity Calc'!$A27)*'Bed Capacity Calc'!EL27,0))</f>
        <v>5</v>
      </c>
      <c r="EN28">
        <f ca="1">IF('Stats Assumptions'!$B$3&gt;='Bed Capacity Calc'!$A28,'Bed Capacity Calc'!EM27,IF('Stats Assumptions'!$B$3&gt;='Bed Capacity Calc'!$A27,('Stats Assumptions'!$B$3-'Bed Capacity Calc'!$A27)*'Bed Capacity Calc'!EM27,0))</f>
        <v>5</v>
      </c>
      <c r="EO28">
        <f ca="1">IF('Stats Assumptions'!$B$3&gt;='Bed Capacity Calc'!$A28,'Bed Capacity Calc'!EN27,IF('Stats Assumptions'!$B$3&gt;='Bed Capacity Calc'!$A27,('Stats Assumptions'!$B$3-'Bed Capacity Calc'!$A27)*'Bed Capacity Calc'!EN27,0))</f>
        <v>2</v>
      </c>
      <c r="EP28">
        <f ca="1">IF('Stats Assumptions'!$B$3&gt;='Bed Capacity Calc'!$A28,'Bed Capacity Calc'!EO27,IF('Stats Assumptions'!$B$3&gt;='Bed Capacity Calc'!$A27,('Stats Assumptions'!$B$3-'Bed Capacity Calc'!$A27)*'Bed Capacity Calc'!EO27,0))</f>
        <v>2</v>
      </c>
      <c r="EQ28">
        <f ca="1">IF('Stats Assumptions'!$B$3&gt;='Bed Capacity Calc'!$A28,'Bed Capacity Calc'!EP27,IF('Stats Assumptions'!$B$3&gt;='Bed Capacity Calc'!$A27,('Stats Assumptions'!$B$3-'Bed Capacity Calc'!$A27)*'Bed Capacity Calc'!EP27,0))</f>
        <v>2</v>
      </c>
      <c r="ER28">
        <f ca="1">IF('Stats Assumptions'!$B$3&gt;='Bed Capacity Calc'!$A28,'Bed Capacity Calc'!EQ27,IF('Stats Assumptions'!$B$3&gt;='Bed Capacity Calc'!$A27,('Stats Assumptions'!$B$3-'Bed Capacity Calc'!$A27)*'Bed Capacity Calc'!EQ27,0))</f>
        <v>1</v>
      </c>
      <c r="ES28">
        <f ca="1">IF('Stats Assumptions'!$B$3&gt;='Bed Capacity Calc'!$A28,'Bed Capacity Calc'!ER27,IF('Stats Assumptions'!$B$3&gt;='Bed Capacity Calc'!$A27,('Stats Assumptions'!$B$3-'Bed Capacity Calc'!$A27)*'Bed Capacity Calc'!ER27,0))</f>
        <v>2</v>
      </c>
      <c r="ET28">
        <f ca="1">IF('Stats Assumptions'!$B$3&gt;='Bed Capacity Calc'!$A28,'Bed Capacity Calc'!ES27,IF('Stats Assumptions'!$B$3&gt;='Bed Capacity Calc'!$A27,('Stats Assumptions'!$B$3-'Bed Capacity Calc'!$A27)*'Bed Capacity Calc'!ES27,0))</f>
        <v>2</v>
      </c>
      <c r="EU28">
        <f ca="1">IF('Stats Assumptions'!$B$3&gt;='Bed Capacity Calc'!$A28,'Bed Capacity Calc'!ET27,IF('Stats Assumptions'!$B$3&gt;='Bed Capacity Calc'!$A27,('Stats Assumptions'!$B$3-'Bed Capacity Calc'!$A27)*'Bed Capacity Calc'!ET27,0))</f>
        <v>4</v>
      </c>
      <c r="EV28">
        <f ca="1">IF('Stats Assumptions'!$B$3&gt;='Bed Capacity Calc'!$A28,'Bed Capacity Calc'!EU27,IF('Stats Assumptions'!$B$3&gt;='Bed Capacity Calc'!$A27,('Stats Assumptions'!$B$3-'Bed Capacity Calc'!$A27)*'Bed Capacity Calc'!EU27,0))</f>
        <v>9</v>
      </c>
      <c r="EW28">
        <f ca="1">IF('Stats Assumptions'!$B$3&gt;='Bed Capacity Calc'!$A28,'Bed Capacity Calc'!EV27,IF('Stats Assumptions'!$B$3&gt;='Bed Capacity Calc'!$A27,('Stats Assumptions'!$B$3-'Bed Capacity Calc'!$A27)*'Bed Capacity Calc'!EV27,0))</f>
        <v>16</v>
      </c>
      <c r="EX28">
        <f ca="1">IF('Stats Assumptions'!$B$3&gt;='Bed Capacity Calc'!$A28,'Bed Capacity Calc'!EW27,IF('Stats Assumptions'!$B$3&gt;='Bed Capacity Calc'!$A27,('Stats Assumptions'!$B$3-'Bed Capacity Calc'!$A27)*'Bed Capacity Calc'!EW27,0))</f>
        <v>14</v>
      </c>
      <c r="EY28">
        <f ca="1">IF('Stats Assumptions'!$B$3&gt;='Bed Capacity Calc'!$A28,'Bed Capacity Calc'!EX27,IF('Stats Assumptions'!$B$3&gt;='Bed Capacity Calc'!$A27,('Stats Assumptions'!$B$3-'Bed Capacity Calc'!$A27)*'Bed Capacity Calc'!EX27,0))</f>
        <v>14</v>
      </c>
      <c r="EZ28">
        <f ca="1">IF('Stats Assumptions'!$B$3&gt;='Bed Capacity Calc'!$A28,'Bed Capacity Calc'!EY27,IF('Stats Assumptions'!$B$3&gt;='Bed Capacity Calc'!$A27,('Stats Assumptions'!$B$3-'Bed Capacity Calc'!$A27)*'Bed Capacity Calc'!EY27,0))</f>
        <v>20</v>
      </c>
      <c r="FA28">
        <f ca="1">IF('Stats Assumptions'!$B$3&gt;='Bed Capacity Calc'!$A28,'Bed Capacity Calc'!EZ27,IF('Stats Assumptions'!$B$3&gt;='Bed Capacity Calc'!$A27,('Stats Assumptions'!$B$3-'Bed Capacity Calc'!$A27)*'Bed Capacity Calc'!EZ27,0))</f>
        <v>16</v>
      </c>
      <c r="FB28">
        <f ca="1">IF('Stats Assumptions'!$B$3&gt;='Bed Capacity Calc'!$A28,'Bed Capacity Calc'!FA27,IF('Stats Assumptions'!$B$3&gt;='Bed Capacity Calc'!$A27,('Stats Assumptions'!$B$3-'Bed Capacity Calc'!$A27)*'Bed Capacity Calc'!FA27,0))</f>
        <v>13</v>
      </c>
      <c r="FC28">
        <f ca="1">IF('Stats Assumptions'!$B$3&gt;='Bed Capacity Calc'!$A28,'Bed Capacity Calc'!FB27,IF('Stats Assumptions'!$B$3&gt;='Bed Capacity Calc'!$A27,('Stats Assumptions'!$B$3-'Bed Capacity Calc'!$A27)*'Bed Capacity Calc'!FB27,0))</f>
        <v>15</v>
      </c>
      <c r="FD28">
        <f ca="1">IF('Stats Assumptions'!$B$3&gt;='Bed Capacity Calc'!$A28,'Bed Capacity Calc'!FC27,IF('Stats Assumptions'!$B$3&gt;='Bed Capacity Calc'!$A27,('Stats Assumptions'!$B$3-'Bed Capacity Calc'!$A27)*'Bed Capacity Calc'!FC27,0))</f>
        <v>14</v>
      </c>
      <c r="FE28">
        <f ca="1">IF('Stats Assumptions'!$B$3&gt;='Bed Capacity Calc'!$A28,'Bed Capacity Calc'!FD27,IF('Stats Assumptions'!$B$3&gt;='Bed Capacity Calc'!$A27,('Stats Assumptions'!$B$3-'Bed Capacity Calc'!$A27)*'Bed Capacity Calc'!FD27,0))</f>
        <v>13</v>
      </c>
      <c r="FF28">
        <f ca="1">IF('Stats Assumptions'!$B$3&gt;='Bed Capacity Calc'!$A28,'Bed Capacity Calc'!FE27,IF('Stats Assumptions'!$B$3&gt;='Bed Capacity Calc'!$A27,('Stats Assumptions'!$B$3-'Bed Capacity Calc'!$A27)*'Bed Capacity Calc'!FE27,0))</f>
        <v>14</v>
      </c>
      <c r="FG28">
        <f ca="1">IF('Stats Assumptions'!$B$3&gt;='Bed Capacity Calc'!$A28,'Bed Capacity Calc'!FF27,IF('Stats Assumptions'!$B$3&gt;='Bed Capacity Calc'!$A27,('Stats Assumptions'!$B$3-'Bed Capacity Calc'!$A27)*'Bed Capacity Calc'!FF27,0))</f>
        <v>9</v>
      </c>
      <c r="FH28">
        <f ca="1">IF('Stats Assumptions'!$B$3&gt;='Bed Capacity Calc'!$A28,'Bed Capacity Calc'!FG27,IF('Stats Assumptions'!$B$3&gt;='Bed Capacity Calc'!$A27,('Stats Assumptions'!$B$3-'Bed Capacity Calc'!$A27)*'Bed Capacity Calc'!FG27,0))</f>
        <v>7</v>
      </c>
      <c r="FI28">
        <f ca="1">IF('Stats Assumptions'!$B$3&gt;='Bed Capacity Calc'!$A28,'Bed Capacity Calc'!FH27,IF('Stats Assumptions'!$B$3&gt;='Bed Capacity Calc'!$A27,('Stats Assumptions'!$B$3-'Bed Capacity Calc'!$A27)*'Bed Capacity Calc'!FH27,0))</f>
        <v>7</v>
      </c>
      <c r="FJ28">
        <f ca="1">IF('Stats Assumptions'!$B$3&gt;='Bed Capacity Calc'!$A28,'Bed Capacity Calc'!FI27,IF('Stats Assumptions'!$B$3&gt;='Bed Capacity Calc'!$A27,('Stats Assumptions'!$B$3-'Bed Capacity Calc'!$A27)*'Bed Capacity Calc'!FI27,0))</f>
        <v>5</v>
      </c>
      <c r="FK28">
        <f ca="1">IF('Stats Assumptions'!$B$3&gt;='Bed Capacity Calc'!$A28,'Bed Capacity Calc'!FJ27,IF('Stats Assumptions'!$B$3&gt;='Bed Capacity Calc'!$A27,('Stats Assumptions'!$B$3-'Bed Capacity Calc'!$A27)*'Bed Capacity Calc'!FJ27,0))</f>
        <v>5</v>
      </c>
      <c r="FL28">
        <f ca="1">IF('Stats Assumptions'!$B$3&gt;='Bed Capacity Calc'!$A28,'Bed Capacity Calc'!FK27,IF('Stats Assumptions'!$B$3&gt;='Bed Capacity Calc'!$A27,('Stats Assumptions'!$B$3-'Bed Capacity Calc'!$A27)*'Bed Capacity Calc'!FK27,0))</f>
        <v>3</v>
      </c>
      <c r="FM28">
        <f ca="1">IF('Stats Assumptions'!$B$3&gt;='Bed Capacity Calc'!$A28,'Bed Capacity Calc'!FL27,IF('Stats Assumptions'!$B$3&gt;='Bed Capacity Calc'!$A27,('Stats Assumptions'!$B$3-'Bed Capacity Calc'!$A27)*'Bed Capacity Calc'!FL27,0))</f>
        <v>2</v>
      </c>
    </row>
    <row r="29" spans="1:169" x14ac:dyDescent="0.3">
      <c r="A29">
        <f t="shared" si="1"/>
        <v>26</v>
      </c>
      <c r="B29">
        <f ca="1">IF('Stats Assumptions'!$B$3&gt;='Bed Capacity Calc'!A29, 'Bed Capacity Calc'!FM28, IF('Stats Assumptions'!$B$3&gt;='Bed Capacity Calc'!A28,('Stats Assumptions'!$B$3-'Bed Capacity Calc'!A28)*'Bed Capacity Calc'!FM28,0))</f>
        <v>2</v>
      </c>
      <c r="C29">
        <f ca="1">IF('Stats Assumptions'!$B$3&gt;='Bed Capacity Calc'!$A29,'Bed Capacity Calc'!B28,IF('Stats Assumptions'!$B$3&gt;='Bed Capacity Calc'!$A28,('Stats Assumptions'!$B$3-'Bed Capacity Calc'!$A28)*'Bed Capacity Calc'!B28,0))</f>
        <v>2</v>
      </c>
      <c r="D29">
        <f ca="1">IF('Stats Assumptions'!$B$3&gt;='Bed Capacity Calc'!$A29,'Bed Capacity Calc'!C28,IF('Stats Assumptions'!$B$3&gt;='Bed Capacity Calc'!$A28,('Stats Assumptions'!$B$3-'Bed Capacity Calc'!$A28)*'Bed Capacity Calc'!C28,0))</f>
        <v>2</v>
      </c>
      <c r="E29">
        <f ca="1">IF('Stats Assumptions'!$B$3&gt;='Bed Capacity Calc'!$A29,'Bed Capacity Calc'!D28,IF('Stats Assumptions'!$B$3&gt;='Bed Capacity Calc'!$A28,('Stats Assumptions'!$B$3-'Bed Capacity Calc'!$A28)*'Bed Capacity Calc'!D28,0))</f>
        <v>2</v>
      </c>
      <c r="F29">
        <f ca="1">IF('Stats Assumptions'!$B$3&gt;='Bed Capacity Calc'!$A29,'Bed Capacity Calc'!E28,IF('Stats Assumptions'!$B$3&gt;='Bed Capacity Calc'!$A28,('Stats Assumptions'!$B$3-'Bed Capacity Calc'!$A28)*'Bed Capacity Calc'!E28,0))</f>
        <v>2</v>
      </c>
      <c r="G29">
        <f ca="1">IF('Stats Assumptions'!$B$3&gt;='Bed Capacity Calc'!$A29,'Bed Capacity Calc'!F28,IF('Stats Assumptions'!$B$3&gt;='Bed Capacity Calc'!$A28,('Stats Assumptions'!$B$3-'Bed Capacity Calc'!$A28)*'Bed Capacity Calc'!F28,0))</f>
        <v>2</v>
      </c>
      <c r="H29">
        <f ca="1">IF('Stats Assumptions'!$B$3&gt;='Bed Capacity Calc'!$A29,'Bed Capacity Calc'!G28,IF('Stats Assumptions'!$B$3&gt;='Bed Capacity Calc'!$A28,('Stats Assumptions'!$B$3-'Bed Capacity Calc'!$A28)*'Bed Capacity Calc'!G28,0))</f>
        <v>6</v>
      </c>
      <c r="I29">
        <f ca="1">IF('Stats Assumptions'!$B$3&gt;='Bed Capacity Calc'!$A29,'Bed Capacity Calc'!H28,IF('Stats Assumptions'!$B$3&gt;='Bed Capacity Calc'!$A28,('Stats Assumptions'!$B$3-'Bed Capacity Calc'!$A28)*'Bed Capacity Calc'!H28,0))</f>
        <v>9</v>
      </c>
      <c r="J29">
        <f ca="1">IF('Stats Assumptions'!$B$3&gt;='Bed Capacity Calc'!$A29,'Bed Capacity Calc'!I28,IF('Stats Assumptions'!$B$3&gt;='Bed Capacity Calc'!$A28,('Stats Assumptions'!$B$3-'Bed Capacity Calc'!$A28)*'Bed Capacity Calc'!I28,0))</f>
        <v>15</v>
      </c>
      <c r="K29">
        <f ca="1">IF('Stats Assumptions'!$B$3&gt;='Bed Capacity Calc'!$A29,'Bed Capacity Calc'!J28,IF('Stats Assumptions'!$B$3&gt;='Bed Capacity Calc'!$A28,('Stats Assumptions'!$B$3-'Bed Capacity Calc'!$A28)*'Bed Capacity Calc'!J28,0))</f>
        <v>9</v>
      </c>
      <c r="L29">
        <f ca="1">IF('Stats Assumptions'!$B$3&gt;='Bed Capacity Calc'!$A29,'Bed Capacity Calc'!K28,IF('Stats Assumptions'!$B$3&gt;='Bed Capacity Calc'!$A28,('Stats Assumptions'!$B$3-'Bed Capacity Calc'!$A28)*'Bed Capacity Calc'!K28,0))</f>
        <v>7</v>
      </c>
      <c r="M29">
        <f ca="1">IF('Stats Assumptions'!$B$3&gt;='Bed Capacity Calc'!$A29,'Bed Capacity Calc'!L28,IF('Stats Assumptions'!$B$3&gt;='Bed Capacity Calc'!$A28,('Stats Assumptions'!$B$3-'Bed Capacity Calc'!$A28)*'Bed Capacity Calc'!L28,0))</f>
        <v>14</v>
      </c>
      <c r="N29">
        <f ca="1">IF('Stats Assumptions'!$B$3&gt;='Bed Capacity Calc'!$A29,'Bed Capacity Calc'!M28,IF('Stats Assumptions'!$B$3&gt;='Bed Capacity Calc'!$A28,('Stats Assumptions'!$B$3-'Bed Capacity Calc'!$A28)*'Bed Capacity Calc'!M28,0))</f>
        <v>16</v>
      </c>
      <c r="O29">
        <f ca="1">IF('Stats Assumptions'!$B$3&gt;='Bed Capacity Calc'!$A29,'Bed Capacity Calc'!N28,IF('Stats Assumptions'!$B$3&gt;='Bed Capacity Calc'!$A28,('Stats Assumptions'!$B$3-'Bed Capacity Calc'!$A28)*'Bed Capacity Calc'!N28,0))</f>
        <v>17</v>
      </c>
      <c r="P29">
        <f ca="1">IF('Stats Assumptions'!$B$3&gt;='Bed Capacity Calc'!$A29,'Bed Capacity Calc'!O28,IF('Stats Assumptions'!$B$3&gt;='Bed Capacity Calc'!$A28,('Stats Assumptions'!$B$3-'Bed Capacity Calc'!$A28)*'Bed Capacity Calc'!O28,0))</f>
        <v>11</v>
      </c>
      <c r="Q29">
        <f ca="1">IF('Stats Assumptions'!$B$3&gt;='Bed Capacity Calc'!$A29,'Bed Capacity Calc'!P28,IF('Stats Assumptions'!$B$3&gt;='Bed Capacity Calc'!$A28,('Stats Assumptions'!$B$3-'Bed Capacity Calc'!$A28)*'Bed Capacity Calc'!P28,0))</f>
        <v>16</v>
      </c>
      <c r="R29">
        <f ca="1">IF('Stats Assumptions'!$B$3&gt;='Bed Capacity Calc'!$A29,'Bed Capacity Calc'!Q28,IF('Stats Assumptions'!$B$3&gt;='Bed Capacity Calc'!$A28,('Stats Assumptions'!$B$3-'Bed Capacity Calc'!$A28)*'Bed Capacity Calc'!Q28,0))</f>
        <v>15</v>
      </c>
      <c r="S29">
        <f ca="1">IF('Stats Assumptions'!$B$3&gt;='Bed Capacity Calc'!$A29,'Bed Capacity Calc'!R28,IF('Stats Assumptions'!$B$3&gt;='Bed Capacity Calc'!$A28,('Stats Assumptions'!$B$3-'Bed Capacity Calc'!$A28)*'Bed Capacity Calc'!R28,0))</f>
        <v>9</v>
      </c>
      <c r="T29">
        <f ca="1">IF('Stats Assumptions'!$B$3&gt;='Bed Capacity Calc'!$A29,'Bed Capacity Calc'!S28,IF('Stats Assumptions'!$B$3&gt;='Bed Capacity Calc'!$A28,('Stats Assumptions'!$B$3-'Bed Capacity Calc'!$A28)*'Bed Capacity Calc'!S28,0))</f>
        <v>9</v>
      </c>
      <c r="U29">
        <f ca="1">IF('Stats Assumptions'!$B$3&gt;='Bed Capacity Calc'!$A29,'Bed Capacity Calc'!T28,IF('Stats Assumptions'!$B$3&gt;='Bed Capacity Calc'!$A28,('Stats Assumptions'!$B$3-'Bed Capacity Calc'!$A28)*'Bed Capacity Calc'!T28,0))</f>
        <v>6</v>
      </c>
      <c r="V29">
        <f ca="1">IF('Stats Assumptions'!$B$3&gt;='Bed Capacity Calc'!$A29,'Bed Capacity Calc'!U28,IF('Stats Assumptions'!$B$3&gt;='Bed Capacity Calc'!$A28,('Stats Assumptions'!$B$3-'Bed Capacity Calc'!$A28)*'Bed Capacity Calc'!U28,0))</f>
        <v>4</v>
      </c>
      <c r="W29">
        <f ca="1">IF('Stats Assumptions'!$B$3&gt;='Bed Capacity Calc'!$A29,'Bed Capacity Calc'!V28,IF('Stats Assumptions'!$B$3&gt;='Bed Capacity Calc'!$A28,('Stats Assumptions'!$B$3-'Bed Capacity Calc'!$A28)*'Bed Capacity Calc'!V28,0))</f>
        <v>6</v>
      </c>
      <c r="X29">
        <f ca="1">IF('Stats Assumptions'!$B$3&gt;='Bed Capacity Calc'!$A29,'Bed Capacity Calc'!W28,IF('Stats Assumptions'!$B$3&gt;='Bed Capacity Calc'!$A28,('Stats Assumptions'!$B$3-'Bed Capacity Calc'!$A28)*'Bed Capacity Calc'!W28,0))</f>
        <v>4</v>
      </c>
      <c r="Y29">
        <f ca="1">IF('Stats Assumptions'!$B$3&gt;='Bed Capacity Calc'!$A29,'Bed Capacity Calc'!X28,IF('Stats Assumptions'!$B$3&gt;='Bed Capacity Calc'!$A28,('Stats Assumptions'!$B$3-'Bed Capacity Calc'!$A28)*'Bed Capacity Calc'!X28,0))</f>
        <v>3</v>
      </c>
      <c r="Z29">
        <f ca="1">IF('Stats Assumptions'!$B$3&gt;='Bed Capacity Calc'!$A29,'Bed Capacity Calc'!Y28,IF('Stats Assumptions'!$B$3&gt;='Bed Capacity Calc'!$A28,('Stats Assumptions'!$B$3-'Bed Capacity Calc'!$A28)*'Bed Capacity Calc'!Y28,0))</f>
        <v>3</v>
      </c>
      <c r="AA29">
        <f ca="1">IF('Stats Assumptions'!$B$3&gt;='Bed Capacity Calc'!$A29,'Bed Capacity Calc'!Z28,IF('Stats Assumptions'!$B$3&gt;='Bed Capacity Calc'!$A28,('Stats Assumptions'!$B$3-'Bed Capacity Calc'!$A28)*'Bed Capacity Calc'!Z28,0))</f>
        <v>3</v>
      </c>
      <c r="AB29">
        <f ca="1">IF('Stats Assumptions'!$B$3&gt;='Bed Capacity Calc'!$A29,'Bed Capacity Calc'!AA28,IF('Stats Assumptions'!$B$3&gt;='Bed Capacity Calc'!$A28,('Stats Assumptions'!$B$3-'Bed Capacity Calc'!$A28)*'Bed Capacity Calc'!AA28,0))</f>
        <v>1</v>
      </c>
      <c r="AC29">
        <f ca="1">IF('Stats Assumptions'!$B$3&gt;='Bed Capacity Calc'!$A29,'Bed Capacity Calc'!AB28,IF('Stats Assumptions'!$B$3&gt;='Bed Capacity Calc'!$A28,('Stats Assumptions'!$B$3-'Bed Capacity Calc'!$A28)*'Bed Capacity Calc'!AB28,0))</f>
        <v>2</v>
      </c>
      <c r="AD29">
        <f ca="1">IF('Stats Assumptions'!$B$3&gt;='Bed Capacity Calc'!$A29,'Bed Capacity Calc'!AC28,IF('Stats Assumptions'!$B$3&gt;='Bed Capacity Calc'!$A28,('Stats Assumptions'!$B$3-'Bed Capacity Calc'!$A28)*'Bed Capacity Calc'!AC28,0))</f>
        <v>2</v>
      </c>
      <c r="AE29">
        <f ca="1">IF('Stats Assumptions'!$B$3&gt;='Bed Capacity Calc'!$A29,'Bed Capacity Calc'!AD28,IF('Stats Assumptions'!$B$3&gt;='Bed Capacity Calc'!$A28,('Stats Assumptions'!$B$3-'Bed Capacity Calc'!$A28)*'Bed Capacity Calc'!AD28,0))</f>
        <v>1</v>
      </c>
      <c r="AF29">
        <f ca="1">IF('Stats Assumptions'!$B$3&gt;='Bed Capacity Calc'!$A29,'Bed Capacity Calc'!AE28,IF('Stats Assumptions'!$B$3&gt;='Bed Capacity Calc'!$A28,('Stats Assumptions'!$B$3-'Bed Capacity Calc'!$A28)*'Bed Capacity Calc'!AE28,0))</f>
        <v>4</v>
      </c>
      <c r="AG29">
        <f ca="1">IF('Stats Assumptions'!$B$3&gt;='Bed Capacity Calc'!$A29,'Bed Capacity Calc'!AF28,IF('Stats Assumptions'!$B$3&gt;='Bed Capacity Calc'!$A28,('Stats Assumptions'!$B$3-'Bed Capacity Calc'!$A28)*'Bed Capacity Calc'!AF28,0))</f>
        <v>6</v>
      </c>
      <c r="AH29">
        <f ca="1">IF('Stats Assumptions'!$B$3&gt;='Bed Capacity Calc'!$A29,'Bed Capacity Calc'!AG28,IF('Stats Assumptions'!$B$3&gt;='Bed Capacity Calc'!$A28,('Stats Assumptions'!$B$3-'Bed Capacity Calc'!$A28)*'Bed Capacity Calc'!AG28,0))</f>
        <v>11</v>
      </c>
      <c r="AI29">
        <f ca="1">IF('Stats Assumptions'!$B$3&gt;='Bed Capacity Calc'!$A29,'Bed Capacity Calc'!AH28,IF('Stats Assumptions'!$B$3&gt;='Bed Capacity Calc'!$A28,('Stats Assumptions'!$B$3-'Bed Capacity Calc'!$A28)*'Bed Capacity Calc'!AH28,0))</f>
        <v>10</v>
      </c>
      <c r="AJ29">
        <f ca="1">IF('Stats Assumptions'!$B$3&gt;='Bed Capacity Calc'!$A29,'Bed Capacity Calc'!AI28,IF('Stats Assumptions'!$B$3&gt;='Bed Capacity Calc'!$A28,('Stats Assumptions'!$B$3-'Bed Capacity Calc'!$A28)*'Bed Capacity Calc'!AI28,0))</f>
        <v>12</v>
      </c>
      <c r="AK29">
        <f ca="1">IF('Stats Assumptions'!$B$3&gt;='Bed Capacity Calc'!$A29,'Bed Capacity Calc'!AJ28,IF('Stats Assumptions'!$B$3&gt;='Bed Capacity Calc'!$A28,('Stats Assumptions'!$B$3-'Bed Capacity Calc'!$A28)*'Bed Capacity Calc'!AJ28,0))</f>
        <v>12</v>
      </c>
      <c r="AL29">
        <f ca="1">IF('Stats Assumptions'!$B$3&gt;='Bed Capacity Calc'!$A29,'Bed Capacity Calc'!AK28,IF('Stats Assumptions'!$B$3&gt;='Bed Capacity Calc'!$A28,('Stats Assumptions'!$B$3-'Bed Capacity Calc'!$A28)*'Bed Capacity Calc'!AK28,0))</f>
        <v>12</v>
      </c>
      <c r="AM29">
        <f ca="1">IF('Stats Assumptions'!$B$3&gt;='Bed Capacity Calc'!$A29,'Bed Capacity Calc'!AL28,IF('Stats Assumptions'!$B$3&gt;='Bed Capacity Calc'!$A28,('Stats Assumptions'!$B$3-'Bed Capacity Calc'!$A28)*'Bed Capacity Calc'!AL28,0))</f>
        <v>15</v>
      </c>
      <c r="AN29">
        <f ca="1">IF('Stats Assumptions'!$B$3&gt;='Bed Capacity Calc'!$A29,'Bed Capacity Calc'!AM28,IF('Stats Assumptions'!$B$3&gt;='Bed Capacity Calc'!$A28,('Stats Assumptions'!$B$3-'Bed Capacity Calc'!$A28)*'Bed Capacity Calc'!AM28,0))</f>
        <v>8</v>
      </c>
      <c r="AO29">
        <f ca="1">IF('Stats Assumptions'!$B$3&gt;='Bed Capacity Calc'!$A29,'Bed Capacity Calc'!AN28,IF('Stats Assumptions'!$B$3&gt;='Bed Capacity Calc'!$A28,('Stats Assumptions'!$B$3-'Bed Capacity Calc'!$A28)*'Bed Capacity Calc'!AN28,0))</f>
        <v>14</v>
      </c>
      <c r="AP29">
        <f ca="1">IF('Stats Assumptions'!$B$3&gt;='Bed Capacity Calc'!$A29,'Bed Capacity Calc'!AO28,IF('Stats Assumptions'!$B$3&gt;='Bed Capacity Calc'!$A28,('Stats Assumptions'!$B$3-'Bed Capacity Calc'!$A28)*'Bed Capacity Calc'!AO28,0))</f>
        <v>14</v>
      </c>
      <c r="AQ29">
        <f ca="1">IF('Stats Assumptions'!$B$3&gt;='Bed Capacity Calc'!$A29,'Bed Capacity Calc'!AP28,IF('Stats Assumptions'!$B$3&gt;='Bed Capacity Calc'!$A28,('Stats Assumptions'!$B$3-'Bed Capacity Calc'!$A28)*'Bed Capacity Calc'!AP28,0))</f>
        <v>7</v>
      </c>
      <c r="AR29">
        <f ca="1">IF('Stats Assumptions'!$B$3&gt;='Bed Capacity Calc'!$A29,'Bed Capacity Calc'!AQ28,IF('Stats Assumptions'!$B$3&gt;='Bed Capacity Calc'!$A28,('Stats Assumptions'!$B$3-'Bed Capacity Calc'!$A28)*'Bed Capacity Calc'!AQ28,0))</f>
        <v>5</v>
      </c>
      <c r="AS29">
        <f ca="1">IF('Stats Assumptions'!$B$3&gt;='Bed Capacity Calc'!$A29,'Bed Capacity Calc'!AR28,IF('Stats Assumptions'!$B$3&gt;='Bed Capacity Calc'!$A28,('Stats Assumptions'!$B$3-'Bed Capacity Calc'!$A28)*'Bed Capacity Calc'!AR28,0))</f>
        <v>8</v>
      </c>
      <c r="AT29">
        <f ca="1">IF('Stats Assumptions'!$B$3&gt;='Bed Capacity Calc'!$A29,'Bed Capacity Calc'!AS28,IF('Stats Assumptions'!$B$3&gt;='Bed Capacity Calc'!$A28,('Stats Assumptions'!$B$3-'Bed Capacity Calc'!$A28)*'Bed Capacity Calc'!AS28,0))</f>
        <v>5</v>
      </c>
      <c r="AU29">
        <f ca="1">IF('Stats Assumptions'!$B$3&gt;='Bed Capacity Calc'!$A29,'Bed Capacity Calc'!AT28,IF('Stats Assumptions'!$B$3&gt;='Bed Capacity Calc'!$A28,('Stats Assumptions'!$B$3-'Bed Capacity Calc'!$A28)*'Bed Capacity Calc'!AT28,0))</f>
        <v>6</v>
      </c>
      <c r="AV29">
        <f ca="1">IF('Stats Assumptions'!$B$3&gt;='Bed Capacity Calc'!$A29,'Bed Capacity Calc'!AU28,IF('Stats Assumptions'!$B$3&gt;='Bed Capacity Calc'!$A28,('Stats Assumptions'!$B$3-'Bed Capacity Calc'!$A28)*'Bed Capacity Calc'!AU28,0))</f>
        <v>6</v>
      </c>
      <c r="AW29">
        <f ca="1">IF('Stats Assumptions'!$B$3&gt;='Bed Capacity Calc'!$A29,'Bed Capacity Calc'!AV28,IF('Stats Assumptions'!$B$3&gt;='Bed Capacity Calc'!$A28,('Stats Assumptions'!$B$3-'Bed Capacity Calc'!$A28)*'Bed Capacity Calc'!AV28,0))</f>
        <v>2</v>
      </c>
      <c r="AX29">
        <f ca="1">IF('Stats Assumptions'!$B$3&gt;='Bed Capacity Calc'!$A29,'Bed Capacity Calc'!AW28,IF('Stats Assumptions'!$B$3&gt;='Bed Capacity Calc'!$A28,('Stats Assumptions'!$B$3-'Bed Capacity Calc'!$A28)*'Bed Capacity Calc'!AW28,0))</f>
        <v>4</v>
      </c>
      <c r="AY29">
        <f ca="1">IF('Stats Assumptions'!$B$3&gt;='Bed Capacity Calc'!$A29,'Bed Capacity Calc'!AX28,IF('Stats Assumptions'!$B$3&gt;='Bed Capacity Calc'!$A28,('Stats Assumptions'!$B$3-'Bed Capacity Calc'!$A28)*'Bed Capacity Calc'!AX28,0))</f>
        <v>2</v>
      </c>
      <c r="AZ29">
        <f ca="1">IF('Stats Assumptions'!$B$3&gt;='Bed Capacity Calc'!$A29,'Bed Capacity Calc'!AY28,IF('Stats Assumptions'!$B$3&gt;='Bed Capacity Calc'!$A28,('Stats Assumptions'!$B$3-'Bed Capacity Calc'!$A28)*'Bed Capacity Calc'!AY28,0))</f>
        <v>1</v>
      </c>
      <c r="BA29">
        <f ca="1">IF('Stats Assumptions'!$B$3&gt;='Bed Capacity Calc'!$A29,'Bed Capacity Calc'!AZ28,IF('Stats Assumptions'!$B$3&gt;='Bed Capacity Calc'!$A28,('Stats Assumptions'!$B$3-'Bed Capacity Calc'!$A28)*'Bed Capacity Calc'!AZ28,0))</f>
        <v>1</v>
      </c>
      <c r="BB29">
        <f ca="1">IF('Stats Assumptions'!$B$3&gt;='Bed Capacity Calc'!$A29,'Bed Capacity Calc'!BA28,IF('Stats Assumptions'!$B$3&gt;='Bed Capacity Calc'!$A28,('Stats Assumptions'!$B$3-'Bed Capacity Calc'!$A28)*'Bed Capacity Calc'!BA28,0))</f>
        <v>1</v>
      </c>
      <c r="BC29">
        <f ca="1">IF('Stats Assumptions'!$B$3&gt;='Bed Capacity Calc'!$A29,'Bed Capacity Calc'!BB28,IF('Stats Assumptions'!$B$3&gt;='Bed Capacity Calc'!$A28,('Stats Assumptions'!$B$3-'Bed Capacity Calc'!$A28)*'Bed Capacity Calc'!BB28,0))</f>
        <v>2</v>
      </c>
      <c r="BD29">
        <f ca="1">IF('Stats Assumptions'!$B$3&gt;='Bed Capacity Calc'!$A29,'Bed Capacity Calc'!BC28,IF('Stats Assumptions'!$B$3&gt;='Bed Capacity Calc'!$A28,('Stats Assumptions'!$B$3-'Bed Capacity Calc'!$A28)*'Bed Capacity Calc'!BC28,0))</f>
        <v>5</v>
      </c>
      <c r="BE29">
        <f ca="1">IF('Stats Assumptions'!$B$3&gt;='Bed Capacity Calc'!$A29,'Bed Capacity Calc'!BD28,IF('Stats Assumptions'!$B$3&gt;='Bed Capacity Calc'!$A28,('Stats Assumptions'!$B$3-'Bed Capacity Calc'!$A28)*'Bed Capacity Calc'!BD28,0))</f>
        <v>7</v>
      </c>
      <c r="BF29">
        <f ca="1">IF('Stats Assumptions'!$B$3&gt;='Bed Capacity Calc'!$A29,'Bed Capacity Calc'!BE28,IF('Stats Assumptions'!$B$3&gt;='Bed Capacity Calc'!$A28,('Stats Assumptions'!$B$3-'Bed Capacity Calc'!$A28)*'Bed Capacity Calc'!BE28,0))</f>
        <v>7</v>
      </c>
      <c r="BG29">
        <f ca="1">IF('Stats Assumptions'!$B$3&gt;='Bed Capacity Calc'!$A29,'Bed Capacity Calc'!BF28,IF('Stats Assumptions'!$B$3&gt;='Bed Capacity Calc'!$A28,('Stats Assumptions'!$B$3-'Bed Capacity Calc'!$A28)*'Bed Capacity Calc'!BF28,0))</f>
        <v>18</v>
      </c>
      <c r="BH29">
        <f ca="1">IF('Stats Assumptions'!$B$3&gt;='Bed Capacity Calc'!$A29,'Bed Capacity Calc'!BG28,IF('Stats Assumptions'!$B$3&gt;='Bed Capacity Calc'!$A28,('Stats Assumptions'!$B$3-'Bed Capacity Calc'!$A28)*'Bed Capacity Calc'!BG28,0))</f>
        <v>15</v>
      </c>
      <c r="BI29">
        <f ca="1">IF('Stats Assumptions'!$B$3&gt;='Bed Capacity Calc'!$A29,'Bed Capacity Calc'!BH28,IF('Stats Assumptions'!$B$3&gt;='Bed Capacity Calc'!$A28,('Stats Assumptions'!$B$3-'Bed Capacity Calc'!$A28)*'Bed Capacity Calc'!BH28,0))</f>
        <v>15</v>
      </c>
      <c r="BJ29">
        <f ca="1">IF('Stats Assumptions'!$B$3&gt;='Bed Capacity Calc'!$A29,'Bed Capacity Calc'!BI28,IF('Stats Assumptions'!$B$3&gt;='Bed Capacity Calc'!$A28,('Stats Assumptions'!$B$3-'Bed Capacity Calc'!$A28)*'Bed Capacity Calc'!BI28,0))</f>
        <v>15</v>
      </c>
      <c r="BK29">
        <f ca="1">IF('Stats Assumptions'!$B$3&gt;='Bed Capacity Calc'!$A29,'Bed Capacity Calc'!BJ28,IF('Stats Assumptions'!$B$3&gt;='Bed Capacity Calc'!$A28,('Stats Assumptions'!$B$3-'Bed Capacity Calc'!$A28)*'Bed Capacity Calc'!BJ28,0))</f>
        <v>13</v>
      </c>
      <c r="BL29">
        <f ca="1">IF('Stats Assumptions'!$B$3&gt;='Bed Capacity Calc'!$A29,'Bed Capacity Calc'!BK28,IF('Stats Assumptions'!$B$3&gt;='Bed Capacity Calc'!$A28,('Stats Assumptions'!$B$3-'Bed Capacity Calc'!$A28)*'Bed Capacity Calc'!BK28,0))</f>
        <v>25</v>
      </c>
      <c r="BM29">
        <f ca="1">IF('Stats Assumptions'!$B$3&gt;='Bed Capacity Calc'!$A29,'Bed Capacity Calc'!BL28,IF('Stats Assumptions'!$B$3&gt;='Bed Capacity Calc'!$A28,('Stats Assumptions'!$B$3-'Bed Capacity Calc'!$A28)*'Bed Capacity Calc'!BL28,0))</f>
        <v>20</v>
      </c>
      <c r="BN29">
        <f ca="1">IF('Stats Assumptions'!$B$3&gt;='Bed Capacity Calc'!$A29,'Bed Capacity Calc'!BM28,IF('Stats Assumptions'!$B$3&gt;='Bed Capacity Calc'!$A28,('Stats Assumptions'!$B$3-'Bed Capacity Calc'!$A28)*'Bed Capacity Calc'!BM28,0))</f>
        <v>19</v>
      </c>
      <c r="BO29">
        <f ca="1">IF('Stats Assumptions'!$B$3&gt;='Bed Capacity Calc'!$A29,'Bed Capacity Calc'!BN28,IF('Stats Assumptions'!$B$3&gt;='Bed Capacity Calc'!$A28,('Stats Assumptions'!$B$3-'Bed Capacity Calc'!$A28)*'Bed Capacity Calc'!BN28,0))</f>
        <v>14</v>
      </c>
      <c r="BP29">
        <f ca="1">IF('Stats Assumptions'!$B$3&gt;='Bed Capacity Calc'!$A29,'Bed Capacity Calc'!BO28,IF('Stats Assumptions'!$B$3&gt;='Bed Capacity Calc'!$A28,('Stats Assumptions'!$B$3-'Bed Capacity Calc'!$A28)*'Bed Capacity Calc'!BO28,0))</f>
        <v>12</v>
      </c>
      <c r="BQ29">
        <f ca="1">IF('Stats Assumptions'!$B$3&gt;='Bed Capacity Calc'!$A29,'Bed Capacity Calc'!BP28,IF('Stats Assumptions'!$B$3&gt;='Bed Capacity Calc'!$A28,('Stats Assumptions'!$B$3-'Bed Capacity Calc'!$A28)*'Bed Capacity Calc'!BP28,0))</f>
        <v>9</v>
      </c>
      <c r="BR29">
        <f ca="1">IF('Stats Assumptions'!$B$3&gt;='Bed Capacity Calc'!$A29,'Bed Capacity Calc'!BQ28,IF('Stats Assumptions'!$B$3&gt;='Bed Capacity Calc'!$A28,('Stats Assumptions'!$B$3-'Bed Capacity Calc'!$A28)*'Bed Capacity Calc'!BQ28,0))</f>
        <v>7</v>
      </c>
      <c r="BS29">
        <f ca="1">IF('Stats Assumptions'!$B$3&gt;='Bed Capacity Calc'!$A29,'Bed Capacity Calc'!BR28,IF('Stats Assumptions'!$B$3&gt;='Bed Capacity Calc'!$A28,('Stats Assumptions'!$B$3-'Bed Capacity Calc'!$A28)*'Bed Capacity Calc'!BR28,0))</f>
        <v>6</v>
      </c>
      <c r="BT29">
        <f ca="1">IF('Stats Assumptions'!$B$3&gt;='Bed Capacity Calc'!$A29,'Bed Capacity Calc'!BS28,IF('Stats Assumptions'!$B$3&gt;='Bed Capacity Calc'!$A28,('Stats Assumptions'!$B$3-'Bed Capacity Calc'!$A28)*'Bed Capacity Calc'!BS28,0))</f>
        <v>5</v>
      </c>
      <c r="BU29">
        <f ca="1">IF('Stats Assumptions'!$B$3&gt;='Bed Capacity Calc'!$A29,'Bed Capacity Calc'!BT28,IF('Stats Assumptions'!$B$3&gt;='Bed Capacity Calc'!$A28,('Stats Assumptions'!$B$3-'Bed Capacity Calc'!$A28)*'Bed Capacity Calc'!BT28,0))</f>
        <v>5</v>
      </c>
      <c r="BV29">
        <f ca="1">IF('Stats Assumptions'!$B$3&gt;='Bed Capacity Calc'!$A29,'Bed Capacity Calc'!BU28,IF('Stats Assumptions'!$B$3&gt;='Bed Capacity Calc'!$A28,('Stats Assumptions'!$B$3-'Bed Capacity Calc'!$A28)*'Bed Capacity Calc'!BU28,0))</f>
        <v>2</v>
      </c>
      <c r="BW29">
        <f ca="1">IF('Stats Assumptions'!$B$3&gt;='Bed Capacity Calc'!$A29,'Bed Capacity Calc'!BV28,IF('Stats Assumptions'!$B$3&gt;='Bed Capacity Calc'!$A28,('Stats Assumptions'!$B$3-'Bed Capacity Calc'!$A28)*'Bed Capacity Calc'!BV28,0))</f>
        <v>1</v>
      </c>
      <c r="BX29">
        <f ca="1">IF('Stats Assumptions'!$B$3&gt;='Bed Capacity Calc'!$A29,'Bed Capacity Calc'!BW28,IF('Stats Assumptions'!$B$3&gt;='Bed Capacity Calc'!$A28,('Stats Assumptions'!$B$3-'Bed Capacity Calc'!$A28)*'Bed Capacity Calc'!BW28,0))</f>
        <v>1</v>
      </c>
      <c r="BY29">
        <f ca="1">IF('Stats Assumptions'!$B$3&gt;='Bed Capacity Calc'!$A29,'Bed Capacity Calc'!BX28,IF('Stats Assumptions'!$B$3&gt;='Bed Capacity Calc'!$A28,('Stats Assumptions'!$B$3-'Bed Capacity Calc'!$A28)*'Bed Capacity Calc'!BX28,0))</f>
        <v>1</v>
      </c>
      <c r="BZ29">
        <f ca="1">IF('Stats Assumptions'!$B$3&gt;='Bed Capacity Calc'!$A29,'Bed Capacity Calc'!BY28,IF('Stats Assumptions'!$B$3&gt;='Bed Capacity Calc'!$A28,('Stats Assumptions'!$B$3-'Bed Capacity Calc'!$A28)*'Bed Capacity Calc'!BY28,0))</f>
        <v>1</v>
      </c>
      <c r="CA29">
        <f ca="1">IF('Stats Assumptions'!$B$3&gt;='Bed Capacity Calc'!$A29,'Bed Capacity Calc'!BZ28,IF('Stats Assumptions'!$B$3&gt;='Bed Capacity Calc'!$A28,('Stats Assumptions'!$B$3-'Bed Capacity Calc'!$A28)*'Bed Capacity Calc'!BZ28,0))</f>
        <v>2</v>
      </c>
      <c r="CB29">
        <f ca="1">IF('Stats Assumptions'!$B$3&gt;='Bed Capacity Calc'!$A29,'Bed Capacity Calc'!CA28,IF('Stats Assumptions'!$B$3&gt;='Bed Capacity Calc'!$A28,('Stats Assumptions'!$B$3-'Bed Capacity Calc'!$A28)*'Bed Capacity Calc'!CA28,0))</f>
        <v>5</v>
      </c>
      <c r="CC29">
        <f ca="1">IF('Stats Assumptions'!$B$3&gt;='Bed Capacity Calc'!$A29,'Bed Capacity Calc'!CB28,IF('Stats Assumptions'!$B$3&gt;='Bed Capacity Calc'!$A28,('Stats Assumptions'!$B$3-'Bed Capacity Calc'!$A28)*'Bed Capacity Calc'!CB28,0))</f>
        <v>9</v>
      </c>
      <c r="CD29">
        <f ca="1">IF('Stats Assumptions'!$B$3&gt;='Bed Capacity Calc'!$A29,'Bed Capacity Calc'!CC28,IF('Stats Assumptions'!$B$3&gt;='Bed Capacity Calc'!$A28,('Stats Assumptions'!$B$3-'Bed Capacity Calc'!$A28)*'Bed Capacity Calc'!CC28,0))</f>
        <v>18</v>
      </c>
      <c r="CE29">
        <f ca="1">IF('Stats Assumptions'!$B$3&gt;='Bed Capacity Calc'!$A29,'Bed Capacity Calc'!CD28,IF('Stats Assumptions'!$B$3&gt;='Bed Capacity Calc'!$A28,('Stats Assumptions'!$B$3-'Bed Capacity Calc'!$A28)*'Bed Capacity Calc'!CD28,0))</f>
        <v>12</v>
      </c>
      <c r="CF29">
        <f ca="1">IF('Stats Assumptions'!$B$3&gt;='Bed Capacity Calc'!$A29,'Bed Capacity Calc'!CE28,IF('Stats Assumptions'!$B$3&gt;='Bed Capacity Calc'!$A28,('Stats Assumptions'!$B$3-'Bed Capacity Calc'!$A28)*'Bed Capacity Calc'!CE28,0))</f>
        <v>12</v>
      </c>
      <c r="CG29">
        <f ca="1">IF('Stats Assumptions'!$B$3&gt;='Bed Capacity Calc'!$A29,'Bed Capacity Calc'!CF28,IF('Stats Assumptions'!$B$3&gt;='Bed Capacity Calc'!$A28,('Stats Assumptions'!$B$3-'Bed Capacity Calc'!$A28)*'Bed Capacity Calc'!CF28,0))</f>
        <v>12</v>
      </c>
      <c r="CH29">
        <f ca="1">IF('Stats Assumptions'!$B$3&gt;='Bed Capacity Calc'!$A29,'Bed Capacity Calc'!CG28,IF('Stats Assumptions'!$B$3&gt;='Bed Capacity Calc'!$A28,('Stats Assumptions'!$B$3-'Bed Capacity Calc'!$A28)*'Bed Capacity Calc'!CG28,0))</f>
        <v>22</v>
      </c>
      <c r="CI29">
        <f ca="1">IF('Stats Assumptions'!$B$3&gt;='Bed Capacity Calc'!$A29,'Bed Capacity Calc'!CH28,IF('Stats Assumptions'!$B$3&gt;='Bed Capacity Calc'!$A28,('Stats Assumptions'!$B$3-'Bed Capacity Calc'!$A28)*'Bed Capacity Calc'!CH28,0))</f>
        <v>24</v>
      </c>
      <c r="CJ29">
        <f ca="1">IF('Stats Assumptions'!$B$3&gt;='Bed Capacity Calc'!$A29,'Bed Capacity Calc'!CI28,IF('Stats Assumptions'!$B$3&gt;='Bed Capacity Calc'!$A28,('Stats Assumptions'!$B$3-'Bed Capacity Calc'!$A28)*'Bed Capacity Calc'!CI28,0))</f>
        <v>19</v>
      </c>
      <c r="CK29">
        <f ca="1">IF('Stats Assumptions'!$B$3&gt;='Bed Capacity Calc'!$A29,'Bed Capacity Calc'!CJ28,IF('Stats Assumptions'!$B$3&gt;='Bed Capacity Calc'!$A28,('Stats Assumptions'!$B$3-'Bed Capacity Calc'!$A28)*'Bed Capacity Calc'!CJ28,0))</f>
        <v>13</v>
      </c>
      <c r="CL29">
        <f ca="1">IF('Stats Assumptions'!$B$3&gt;='Bed Capacity Calc'!$A29,'Bed Capacity Calc'!CK28,IF('Stats Assumptions'!$B$3&gt;='Bed Capacity Calc'!$A28,('Stats Assumptions'!$B$3-'Bed Capacity Calc'!$A28)*'Bed Capacity Calc'!CK28,0))</f>
        <v>19</v>
      </c>
      <c r="CM29">
        <f ca="1">IF('Stats Assumptions'!$B$3&gt;='Bed Capacity Calc'!$A29,'Bed Capacity Calc'!CL28,IF('Stats Assumptions'!$B$3&gt;='Bed Capacity Calc'!$A28,('Stats Assumptions'!$B$3-'Bed Capacity Calc'!$A28)*'Bed Capacity Calc'!CL28,0))</f>
        <v>8</v>
      </c>
      <c r="CN29">
        <f ca="1">IF('Stats Assumptions'!$B$3&gt;='Bed Capacity Calc'!$A29,'Bed Capacity Calc'!CM28,IF('Stats Assumptions'!$B$3&gt;='Bed Capacity Calc'!$A28,('Stats Assumptions'!$B$3-'Bed Capacity Calc'!$A28)*'Bed Capacity Calc'!CM28,0))</f>
        <v>9</v>
      </c>
      <c r="CO29">
        <f ca="1">IF('Stats Assumptions'!$B$3&gt;='Bed Capacity Calc'!$A29,'Bed Capacity Calc'!CN28,IF('Stats Assumptions'!$B$3&gt;='Bed Capacity Calc'!$A28,('Stats Assumptions'!$B$3-'Bed Capacity Calc'!$A28)*'Bed Capacity Calc'!CN28,0))</f>
        <v>8</v>
      </c>
      <c r="CP29">
        <f ca="1">IF('Stats Assumptions'!$B$3&gt;='Bed Capacity Calc'!$A29,'Bed Capacity Calc'!CO28,IF('Stats Assumptions'!$B$3&gt;='Bed Capacity Calc'!$A28,('Stats Assumptions'!$B$3-'Bed Capacity Calc'!$A28)*'Bed Capacity Calc'!CO28,0))</f>
        <v>7</v>
      </c>
      <c r="CQ29">
        <f ca="1">IF('Stats Assumptions'!$B$3&gt;='Bed Capacity Calc'!$A29,'Bed Capacity Calc'!CP28,IF('Stats Assumptions'!$B$3&gt;='Bed Capacity Calc'!$A28,('Stats Assumptions'!$B$3-'Bed Capacity Calc'!$A28)*'Bed Capacity Calc'!CP28,0))</f>
        <v>5</v>
      </c>
      <c r="CR29">
        <f ca="1">IF('Stats Assumptions'!$B$3&gt;='Bed Capacity Calc'!$A29,'Bed Capacity Calc'!CQ28,IF('Stats Assumptions'!$B$3&gt;='Bed Capacity Calc'!$A28,('Stats Assumptions'!$B$3-'Bed Capacity Calc'!$A28)*'Bed Capacity Calc'!CQ28,0))</f>
        <v>5</v>
      </c>
      <c r="CS29">
        <f ca="1">IF('Stats Assumptions'!$B$3&gt;='Bed Capacity Calc'!$A29,'Bed Capacity Calc'!CR28,IF('Stats Assumptions'!$B$3&gt;='Bed Capacity Calc'!$A28,('Stats Assumptions'!$B$3-'Bed Capacity Calc'!$A28)*'Bed Capacity Calc'!CR28,0))</f>
        <v>5</v>
      </c>
      <c r="CT29">
        <f ca="1">IF('Stats Assumptions'!$B$3&gt;='Bed Capacity Calc'!$A29,'Bed Capacity Calc'!CS28,IF('Stats Assumptions'!$B$3&gt;='Bed Capacity Calc'!$A28,('Stats Assumptions'!$B$3-'Bed Capacity Calc'!$A28)*'Bed Capacity Calc'!CS28,0))</f>
        <v>2</v>
      </c>
      <c r="CU29">
        <f ca="1">IF('Stats Assumptions'!$B$3&gt;='Bed Capacity Calc'!$A29,'Bed Capacity Calc'!CT28,IF('Stats Assumptions'!$B$3&gt;='Bed Capacity Calc'!$A28,('Stats Assumptions'!$B$3-'Bed Capacity Calc'!$A28)*'Bed Capacity Calc'!CT28,0))</f>
        <v>2</v>
      </c>
      <c r="CV29">
        <f ca="1">IF('Stats Assumptions'!$B$3&gt;='Bed Capacity Calc'!$A29,'Bed Capacity Calc'!CU28,IF('Stats Assumptions'!$B$3&gt;='Bed Capacity Calc'!$A28,('Stats Assumptions'!$B$3-'Bed Capacity Calc'!$A28)*'Bed Capacity Calc'!CU28,0))</f>
        <v>2</v>
      </c>
      <c r="CW29">
        <f ca="1">IF('Stats Assumptions'!$B$3&gt;='Bed Capacity Calc'!$A29,'Bed Capacity Calc'!CV28,IF('Stats Assumptions'!$B$3&gt;='Bed Capacity Calc'!$A28,('Stats Assumptions'!$B$3-'Bed Capacity Calc'!$A28)*'Bed Capacity Calc'!CV28,0))</f>
        <v>2</v>
      </c>
      <c r="CX29">
        <f ca="1">IF('Stats Assumptions'!$B$3&gt;='Bed Capacity Calc'!$A29,'Bed Capacity Calc'!CW28,IF('Stats Assumptions'!$B$3&gt;='Bed Capacity Calc'!$A28,('Stats Assumptions'!$B$3-'Bed Capacity Calc'!$A28)*'Bed Capacity Calc'!CW28,0))</f>
        <v>2</v>
      </c>
      <c r="CY29">
        <f ca="1">IF('Stats Assumptions'!$B$3&gt;='Bed Capacity Calc'!$A29,'Bed Capacity Calc'!CX28,IF('Stats Assumptions'!$B$3&gt;='Bed Capacity Calc'!$A28,('Stats Assumptions'!$B$3-'Bed Capacity Calc'!$A28)*'Bed Capacity Calc'!CX28,0))</f>
        <v>1</v>
      </c>
      <c r="CZ29">
        <f ca="1">IF('Stats Assumptions'!$B$3&gt;='Bed Capacity Calc'!$A29,'Bed Capacity Calc'!CY28,IF('Stats Assumptions'!$B$3&gt;='Bed Capacity Calc'!$A28,('Stats Assumptions'!$B$3-'Bed Capacity Calc'!$A28)*'Bed Capacity Calc'!CY28,0))</f>
        <v>3</v>
      </c>
      <c r="DA29">
        <f ca="1">IF('Stats Assumptions'!$B$3&gt;='Bed Capacity Calc'!$A29,'Bed Capacity Calc'!CZ28,IF('Stats Assumptions'!$B$3&gt;='Bed Capacity Calc'!$A28,('Stats Assumptions'!$B$3-'Bed Capacity Calc'!$A28)*'Bed Capacity Calc'!CZ28,0))</f>
        <v>6</v>
      </c>
      <c r="DB29">
        <f ca="1">IF('Stats Assumptions'!$B$3&gt;='Bed Capacity Calc'!$A29,'Bed Capacity Calc'!DA28,IF('Stats Assumptions'!$B$3&gt;='Bed Capacity Calc'!$A28,('Stats Assumptions'!$B$3-'Bed Capacity Calc'!$A28)*'Bed Capacity Calc'!DA28,0))</f>
        <v>9</v>
      </c>
      <c r="DC29">
        <f ca="1">IF('Stats Assumptions'!$B$3&gt;='Bed Capacity Calc'!$A29,'Bed Capacity Calc'!DB28,IF('Stats Assumptions'!$B$3&gt;='Bed Capacity Calc'!$A28,('Stats Assumptions'!$B$3-'Bed Capacity Calc'!$A28)*'Bed Capacity Calc'!DB28,0))</f>
        <v>17</v>
      </c>
      <c r="DD29">
        <f ca="1">IF('Stats Assumptions'!$B$3&gt;='Bed Capacity Calc'!$A29,'Bed Capacity Calc'!DC28,IF('Stats Assumptions'!$B$3&gt;='Bed Capacity Calc'!$A28,('Stats Assumptions'!$B$3-'Bed Capacity Calc'!$A28)*'Bed Capacity Calc'!DC28,0))</f>
        <v>12</v>
      </c>
      <c r="DE29">
        <f ca="1">IF('Stats Assumptions'!$B$3&gt;='Bed Capacity Calc'!$A29,'Bed Capacity Calc'!DD28,IF('Stats Assumptions'!$B$3&gt;='Bed Capacity Calc'!$A28,('Stats Assumptions'!$B$3-'Bed Capacity Calc'!$A28)*'Bed Capacity Calc'!DD28,0))</f>
        <v>20</v>
      </c>
      <c r="DF29">
        <f ca="1">IF('Stats Assumptions'!$B$3&gt;='Bed Capacity Calc'!$A29,'Bed Capacity Calc'!DE28,IF('Stats Assumptions'!$B$3&gt;='Bed Capacity Calc'!$A28,('Stats Assumptions'!$B$3-'Bed Capacity Calc'!$A28)*'Bed Capacity Calc'!DE28,0))</f>
        <v>22</v>
      </c>
      <c r="DG29">
        <f ca="1">IF('Stats Assumptions'!$B$3&gt;='Bed Capacity Calc'!$A29,'Bed Capacity Calc'!DF28,IF('Stats Assumptions'!$B$3&gt;='Bed Capacity Calc'!$A28,('Stats Assumptions'!$B$3-'Bed Capacity Calc'!$A28)*'Bed Capacity Calc'!DF28,0))</f>
        <v>22</v>
      </c>
      <c r="DH29">
        <f ca="1">IF('Stats Assumptions'!$B$3&gt;='Bed Capacity Calc'!$A29,'Bed Capacity Calc'!DG28,IF('Stats Assumptions'!$B$3&gt;='Bed Capacity Calc'!$A28,('Stats Assumptions'!$B$3-'Bed Capacity Calc'!$A28)*'Bed Capacity Calc'!DG28,0))</f>
        <v>22</v>
      </c>
      <c r="DI29">
        <f ca="1">IF('Stats Assumptions'!$B$3&gt;='Bed Capacity Calc'!$A29,'Bed Capacity Calc'!DH28,IF('Stats Assumptions'!$B$3&gt;='Bed Capacity Calc'!$A28,('Stats Assumptions'!$B$3-'Bed Capacity Calc'!$A28)*'Bed Capacity Calc'!DH28,0))</f>
        <v>12</v>
      </c>
      <c r="DJ29">
        <f ca="1">IF('Stats Assumptions'!$B$3&gt;='Bed Capacity Calc'!$A29,'Bed Capacity Calc'!DI28,IF('Stats Assumptions'!$B$3&gt;='Bed Capacity Calc'!$A28,('Stats Assumptions'!$B$3-'Bed Capacity Calc'!$A28)*'Bed Capacity Calc'!DI28,0))</f>
        <v>15</v>
      </c>
      <c r="DK29">
        <f ca="1">IF('Stats Assumptions'!$B$3&gt;='Bed Capacity Calc'!$A29,'Bed Capacity Calc'!DJ28,IF('Stats Assumptions'!$B$3&gt;='Bed Capacity Calc'!$A28,('Stats Assumptions'!$B$3-'Bed Capacity Calc'!$A28)*'Bed Capacity Calc'!DJ28,0))</f>
        <v>10</v>
      </c>
      <c r="DL29">
        <f ca="1">IF('Stats Assumptions'!$B$3&gt;='Bed Capacity Calc'!$A29,'Bed Capacity Calc'!DK28,IF('Stats Assumptions'!$B$3&gt;='Bed Capacity Calc'!$A28,('Stats Assumptions'!$B$3-'Bed Capacity Calc'!$A28)*'Bed Capacity Calc'!DK28,0))</f>
        <v>11</v>
      </c>
      <c r="DM29">
        <f ca="1">IF('Stats Assumptions'!$B$3&gt;='Bed Capacity Calc'!$A29,'Bed Capacity Calc'!DL28,IF('Stats Assumptions'!$B$3&gt;='Bed Capacity Calc'!$A28,('Stats Assumptions'!$B$3-'Bed Capacity Calc'!$A28)*'Bed Capacity Calc'!DL28,0))</f>
        <v>8</v>
      </c>
      <c r="DN29">
        <f ca="1">IF('Stats Assumptions'!$B$3&gt;='Bed Capacity Calc'!$A29,'Bed Capacity Calc'!DM28,IF('Stats Assumptions'!$B$3&gt;='Bed Capacity Calc'!$A28,('Stats Assumptions'!$B$3-'Bed Capacity Calc'!$A28)*'Bed Capacity Calc'!DM28,0))</f>
        <v>6</v>
      </c>
      <c r="DO29">
        <f ca="1">IF('Stats Assumptions'!$B$3&gt;='Bed Capacity Calc'!$A29,'Bed Capacity Calc'!DN28,IF('Stats Assumptions'!$B$3&gt;='Bed Capacity Calc'!$A28,('Stats Assumptions'!$B$3-'Bed Capacity Calc'!$A28)*'Bed Capacity Calc'!DN28,0))</f>
        <v>4</v>
      </c>
      <c r="DP29">
        <f ca="1">IF('Stats Assumptions'!$B$3&gt;='Bed Capacity Calc'!$A29,'Bed Capacity Calc'!DO28,IF('Stats Assumptions'!$B$3&gt;='Bed Capacity Calc'!$A28,('Stats Assumptions'!$B$3-'Bed Capacity Calc'!$A28)*'Bed Capacity Calc'!DO28,0))</f>
        <v>4</v>
      </c>
      <c r="DQ29">
        <f ca="1">IF('Stats Assumptions'!$B$3&gt;='Bed Capacity Calc'!$A29,'Bed Capacity Calc'!DP28,IF('Stats Assumptions'!$B$3&gt;='Bed Capacity Calc'!$A28,('Stats Assumptions'!$B$3-'Bed Capacity Calc'!$A28)*'Bed Capacity Calc'!DP28,0))</f>
        <v>4</v>
      </c>
      <c r="DR29">
        <f ca="1">IF('Stats Assumptions'!$B$3&gt;='Bed Capacity Calc'!$A29,'Bed Capacity Calc'!DQ28,IF('Stats Assumptions'!$B$3&gt;='Bed Capacity Calc'!$A28,('Stats Assumptions'!$B$3-'Bed Capacity Calc'!$A28)*'Bed Capacity Calc'!DQ28,0))</f>
        <v>3</v>
      </c>
      <c r="DS29">
        <f ca="1">IF('Stats Assumptions'!$B$3&gt;='Bed Capacity Calc'!$A29,'Bed Capacity Calc'!DR28,IF('Stats Assumptions'!$B$3&gt;='Bed Capacity Calc'!$A28,('Stats Assumptions'!$B$3-'Bed Capacity Calc'!$A28)*'Bed Capacity Calc'!DR28,0))</f>
        <v>2</v>
      </c>
      <c r="DT29">
        <f ca="1">IF('Stats Assumptions'!$B$3&gt;='Bed Capacity Calc'!$A29,'Bed Capacity Calc'!DS28,IF('Stats Assumptions'!$B$3&gt;='Bed Capacity Calc'!$A28,('Stats Assumptions'!$B$3-'Bed Capacity Calc'!$A28)*'Bed Capacity Calc'!DS28,0))</f>
        <v>2</v>
      </c>
      <c r="DU29">
        <f ca="1">IF('Stats Assumptions'!$B$3&gt;='Bed Capacity Calc'!$A29,'Bed Capacity Calc'!DT28,IF('Stats Assumptions'!$B$3&gt;='Bed Capacity Calc'!$A28,('Stats Assumptions'!$B$3-'Bed Capacity Calc'!$A28)*'Bed Capacity Calc'!DT28,0))</f>
        <v>2</v>
      </c>
      <c r="DV29">
        <f ca="1">IF('Stats Assumptions'!$B$3&gt;='Bed Capacity Calc'!$A29,'Bed Capacity Calc'!DU28,IF('Stats Assumptions'!$B$3&gt;='Bed Capacity Calc'!$A28,('Stats Assumptions'!$B$3-'Bed Capacity Calc'!$A28)*'Bed Capacity Calc'!DU28,0))</f>
        <v>1</v>
      </c>
      <c r="DW29">
        <f ca="1">IF('Stats Assumptions'!$B$3&gt;='Bed Capacity Calc'!$A29,'Bed Capacity Calc'!DV28,IF('Stats Assumptions'!$B$3&gt;='Bed Capacity Calc'!$A28,('Stats Assumptions'!$B$3-'Bed Capacity Calc'!$A28)*'Bed Capacity Calc'!DV28,0))</f>
        <v>1</v>
      </c>
      <c r="DX29">
        <f ca="1">IF('Stats Assumptions'!$B$3&gt;='Bed Capacity Calc'!$A29,'Bed Capacity Calc'!DW28,IF('Stats Assumptions'!$B$3&gt;='Bed Capacity Calc'!$A28,('Stats Assumptions'!$B$3-'Bed Capacity Calc'!$A28)*'Bed Capacity Calc'!DW28,0))</f>
        <v>6</v>
      </c>
      <c r="DY29">
        <f ca="1">IF('Stats Assumptions'!$B$3&gt;='Bed Capacity Calc'!$A29,'Bed Capacity Calc'!DX28,IF('Stats Assumptions'!$B$3&gt;='Bed Capacity Calc'!$A28,('Stats Assumptions'!$B$3-'Bed Capacity Calc'!$A28)*'Bed Capacity Calc'!DX28,0))</f>
        <v>8</v>
      </c>
      <c r="DZ29">
        <f ca="1">IF('Stats Assumptions'!$B$3&gt;='Bed Capacity Calc'!$A29,'Bed Capacity Calc'!DY28,IF('Stats Assumptions'!$B$3&gt;='Bed Capacity Calc'!$A28,('Stats Assumptions'!$B$3-'Bed Capacity Calc'!$A28)*'Bed Capacity Calc'!DY28,0))</f>
        <v>15</v>
      </c>
      <c r="EA29">
        <f ca="1">IF('Stats Assumptions'!$B$3&gt;='Bed Capacity Calc'!$A29,'Bed Capacity Calc'!DZ28,IF('Stats Assumptions'!$B$3&gt;='Bed Capacity Calc'!$A28,('Stats Assumptions'!$B$3-'Bed Capacity Calc'!$A28)*'Bed Capacity Calc'!DZ28,0))</f>
        <v>13</v>
      </c>
      <c r="EB29">
        <f ca="1">IF('Stats Assumptions'!$B$3&gt;='Bed Capacity Calc'!$A29,'Bed Capacity Calc'!EA28,IF('Stats Assumptions'!$B$3&gt;='Bed Capacity Calc'!$A28,('Stats Assumptions'!$B$3-'Bed Capacity Calc'!$A28)*'Bed Capacity Calc'!EA28,0))</f>
        <v>12</v>
      </c>
      <c r="EC29">
        <f ca="1">IF('Stats Assumptions'!$B$3&gt;='Bed Capacity Calc'!$A29,'Bed Capacity Calc'!EB28,IF('Stats Assumptions'!$B$3&gt;='Bed Capacity Calc'!$A28,('Stats Assumptions'!$B$3-'Bed Capacity Calc'!$A28)*'Bed Capacity Calc'!EB28,0))</f>
        <v>19</v>
      </c>
      <c r="ED29">
        <f ca="1">IF('Stats Assumptions'!$B$3&gt;='Bed Capacity Calc'!$A29,'Bed Capacity Calc'!EC28,IF('Stats Assumptions'!$B$3&gt;='Bed Capacity Calc'!$A28,('Stats Assumptions'!$B$3-'Bed Capacity Calc'!$A28)*'Bed Capacity Calc'!EC28,0))</f>
        <v>15</v>
      </c>
      <c r="EE29">
        <f ca="1">IF('Stats Assumptions'!$B$3&gt;='Bed Capacity Calc'!$A29,'Bed Capacity Calc'!ED28,IF('Stats Assumptions'!$B$3&gt;='Bed Capacity Calc'!$A28,('Stats Assumptions'!$B$3-'Bed Capacity Calc'!$A28)*'Bed Capacity Calc'!ED28,0))</f>
        <v>14</v>
      </c>
      <c r="EF29">
        <f ca="1">IF('Stats Assumptions'!$B$3&gt;='Bed Capacity Calc'!$A29,'Bed Capacity Calc'!EE28,IF('Stats Assumptions'!$B$3&gt;='Bed Capacity Calc'!$A28,('Stats Assumptions'!$B$3-'Bed Capacity Calc'!$A28)*'Bed Capacity Calc'!EE28,0))</f>
        <v>19</v>
      </c>
      <c r="EG29">
        <f ca="1">IF('Stats Assumptions'!$B$3&gt;='Bed Capacity Calc'!$A29,'Bed Capacity Calc'!EF28,IF('Stats Assumptions'!$B$3&gt;='Bed Capacity Calc'!$A28,('Stats Assumptions'!$B$3-'Bed Capacity Calc'!$A28)*'Bed Capacity Calc'!EF28,0))</f>
        <v>17</v>
      </c>
      <c r="EH29">
        <f ca="1">IF('Stats Assumptions'!$B$3&gt;='Bed Capacity Calc'!$A29,'Bed Capacity Calc'!EG28,IF('Stats Assumptions'!$B$3&gt;='Bed Capacity Calc'!$A28,('Stats Assumptions'!$B$3-'Bed Capacity Calc'!$A28)*'Bed Capacity Calc'!EG28,0))</f>
        <v>13</v>
      </c>
      <c r="EI29">
        <f ca="1">IF('Stats Assumptions'!$B$3&gt;='Bed Capacity Calc'!$A29,'Bed Capacity Calc'!EH28,IF('Stats Assumptions'!$B$3&gt;='Bed Capacity Calc'!$A28,('Stats Assumptions'!$B$3-'Bed Capacity Calc'!$A28)*'Bed Capacity Calc'!EH28,0))</f>
        <v>12</v>
      </c>
      <c r="EJ29">
        <f ca="1">IF('Stats Assumptions'!$B$3&gt;='Bed Capacity Calc'!$A29,'Bed Capacity Calc'!EI28,IF('Stats Assumptions'!$B$3&gt;='Bed Capacity Calc'!$A28,('Stats Assumptions'!$B$3-'Bed Capacity Calc'!$A28)*'Bed Capacity Calc'!EI28,0))</f>
        <v>8</v>
      </c>
      <c r="EK29">
        <f ca="1">IF('Stats Assumptions'!$B$3&gt;='Bed Capacity Calc'!$A29,'Bed Capacity Calc'!EJ28,IF('Stats Assumptions'!$B$3&gt;='Bed Capacity Calc'!$A28,('Stats Assumptions'!$B$3-'Bed Capacity Calc'!$A28)*'Bed Capacity Calc'!EJ28,0))</f>
        <v>6</v>
      </c>
      <c r="EL29">
        <f ca="1">IF('Stats Assumptions'!$B$3&gt;='Bed Capacity Calc'!$A29,'Bed Capacity Calc'!EK28,IF('Stats Assumptions'!$B$3&gt;='Bed Capacity Calc'!$A28,('Stats Assumptions'!$B$3-'Bed Capacity Calc'!$A28)*'Bed Capacity Calc'!EK28,0))</f>
        <v>6</v>
      </c>
      <c r="EM29">
        <f ca="1">IF('Stats Assumptions'!$B$3&gt;='Bed Capacity Calc'!$A29,'Bed Capacity Calc'!EL28,IF('Stats Assumptions'!$B$3&gt;='Bed Capacity Calc'!$A28,('Stats Assumptions'!$B$3-'Bed Capacity Calc'!$A28)*'Bed Capacity Calc'!EL28,0))</f>
        <v>6</v>
      </c>
      <c r="EN29">
        <f ca="1">IF('Stats Assumptions'!$B$3&gt;='Bed Capacity Calc'!$A29,'Bed Capacity Calc'!EM28,IF('Stats Assumptions'!$B$3&gt;='Bed Capacity Calc'!$A28,('Stats Assumptions'!$B$3-'Bed Capacity Calc'!$A28)*'Bed Capacity Calc'!EM28,0))</f>
        <v>5</v>
      </c>
      <c r="EO29">
        <f ca="1">IF('Stats Assumptions'!$B$3&gt;='Bed Capacity Calc'!$A29,'Bed Capacity Calc'!EN28,IF('Stats Assumptions'!$B$3&gt;='Bed Capacity Calc'!$A28,('Stats Assumptions'!$B$3-'Bed Capacity Calc'!$A28)*'Bed Capacity Calc'!EN28,0))</f>
        <v>5</v>
      </c>
      <c r="EP29">
        <f ca="1">IF('Stats Assumptions'!$B$3&gt;='Bed Capacity Calc'!$A29,'Bed Capacity Calc'!EO28,IF('Stats Assumptions'!$B$3&gt;='Bed Capacity Calc'!$A28,('Stats Assumptions'!$B$3-'Bed Capacity Calc'!$A28)*'Bed Capacity Calc'!EO28,0))</f>
        <v>2</v>
      </c>
      <c r="EQ29">
        <f ca="1">IF('Stats Assumptions'!$B$3&gt;='Bed Capacity Calc'!$A29,'Bed Capacity Calc'!EP28,IF('Stats Assumptions'!$B$3&gt;='Bed Capacity Calc'!$A28,('Stats Assumptions'!$B$3-'Bed Capacity Calc'!$A28)*'Bed Capacity Calc'!EP28,0))</f>
        <v>2</v>
      </c>
      <c r="ER29">
        <f ca="1">IF('Stats Assumptions'!$B$3&gt;='Bed Capacity Calc'!$A29,'Bed Capacity Calc'!EQ28,IF('Stats Assumptions'!$B$3&gt;='Bed Capacity Calc'!$A28,('Stats Assumptions'!$B$3-'Bed Capacity Calc'!$A28)*'Bed Capacity Calc'!EQ28,0))</f>
        <v>2</v>
      </c>
      <c r="ES29">
        <f ca="1">IF('Stats Assumptions'!$B$3&gt;='Bed Capacity Calc'!$A29,'Bed Capacity Calc'!ER28,IF('Stats Assumptions'!$B$3&gt;='Bed Capacity Calc'!$A28,('Stats Assumptions'!$B$3-'Bed Capacity Calc'!$A28)*'Bed Capacity Calc'!ER28,0))</f>
        <v>1</v>
      </c>
      <c r="ET29">
        <f ca="1">IF('Stats Assumptions'!$B$3&gt;='Bed Capacity Calc'!$A29,'Bed Capacity Calc'!ES28,IF('Stats Assumptions'!$B$3&gt;='Bed Capacity Calc'!$A28,('Stats Assumptions'!$B$3-'Bed Capacity Calc'!$A28)*'Bed Capacity Calc'!ES28,0))</f>
        <v>2</v>
      </c>
      <c r="EU29">
        <f ca="1">IF('Stats Assumptions'!$B$3&gt;='Bed Capacity Calc'!$A29,'Bed Capacity Calc'!ET28,IF('Stats Assumptions'!$B$3&gt;='Bed Capacity Calc'!$A28,('Stats Assumptions'!$B$3-'Bed Capacity Calc'!$A28)*'Bed Capacity Calc'!ET28,0))</f>
        <v>2</v>
      </c>
      <c r="EV29">
        <f ca="1">IF('Stats Assumptions'!$B$3&gt;='Bed Capacity Calc'!$A29,'Bed Capacity Calc'!EU28,IF('Stats Assumptions'!$B$3&gt;='Bed Capacity Calc'!$A28,('Stats Assumptions'!$B$3-'Bed Capacity Calc'!$A28)*'Bed Capacity Calc'!EU28,0))</f>
        <v>4</v>
      </c>
      <c r="EW29">
        <f ca="1">IF('Stats Assumptions'!$B$3&gt;='Bed Capacity Calc'!$A29,'Bed Capacity Calc'!EV28,IF('Stats Assumptions'!$B$3&gt;='Bed Capacity Calc'!$A28,('Stats Assumptions'!$B$3-'Bed Capacity Calc'!$A28)*'Bed Capacity Calc'!EV28,0))</f>
        <v>9</v>
      </c>
      <c r="EX29">
        <f ca="1">IF('Stats Assumptions'!$B$3&gt;='Bed Capacity Calc'!$A29,'Bed Capacity Calc'!EW28,IF('Stats Assumptions'!$B$3&gt;='Bed Capacity Calc'!$A28,('Stats Assumptions'!$B$3-'Bed Capacity Calc'!$A28)*'Bed Capacity Calc'!EW28,0))</f>
        <v>16</v>
      </c>
      <c r="EY29">
        <f ca="1">IF('Stats Assumptions'!$B$3&gt;='Bed Capacity Calc'!$A29,'Bed Capacity Calc'!EX28,IF('Stats Assumptions'!$B$3&gt;='Bed Capacity Calc'!$A28,('Stats Assumptions'!$B$3-'Bed Capacity Calc'!$A28)*'Bed Capacity Calc'!EX28,0))</f>
        <v>14</v>
      </c>
      <c r="EZ29">
        <f ca="1">IF('Stats Assumptions'!$B$3&gt;='Bed Capacity Calc'!$A29,'Bed Capacity Calc'!EY28,IF('Stats Assumptions'!$B$3&gt;='Bed Capacity Calc'!$A28,('Stats Assumptions'!$B$3-'Bed Capacity Calc'!$A28)*'Bed Capacity Calc'!EY28,0))</f>
        <v>14</v>
      </c>
      <c r="FA29">
        <f ca="1">IF('Stats Assumptions'!$B$3&gt;='Bed Capacity Calc'!$A29,'Bed Capacity Calc'!EZ28,IF('Stats Assumptions'!$B$3&gt;='Bed Capacity Calc'!$A28,('Stats Assumptions'!$B$3-'Bed Capacity Calc'!$A28)*'Bed Capacity Calc'!EZ28,0))</f>
        <v>20</v>
      </c>
      <c r="FB29">
        <f ca="1">IF('Stats Assumptions'!$B$3&gt;='Bed Capacity Calc'!$A29,'Bed Capacity Calc'!FA28,IF('Stats Assumptions'!$B$3&gt;='Bed Capacity Calc'!$A28,('Stats Assumptions'!$B$3-'Bed Capacity Calc'!$A28)*'Bed Capacity Calc'!FA28,0))</f>
        <v>16</v>
      </c>
      <c r="FC29">
        <f ca="1">IF('Stats Assumptions'!$B$3&gt;='Bed Capacity Calc'!$A29,'Bed Capacity Calc'!FB28,IF('Stats Assumptions'!$B$3&gt;='Bed Capacity Calc'!$A28,('Stats Assumptions'!$B$3-'Bed Capacity Calc'!$A28)*'Bed Capacity Calc'!FB28,0))</f>
        <v>13</v>
      </c>
      <c r="FD29">
        <f ca="1">IF('Stats Assumptions'!$B$3&gt;='Bed Capacity Calc'!$A29,'Bed Capacity Calc'!FC28,IF('Stats Assumptions'!$B$3&gt;='Bed Capacity Calc'!$A28,('Stats Assumptions'!$B$3-'Bed Capacity Calc'!$A28)*'Bed Capacity Calc'!FC28,0))</f>
        <v>15</v>
      </c>
      <c r="FE29">
        <f ca="1">IF('Stats Assumptions'!$B$3&gt;='Bed Capacity Calc'!$A29,'Bed Capacity Calc'!FD28,IF('Stats Assumptions'!$B$3&gt;='Bed Capacity Calc'!$A28,('Stats Assumptions'!$B$3-'Bed Capacity Calc'!$A28)*'Bed Capacity Calc'!FD28,0))</f>
        <v>14</v>
      </c>
      <c r="FF29">
        <f ca="1">IF('Stats Assumptions'!$B$3&gt;='Bed Capacity Calc'!$A29,'Bed Capacity Calc'!FE28,IF('Stats Assumptions'!$B$3&gt;='Bed Capacity Calc'!$A28,('Stats Assumptions'!$B$3-'Bed Capacity Calc'!$A28)*'Bed Capacity Calc'!FE28,0))</f>
        <v>13</v>
      </c>
      <c r="FG29">
        <f ca="1">IF('Stats Assumptions'!$B$3&gt;='Bed Capacity Calc'!$A29,'Bed Capacity Calc'!FF28,IF('Stats Assumptions'!$B$3&gt;='Bed Capacity Calc'!$A28,('Stats Assumptions'!$B$3-'Bed Capacity Calc'!$A28)*'Bed Capacity Calc'!FF28,0))</f>
        <v>14</v>
      </c>
      <c r="FH29">
        <f ca="1">IF('Stats Assumptions'!$B$3&gt;='Bed Capacity Calc'!$A29,'Bed Capacity Calc'!FG28,IF('Stats Assumptions'!$B$3&gt;='Bed Capacity Calc'!$A28,('Stats Assumptions'!$B$3-'Bed Capacity Calc'!$A28)*'Bed Capacity Calc'!FG28,0))</f>
        <v>9</v>
      </c>
      <c r="FI29">
        <f ca="1">IF('Stats Assumptions'!$B$3&gt;='Bed Capacity Calc'!$A29,'Bed Capacity Calc'!FH28,IF('Stats Assumptions'!$B$3&gt;='Bed Capacity Calc'!$A28,('Stats Assumptions'!$B$3-'Bed Capacity Calc'!$A28)*'Bed Capacity Calc'!FH28,0))</f>
        <v>7</v>
      </c>
      <c r="FJ29">
        <f ca="1">IF('Stats Assumptions'!$B$3&gt;='Bed Capacity Calc'!$A29,'Bed Capacity Calc'!FI28,IF('Stats Assumptions'!$B$3&gt;='Bed Capacity Calc'!$A28,('Stats Assumptions'!$B$3-'Bed Capacity Calc'!$A28)*'Bed Capacity Calc'!FI28,0))</f>
        <v>7</v>
      </c>
      <c r="FK29">
        <f ca="1">IF('Stats Assumptions'!$B$3&gt;='Bed Capacity Calc'!$A29,'Bed Capacity Calc'!FJ28,IF('Stats Assumptions'!$B$3&gt;='Bed Capacity Calc'!$A28,('Stats Assumptions'!$B$3-'Bed Capacity Calc'!$A28)*'Bed Capacity Calc'!FJ28,0))</f>
        <v>5</v>
      </c>
      <c r="FL29">
        <f ca="1">IF('Stats Assumptions'!$B$3&gt;='Bed Capacity Calc'!$A29,'Bed Capacity Calc'!FK28,IF('Stats Assumptions'!$B$3&gt;='Bed Capacity Calc'!$A28,('Stats Assumptions'!$B$3-'Bed Capacity Calc'!$A28)*'Bed Capacity Calc'!FK28,0))</f>
        <v>5</v>
      </c>
      <c r="FM29">
        <f ca="1">IF('Stats Assumptions'!$B$3&gt;='Bed Capacity Calc'!$A29,'Bed Capacity Calc'!FL28,IF('Stats Assumptions'!$B$3&gt;='Bed Capacity Calc'!$A28,('Stats Assumptions'!$B$3-'Bed Capacity Calc'!$A28)*'Bed Capacity Calc'!FL28,0))</f>
        <v>3</v>
      </c>
    </row>
    <row r="30" spans="1:169" x14ac:dyDescent="0.3">
      <c r="A30">
        <f t="shared" si="1"/>
        <v>27</v>
      </c>
      <c r="B30">
        <f ca="1">IF('Stats Assumptions'!$B$3&gt;='Bed Capacity Calc'!A30, 'Bed Capacity Calc'!FM29, IF('Stats Assumptions'!$B$3&gt;='Bed Capacity Calc'!A29,('Stats Assumptions'!$B$3-'Bed Capacity Calc'!A29)*'Bed Capacity Calc'!FM29,0))</f>
        <v>3</v>
      </c>
      <c r="C30">
        <f ca="1">IF('Stats Assumptions'!$B$3&gt;='Bed Capacity Calc'!$A30,'Bed Capacity Calc'!B29,IF('Stats Assumptions'!$B$3&gt;='Bed Capacity Calc'!$A29,('Stats Assumptions'!$B$3-'Bed Capacity Calc'!$A29)*'Bed Capacity Calc'!B29,0))</f>
        <v>2</v>
      </c>
      <c r="D30">
        <f ca="1">IF('Stats Assumptions'!$B$3&gt;='Bed Capacity Calc'!$A30,'Bed Capacity Calc'!C29,IF('Stats Assumptions'!$B$3&gt;='Bed Capacity Calc'!$A29,('Stats Assumptions'!$B$3-'Bed Capacity Calc'!$A29)*'Bed Capacity Calc'!C29,0))</f>
        <v>2</v>
      </c>
      <c r="E30">
        <f ca="1">IF('Stats Assumptions'!$B$3&gt;='Bed Capacity Calc'!$A30,'Bed Capacity Calc'!D29,IF('Stats Assumptions'!$B$3&gt;='Bed Capacity Calc'!$A29,('Stats Assumptions'!$B$3-'Bed Capacity Calc'!$A29)*'Bed Capacity Calc'!D29,0))</f>
        <v>2</v>
      </c>
      <c r="F30">
        <f ca="1">IF('Stats Assumptions'!$B$3&gt;='Bed Capacity Calc'!$A30,'Bed Capacity Calc'!E29,IF('Stats Assumptions'!$B$3&gt;='Bed Capacity Calc'!$A29,('Stats Assumptions'!$B$3-'Bed Capacity Calc'!$A29)*'Bed Capacity Calc'!E29,0))</f>
        <v>2</v>
      </c>
      <c r="G30">
        <f ca="1">IF('Stats Assumptions'!$B$3&gt;='Bed Capacity Calc'!$A30,'Bed Capacity Calc'!F29,IF('Stats Assumptions'!$B$3&gt;='Bed Capacity Calc'!$A29,('Stats Assumptions'!$B$3-'Bed Capacity Calc'!$A29)*'Bed Capacity Calc'!F29,0))</f>
        <v>2</v>
      </c>
      <c r="H30">
        <f ca="1">IF('Stats Assumptions'!$B$3&gt;='Bed Capacity Calc'!$A30,'Bed Capacity Calc'!G29,IF('Stats Assumptions'!$B$3&gt;='Bed Capacity Calc'!$A29,('Stats Assumptions'!$B$3-'Bed Capacity Calc'!$A29)*'Bed Capacity Calc'!G29,0))</f>
        <v>2</v>
      </c>
      <c r="I30">
        <f ca="1">IF('Stats Assumptions'!$B$3&gt;='Bed Capacity Calc'!$A30,'Bed Capacity Calc'!H29,IF('Stats Assumptions'!$B$3&gt;='Bed Capacity Calc'!$A29,('Stats Assumptions'!$B$3-'Bed Capacity Calc'!$A29)*'Bed Capacity Calc'!H29,0))</f>
        <v>6</v>
      </c>
      <c r="J30">
        <f ca="1">IF('Stats Assumptions'!$B$3&gt;='Bed Capacity Calc'!$A30,'Bed Capacity Calc'!I29,IF('Stats Assumptions'!$B$3&gt;='Bed Capacity Calc'!$A29,('Stats Assumptions'!$B$3-'Bed Capacity Calc'!$A29)*'Bed Capacity Calc'!I29,0))</f>
        <v>9</v>
      </c>
      <c r="K30">
        <f ca="1">IF('Stats Assumptions'!$B$3&gt;='Bed Capacity Calc'!$A30,'Bed Capacity Calc'!J29,IF('Stats Assumptions'!$B$3&gt;='Bed Capacity Calc'!$A29,('Stats Assumptions'!$B$3-'Bed Capacity Calc'!$A29)*'Bed Capacity Calc'!J29,0))</f>
        <v>15</v>
      </c>
      <c r="L30">
        <f ca="1">IF('Stats Assumptions'!$B$3&gt;='Bed Capacity Calc'!$A30,'Bed Capacity Calc'!K29,IF('Stats Assumptions'!$B$3&gt;='Bed Capacity Calc'!$A29,('Stats Assumptions'!$B$3-'Bed Capacity Calc'!$A29)*'Bed Capacity Calc'!K29,0))</f>
        <v>9</v>
      </c>
      <c r="M30">
        <f ca="1">IF('Stats Assumptions'!$B$3&gt;='Bed Capacity Calc'!$A30,'Bed Capacity Calc'!L29,IF('Stats Assumptions'!$B$3&gt;='Bed Capacity Calc'!$A29,('Stats Assumptions'!$B$3-'Bed Capacity Calc'!$A29)*'Bed Capacity Calc'!L29,0))</f>
        <v>7</v>
      </c>
      <c r="N30">
        <f ca="1">IF('Stats Assumptions'!$B$3&gt;='Bed Capacity Calc'!$A30,'Bed Capacity Calc'!M29,IF('Stats Assumptions'!$B$3&gt;='Bed Capacity Calc'!$A29,('Stats Assumptions'!$B$3-'Bed Capacity Calc'!$A29)*'Bed Capacity Calc'!M29,0))</f>
        <v>14</v>
      </c>
      <c r="O30">
        <f ca="1">IF('Stats Assumptions'!$B$3&gt;='Bed Capacity Calc'!$A30,'Bed Capacity Calc'!N29,IF('Stats Assumptions'!$B$3&gt;='Bed Capacity Calc'!$A29,('Stats Assumptions'!$B$3-'Bed Capacity Calc'!$A29)*'Bed Capacity Calc'!N29,0))</f>
        <v>16</v>
      </c>
      <c r="P30">
        <f ca="1">IF('Stats Assumptions'!$B$3&gt;='Bed Capacity Calc'!$A30,'Bed Capacity Calc'!O29,IF('Stats Assumptions'!$B$3&gt;='Bed Capacity Calc'!$A29,('Stats Assumptions'!$B$3-'Bed Capacity Calc'!$A29)*'Bed Capacity Calc'!O29,0))</f>
        <v>17</v>
      </c>
      <c r="Q30">
        <f ca="1">IF('Stats Assumptions'!$B$3&gt;='Bed Capacity Calc'!$A30,'Bed Capacity Calc'!P29,IF('Stats Assumptions'!$B$3&gt;='Bed Capacity Calc'!$A29,('Stats Assumptions'!$B$3-'Bed Capacity Calc'!$A29)*'Bed Capacity Calc'!P29,0))</f>
        <v>11</v>
      </c>
      <c r="R30">
        <f ca="1">IF('Stats Assumptions'!$B$3&gt;='Bed Capacity Calc'!$A30,'Bed Capacity Calc'!Q29,IF('Stats Assumptions'!$B$3&gt;='Bed Capacity Calc'!$A29,('Stats Assumptions'!$B$3-'Bed Capacity Calc'!$A29)*'Bed Capacity Calc'!Q29,0))</f>
        <v>16</v>
      </c>
      <c r="S30">
        <f ca="1">IF('Stats Assumptions'!$B$3&gt;='Bed Capacity Calc'!$A30,'Bed Capacity Calc'!R29,IF('Stats Assumptions'!$B$3&gt;='Bed Capacity Calc'!$A29,('Stats Assumptions'!$B$3-'Bed Capacity Calc'!$A29)*'Bed Capacity Calc'!R29,0))</f>
        <v>15</v>
      </c>
      <c r="T30">
        <f ca="1">IF('Stats Assumptions'!$B$3&gt;='Bed Capacity Calc'!$A30,'Bed Capacity Calc'!S29,IF('Stats Assumptions'!$B$3&gt;='Bed Capacity Calc'!$A29,('Stats Assumptions'!$B$3-'Bed Capacity Calc'!$A29)*'Bed Capacity Calc'!S29,0))</f>
        <v>9</v>
      </c>
      <c r="U30">
        <f ca="1">IF('Stats Assumptions'!$B$3&gt;='Bed Capacity Calc'!$A30,'Bed Capacity Calc'!T29,IF('Stats Assumptions'!$B$3&gt;='Bed Capacity Calc'!$A29,('Stats Assumptions'!$B$3-'Bed Capacity Calc'!$A29)*'Bed Capacity Calc'!T29,0))</f>
        <v>9</v>
      </c>
      <c r="V30">
        <f ca="1">IF('Stats Assumptions'!$B$3&gt;='Bed Capacity Calc'!$A30,'Bed Capacity Calc'!U29,IF('Stats Assumptions'!$B$3&gt;='Bed Capacity Calc'!$A29,('Stats Assumptions'!$B$3-'Bed Capacity Calc'!$A29)*'Bed Capacity Calc'!U29,0))</f>
        <v>6</v>
      </c>
      <c r="W30">
        <f ca="1">IF('Stats Assumptions'!$B$3&gt;='Bed Capacity Calc'!$A30,'Bed Capacity Calc'!V29,IF('Stats Assumptions'!$B$3&gt;='Bed Capacity Calc'!$A29,('Stats Assumptions'!$B$3-'Bed Capacity Calc'!$A29)*'Bed Capacity Calc'!V29,0))</f>
        <v>4</v>
      </c>
      <c r="X30">
        <f ca="1">IF('Stats Assumptions'!$B$3&gt;='Bed Capacity Calc'!$A30,'Bed Capacity Calc'!W29,IF('Stats Assumptions'!$B$3&gt;='Bed Capacity Calc'!$A29,('Stats Assumptions'!$B$3-'Bed Capacity Calc'!$A29)*'Bed Capacity Calc'!W29,0))</f>
        <v>6</v>
      </c>
      <c r="Y30">
        <f ca="1">IF('Stats Assumptions'!$B$3&gt;='Bed Capacity Calc'!$A30,'Bed Capacity Calc'!X29,IF('Stats Assumptions'!$B$3&gt;='Bed Capacity Calc'!$A29,('Stats Assumptions'!$B$3-'Bed Capacity Calc'!$A29)*'Bed Capacity Calc'!X29,0))</f>
        <v>4</v>
      </c>
      <c r="Z30">
        <f ca="1">IF('Stats Assumptions'!$B$3&gt;='Bed Capacity Calc'!$A30,'Bed Capacity Calc'!Y29,IF('Stats Assumptions'!$B$3&gt;='Bed Capacity Calc'!$A29,('Stats Assumptions'!$B$3-'Bed Capacity Calc'!$A29)*'Bed Capacity Calc'!Y29,0))</f>
        <v>3</v>
      </c>
      <c r="AA30">
        <f ca="1">IF('Stats Assumptions'!$B$3&gt;='Bed Capacity Calc'!$A30,'Bed Capacity Calc'!Z29,IF('Stats Assumptions'!$B$3&gt;='Bed Capacity Calc'!$A29,('Stats Assumptions'!$B$3-'Bed Capacity Calc'!$A29)*'Bed Capacity Calc'!Z29,0))</f>
        <v>3</v>
      </c>
      <c r="AB30">
        <f ca="1">IF('Stats Assumptions'!$B$3&gt;='Bed Capacity Calc'!$A30,'Bed Capacity Calc'!AA29,IF('Stats Assumptions'!$B$3&gt;='Bed Capacity Calc'!$A29,('Stats Assumptions'!$B$3-'Bed Capacity Calc'!$A29)*'Bed Capacity Calc'!AA29,0))</f>
        <v>3</v>
      </c>
      <c r="AC30">
        <f ca="1">IF('Stats Assumptions'!$B$3&gt;='Bed Capacity Calc'!$A30,'Bed Capacity Calc'!AB29,IF('Stats Assumptions'!$B$3&gt;='Bed Capacity Calc'!$A29,('Stats Assumptions'!$B$3-'Bed Capacity Calc'!$A29)*'Bed Capacity Calc'!AB29,0))</f>
        <v>1</v>
      </c>
      <c r="AD30">
        <f ca="1">IF('Stats Assumptions'!$B$3&gt;='Bed Capacity Calc'!$A30,'Bed Capacity Calc'!AC29,IF('Stats Assumptions'!$B$3&gt;='Bed Capacity Calc'!$A29,('Stats Assumptions'!$B$3-'Bed Capacity Calc'!$A29)*'Bed Capacity Calc'!AC29,0))</f>
        <v>2</v>
      </c>
      <c r="AE30">
        <f ca="1">IF('Stats Assumptions'!$B$3&gt;='Bed Capacity Calc'!$A30,'Bed Capacity Calc'!AD29,IF('Stats Assumptions'!$B$3&gt;='Bed Capacity Calc'!$A29,('Stats Assumptions'!$B$3-'Bed Capacity Calc'!$A29)*'Bed Capacity Calc'!AD29,0))</f>
        <v>2</v>
      </c>
      <c r="AF30">
        <f ca="1">IF('Stats Assumptions'!$B$3&gt;='Bed Capacity Calc'!$A30,'Bed Capacity Calc'!AE29,IF('Stats Assumptions'!$B$3&gt;='Bed Capacity Calc'!$A29,('Stats Assumptions'!$B$3-'Bed Capacity Calc'!$A29)*'Bed Capacity Calc'!AE29,0))</f>
        <v>1</v>
      </c>
      <c r="AG30">
        <f ca="1">IF('Stats Assumptions'!$B$3&gt;='Bed Capacity Calc'!$A30,'Bed Capacity Calc'!AF29,IF('Stats Assumptions'!$B$3&gt;='Bed Capacity Calc'!$A29,('Stats Assumptions'!$B$3-'Bed Capacity Calc'!$A29)*'Bed Capacity Calc'!AF29,0))</f>
        <v>4</v>
      </c>
      <c r="AH30">
        <f ca="1">IF('Stats Assumptions'!$B$3&gt;='Bed Capacity Calc'!$A30,'Bed Capacity Calc'!AG29,IF('Stats Assumptions'!$B$3&gt;='Bed Capacity Calc'!$A29,('Stats Assumptions'!$B$3-'Bed Capacity Calc'!$A29)*'Bed Capacity Calc'!AG29,0))</f>
        <v>6</v>
      </c>
      <c r="AI30">
        <f ca="1">IF('Stats Assumptions'!$B$3&gt;='Bed Capacity Calc'!$A30,'Bed Capacity Calc'!AH29,IF('Stats Assumptions'!$B$3&gt;='Bed Capacity Calc'!$A29,('Stats Assumptions'!$B$3-'Bed Capacity Calc'!$A29)*'Bed Capacity Calc'!AH29,0))</f>
        <v>11</v>
      </c>
      <c r="AJ30">
        <f ca="1">IF('Stats Assumptions'!$B$3&gt;='Bed Capacity Calc'!$A30,'Bed Capacity Calc'!AI29,IF('Stats Assumptions'!$B$3&gt;='Bed Capacity Calc'!$A29,('Stats Assumptions'!$B$3-'Bed Capacity Calc'!$A29)*'Bed Capacity Calc'!AI29,0))</f>
        <v>10</v>
      </c>
      <c r="AK30">
        <f ca="1">IF('Stats Assumptions'!$B$3&gt;='Bed Capacity Calc'!$A30,'Bed Capacity Calc'!AJ29,IF('Stats Assumptions'!$B$3&gt;='Bed Capacity Calc'!$A29,('Stats Assumptions'!$B$3-'Bed Capacity Calc'!$A29)*'Bed Capacity Calc'!AJ29,0))</f>
        <v>12</v>
      </c>
      <c r="AL30">
        <f ca="1">IF('Stats Assumptions'!$B$3&gt;='Bed Capacity Calc'!$A30,'Bed Capacity Calc'!AK29,IF('Stats Assumptions'!$B$3&gt;='Bed Capacity Calc'!$A29,('Stats Assumptions'!$B$3-'Bed Capacity Calc'!$A29)*'Bed Capacity Calc'!AK29,0))</f>
        <v>12</v>
      </c>
      <c r="AM30">
        <f ca="1">IF('Stats Assumptions'!$B$3&gt;='Bed Capacity Calc'!$A30,'Bed Capacity Calc'!AL29,IF('Stats Assumptions'!$B$3&gt;='Bed Capacity Calc'!$A29,('Stats Assumptions'!$B$3-'Bed Capacity Calc'!$A29)*'Bed Capacity Calc'!AL29,0))</f>
        <v>12</v>
      </c>
      <c r="AN30">
        <f ca="1">IF('Stats Assumptions'!$B$3&gt;='Bed Capacity Calc'!$A30,'Bed Capacity Calc'!AM29,IF('Stats Assumptions'!$B$3&gt;='Bed Capacity Calc'!$A29,('Stats Assumptions'!$B$3-'Bed Capacity Calc'!$A29)*'Bed Capacity Calc'!AM29,0))</f>
        <v>15</v>
      </c>
      <c r="AO30">
        <f ca="1">IF('Stats Assumptions'!$B$3&gt;='Bed Capacity Calc'!$A30,'Bed Capacity Calc'!AN29,IF('Stats Assumptions'!$B$3&gt;='Bed Capacity Calc'!$A29,('Stats Assumptions'!$B$3-'Bed Capacity Calc'!$A29)*'Bed Capacity Calc'!AN29,0))</f>
        <v>8</v>
      </c>
      <c r="AP30">
        <f ca="1">IF('Stats Assumptions'!$B$3&gt;='Bed Capacity Calc'!$A30,'Bed Capacity Calc'!AO29,IF('Stats Assumptions'!$B$3&gt;='Bed Capacity Calc'!$A29,('Stats Assumptions'!$B$3-'Bed Capacity Calc'!$A29)*'Bed Capacity Calc'!AO29,0))</f>
        <v>14</v>
      </c>
      <c r="AQ30">
        <f ca="1">IF('Stats Assumptions'!$B$3&gt;='Bed Capacity Calc'!$A30,'Bed Capacity Calc'!AP29,IF('Stats Assumptions'!$B$3&gt;='Bed Capacity Calc'!$A29,('Stats Assumptions'!$B$3-'Bed Capacity Calc'!$A29)*'Bed Capacity Calc'!AP29,0))</f>
        <v>14</v>
      </c>
      <c r="AR30">
        <f ca="1">IF('Stats Assumptions'!$B$3&gt;='Bed Capacity Calc'!$A30,'Bed Capacity Calc'!AQ29,IF('Stats Assumptions'!$B$3&gt;='Bed Capacity Calc'!$A29,('Stats Assumptions'!$B$3-'Bed Capacity Calc'!$A29)*'Bed Capacity Calc'!AQ29,0))</f>
        <v>7</v>
      </c>
      <c r="AS30">
        <f ca="1">IF('Stats Assumptions'!$B$3&gt;='Bed Capacity Calc'!$A30,'Bed Capacity Calc'!AR29,IF('Stats Assumptions'!$B$3&gt;='Bed Capacity Calc'!$A29,('Stats Assumptions'!$B$3-'Bed Capacity Calc'!$A29)*'Bed Capacity Calc'!AR29,0))</f>
        <v>5</v>
      </c>
      <c r="AT30">
        <f ca="1">IF('Stats Assumptions'!$B$3&gt;='Bed Capacity Calc'!$A30,'Bed Capacity Calc'!AS29,IF('Stats Assumptions'!$B$3&gt;='Bed Capacity Calc'!$A29,('Stats Assumptions'!$B$3-'Bed Capacity Calc'!$A29)*'Bed Capacity Calc'!AS29,0))</f>
        <v>8</v>
      </c>
      <c r="AU30">
        <f ca="1">IF('Stats Assumptions'!$B$3&gt;='Bed Capacity Calc'!$A30,'Bed Capacity Calc'!AT29,IF('Stats Assumptions'!$B$3&gt;='Bed Capacity Calc'!$A29,('Stats Assumptions'!$B$3-'Bed Capacity Calc'!$A29)*'Bed Capacity Calc'!AT29,0))</f>
        <v>5</v>
      </c>
      <c r="AV30">
        <f ca="1">IF('Stats Assumptions'!$B$3&gt;='Bed Capacity Calc'!$A30,'Bed Capacity Calc'!AU29,IF('Stats Assumptions'!$B$3&gt;='Bed Capacity Calc'!$A29,('Stats Assumptions'!$B$3-'Bed Capacity Calc'!$A29)*'Bed Capacity Calc'!AU29,0))</f>
        <v>6</v>
      </c>
      <c r="AW30">
        <f ca="1">IF('Stats Assumptions'!$B$3&gt;='Bed Capacity Calc'!$A30,'Bed Capacity Calc'!AV29,IF('Stats Assumptions'!$B$3&gt;='Bed Capacity Calc'!$A29,('Stats Assumptions'!$B$3-'Bed Capacity Calc'!$A29)*'Bed Capacity Calc'!AV29,0))</f>
        <v>6</v>
      </c>
      <c r="AX30">
        <f ca="1">IF('Stats Assumptions'!$B$3&gt;='Bed Capacity Calc'!$A30,'Bed Capacity Calc'!AW29,IF('Stats Assumptions'!$B$3&gt;='Bed Capacity Calc'!$A29,('Stats Assumptions'!$B$3-'Bed Capacity Calc'!$A29)*'Bed Capacity Calc'!AW29,0))</f>
        <v>2</v>
      </c>
      <c r="AY30">
        <f ca="1">IF('Stats Assumptions'!$B$3&gt;='Bed Capacity Calc'!$A30,'Bed Capacity Calc'!AX29,IF('Stats Assumptions'!$B$3&gt;='Bed Capacity Calc'!$A29,('Stats Assumptions'!$B$3-'Bed Capacity Calc'!$A29)*'Bed Capacity Calc'!AX29,0))</f>
        <v>4</v>
      </c>
      <c r="AZ30">
        <f ca="1">IF('Stats Assumptions'!$B$3&gt;='Bed Capacity Calc'!$A30,'Bed Capacity Calc'!AY29,IF('Stats Assumptions'!$B$3&gt;='Bed Capacity Calc'!$A29,('Stats Assumptions'!$B$3-'Bed Capacity Calc'!$A29)*'Bed Capacity Calc'!AY29,0))</f>
        <v>2</v>
      </c>
      <c r="BA30">
        <f ca="1">IF('Stats Assumptions'!$B$3&gt;='Bed Capacity Calc'!$A30,'Bed Capacity Calc'!AZ29,IF('Stats Assumptions'!$B$3&gt;='Bed Capacity Calc'!$A29,('Stats Assumptions'!$B$3-'Bed Capacity Calc'!$A29)*'Bed Capacity Calc'!AZ29,0))</f>
        <v>1</v>
      </c>
      <c r="BB30">
        <f ca="1">IF('Stats Assumptions'!$B$3&gt;='Bed Capacity Calc'!$A30,'Bed Capacity Calc'!BA29,IF('Stats Assumptions'!$B$3&gt;='Bed Capacity Calc'!$A29,('Stats Assumptions'!$B$3-'Bed Capacity Calc'!$A29)*'Bed Capacity Calc'!BA29,0))</f>
        <v>1</v>
      </c>
      <c r="BC30">
        <f ca="1">IF('Stats Assumptions'!$B$3&gt;='Bed Capacity Calc'!$A30,'Bed Capacity Calc'!BB29,IF('Stats Assumptions'!$B$3&gt;='Bed Capacity Calc'!$A29,('Stats Assumptions'!$B$3-'Bed Capacity Calc'!$A29)*'Bed Capacity Calc'!BB29,0))</f>
        <v>1</v>
      </c>
      <c r="BD30">
        <f ca="1">IF('Stats Assumptions'!$B$3&gt;='Bed Capacity Calc'!$A30,'Bed Capacity Calc'!BC29,IF('Stats Assumptions'!$B$3&gt;='Bed Capacity Calc'!$A29,('Stats Assumptions'!$B$3-'Bed Capacity Calc'!$A29)*'Bed Capacity Calc'!BC29,0))</f>
        <v>2</v>
      </c>
      <c r="BE30">
        <f ca="1">IF('Stats Assumptions'!$B$3&gt;='Bed Capacity Calc'!$A30,'Bed Capacity Calc'!BD29,IF('Stats Assumptions'!$B$3&gt;='Bed Capacity Calc'!$A29,('Stats Assumptions'!$B$3-'Bed Capacity Calc'!$A29)*'Bed Capacity Calc'!BD29,0))</f>
        <v>5</v>
      </c>
      <c r="BF30">
        <f ca="1">IF('Stats Assumptions'!$B$3&gt;='Bed Capacity Calc'!$A30,'Bed Capacity Calc'!BE29,IF('Stats Assumptions'!$B$3&gt;='Bed Capacity Calc'!$A29,('Stats Assumptions'!$B$3-'Bed Capacity Calc'!$A29)*'Bed Capacity Calc'!BE29,0))</f>
        <v>7</v>
      </c>
      <c r="BG30">
        <f ca="1">IF('Stats Assumptions'!$B$3&gt;='Bed Capacity Calc'!$A30,'Bed Capacity Calc'!BF29,IF('Stats Assumptions'!$B$3&gt;='Bed Capacity Calc'!$A29,('Stats Assumptions'!$B$3-'Bed Capacity Calc'!$A29)*'Bed Capacity Calc'!BF29,0))</f>
        <v>7</v>
      </c>
      <c r="BH30">
        <f ca="1">IF('Stats Assumptions'!$B$3&gt;='Bed Capacity Calc'!$A30,'Bed Capacity Calc'!BG29,IF('Stats Assumptions'!$B$3&gt;='Bed Capacity Calc'!$A29,('Stats Assumptions'!$B$3-'Bed Capacity Calc'!$A29)*'Bed Capacity Calc'!BG29,0))</f>
        <v>18</v>
      </c>
      <c r="BI30">
        <f ca="1">IF('Stats Assumptions'!$B$3&gt;='Bed Capacity Calc'!$A30,'Bed Capacity Calc'!BH29,IF('Stats Assumptions'!$B$3&gt;='Bed Capacity Calc'!$A29,('Stats Assumptions'!$B$3-'Bed Capacity Calc'!$A29)*'Bed Capacity Calc'!BH29,0))</f>
        <v>15</v>
      </c>
      <c r="BJ30">
        <f ca="1">IF('Stats Assumptions'!$B$3&gt;='Bed Capacity Calc'!$A30,'Bed Capacity Calc'!BI29,IF('Stats Assumptions'!$B$3&gt;='Bed Capacity Calc'!$A29,('Stats Assumptions'!$B$3-'Bed Capacity Calc'!$A29)*'Bed Capacity Calc'!BI29,0))</f>
        <v>15</v>
      </c>
      <c r="BK30">
        <f ca="1">IF('Stats Assumptions'!$B$3&gt;='Bed Capacity Calc'!$A30,'Bed Capacity Calc'!BJ29,IF('Stats Assumptions'!$B$3&gt;='Bed Capacity Calc'!$A29,('Stats Assumptions'!$B$3-'Bed Capacity Calc'!$A29)*'Bed Capacity Calc'!BJ29,0))</f>
        <v>15</v>
      </c>
      <c r="BL30">
        <f ca="1">IF('Stats Assumptions'!$B$3&gt;='Bed Capacity Calc'!$A30,'Bed Capacity Calc'!BK29,IF('Stats Assumptions'!$B$3&gt;='Bed Capacity Calc'!$A29,('Stats Assumptions'!$B$3-'Bed Capacity Calc'!$A29)*'Bed Capacity Calc'!BK29,0))</f>
        <v>13</v>
      </c>
      <c r="BM30">
        <f ca="1">IF('Stats Assumptions'!$B$3&gt;='Bed Capacity Calc'!$A30,'Bed Capacity Calc'!BL29,IF('Stats Assumptions'!$B$3&gt;='Bed Capacity Calc'!$A29,('Stats Assumptions'!$B$3-'Bed Capacity Calc'!$A29)*'Bed Capacity Calc'!BL29,0))</f>
        <v>25</v>
      </c>
      <c r="BN30">
        <f ca="1">IF('Stats Assumptions'!$B$3&gt;='Bed Capacity Calc'!$A30,'Bed Capacity Calc'!BM29,IF('Stats Assumptions'!$B$3&gt;='Bed Capacity Calc'!$A29,('Stats Assumptions'!$B$3-'Bed Capacity Calc'!$A29)*'Bed Capacity Calc'!BM29,0))</f>
        <v>20</v>
      </c>
      <c r="BO30">
        <f ca="1">IF('Stats Assumptions'!$B$3&gt;='Bed Capacity Calc'!$A30,'Bed Capacity Calc'!BN29,IF('Stats Assumptions'!$B$3&gt;='Bed Capacity Calc'!$A29,('Stats Assumptions'!$B$3-'Bed Capacity Calc'!$A29)*'Bed Capacity Calc'!BN29,0))</f>
        <v>19</v>
      </c>
      <c r="BP30">
        <f ca="1">IF('Stats Assumptions'!$B$3&gt;='Bed Capacity Calc'!$A30,'Bed Capacity Calc'!BO29,IF('Stats Assumptions'!$B$3&gt;='Bed Capacity Calc'!$A29,('Stats Assumptions'!$B$3-'Bed Capacity Calc'!$A29)*'Bed Capacity Calc'!BO29,0))</f>
        <v>14</v>
      </c>
      <c r="BQ30">
        <f ca="1">IF('Stats Assumptions'!$B$3&gt;='Bed Capacity Calc'!$A30,'Bed Capacity Calc'!BP29,IF('Stats Assumptions'!$B$3&gt;='Bed Capacity Calc'!$A29,('Stats Assumptions'!$B$3-'Bed Capacity Calc'!$A29)*'Bed Capacity Calc'!BP29,0))</f>
        <v>12</v>
      </c>
      <c r="BR30">
        <f ca="1">IF('Stats Assumptions'!$B$3&gt;='Bed Capacity Calc'!$A30,'Bed Capacity Calc'!BQ29,IF('Stats Assumptions'!$B$3&gt;='Bed Capacity Calc'!$A29,('Stats Assumptions'!$B$3-'Bed Capacity Calc'!$A29)*'Bed Capacity Calc'!BQ29,0))</f>
        <v>9</v>
      </c>
      <c r="BS30">
        <f ca="1">IF('Stats Assumptions'!$B$3&gt;='Bed Capacity Calc'!$A30,'Bed Capacity Calc'!BR29,IF('Stats Assumptions'!$B$3&gt;='Bed Capacity Calc'!$A29,('Stats Assumptions'!$B$3-'Bed Capacity Calc'!$A29)*'Bed Capacity Calc'!BR29,0))</f>
        <v>7</v>
      </c>
      <c r="BT30">
        <f ca="1">IF('Stats Assumptions'!$B$3&gt;='Bed Capacity Calc'!$A30,'Bed Capacity Calc'!BS29,IF('Stats Assumptions'!$B$3&gt;='Bed Capacity Calc'!$A29,('Stats Assumptions'!$B$3-'Bed Capacity Calc'!$A29)*'Bed Capacity Calc'!BS29,0))</f>
        <v>6</v>
      </c>
      <c r="BU30">
        <f ca="1">IF('Stats Assumptions'!$B$3&gt;='Bed Capacity Calc'!$A30,'Bed Capacity Calc'!BT29,IF('Stats Assumptions'!$B$3&gt;='Bed Capacity Calc'!$A29,('Stats Assumptions'!$B$3-'Bed Capacity Calc'!$A29)*'Bed Capacity Calc'!BT29,0))</f>
        <v>5</v>
      </c>
      <c r="BV30">
        <f ca="1">IF('Stats Assumptions'!$B$3&gt;='Bed Capacity Calc'!$A30,'Bed Capacity Calc'!BU29,IF('Stats Assumptions'!$B$3&gt;='Bed Capacity Calc'!$A29,('Stats Assumptions'!$B$3-'Bed Capacity Calc'!$A29)*'Bed Capacity Calc'!BU29,0))</f>
        <v>5</v>
      </c>
      <c r="BW30">
        <f ca="1">IF('Stats Assumptions'!$B$3&gt;='Bed Capacity Calc'!$A30,'Bed Capacity Calc'!BV29,IF('Stats Assumptions'!$B$3&gt;='Bed Capacity Calc'!$A29,('Stats Assumptions'!$B$3-'Bed Capacity Calc'!$A29)*'Bed Capacity Calc'!BV29,0))</f>
        <v>2</v>
      </c>
      <c r="BX30">
        <f ca="1">IF('Stats Assumptions'!$B$3&gt;='Bed Capacity Calc'!$A30,'Bed Capacity Calc'!BW29,IF('Stats Assumptions'!$B$3&gt;='Bed Capacity Calc'!$A29,('Stats Assumptions'!$B$3-'Bed Capacity Calc'!$A29)*'Bed Capacity Calc'!BW29,0))</f>
        <v>1</v>
      </c>
      <c r="BY30">
        <f ca="1">IF('Stats Assumptions'!$B$3&gt;='Bed Capacity Calc'!$A30,'Bed Capacity Calc'!BX29,IF('Stats Assumptions'!$B$3&gt;='Bed Capacity Calc'!$A29,('Stats Assumptions'!$B$3-'Bed Capacity Calc'!$A29)*'Bed Capacity Calc'!BX29,0))</f>
        <v>1</v>
      </c>
      <c r="BZ30">
        <f ca="1">IF('Stats Assumptions'!$B$3&gt;='Bed Capacity Calc'!$A30,'Bed Capacity Calc'!BY29,IF('Stats Assumptions'!$B$3&gt;='Bed Capacity Calc'!$A29,('Stats Assumptions'!$B$3-'Bed Capacity Calc'!$A29)*'Bed Capacity Calc'!BY29,0))</f>
        <v>1</v>
      </c>
      <c r="CA30">
        <f ca="1">IF('Stats Assumptions'!$B$3&gt;='Bed Capacity Calc'!$A30,'Bed Capacity Calc'!BZ29,IF('Stats Assumptions'!$B$3&gt;='Bed Capacity Calc'!$A29,('Stats Assumptions'!$B$3-'Bed Capacity Calc'!$A29)*'Bed Capacity Calc'!BZ29,0))</f>
        <v>1</v>
      </c>
      <c r="CB30">
        <f ca="1">IF('Stats Assumptions'!$B$3&gt;='Bed Capacity Calc'!$A30,'Bed Capacity Calc'!CA29,IF('Stats Assumptions'!$B$3&gt;='Bed Capacity Calc'!$A29,('Stats Assumptions'!$B$3-'Bed Capacity Calc'!$A29)*'Bed Capacity Calc'!CA29,0))</f>
        <v>2</v>
      </c>
      <c r="CC30">
        <f ca="1">IF('Stats Assumptions'!$B$3&gt;='Bed Capacity Calc'!$A30,'Bed Capacity Calc'!CB29,IF('Stats Assumptions'!$B$3&gt;='Bed Capacity Calc'!$A29,('Stats Assumptions'!$B$3-'Bed Capacity Calc'!$A29)*'Bed Capacity Calc'!CB29,0))</f>
        <v>5</v>
      </c>
      <c r="CD30">
        <f ca="1">IF('Stats Assumptions'!$B$3&gt;='Bed Capacity Calc'!$A30,'Bed Capacity Calc'!CC29,IF('Stats Assumptions'!$B$3&gt;='Bed Capacity Calc'!$A29,('Stats Assumptions'!$B$3-'Bed Capacity Calc'!$A29)*'Bed Capacity Calc'!CC29,0))</f>
        <v>9</v>
      </c>
      <c r="CE30">
        <f ca="1">IF('Stats Assumptions'!$B$3&gt;='Bed Capacity Calc'!$A30,'Bed Capacity Calc'!CD29,IF('Stats Assumptions'!$B$3&gt;='Bed Capacity Calc'!$A29,('Stats Assumptions'!$B$3-'Bed Capacity Calc'!$A29)*'Bed Capacity Calc'!CD29,0))</f>
        <v>18</v>
      </c>
      <c r="CF30">
        <f ca="1">IF('Stats Assumptions'!$B$3&gt;='Bed Capacity Calc'!$A30,'Bed Capacity Calc'!CE29,IF('Stats Assumptions'!$B$3&gt;='Bed Capacity Calc'!$A29,('Stats Assumptions'!$B$3-'Bed Capacity Calc'!$A29)*'Bed Capacity Calc'!CE29,0))</f>
        <v>12</v>
      </c>
      <c r="CG30">
        <f ca="1">IF('Stats Assumptions'!$B$3&gt;='Bed Capacity Calc'!$A30,'Bed Capacity Calc'!CF29,IF('Stats Assumptions'!$B$3&gt;='Bed Capacity Calc'!$A29,('Stats Assumptions'!$B$3-'Bed Capacity Calc'!$A29)*'Bed Capacity Calc'!CF29,0))</f>
        <v>12</v>
      </c>
      <c r="CH30">
        <f ca="1">IF('Stats Assumptions'!$B$3&gt;='Bed Capacity Calc'!$A30,'Bed Capacity Calc'!CG29,IF('Stats Assumptions'!$B$3&gt;='Bed Capacity Calc'!$A29,('Stats Assumptions'!$B$3-'Bed Capacity Calc'!$A29)*'Bed Capacity Calc'!CG29,0))</f>
        <v>12</v>
      </c>
      <c r="CI30">
        <f ca="1">IF('Stats Assumptions'!$B$3&gt;='Bed Capacity Calc'!$A30,'Bed Capacity Calc'!CH29,IF('Stats Assumptions'!$B$3&gt;='Bed Capacity Calc'!$A29,('Stats Assumptions'!$B$3-'Bed Capacity Calc'!$A29)*'Bed Capacity Calc'!CH29,0))</f>
        <v>22</v>
      </c>
      <c r="CJ30">
        <f ca="1">IF('Stats Assumptions'!$B$3&gt;='Bed Capacity Calc'!$A30,'Bed Capacity Calc'!CI29,IF('Stats Assumptions'!$B$3&gt;='Bed Capacity Calc'!$A29,('Stats Assumptions'!$B$3-'Bed Capacity Calc'!$A29)*'Bed Capacity Calc'!CI29,0))</f>
        <v>24</v>
      </c>
      <c r="CK30">
        <f ca="1">IF('Stats Assumptions'!$B$3&gt;='Bed Capacity Calc'!$A30,'Bed Capacity Calc'!CJ29,IF('Stats Assumptions'!$B$3&gt;='Bed Capacity Calc'!$A29,('Stats Assumptions'!$B$3-'Bed Capacity Calc'!$A29)*'Bed Capacity Calc'!CJ29,0))</f>
        <v>19</v>
      </c>
      <c r="CL30">
        <f ca="1">IF('Stats Assumptions'!$B$3&gt;='Bed Capacity Calc'!$A30,'Bed Capacity Calc'!CK29,IF('Stats Assumptions'!$B$3&gt;='Bed Capacity Calc'!$A29,('Stats Assumptions'!$B$3-'Bed Capacity Calc'!$A29)*'Bed Capacity Calc'!CK29,0))</f>
        <v>13</v>
      </c>
      <c r="CM30">
        <f ca="1">IF('Stats Assumptions'!$B$3&gt;='Bed Capacity Calc'!$A30,'Bed Capacity Calc'!CL29,IF('Stats Assumptions'!$B$3&gt;='Bed Capacity Calc'!$A29,('Stats Assumptions'!$B$3-'Bed Capacity Calc'!$A29)*'Bed Capacity Calc'!CL29,0))</f>
        <v>19</v>
      </c>
      <c r="CN30">
        <f ca="1">IF('Stats Assumptions'!$B$3&gt;='Bed Capacity Calc'!$A30,'Bed Capacity Calc'!CM29,IF('Stats Assumptions'!$B$3&gt;='Bed Capacity Calc'!$A29,('Stats Assumptions'!$B$3-'Bed Capacity Calc'!$A29)*'Bed Capacity Calc'!CM29,0))</f>
        <v>8</v>
      </c>
      <c r="CO30">
        <f ca="1">IF('Stats Assumptions'!$B$3&gt;='Bed Capacity Calc'!$A30,'Bed Capacity Calc'!CN29,IF('Stats Assumptions'!$B$3&gt;='Bed Capacity Calc'!$A29,('Stats Assumptions'!$B$3-'Bed Capacity Calc'!$A29)*'Bed Capacity Calc'!CN29,0))</f>
        <v>9</v>
      </c>
      <c r="CP30">
        <f ca="1">IF('Stats Assumptions'!$B$3&gt;='Bed Capacity Calc'!$A30,'Bed Capacity Calc'!CO29,IF('Stats Assumptions'!$B$3&gt;='Bed Capacity Calc'!$A29,('Stats Assumptions'!$B$3-'Bed Capacity Calc'!$A29)*'Bed Capacity Calc'!CO29,0))</f>
        <v>8</v>
      </c>
      <c r="CQ30">
        <f ca="1">IF('Stats Assumptions'!$B$3&gt;='Bed Capacity Calc'!$A30,'Bed Capacity Calc'!CP29,IF('Stats Assumptions'!$B$3&gt;='Bed Capacity Calc'!$A29,('Stats Assumptions'!$B$3-'Bed Capacity Calc'!$A29)*'Bed Capacity Calc'!CP29,0))</f>
        <v>7</v>
      </c>
      <c r="CR30">
        <f ca="1">IF('Stats Assumptions'!$B$3&gt;='Bed Capacity Calc'!$A30,'Bed Capacity Calc'!CQ29,IF('Stats Assumptions'!$B$3&gt;='Bed Capacity Calc'!$A29,('Stats Assumptions'!$B$3-'Bed Capacity Calc'!$A29)*'Bed Capacity Calc'!CQ29,0))</f>
        <v>5</v>
      </c>
      <c r="CS30">
        <f ca="1">IF('Stats Assumptions'!$B$3&gt;='Bed Capacity Calc'!$A30,'Bed Capacity Calc'!CR29,IF('Stats Assumptions'!$B$3&gt;='Bed Capacity Calc'!$A29,('Stats Assumptions'!$B$3-'Bed Capacity Calc'!$A29)*'Bed Capacity Calc'!CR29,0))</f>
        <v>5</v>
      </c>
      <c r="CT30">
        <f ca="1">IF('Stats Assumptions'!$B$3&gt;='Bed Capacity Calc'!$A30,'Bed Capacity Calc'!CS29,IF('Stats Assumptions'!$B$3&gt;='Bed Capacity Calc'!$A29,('Stats Assumptions'!$B$3-'Bed Capacity Calc'!$A29)*'Bed Capacity Calc'!CS29,0))</f>
        <v>5</v>
      </c>
      <c r="CU30">
        <f ca="1">IF('Stats Assumptions'!$B$3&gt;='Bed Capacity Calc'!$A30,'Bed Capacity Calc'!CT29,IF('Stats Assumptions'!$B$3&gt;='Bed Capacity Calc'!$A29,('Stats Assumptions'!$B$3-'Bed Capacity Calc'!$A29)*'Bed Capacity Calc'!CT29,0))</f>
        <v>2</v>
      </c>
      <c r="CV30">
        <f ca="1">IF('Stats Assumptions'!$B$3&gt;='Bed Capacity Calc'!$A30,'Bed Capacity Calc'!CU29,IF('Stats Assumptions'!$B$3&gt;='Bed Capacity Calc'!$A29,('Stats Assumptions'!$B$3-'Bed Capacity Calc'!$A29)*'Bed Capacity Calc'!CU29,0))</f>
        <v>2</v>
      </c>
      <c r="CW30">
        <f ca="1">IF('Stats Assumptions'!$B$3&gt;='Bed Capacity Calc'!$A30,'Bed Capacity Calc'!CV29,IF('Stats Assumptions'!$B$3&gt;='Bed Capacity Calc'!$A29,('Stats Assumptions'!$B$3-'Bed Capacity Calc'!$A29)*'Bed Capacity Calc'!CV29,0))</f>
        <v>2</v>
      </c>
      <c r="CX30">
        <f ca="1">IF('Stats Assumptions'!$B$3&gt;='Bed Capacity Calc'!$A30,'Bed Capacity Calc'!CW29,IF('Stats Assumptions'!$B$3&gt;='Bed Capacity Calc'!$A29,('Stats Assumptions'!$B$3-'Bed Capacity Calc'!$A29)*'Bed Capacity Calc'!CW29,0))</f>
        <v>2</v>
      </c>
      <c r="CY30">
        <f ca="1">IF('Stats Assumptions'!$B$3&gt;='Bed Capacity Calc'!$A30,'Bed Capacity Calc'!CX29,IF('Stats Assumptions'!$B$3&gt;='Bed Capacity Calc'!$A29,('Stats Assumptions'!$B$3-'Bed Capacity Calc'!$A29)*'Bed Capacity Calc'!CX29,0))</f>
        <v>2</v>
      </c>
      <c r="CZ30">
        <f ca="1">IF('Stats Assumptions'!$B$3&gt;='Bed Capacity Calc'!$A30,'Bed Capacity Calc'!CY29,IF('Stats Assumptions'!$B$3&gt;='Bed Capacity Calc'!$A29,('Stats Assumptions'!$B$3-'Bed Capacity Calc'!$A29)*'Bed Capacity Calc'!CY29,0))</f>
        <v>1</v>
      </c>
      <c r="DA30">
        <f ca="1">IF('Stats Assumptions'!$B$3&gt;='Bed Capacity Calc'!$A30,'Bed Capacity Calc'!CZ29,IF('Stats Assumptions'!$B$3&gt;='Bed Capacity Calc'!$A29,('Stats Assumptions'!$B$3-'Bed Capacity Calc'!$A29)*'Bed Capacity Calc'!CZ29,0))</f>
        <v>3</v>
      </c>
      <c r="DB30">
        <f ca="1">IF('Stats Assumptions'!$B$3&gt;='Bed Capacity Calc'!$A30,'Bed Capacity Calc'!DA29,IF('Stats Assumptions'!$B$3&gt;='Bed Capacity Calc'!$A29,('Stats Assumptions'!$B$3-'Bed Capacity Calc'!$A29)*'Bed Capacity Calc'!DA29,0))</f>
        <v>6</v>
      </c>
      <c r="DC30">
        <f ca="1">IF('Stats Assumptions'!$B$3&gt;='Bed Capacity Calc'!$A30,'Bed Capacity Calc'!DB29,IF('Stats Assumptions'!$B$3&gt;='Bed Capacity Calc'!$A29,('Stats Assumptions'!$B$3-'Bed Capacity Calc'!$A29)*'Bed Capacity Calc'!DB29,0))</f>
        <v>9</v>
      </c>
      <c r="DD30">
        <f ca="1">IF('Stats Assumptions'!$B$3&gt;='Bed Capacity Calc'!$A30,'Bed Capacity Calc'!DC29,IF('Stats Assumptions'!$B$3&gt;='Bed Capacity Calc'!$A29,('Stats Assumptions'!$B$3-'Bed Capacity Calc'!$A29)*'Bed Capacity Calc'!DC29,0))</f>
        <v>17</v>
      </c>
      <c r="DE30">
        <f ca="1">IF('Stats Assumptions'!$B$3&gt;='Bed Capacity Calc'!$A30,'Bed Capacity Calc'!DD29,IF('Stats Assumptions'!$B$3&gt;='Bed Capacity Calc'!$A29,('Stats Assumptions'!$B$3-'Bed Capacity Calc'!$A29)*'Bed Capacity Calc'!DD29,0))</f>
        <v>12</v>
      </c>
      <c r="DF30">
        <f ca="1">IF('Stats Assumptions'!$B$3&gt;='Bed Capacity Calc'!$A30,'Bed Capacity Calc'!DE29,IF('Stats Assumptions'!$B$3&gt;='Bed Capacity Calc'!$A29,('Stats Assumptions'!$B$3-'Bed Capacity Calc'!$A29)*'Bed Capacity Calc'!DE29,0))</f>
        <v>20</v>
      </c>
      <c r="DG30">
        <f ca="1">IF('Stats Assumptions'!$B$3&gt;='Bed Capacity Calc'!$A30,'Bed Capacity Calc'!DF29,IF('Stats Assumptions'!$B$3&gt;='Bed Capacity Calc'!$A29,('Stats Assumptions'!$B$3-'Bed Capacity Calc'!$A29)*'Bed Capacity Calc'!DF29,0))</f>
        <v>22</v>
      </c>
      <c r="DH30">
        <f ca="1">IF('Stats Assumptions'!$B$3&gt;='Bed Capacity Calc'!$A30,'Bed Capacity Calc'!DG29,IF('Stats Assumptions'!$B$3&gt;='Bed Capacity Calc'!$A29,('Stats Assumptions'!$B$3-'Bed Capacity Calc'!$A29)*'Bed Capacity Calc'!DG29,0))</f>
        <v>22</v>
      </c>
      <c r="DI30">
        <f ca="1">IF('Stats Assumptions'!$B$3&gt;='Bed Capacity Calc'!$A30,'Bed Capacity Calc'!DH29,IF('Stats Assumptions'!$B$3&gt;='Bed Capacity Calc'!$A29,('Stats Assumptions'!$B$3-'Bed Capacity Calc'!$A29)*'Bed Capacity Calc'!DH29,0))</f>
        <v>22</v>
      </c>
      <c r="DJ30">
        <f ca="1">IF('Stats Assumptions'!$B$3&gt;='Bed Capacity Calc'!$A30,'Bed Capacity Calc'!DI29,IF('Stats Assumptions'!$B$3&gt;='Bed Capacity Calc'!$A29,('Stats Assumptions'!$B$3-'Bed Capacity Calc'!$A29)*'Bed Capacity Calc'!DI29,0))</f>
        <v>12</v>
      </c>
      <c r="DK30">
        <f ca="1">IF('Stats Assumptions'!$B$3&gt;='Bed Capacity Calc'!$A30,'Bed Capacity Calc'!DJ29,IF('Stats Assumptions'!$B$3&gt;='Bed Capacity Calc'!$A29,('Stats Assumptions'!$B$3-'Bed Capacity Calc'!$A29)*'Bed Capacity Calc'!DJ29,0))</f>
        <v>15</v>
      </c>
      <c r="DL30">
        <f ca="1">IF('Stats Assumptions'!$B$3&gt;='Bed Capacity Calc'!$A30,'Bed Capacity Calc'!DK29,IF('Stats Assumptions'!$B$3&gt;='Bed Capacity Calc'!$A29,('Stats Assumptions'!$B$3-'Bed Capacity Calc'!$A29)*'Bed Capacity Calc'!DK29,0))</f>
        <v>10</v>
      </c>
      <c r="DM30">
        <f ca="1">IF('Stats Assumptions'!$B$3&gt;='Bed Capacity Calc'!$A30,'Bed Capacity Calc'!DL29,IF('Stats Assumptions'!$B$3&gt;='Bed Capacity Calc'!$A29,('Stats Assumptions'!$B$3-'Bed Capacity Calc'!$A29)*'Bed Capacity Calc'!DL29,0))</f>
        <v>11</v>
      </c>
      <c r="DN30">
        <f ca="1">IF('Stats Assumptions'!$B$3&gt;='Bed Capacity Calc'!$A30,'Bed Capacity Calc'!DM29,IF('Stats Assumptions'!$B$3&gt;='Bed Capacity Calc'!$A29,('Stats Assumptions'!$B$3-'Bed Capacity Calc'!$A29)*'Bed Capacity Calc'!DM29,0))</f>
        <v>8</v>
      </c>
      <c r="DO30">
        <f ca="1">IF('Stats Assumptions'!$B$3&gt;='Bed Capacity Calc'!$A30,'Bed Capacity Calc'!DN29,IF('Stats Assumptions'!$B$3&gt;='Bed Capacity Calc'!$A29,('Stats Assumptions'!$B$3-'Bed Capacity Calc'!$A29)*'Bed Capacity Calc'!DN29,0))</f>
        <v>6</v>
      </c>
      <c r="DP30">
        <f ca="1">IF('Stats Assumptions'!$B$3&gt;='Bed Capacity Calc'!$A30,'Bed Capacity Calc'!DO29,IF('Stats Assumptions'!$B$3&gt;='Bed Capacity Calc'!$A29,('Stats Assumptions'!$B$3-'Bed Capacity Calc'!$A29)*'Bed Capacity Calc'!DO29,0))</f>
        <v>4</v>
      </c>
      <c r="DQ30">
        <f ca="1">IF('Stats Assumptions'!$B$3&gt;='Bed Capacity Calc'!$A30,'Bed Capacity Calc'!DP29,IF('Stats Assumptions'!$B$3&gt;='Bed Capacity Calc'!$A29,('Stats Assumptions'!$B$3-'Bed Capacity Calc'!$A29)*'Bed Capacity Calc'!DP29,0))</f>
        <v>4</v>
      </c>
      <c r="DR30">
        <f ca="1">IF('Stats Assumptions'!$B$3&gt;='Bed Capacity Calc'!$A30,'Bed Capacity Calc'!DQ29,IF('Stats Assumptions'!$B$3&gt;='Bed Capacity Calc'!$A29,('Stats Assumptions'!$B$3-'Bed Capacity Calc'!$A29)*'Bed Capacity Calc'!DQ29,0))</f>
        <v>4</v>
      </c>
      <c r="DS30">
        <f ca="1">IF('Stats Assumptions'!$B$3&gt;='Bed Capacity Calc'!$A30,'Bed Capacity Calc'!DR29,IF('Stats Assumptions'!$B$3&gt;='Bed Capacity Calc'!$A29,('Stats Assumptions'!$B$3-'Bed Capacity Calc'!$A29)*'Bed Capacity Calc'!DR29,0))</f>
        <v>3</v>
      </c>
      <c r="DT30">
        <f ca="1">IF('Stats Assumptions'!$B$3&gt;='Bed Capacity Calc'!$A30,'Bed Capacity Calc'!DS29,IF('Stats Assumptions'!$B$3&gt;='Bed Capacity Calc'!$A29,('Stats Assumptions'!$B$3-'Bed Capacity Calc'!$A29)*'Bed Capacity Calc'!DS29,0))</f>
        <v>2</v>
      </c>
      <c r="DU30">
        <f ca="1">IF('Stats Assumptions'!$B$3&gt;='Bed Capacity Calc'!$A30,'Bed Capacity Calc'!DT29,IF('Stats Assumptions'!$B$3&gt;='Bed Capacity Calc'!$A29,('Stats Assumptions'!$B$3-'Bed Capacity Calc'!$A29)*'Bed Capacity Calc'!DT29,0))</f>
        <v>2</v>
      </c>
      <c r="DV30">
        <f ca="1">IF('Stats Assumptions'!$B$3&gt;='Bed Capacity Calc'!$A30,'Bed Capacity Calc'!DU29,IF('Stats Assumptions'!$B$3&gt;='Bed Capacity Calc'!$A29,('Stats Assumptions'!$B$3-'Bed Capacity Calc'!$A29)*'Bed Capacity Calc'!DU29,0))</f>
        <v>2</v>
      </c>
      <c r="DW30">
        <f ca="1">IF('Stats Assumptions'!$B$3&gt;='Bed Capacity Calc'!$A30,'Bed Capacity Calc'!DV29,IF('Stats Assumptions'!$B$3&gt;='Bed Capacity Calc'!$A29,('Stats Assumptions'!$B$3-'Bed Capacity Calc'!$A29)*'Bed Capacity Calc'!DV29,0))</f>
        <v>1</v>
      </c>
      <c r="DX30">
        <f ca="1">IF('Stats Assumptions'!$B$3&gt;='Bed Capacity Calc'!$A30,'Bed Capacity Calc'!DW29,IF('Stats Assumptions'!$B$3&gt;='Bed Capacity Calc'!$A29,('Stats Assumptions'!$B$3-'Bed Capacity Calc'!$A29)*'Bed Capacity Calc'!DW29,0))</f>
        <v>1</v>
      </c>
      <c r="DY30">
        <f ca="1">IF('Stats Assumptions'!$B$3&gt;='Bed Capacity Calc'!$A30,'Bed Capacity Calc'!DX29,IF('Stats Assumptions'!$B$3&gt;='Bed Capacity Calc'!$A29,('Stats Assumptions'!$B$3-'Bed Capacity Calc'!$A29)*'Bed Capacity Calc'!DX29,0))</f>
        <v>6</v>
      </c>
      <c r="DZ30">
        <f ca="1">IF('Stats Assumptions'!$B$3&gt;='Bed Capacity Calc'!$A30,'Bed Capacity Calc'!DY29,IF('Stats Assumptions'!$B$3&gt;='Bed Capacity Calc'!$A29,('Stats Assumptions'!$B$3-'Bed Capacity Calc'!$A29)*'Bed Capacity Calc'!DY29,0))</f>
        <v>8</v>
      </c>
      <c r="EA30">
        <f ca="1">IF('Stats Assumptions'!$B$3&gt;='Bed Capacity Calc'!$A30,'Bed Capacity Calc'!DZ29,IF('Stats Assumptions'!$B$3&gt;='Bed Capacity Calc'!$A29,('Stats Assumptions'!$B$3-'Bed Capacity Calc'!$A29)*'Bed Capacity Calc'!DZ29,0))</f>
        <v>15</v>
      </c>
      <c r="EB30">
        <f ca="1">IF('Stats Assumptions'!$B$3&gt;='Bed Capacity Calc'!$A30,'Bed Capacity Calc'!EA29,IF('Stats Assumptions'!$B$3&gt;='Bed Capacity Calc'!$A29,('Stats Assumptions'!$B$3-'Bed Capacity Calc'!$A29)*'Bed Capacity Calc'!EA29,0))</f>
        <v>13</v>
      </c>
      <c r="EC30">
        <f ca="1">IF('Stats Assumptions'!$B$3&gt;='Bed Capacity Calc'!$A30,'Bed Capacity Calc'!EB29,IF('Stats Assumptions'!$B$3&gt;='Bed Capacity Calc'!$A29,('Stats Assumptions'!$B$3-'Bed Capacity Calc'!$A29)*'Bed Capacity Calc'!EB29,0))</f>
        <v>12</v>
      </c>
      <c r="ED30">
        <f ca="1">IF('Stats Assumptions'!$B$3&gt;='Bed Capacity Calc'!$A30,'Bed Capacity Calc'!EC29,IF('Stats Assumptions'!$B$3&gt;='Bed Capacity Calc'!$A29,('Stats Assumptions'!$B$3-'Bed Capacity Calc'!$A29)*'Bed Capacity Calc'!EC29,0))</f>
        <v>19</v>
      </c>
      <c r="EE30">
        <f ca="1">IF('Stats Assumptions'!$B$3&gt;='Bed Capacity Calc'!$A30,'Bed Capacity Calc'!ED29,IF('Stats Assumptions'!$B$3&gt;='Bed Capacity Calc'!$A29,('Stats Assumptions'!$B$3-'Bed Capacity Calc'!$A29)*'Bed Capacity Calc'!ED29,0))</f>
        <v>15</v>
      </c>
      <c r="EF30">
        <f ca="1">IF('Stats Assumptions'!$B$3&gt;='Bed Capacity Calc'!$A30,'Bed Capacity Calc'!EE29,IF('Stats Assumptions'!$B$3&gt;='Bed Capacity Calc'!$A29,('Stats Assumptions'!$B$3-'Bed Capacity Calc'!$A29)*'Bed Capacity Calc'!EE29,0))</f>
        <v>14</v>
      </c>
      <c r="EG30">
        <f ca="1">IF('Stats Assumptions'!$B$3&gt;='Bed Capacity Calc'!$A30,'Bed Capacity Calc'!EF29,IF('Stats Assumptions'!$B$3&gt;='Bed Capacity Calc'!$A29,('Stats Assumptions'!$B$3-'Bed Capacity Calc'!$A29)*'Bed Capacity Calc'!EF29,0))</f>
        <v>19</v>
      </c>
      <c r="EH30">
        <f ca="1">IF('Stats Assumptions'!$B$3&gt;='Bed Capacity Calc'!$A30,'Bed Capacity Calc'!EG29,IF('Stats Assumptions'!$B$3&gt;='Bed Capacity Calc'!$A29,('Stats Assumptions'!$B$3-'Bed Capacity Calc'!$A29)*'Bed Capacity Calc'!EG29,0))</f>
        <v>17</v>
      </c>
      <c r="EI30">
        <f ca="1">IF('Stats Assumptions'!$B$3&gt;='Bed Capacity Calc'!$A30,'Bed Capacity Calc'!EH29,IF('Stats Assumptions'!$B$3&gt;='Bed Capacity Calc'!$A29,('Stats Assumptions'!$B$3-'Bed Capacity Calc'!$A29)*'Bed Capacity Calc'!EH29,0))</f>
        <v>13</v>
      </c>
      <c r="EJ30">
        <f ca="1">IF('Stats Assumptions'!$B$3&gt;='Bed Capacity Calc'!$A30,'Bed Capacity Calc'!EI29,IF('Stats Assumptions'!$B$3&gt;='Bed Capacity Calc'!$A29,('Stats Assumptions'!$B$3-'Bed Capacity Calc'!$A29)*'Bed Capacity Calc'!EI29,0))</f>
        <v>12</v>
      </c>
      <c r="EK30">
        <f ca="1">IF('Stats Assumptions'!$B$3&gt;='Bed Capacity Calc'!$A30,'Bed Capacity Calc'!EJ29,IF('Stats Assumptions'!$B$3&gt;='Bed Capacity Calc'!$A29,('Stats Assumptions'!$B$3-'Bed Capacity Calc'!$A29)*'Bed Capacity Calc'!EJ29,0))</f>
        <v>8</v>
      </c>
      <c r="EL30">
        <f ca="1">IF('Stats Assumptions'!$B$3&gt;='Bed Capacity Calc'!$A30,'Bed Capacity Calc'!EK29,IF('Stats Assumptions'!$B$3&gt;='Bed Capacity Calc'!$A29,('Stats Assumptions'!$B$3-'Bed Capacity Calc'!$A29)*'Bed Capacity Calc'!EK29,0))</f>
        <v>6</v>
      </c>
      <c r="EM30">
        <f ca="1">IF('Stats Assumptions'!$B$3&gt;='Bed Capacity Calc'!$A30,'Bed Capacity Calc'!EL29,IF('Stats Assumptions'!$B$3&gt;='Bed Capacity Calc'!$A29,('Stats Assumptions'!$B$3-'Bed Capacity Calc'!$A29)*'Bed Capacity Calc'!EL29,0))</f>
        <v>6</v>
      </c>
      <c r="EN30">
        <f ca="1">IF('Stats Assumptions'!$B$3&gt;='Bed Capacity Calc'!$A30,'Bed Capacity Calc'!EM29,IF('Stats Assumptions'!$B$3&gt;='Bed Capacity Calc'!$A29,('Stats Assumptions'!$B$3-'Bed Capacity Calc'!$A29)*'Bed Capacity Calc'!EM29,0))</f>
        <v>6</v>
      </c>
      <c r="EO30">
        <f ca="1">IF('Stats Assumptions'!$B$3&gt;='Bed Capacity Calc'!$A30,'Bed Capacity Calc'!EN29,IF('Stats Assumptions'!$B$3&gt;='Bed Capacity Calc'!$A29,('Stats Assumptions'!$B$3-'Bed Capacity Calc'!$A29)*'Bed Capacity Calc'!EN29,0))</f>
        <v>5</v>
      </c>
      <c r="EP30">
        <f ca="1">IF('Stats Assumptions'!$B$3&gt;='Bed Capacity Calc'!$A30,'Bed Capacity Calc'!EO29,IF('Stats Assumptions'!$B$3&gt;='Bed Capacity Calc'!$A29,('Stats Assumptions'!$B$3-'Bed Capacity Calc'!$A29)*'Bed Capacity Calc'!EO29,0))</f>
        <v>5</v>
      </c>
      <c r="EQ30">
        <f ca="1">IF('Stats Assumptions'!$B$3&gt;='Bed Capacity Calc'!$A30,'Bed Capacity Calc'!EP29,IF('Stats Assumptions'!$B$3&gt;='Bed Capacity Calc'!$A29,('Stats Assumptions'!$B$3-'Bed Capacity Calc'!$A29)*'Bed Capacity Calc'!EP29,0))</f>
        <v>2</v>
      </c>
      <c r="ER30">
        <f ca="1">IF('Stats Assumptions'!$B$3&gt;='Bed Capacity Calc'!$A30,'Bed Capacity Calc'!EQ29,IF('Stats Assumptions'!$B$3&gt;='Bed Capacity Calc'!$A29,('Stats Assumptions'!$B$3-'Bed Capacity Calc'!$A29)*'Bed Capacity Calc'!EQ29,0))</f>
        <v>2</v>
      </c>
      <c r="ES30">
        <f ca="1">IF('Stats Assumptions'!$B$3&gt;='Bed Capacity Calc'!$A30,'Bed Capacity Calc'!ER29,IF('Stats Assumptions'!$B$3&gt;='Bed Capacity Calc'!$A29,('Stats Assumptions'!$B$3-'Bed Capacity Calc'!$A29)*'Bed Capacity Calc'!ER29,0))</f>
        <v>2</v>
      </c>
      <c r="ET30">
        <f ca="1">IF('Stats Assumptions'!$B$3&gt;='Bed Capacity Calc'!$A30,'Bed Capacity Calc'!ES29,IF('Stats Assumptions'!$B$3&gt;='Bed Capacity Calc'!$A29,('Stats Assumptions'!$B$3-'Bed Capacity Calc'!$A29)*'Bed Capacity Calc'!ES29,0))</f>
        <v>1</v>
      </c>
      <c r="EU30">
        <f ca="1">IF('Stats Assumptions'!$B$3&gt;='Bed Capacity Calc'!$A30,'Bed Capacity Calc'!ET29,IF('Stats Assumptions'!$B$3&gt;='Bed Capacity Calc'!$A29,('Stats Assumptions'!$B$3-'Bed Capacity Calc'!$A29)*'Bed Capacity Calc'!ET29,0))</f>
        <v>2</v>
      </c>
      <c r="EV30">
        <f ca="1">IF('Stats Assumptions'!$B$3&gt;='Bed Capacity Calc'!$A30,'Bed Capacity Calc'!EU29,IF('Stats Assumptions'!$B$3&gt;='Bed Capacity Calc'!$A29,('Stats Assumptions'!$B$3-'Bed Capacity Calc'!$A29)*'Bed Capacity Calc'!EU29,0))</f>
        <v>2</v>
      </c>
      <c r="EW30">
        <f ca="1">IF('Stats Assumptions'!$B$3&gt;='Bed Capacity Calc'!$A30,'Bed Capacity Calc'!EV29,IF('Stats Assumptions'!$B$3&gt;='Bed Capacity Calc'!$A29,('Stats Assumptions'!$B$3-'Bed Capacity Calc'!$A29)*'Bed Capacity Calc'!EV29,0))</f>
        <v>4</v>
      </c>
      <c r="EX30">
        <f ca="1">IF('Stats Assumptions'!$B$3&gt;='Bed Capacity Calc'!$A30,'Bed Capacity Calc'!EW29,IF('Stats Assumptions'!$B$3&gt;='Bed Capacity Calc'!$A29,('Stats Assumptions'!$B$3-'Bed Capacity Calc'!$A29)*'Bed Capacity Calc'!EW29,0))</f>
        <v>9</v>
      </c>
      <c r="EY30">
        <f ca="1">IF('Stats Assumptions'!$B$3&gt;='Bed Capacity Calc'!$A30,'Bed Capacity Calc'!EX29,IF('Stats Assumptions'!$B$3&gt;='Bed Capacity Calc'!$A29,('Stats Assumptions'!$B$3-'Bed Capacity Calc'!$A29)*'Bed Capacity Calc'!EX29,0))</f>
        <v>16</v>
      </c>
      <c r="EZ30">
        <f ca="1">IF('Stats Assumptions'!$B$3&gt;='Bed Capacity Calc'!$A30,'Bed Capacity Calc'!EY29,IF('Stats Assumptions'!$B$3&gt;='Bed Capacity Calc'!$A29,('Stats Assumptions'!$B$3-'Bed Capacity Calc'!$A29)*'Bed Capacity Calc'!EY29,0))</f>
        <v>14</v>
      </c>
      <c r="FA30">
        <f ca="1">IF('Stats Assumptions'!$B$3&gt;='Bed Capacity Calc'!$A30,'Bed Capacity Calc'!EZ29,IF('Stats Assumptions'!$B$3&gt;='Bed Capacity Calc'!$A29,('Stats Assumptions'!$B$3-'Bed Capacity Calc'!$A29)*'Bed Capacity Calc'!EZ29,0))</f>
        <v>14</v>
      </c>
      <c r="FB30">
        <f ca="1">IF('Stats Assumptions'!$B$3&gt;='Bed Capacity Calc'!$A30,'Bed Capacity Calc'!FA29,IF('Stats Assumptions'!$B$3&gt;='Bed Capacity Calc'!$A29,('Stats Assumptions'!$B$3-'Bed Capacity Calc'!$A29)*'Bed Capacity Calc'!FA29,0))</f>
        <v>20</v>
      </c>
      <c r="FC30">
        <f ca="1">IF('Stats Assumptions'!$B$3&gt;='Bed Capacity Calc'!$A30,'Bed Capacity Calc'!FB29,IF('Stats Assumptions'!$B$3&gt;='Bed Capacity Calc'!$A29,('Stats Assumptions'!$B$3-'Bed Capacity Calc'!$A29)*'Bed Capacity Calc'!FB29,0))</f>
        <v>16</v>
      </c>
      <c r="FD30">
        <f ca="1">IF('Stats Assumptions'!$B$3&gt;='Bed Capacity Calc'!$A30,'Bed Capacity Calc'!FC29,IF('Stats Assumptions'!$B$3&gt;='Bed Capacity Calc'!$A29,('Stats Assumptions'!$B$3-'Bed Capacity Calc'!$A29)*'Bed Capacity Calc'!FC29,0))</f>
        <v>13</v>
      </c>
      <c r="FE30">
        <f ca="1">IF('Stats Assumptions'!$B$3&gt;='Bed Capacity Calc'!$A30,'Bed Capacity Calc'!FD29,IF('Stats Assumptions'!$B$3&gt;='Bed Capacity Calc'!$A29,('Stats Assumptions'!$B$3-'Bed Capacity Calc'!$A29)*'Bed Capacity Calc'!FD29,0))</f>
        <v>15</v>
      </c>
      <c r="FF30">
        <f ca="1">IF('Stats Assumptions'!$B$3&gt;='Bed Capacity Calc'!$A30,'Bed Capacity Calc'!FE29,IF('Stats Assumptions'!$B$3&gt;='Bed Capacity Calc'!$A29,('Stats Assumptions'!$B$3-'Bed Capacity Calc'!$A29)*'Bed Capacity Calc'!FE29,0))</f>
        <v>14</v>
      </c>
      <c r="FG30">
        <f ca="1">IF('Stats Assumptions'!$B$3&gt;='Bed Capacity Calc'!$A30,'Bed Capacity Calc'!FF29,IF('Stats Assumptions'!$B$3&gt;='Bed Capacity Calc'!$A29,('Stats Assumptions'!$B$3-'Bed Capacity Calc'!$A29)*'Bed Capacity Calc'!FF29,0))</f>
        <v>13</v>
      </c>
      <c r="FH30">
        <f ca="1">IF('Stats Assumptions'!$B$3&gt;='Bed Capacity Calc'!$A30,'Bed Capacity Calc'!FG29,IF('Stats Assumptions'!$B$3&gt;='Bed Capacity Calc'!$A29,('Stats Assumptions'!$B$3-'Bed Capacity Calc'!$A29)*'Bed Capacity Calc'!FG29,0))</f>
        <v>14</v>
      </c>
      <c r="FI30">
        <f ca="1">IF('Stats Assumptions'!$B$3&gt;='Bed Capacity Calc'!$A30,'Bed Capacity Calc'!FH29,IF('Stats Assumptions'!$B$3&gt;='Bed Capacity Calc'!$A29,('Stats Assumptions'!$B$3-'Bed Capacity Calc'!$A29)*'Bed Capacity Calc'!FH29,0))</f>
        <v>9</v>
      </c>
      <c r="FJ30">
        <f ca="1">IF('Stats Assumptions'!$B$3&gt;='Bed Capacity Calc'!$A30,'Bed Capacity Calc'!FI29,IF('Stats Assumptions'!$B$3&gt;='Bed Capacity Calc'!$A29,('Stats Assumptions'!$B$3-'Bed Capacity Calc'!$A29)*'Bed Capacity Calc'!FI29,0))</f>
        <v>7</v>
      </c>
      <c r="FK30">
        <f ca="1">IF('Stats Assumptions'!$B$3&gt;='Bed Capacity Calc'!$A30,'Bed Capacity Calc'!FJ29,IF('Stats Assumptions'!$B$3&gt;='Bed Capacity Calc'!$A29,('Stats Assumptions'!$B$3-'Bed Capacity Calc'!$A29)*'Bed Capacity Calc'!FJ29,0))</f>
        <v>7</v>
      </c>
      <c r="FL30">
        <f ca="1">IF('Stats Assumptions'!$B$3&gt;='Bed Capacity Calc'!$A30,'Bed Capacity Calc'!FK29,IF('Stats Assumptions'!$B$3&gt;='Bed Capacity Calc'!$A29,('Stats Assumptions'!$B$3-'Bed Capacity Calc'!$A29)*'Bed Capacity Calc'!FK29,0))</f>
        <v>5</v>
      </c>
      <c r="FM30">
        <f ca="1">IF('Stats Assumptions'!$B$3&gt;='Bed Capacity Calc'!$A30,'Bed Capacity Calc'!FL29,IF('Stats Assumptions'!$B$3&gt;='Bed Capacity Calc'!$A29,('Stats Assumptions'!$B$3-'Bed Capacity Calc'!$A29)*'Bed Capacity Calc'!FL29,0))</f>
        <v>5</v>
      </c>
    </row>
    <row r="31" spans="1:169" x14ac:dyDescent="0.3">
      <c r="A31">
        <f t="shared" si="1"/>
        <v>28</v>
      </c>
      <c r="B31">
        <f ca="1">IF('Stats Assumptions'!$B$3&gt;='Bed Capacity Calc'!A31, 'Bed Capacity Calc'!FM30, IF('Stats Assumptions'!$B$3&gt;='Bed Capacity Calc'!A30,('Stats Assumptions'!$B$3-'Bed Capacity Calc'!A30)*'Bed Capacity Calc'!FM30,0))</f>
        <v>5</v>
      </c>
      <c r="C31">
        <f ca="1">IF('Stats Assumptions'!$B$3&gt;='Bed Capacity Calc'!$A31,'Bed Capacity Calc'!B30,IF('Stats Assumptions'!$B$3&gt;='Bed Capacity Calc'!$A30,('Stats Assumptions'!$B$3-'Bed Capacity Calc'!$A30)*'Bed Capacity Calc'!B30,0))</f>
        <v>3</v>
      </c>
      <c r="D31">
        <f ca="1">IF('Stats Assumptions'!$B$3&gt;='Bed Capacity Calc'!$A31,'Bed Capacity Calc'!C30,IF('Stats Assumptions'!$B$3&gt;='Bed Capacity Calc'!$A30,('Stats Assumptions'!$B$3-'Bed Capacity Calc'!$A30)*'Bed Capacity Calc'!C30,0))</f>
        <v>2</v>
      </c>
      <c r="E31">
        <f ca="1">IF('Stats Assumptions'!$B$3&gt;='Bed Capacity Calc'!$A31,'Bed Capacity Calc'!D30,IF('Stats Assumptions'!$B$3&gt;='Bed Capacity Calc'!$A30,('Stats Assumptions'!$B$3-'Bed Capacity Calc'!$A30)*'Bed Capacity Calc'!D30,0))</f>
        <v>2</v>
      </c>
      <c r="F31">
        <f ca="1">IF('Stats Assumptions'!$B$3&gt;='Bed Capacity Calc'!$A31,'Bed Capacity Calc'!E30,IF('Stats Assumptions'!$B$3&gt;='Bed Capacity Calc'!$A30,('Stats Assumptions'!$B$3-'Bed Capacity Calc'!$A30)*'Bed Capacity Calc'!E30,0))</f>
        <v>2</v>
      </c>
      <c r="G31">
        <f ca="1">IF('Stats Assumptions'!$B$3&gt;='Bed Capacity Calc'!$A31,'Bed Capacity Calc'!F30,IF('Stats Assumptions'!$B$3&gt;='Bed Capacity Calc'!$A30,('Stats Assumptions'!$B$3-'Bed Capacity Calc'!$A30)*'Bed Capacity Calc'!F30,0))</f>
        <v>2</v>
      </c>
      <c r="H31">
        <f ca="1">IF('Stats Assumptions'!$B$3&gt;='Bed Capacity Calc'!$A31,'Bed Capacity Calc'!G30,IF('Stats Assumptions'!$B$3&gt;='Bed Capacity Calc'!$A30,('Stats Assumptions'!$B$3-'Bed Capacity Calc'!$A30)*'Bed Capacity Calc'!G30,0))</f>
        <v>2</v>
      </c>
      <c r="I31">
        <f ca="1">IF('Stats Assumptions'!$B$3&gt;='Bed Capacity Calc'!$A31,'Bed Capacity Calc'!H30,IF('Stats Assumptions'!$B$3&gt;='Bed Capacity Calc'!$A30,('Stats Assumptions'!$B$3-'Bed Capacity Calc'!$A30)*'Bed Capacity Calc'!H30,0))</f>
        <v>2</v>
      </c>
      <c r="J31">
        <f ca="1">IF('Stats Assumptions'!$B$3&gt;='Bed Capacity Calc'!$A31,'Bed Capacity Calc'!I30,IF('Stats Assumptions'!$B$3&gt;='Bed Capacity Calc'!$A30,('Stats Assumptions'!$B$3-'Bed Capacity Calc'!$A30)*'Bed Capacity Calc'!I30,0))</f>
        <v>6</v>
      </c>
      <c r="K31">
        <f ca="1">IF('Stats Assumptions'!$B$3&gt;='Bed Capacity Calc'!$A31,'Bed Capacity Calc'!J30,IF('Stats Assumptions'!$B$3&gt;='Bed Capacity Calc'!$A30,('Stats Assumptions'!$B$3-'Bed Capacity Calc'!$A30)*'Bed Capacity Calc'!J30,0))</f>
        <v>9</v>
      </c>
      <c r="L31">
        <f ca="1">IF('Stats Assumptions'!$B$3&gt;='Bed Capacity Calc'!$A31,'Bed Capacity Calc'!K30,IF('Stats Assumptions'!$B$3&gt;='Bed Capacity Calc'!$A30,('Stats Assumptions'!$B$3-'Bed Capacity Calc'!$A30)*'Bed Capacity Calc'!K30,0))</f>
        <v>15</v>
      </c>
      <c r="M31">
        <f ca="1">IF('Stats Assumptions'!$B$3&gt;='Bed Capacity Calc'!$A31,'Bed Capacity Calc'!L30,IF('Stats Assumptions'!$B$3&gt;='Bed Capacity Calc'!$A30,('Stats Assumptions'!$B$3-'Bed Capacity Calc'!$A30)*'Bed Capacity Calc'!L30,0))</f>
        <v>9</v>
      </c>
      <c r="N31">
        <f ca="1">IF('Stats Assumptions'!$B$3&gt;='Bed Capacity Calc'!$A31,'Bed Capacity Calc'!M30,IF('Stats Assumptions'!$B$3&gt;='Bed Capacity Calc'!$A30,('Stats Assumptions'!$B$3-'Bed Capacity Calc'!$A30)*'Bed Capacity Calc'!M30,0))</f>
        <v>7</v>
      </c>
      <c r="O31">
        <f ca="1">IF('Stats Assumptions'!$B$3&gt;='Bed Capacity Calc'!$A31,'Bed Capacity Calc'!N30,IF('Stats Assumptions'!$B$3&gt;='Bed Capacity Calc'!$A30,('Stats Assumptions'!$B$3-'Bed Capacity Calc'!$A30)*'Bed Capacity Calc'!N30,0))</f>
        <v>14</v>
      </c>
      <c r="P31">
        <f ca="1">IF('Stats Assumptions'!$B$3&gt;='Bed Capacity Calc'!$A31,'Bed Capacity Calc'!O30,IF('Stats Assumptions'!$B$3&gt;='Bed Capacity Calc'!$A30,('Stats Assumptions'!$B$3-'Bed Capacity Calc'!$A30)*'Bed Capacity Calc'!O30,0))</f>
        <v>16</v>
      </c>
      <c r="Q31">
        <f ca="1">IF('Stats Assumptions'!$B$3&gt;='Bed Capacity Calc'!$A31,'Bed Capacity Calc'!P30,IF('Stats Assumptions'!$B$3&gt;='Bed Capacity Calc'!$A30,('Stats Assumptions'!$B$3-'Bed Capacity Calc'!$A30)*'Bed Capacity Calc'!P30,0))</f>
        <v>17</v>
      </c>
      <c r="R31">
        <f ca="1">IF('Stats Assumptions'!$B$3&gt;='Bed Capacity Calc'!$A31,'Bed Capacity Calc'!Q30,IF('Stats Assumptions'!$B$3&gt;='Bed Capacity Calc'!$A30,('Stats Assumptions'!$B$3-'Bed Capacity Calc'!$A30)*'Bed Capacity Calc'!Q30,0))</f>
        <v>11</v>
      </c>
      <c r="S31">
        <f ca="1">IF('Stats Assumptions'!$B$3&gt;='Bed Capacity Calc'!$A31,'Bed Capacity Calc'!R30,IF('Stats Assumptions'!$B$3&gt;='Bed Capacity Calc'!$A30,('Stats Assumptions'!$B$3-'Bed Capacity Calc'!$A30)*'Bed Capacity Calc'!R30,0))</f>
        <v>16</v>
      </c>
      <c r="T31">
        <f ca="1">IF('Stats Assumptions'!$B$3&gt;='Bed Capacity Calc'!$A31,'Bed Capacity Calc'!S30,IF('Stats Assumptions'!$B$3&gt;='Bed Capacity Calc'!$A30,('Stats Assumptions'!$B$3-'Bed Capacity Calc'!$A30)*'Bed Capacity Calc'!S30,0))</f>
        <v>15</v>
      </c>
      <c r="U31">
        <f ca="1">IF('Stats Assumptions'!$B$3&gt;='Bed Capacity Calc'!$A31,'Bed Capacity Calc'!T30,IF('Stats Assumptions'!$B$3&gt;='Bed Capacity Calc'!$A30,('Stats Assumptions'!$B$3-'Bed Capacity Calc'!$A30)*'Bed Capacity Calc'!T30,0))</f>
        <v>9</v>
      </c>
      <c r="V31">
        <f ca="1">IF('Stats Assumptions'!$B$3&gt;='Bed Capacity Calc'!$A31,'Bed Capacity Calc'!U30,IF('Stats Assumptions'!$B$3&gt;='Bed Capacity Calc'!$A30,('Stats Assumptions'!$B$3-'Bed Capacity Calc'!$A30)*'Bed Capacity Calc'!U30,0))</f>
        <v>9</v>
      </c>
      <c r="W31">
        <f ca="1">IF('Stats Assumptions'!$B$3&gt;='Bed Capacity Calc'!$A31,'Bed Capacity Calc'!V30,IF('Stats Assumptions'!$B$3&gt;='Bed Capacity Calc'!$A30,('Stats Assumptions'!$B$3-'Bed Capacity Calc'!$A30)*'Bed Capacity Calc'!V30,0))</f>
        <v>6</v>
      </c>
      <c r="X31">
        <f ca="1">IF('Stats Assumptions'!$B$3&gt;='Bed Capacity Calc'!$A31,'Bed Capacity Calc'!W30,IF('Stats Assumptions'!$B$3&gt;='Bed Capacity Calc'!$A30,('Stats Assumptions'!$B$3-'Bed Capacity Calc'!$A30)*'Bed Capacity Calc'!W30,0))</f>
        <v>4</v>
      </c>
      <c r="Y31">
        <f ca="1">IF('Stats Assumptions'!$B$3&gt;='Bed Capacity Calc'!$A31,'Bed Capacity Calc'!X30,IF('Stats Assumptions'!$B$3&gt;='Bed Capacity Calc'!$A30,('Stats Assumptions'!$B$3-'Bed Capacity Calc'!$A30)*'Bed Capacity Calc'!X30,0))</f>
        <v>6</v>
      </c>
      <c r="Z31">
        <f ca="1">IF('Stats Assumptions'!$B$3&gt;='Bed Capacity Calc'!$A31,'Bed Capacity Calc'!Y30,IF('Stats Assumptions'!$B$3&gt;='Bed Capacity Calc'!$A30,('Stats Assumptions'!$B$3-'Bed Capacity Calc'!$A30)*'Bed Capacity Calc'!Y30,0))</f>
        <v>4</v>
      </c>
      <c r="AA31">
        <f ca="1">IF('Stats Assumptions'!$B$3&gt;='Bed Capacity Calc'!$A31,'Bed Capacity Calc'!Z30,IF('Stats Assumptions'!$B$3&gt;='Bed Capacity Calc'!$A30,('Stats Assumptions'!$B$3-'Bed Capacity Calc'!$A30)*'Bed Capacity Calc'!Z30,0))</f>
        <v>3</v>
      </c>
      <c r="AB31">
        <f ca="1">IF('Stats Assumptions'!$B$3&gt;='Bed Capacity Calc'!$A31,'Bed Capacity Calc'!AA30,IF('Stats Assumptions'!$B$3&gt;='Bed Capacity Calc'!$A30,('Stats Assumptions'!$B$3-'Bed Capacity Calc'!$A30)*'Bed Capacity Calc'!AA30,0))</f>
        <v>3</v>
      </c>
      <c r="AC31">
        <f ca="1">IF('Stats Assumptions'!$B$3&gt;='Bed Capacity Calc'!$A31,'Bed Capacity Calc'!AB30,IF('Stats Assumptions'!$B$3&gt;='Bed Capacity Calc'!$A30,('Stats Assumptions'!$B$3-'Bed Capacity Calc'!$A30)*'Bed Capacity Calc'!AB30,0))</f>
        <v>3</v>
      </c>
      <c r="AD31">
        <f ca="1">IF('Stats Assumptions'!$B$3&gt;='Bed Capacity Calc'!$A31,'Bed Capacity Calc'!AC30,IF('Stats Assumptions'!$B$3&gt;='Bed Capacity Calc'!$A30,('Stats Assumptions'!$B$3-'Bed Capacity Calc'!$A30)*'Bed Capacity Calc'!AC30,0))</f>
        <v>1</v>
      </c>
      <c r="AE31">
        <f ca="1">IF('Stats Assumptions'!$B$3&gt;='Bed Capacity Calc'!$A31,'Bed Capacity Calc'!AD30,IF('Stats Assumptions'!$B$3&gt;='Bed Capacity Calc'!$A30,('Stats Assumptions'!$B$3-'Bed Capacity Calc'!$A30)*'Bed Capacity Calc'!AD30,0))</f>
        <v>2</v>
      </c>
      <c r="AF31">
        <f ca="1">IF('Stats Assumptions'!$B$3&gt;='Bed Capacity Calc'!$A31,'Bed Capacity Calc'!AE30,IF('Stats Assumptions'!$B$3&gt;='Bed Capacity Calc'!$A30,('Stats Assumptions'!$B$3-'Bed Capacity Calc'!$A30)*'Bed Capacity Calc'!AE30,0))</f>
        <v>2</v>
      </c>
      <c r="AG31">
        <f ca="1">IF('Stats Assumptions'!$B$3&gt;='Bed Capacity Calc'!$A31,'Bed Capacity Calc'!AF30,IF('Stats Assumptions'!$B$3&gt;='Bed Capacity Calc'!$A30,('Stats Assumptions'!$B$3-'Bed Capacity Calc'!$A30)*'Bed Capacity Calc'!AF30,0))</f>
        <v>1</v>
      </c>
      <c r="AH31">
        <f ca="1">IF('Stats Assumptions'!$B$3&gt;='Bed Capacity Calc'!$A31,'Bed Capacity Calc'!AG30,IF('Stats Assumptions'!$B$3&gt;='Bed Capacity Calc'!$A30,('Stats Assumptions'!$B$3-'Bed Capacity Calc'!$A30)*'Bed Capacity Calc'!AG30,0))</f>
        <v>4</v>
      </c>
      <c r="AI31">
        <f ca="1">IF('Stats Assumptions'!$B$3&gt;='Bed Capacity Calc'!$A31,'Bed Capacity Calc'!AH30,IF('Stats Assumptions'!$B$3&gt;='Bed Capacity Calc'!$A30,('Stats Assumptions'!$B$3-'Bed Capacity Calc'!$A30)*'Bed Capacity Calc'!AH30,0))</f>
        <v>6</v>
      </c>
      <c r="AJ31">
        <f ca="1">IF('Stats Assumptions'!$B$3&gt;='Bed Capacity Calc'!$A31,'Bed Capacity Calc'!AI30,IF('Stats Assumptions'!$B$3&gt;='Bed Capacity Calc'!$A30,('Stats Assumptions'!$B$3-'Bed Capacity Calc'!$A30)*'Bed Capacity Calc'!AI30,0))</f>
        <v>11</v>
      </c>
      <c r="AK31">
        <f ca="1">IF('Stats Assumptions'!$B$3&gt;='Bed Capacity Calc'!$A31,'Bed Capacity Calc'!AJ30,IF('Stats Assumptions'!$B$3&gt;='Bed Capacity Calc'!$A30,('Stats Assumptions'!$B$3-'Bed Capacity Calc'!$A30)*'Bed Capacity Calc'!AJ30,0))</f>
        <v>10</v>
      </c>
      <c r="AL31">
        <f ca="1">IF('Stats Assumptions'!$B$3&gt;='Bed Capacity Calc'!$A31,'Bed Capacity Calc'!AK30,IF('Stats Assumptions'!$B$3&gt;='Bed Capacity Calc'!$A30,('Stats Assumptions'!$B$3-'Bed Capacity Calc'!$A30)*'Bed Capacity Calc'!AK30,0))</f>
        <v>12</v>
      </c>
      <c r="AM31">
        <f ca="1">IF('Stats Assumptions'!$B$3&gt;='Bed Capacity Calc'!$A31,'Bed Capacity Calc'!AL30,IF('Stats Assumptions'!$B$3&gt;='Bed Capacity Calc'!$A30,('Stats Assumptions'!$B$3-'Bed Capacity Calc'!$A30)*'Bed Capacity Calc'!AL30,0))</f>
        <v>12</v>
      </c>
      <c r="AN31">
        <f ca="1">IF('Stats Assumptions'!$B$3&gt;='Bed Capacity Calc'!$A31,'Bed Capacity Calc'!AM30,IF('Stats Assumptions'!$B$3&gt;='Bed Capacity Calc'!$A30,('Stats Assumptions'!$B$3-'Bed Capacity Calc'!$A30)*'Bed Capacity Calc'!AM30,0))</f>
        <v>12</v>
      </c>
      <c r="AO31">
        <f ca="1">IF('Stats Assumptions'!$B$3&gt;='Bed Capacity Calc'!$A31,'Bed Capacity Calc'!AN30,IF('Stats Assumptions'!$B$3&gt;='Bed Capacity Calc'!$A30,('Stats Assumptions'!$B$3-'Bed Capacity Calc'!$A30)*'Bed Capacity Calc'!AN30,0))</f>
        <v>15</v>
      </c>
      <c r="AP31">
        <f ca="1">IF('Stats Assumptions'!$B$3&gt;='Bed Capacity Calc'!$A31,'Bed Capacity Calc'!AO30,IF('Stats Assumptions'!$B$3&gt;='Bed Capacity Calc'!$A30,('Stats Assumptions'!$B$3-'Bed Capacity Calc'!$A30)*'Bed Capacity Calc'!AO30,0))</f>
        <v>8</v>
      </c>
      <c r="AQ31">
        <f ca="1">IF('Stats Assumptions'!$B$3&gt;='Bed Capacity Calc'!$A31,'Bed Capacity Calc'!AP30,IF('Stats Assumptions'!$B$3&gt;='Bed Capacity Calc'!$A30,('Stats Assumptions'!$B$3-'Bed Capacity Calc'!$A30)*'Bed Capacity Calc'!AP30,0))</f>
        <v>14</v>
      </c>
      <c r="AR31">
        <f ca="1">IF('Stats Assumptions'!$B$3&gt;='Bed Capacity Calc'!$A31,'Bed Capacity Calc'!AQ30,IF('Stats Assumptions'!$B$3&gt;='Bed Capacity Calc'!$A30,('Stats Assumptions'!$B$3-'Bed Capacity Calc'!$A30)*'Bed Capacity Calc'!AQ30,0))</f>
        <v>14</v>
      </c>
      <c r="AS31">
        <f ca="1">IF('Stats Assumptions'!$B$3&gt;='Bed Capacity Calc'!$A31,'Bed Capacity Calc'!AR30,IF('Stats Assumptions'!$B$3&gt;='Bed Capacity Calc'!$A30,('Stats Assumptions'!$B$3-'Bed Capacity Calc'!$A30)*'Bed Capacity Calc'!AR30,0))</f>
        <v>7</v>
      </c>
      <c r="AT31">
        <f ca="1">IF('Stats Assumptions'!$B$3&gt;='Bed Capacity Calc'!$A31,'Bed Capacity Calc'!AS30,IF('Stats Assumptions'!$B$3&gt;='Bed Capacity Calc'!$A30,('Stats Assumptions'!$B$3-'Bed Capacity Calc'!$A30)*'Bed Capacity Calc'!AS30,0))</f>
        <v>5</v>
      </c>
      <c r="AU31">
        <f ca="1">IF('Stats Assumptions'!$B$3&gt;='Bed Capacity Calc'!$A31,'Bed Capacity Calc'!AT30,IF('Stats Assumptions'!$B$3&gt;='Bed Capacity Calc'!$A30,('Stats Assumptions'!$B$3-'Bed Capacity Calc'!$A30)*'Bed Capacity Calc'!AT30,0))</f>
        <v>8</v>
      </c>
      <c r="AV31">
        <f ca="1">IF('Stats Assumptions'!$B$3&gt;='Bed Capacity Calc'!$A31,'Bed Capacity Calc'!AU30,IF('Stats Assumptions'!$B$3&gt;='Bed Capacity Calc'!$A30,('Stats Assumptions'!$B$3-'Bed Capacity Calc'!$A30)*'Bed Capacity Calc'!AU30,0))</f>
        <v>5</v>
      </c>
      <c r="AW31">
        <f ca="1">IF('Stats Assumptions'!$B$3&gt;='Bed Capacity Calc'!$A31,'Bed Capacity Calc'!AV30,IF('Stats Assumptions'!$B$3&gt;='Bed Capacity Calc'!$A30,('Stats Assumptions'!$B$3-'Bed Capacity Calc'!$A30)*'Bed Capacity Calc'!AV30,0))</f>
        <v>6</v>
      </c>
      <c r="AX31">
        <f ca="1">IF('Stats Assumptions'!$B$3&gt;='Bed Capacity Calc'!$A31,'Bed Capacity Calc'!AW30,IF('Stats Assumptions'!$B$3&gt;='Bed Capacity Calc'!$A30,('Stats Assumptions'!$B$3-'Bed Capacity Calc'!$A30)*'Bed Capacity Calc'!AW30,0))</f>
        <v>6</v>
      </c>
      <c r="AY31">
        <f ca="1">IF('Stats Assumptions'!$B$3&gt;='Bed Capacity Calc'!$A31,'Bed Capacity Calc'!AX30,IF('Stats Assumptions'!$B$3&gt;='Bed Capacity Calc'!$A30,('Stats Assumptions'!$B$3-'Bed Capacity Calc'!$A30)*'Bed Capacity Calc'!AX30,0))</f>
        <v>2</v>
      </c>
      <c r="AZ31">
        <f ca="1">IF('Stats Assumptions'!$B$3&gt;='Bed Capacity Calc'!$A31,'Bed Capacity Calc'!AY30,IF('Stats Assumptions'!$B$3&gt;='Bed Capacity Calc'!$A30,('Stats Assumptions'!$B$3-'Bed Capacity Calc'!$A30)*'Bed Capacity Calc'!AY30,0))</f>
        <v>4</v>
      </c>
      <c r="BA31">
        <f ca="1">IF('Stats Assumptions'!$B$3&gt;='Bed Capacity Calc'!$A31,'Bed Capacity Calc'!AZ30,IF('Stats Assumptions'!$B$3&gt;='Bed Capacity Calc'!$A30,('Stats Assumptions'!$B$3-'Bed Capacity Calc'!$A30)*'Bed Capacity Calc'!AZ30,0))</f>
        <v>2</v>
      </c>
      <c r="BB31">
        <f ca="1">IF('Stats Assumptions'!$B$3&gt;='Bed Capacity Calc'!$A31,'Bed Capacity Calc'!BA30,IF('Stats Assumptions'!$B$3&gt;='Bed Capacity Calc'!$A30,('Stats Assumptions'!$B$3-'Bed Capacity Calc'!$A30)*'Bed Capacity Calc'!BA30,0))</f>
        <v>1</v>
      </c>
      <c r="BC31">
        <f ca="1">IF('Stats Assumptions'!$B$3&gt;='Bed Capacity Calc'!$A31,'Bed Capacity Calc'!BB30,IF('Stats Assumptions'!$B$3&gt;='Bed Capacity Calc'!$A30,('Stats Assumptions'!$B$3-'Bed Capacity Calc'!$A30)*'Bed Capacity Calc'!BB30,0))</f>
        <v>1</v>
      </c>
      <c r="BD31">
        <f ca="1">IF('Stats Assumptions'!$B$3&gt;='Bed Capacity Calc'!$A31,'Bed Capacity Calc'!BC30,IF('Stats Assumptions'!$B$3&gt;='Bed Capacity Calc'!$A30,('Stats Assumptions'!$B$3-'Bed Capacity Calc'!$A30)*'Bed Capacity Calc'!BC30,0))</f>
        <v>1</v>
      </c>
      <c r="BE31">
        <f ca="1">IF('Stats Assumptions'!$B$3&gt;='Bed Capacity Calc'!$A31,'Bed Capacity Calc'!BD30,IF('Stats Assumptions'!$B$3&gt;='Bed Capacity Calc'!$A30,('Stats Assumptions'!$B$3-'Bed Capacity Calc'!$A30)*'Bed Capacity Calc'!BD30,0))</f>
        <v>2</v>
      </c>
      <c r="BF31">
        <f ca="1">IF('Stats Assumptions'!$B$3&gt;='Bed Capacity Calc'!$A31,'Bed Capacity Calc'!BE30,IF('Stats Assumptions'!$B$3&gt;='Bed Capacity Calc'!$A30,('Stats Assumptions'!$B$3-'Bed Capacity Calc'!$A30)*'Bed Capacity Calc'!BE30,0))</f>
        <v>5</v>
      </c>
      <c r="BG31">
        <f ca="1">IF('Stats Assumptions'!$B$3&gt;='Bed Capacity Calc'!$A31,'Bed Capacity Calc'!BF30,IF('Stats Assumptions'!$B$3&gt;='Bed Capacity Calc'!$A30,('Stats Assumptions'!$B$3-'Bed Capacity Calc'!$A30)*'Bed Capacity Calc'!BF30,0))</f>
        <v>7</v>
      </c>
      <c r="BH31">
        <f ca="1">IF('Stats Assumptions'!$B$3&gt;='Bed Capacity Calc'!$A31,'Bed Capacity Calc'!BG30,IF('Stats Assumptions'!$B$3&gt;='Bed Capacity Calc'!$A30,('Stats Assumptions'!$B$3-'Bed Capacity Calc'!$A30)*'Bed Capacity Calc'!BG30,0))</f>
        <v>7</v>
      </c>
      <c r="BI31">
        <f ca="1">IF('Stats Assumptions'!$B$3&gt;='Bed Capacity Calc'!$A31,'Bed Capacity Calc'!BH30,IF('Stats Assumptions'!$B$3&gt;='Bed Capacity Calc'!$A30,('Stats Assumptions'!$B$3-'Bed Capacity Calc'!$A30)*'Bed Capacity Calc'!BH30,0))</f>
        <v>18</v>
      </c>
      <c r="BJ31">
        <f ca="1">IF('Stats Assumptions'!$B$3&gt;='Bed Capacity Calc'!$A31,'Bed Capacity Calc'!BI30,IF('Stats Assumptions'!$B$3&gt;='Bed Capacity Calc'!$A30,('Stats Assumptions'!$B$3-'Bed Capacity Calc'!$A30)*'Bed Capacity Calc'!BI30,0))</f>
        <v>15</v>
      </c>
      <c r="BK31">
        <f ca="1">IF('Stats Assumptions'!$B$3&gt;='Bed Capacity Calc'!$A31,'Bed Capacity Calc'!BJ30,IF('Stats Assumptions'!$B$3&gt;='Bed Capacity Calc'!$A30,('Stats Assumptions'!$B$3-'Bed Capacity Calc'!$A30)*'Bed Capacity Calc'!BJ30,0))</f>
        <v>15</v>
      </c>
      <c r="BL31">
        <f ca="1">IF('Stats Assumptions'!$B$3&gt;='Bed Capacity Calc'!$A31,'Bed Capacity Calc'!BK30,IF('Stats Assumptions'!$B$3&gt;='Bed Capacity Calc'!$A30,('Stats Assumptions'!$B$3-'Bed Capacity Calc'!$A30)*'Bed Capacity Calc'!BK30,0))</f>
        <v>15</v>
      </c>
      <c r="BM31">
        <f ca="1">IF('Stats Assumptions'!$B$3&gt;='Bed Capacity Calc'!$A31,'Bed Capacity Calc'!BL30,IF('Stats Assumptions'!$B$3&gt;='Bed Capacity Calc'!$A30,('Stats Assumptions'!$B$3-'Bed Capacity Calc'!$A30)*'Bed Capacity Calc'!BL30,0))</f>
        <v>13</v>
      </c>
      <c r="BN31">
        <f ca="1">IF('Stats Assumptions'!$B$3&gt;='Bed Capacity Calc'!$A31,'Bed Capacity Calc'!BM30,IF('Stats Assumptions'!$B$3&gt;='Bed Capacity Calc'!$A30,('Stats Assumptions'!$B$3-'Bed Capacity Calc'!$A30)*'Bed Capacity Calc'!BM30,0))</f>
        <v>25</v>
      </c>
      <c r="BO31">
        <f ca="1">IF('Stats Assumptions'!$B$3&gt;='Bed Capacity Calc'!$A31,'Bed Capacity Calc'!BN30,IF('Stats Assumptions'!$B$3&gt;='Bed Capacity Calc'!$A30,('Stats Assumptions'!$B$3-'Bed Capacity Calc'!$A30)*'Bed Capacity Calc'!BN30,0))</f>
        <v>20</v>
      </c>
      <c r="BP31">
        <f ca="1">IF('Stats Assumptions'!$B$3&gt;='Bed Capacity Calc'!$A31,'Bed Capacity Calc'!BO30,IF('Stats Assumptions'!$B$3&gt;='Bed Capacity Calc'!$A30,('Stats Assumptions'!$B$3-'Bed Capacity Calc'!$A30)*'Bed Capacity Calc'!BO30,0))</f>
        <v>19</v>
      </c>
      <c r="BQ31">
        <f ca="1">IF('Stats Assumptions'!$B$3&gt;='Bed Capacity Calc'!$A31,'Bed Capacity Calc'!BP30,IF('Stats Assumptions'!$B$3&gt;='Bed Capacity Calc'!$A30,('Stats Assumptions'!$B$3-'Bed Capacity Calc'!$A30)*'Bed Capacity Calc'!BP30,0))</f>
        <v>14</v>
      </c>
      <c r="BR31">
        <f ca="1">IF('Stats Assumptions'!$B$3&gt;='Bed Capacity Calc'!$A31,'Bed Capacity Calc'!BQ30,IF('Stats Assumptions'!$B$3&gt;='Bed Capacity Calc'!$A30,('Stats Assumptions'!$B$3-'Bed Capacity Calc'!$A30)*'Bed Capacity Calc'!BQ30,0))</f>
        <v>12</v>
      </c>
      <c r="BS31">
        <f ca="1">IF('Stats Assumptions'!$B$3&gt;='Bed Capacity Calc'!$A31,'Bed Capacity Calc'!BR30,IF('Stats Assumptions'!$B$3&gt;='Bed Capacity Calc'!$A30,('Stats Assumptions'!$B$3-'Bed Capacity Calc'!$A30)*'Bed Capacity Calc'!BR30,0))</f>
        <v>9</v>
      </c>
      <c r="BT31">
        <f ca="1">IF('Stats Assumptions'!$B$3&gt;='Bed Capacity Calc'!$A31,'Bed Capacity Calc'!BS30,IF('Stats Assumptions'!$B$3&gt;='Bed Capacity Calc'!$A30,('Stats Assumptions'!$B$3-'Bed Capacity Calc'!$A30)*'Bed Capacity Calc'!BS30,0))</f>
        <v>7</v>
      </c>
      <c r="BU31">
        <f ca="1">IF('Stats Assumptions'!$B$3&gt;='Bed Capacity Calc'!$A31,'Bed Capacity Calc'!BT30,IF('Stats Assumptions'!$B$3&gt;='Bed Capacity Calc'!$A30,('Stats Assumptions'!$B$3-'Bed Capacity Calc'!$A30)*'Bed Capacity Calc'!BT30,0))</f>
        <v>6</v>
      </c>
      <c r="BV31">
        <f ca="1">IF('Stats Assumptions'!$B$3&gt;='Bed Capacity Calc'!$A31,'Bed Capacity Calc'!BU30,IF('Stats Assumptions'!$B$3&gt;='Bed Capacity Calc'!$A30,('Stats Assumptions'!$B$3-'Bed Capacity Calc'!$A30)*'Bed Capacity Calc'!BU30,0))</f>
        <v>5</v>
      </c>
      <c r="BW31">
        <f ca="1">IF('Stats Assumptions'!$B$3&gt;='Bed Capacity Calc'!$A31,'Bed Capacity Calc'!BV30,IF('Stats Assumptions'!$B$3&gt;='Bed Capacity Calc'!$A30,('Stats Assumptions'!$B$3-'Bed Capacity Calc'!$A30)*'Bed Capacity Calc'!BV30,0))</f>
        <v>5</v>
      </c>
      <c r="BX31">
        <f ca="1">IF('Stats Assumptions'!$B$3&gt;='Bed Capacity Calc'!$A31,'Bed Capacity Calc'!BW30,IF('Stats Assumptions'!$B$3&gt;='Bed Capacity Calc'!$A30,('Stats Assumptions'!$B$3-'Bed Capacity Calc'!$A30)*'Bed Capacity Calc'!BW30,0))</f>
        <v>2</v>
      </c>
      <c r="BY31">
        <f ca="1">IF('Stats Assumptions'!$B$3&gt;='Bed Capacity Calc'!$A31,'Bed Capacity Calc'!BX30,IF('Stats Assumptions'!$B$3&gt;='Bed Capacity Calc'!$A30,('Stats Assumptions'!$B$3-'Bed Capacity Calc'!$A30)*'Bed Capacity Calc'!BX30,0))</f>
        <v>1</v>
      </c>
      <c r="BZ31">
        <f ca="1">IF('Stats Assumptions'!$B$3&gt;='Bed Capacity Calc'!$A31,'Bed Capacity Calc'!BY30,IF('Stats Assumptions'!$B$3&gt;='Bed Capacity Calc'!$A30,('Stats Assumptions'!$B$3-'Bed Capacity Calc'!$A30)*'Bed Capacity Calc'!BY30,0))</f>
        <v>1</v>
      </c>
      <c r="CA31">
        <f ca="1">IF('Stats Assumptions'!$B$3&gt;='Bed Capacity Calc'!$A31,'Bed Capacity Calc'!BZ30,IF('Stats Assumptions'!$B$3&gt;='Bed Capacity Calc'!$A30,('Stats Assumptions'!$B$3-'Bed Capacity Calc'!$A30)*'Bed Capacity Calc'!BZ30,0))</f>
        <v>1</v>
      </c>
      <c r="CB31">
        <f ca="1">IF('Stats Assumptions'!$B$3&gt;='Bed Capacity Calc'!$A31,'Bed Capacity Calc'!CA30,IF('Stats Assumptions'!$B$3&gt;='Bed Capacity Calc'!$A30,('Stats Assumptions'!$B$3-'Bed Capacity Calc'!$A30)*'Bed Capacity Calc'!CA30,0))</f>
        <v>1</v>
      </c>
      <c r="CC31">
        <f ca="1">IF('Stats Assumptions'!$B$3&gt;='Bed Capacity Calc'!$A31,'Bed Capacity Calc'!CB30,IF('Stats Assumptions'!$B$3&gt;='Bed Capacity Calc'!$A30,('Stats Assumptions'!$B$3-'Bed Capacity Calc'!$A30)*'Bed Capacity Calc'!CB30,0))</f>
        <v>2</v>
      </c>
      <c r="CD31">
        <f ca="1">IF('Stats Assumptions'!$B$3&gt;='Bed Capacity Calc'!$A31,'Bed Capacity Calc'!CC30,IF('Stats Assumptions'!$B$3&gt;='Bed Capacity Calc'!$A30,('Stats Assumptions'!$B$3-'Bed Capacity Calc'!$A30)*'Bed Capacity Calc'!CC30,0))</f>
        <v>5</v>
      </c>
      <c r="CE31">
        <f ca="1">IF('Stats Assumptions'!$B$3&gt;='Bed Capacity Calc'!$A31,'Bed Capacity Calc'!CD30,IF('Stats Assumptions'!$B$3&gt;='Bed Capacity Calc'!$A30,('Stats Assumptions'!$B$3-'Bed Capacity Calc'!$A30)*'Bed Capacity Calc'!CD30,0))</f>
        <v>9</v>
      </c>
      <c r="CF31">
        <f ca="1">IF('Stats Assumptions'!$B$3&gt;='Bed Capacity Calc'!$A31,'Bed Capacity Calc'!CE30,IF('Stats Assumptions'!$B$3&gt;='Bed Capacity Calc'!$A30,('Stats Assumptions'!$B$3-'Bed Capacity Calc'!$A30)*'Bed Capacity Calc'!CE30,0))</f>
        <v>18</v>
      </c>
      <c r="CG31">
        <f ca="1">IF('Stats Assumptions'!$B$3&gt;='Bed Capacity Calc'!$A31,'Bed Capacity Calc'!CF30,IF('Stats Assumptions'!$B$3&gt;='Bed Capacity Calc'!$A30,('Stats Assumptions'!$B$3-'Bed Capacity Calc'!$A30)*'Bed Capacity Calc'!CF30,0))</f>
        <v>12</v>
      </c>
      <c r="CH31">
        <f ca="1">IF('Stats Assumptions'!$B$3&gt;='Bed Capacity Calc'!$A31,'Bed Capacity Calc'!CG30,IF('Stats Assumptions'!$B$3&gt;='Bed Capacity Calc'!$A30,('Stats Assumptions'!$B$3-'Bed Capacity Calc'!$A30)*'Bed Capacity Calc'!CG30,0))</f>
        <v>12</v>
      </c>
      <c r="CI31">
        <f ca="1">IF('Stats Assumptions'!$B$3&gt;='Bed Capacity Calc'!$A31,'Bed Capacity Calc'!CH30,IF('Stats Assumptions'!$B$3&gt;='Bed Capacity Calc'!$A30,('Stats Assumptions'!$B$3-'Bed Capacity Calc'!$A30)*'Bed Capacity Calc'!CH30,0))</f>
        <v>12</v>
      </c>
      <c r="CJ31">
        <f ca="1">IF('Stats Assumptions'!$B$3&gt;='Bed Capacity Calc'!$A31,'Bed Capacity Calc'!CI30,IF('Stats Assumptions'!$B$3&gt;='Bed Capacity Calc'!$A30,('Stats Assumptions'!$B$3-'Bed Capacity Calc'!$A30)*'Bed Capacity Calc'!CI30,0))</f>
        <v>22</v>
      </c>
      <c r="CK31">
        <f ca="1">IF('Stats Assumptions'!$B$3&gt;='Bed Capacity Calc'!$A31,'Bed Capacity Calc'!CJ30,IF('Stats Assumptions'!$B$3&gt;='Bed Capacity Calc'!$A30,('Stats Assumptions'!$B$3-'Bed Capacity Calc'!$A30)*'Bed Capacity Calc'!CJ30,0))</f>
        <v>24</v>
      </c>
      <c r="CL31">
        <f ca="1">IF('Stats Assumptions'!$B$3&gt;='Bed Capacity Calc'!$A31,'Bed Capacity Calc'!CK30,IF('Stats Assumptions'!$B$3&gt;='Bed Capacity Calc'!$A30,('Stats Assumptions'!$B$3-'Bed Capacity Calc'!$A30)*'Bed Capacity Calc'!CK30,0))</f>
        <v>19</v>
      </c>
      <c r="CM31">
        <f ca="1">IF('Stats Assumptions'!$B$3&gt;='Bed Capacity Calc'!$A31,'Bed Capacity Calc'!CL30,IF('Stats Assumptions'!$B$3&gt;='Bed Capacity Calc'!$A30,('Stats Assumptions'!$B$3-'Bed Capacity Calc'!$A30)*'Bed Capacity Calc'!CL30,0))</f>
        <v>13</v>
      </c>
      <c r="CN31">
        <f ca="1">IF('Stats Assumptions'!$B$3&gt;='Bed Capacity Calc'!$A31,'Bed Capacity Calc'!CM30,IF('Stats Assumptions'!$B$3&gt;='Bed Capacity Calc'!$A30,('Stats Assumptions'!$B$3-'Bed Capacity Calc'!$A30)*'Bed Capacity Calc'!CM30,0))</f>
        <v>19</v>
      </c>
      <c r="CO31">
        <f ca="1">IF('Stats Assumptions'!$B$3&gt;='Bed Capacity Calc'!$A31,'Bed Capacity Calc'!CN30,IF('Stats Assumptions'!$B$3&gt;='Bed Capacity Calc'!$A30,('Stats Assumptions'!$B$3-'Bed Capacity Calc'!$A30)*'Bed Capacity Calc'!CN30,0))</f>
        <v>8</v>
      </c>
      <c r="CP31">
        <f ca="1">IF('Stats Assumptions'!$B$3&gt;='Bed Capacity Calc'!$A31,'Bed Capacity Calc'!CO30,IF('Stats Assumptions'!$B$3&gt;='Bed Capacity Calc'!$A30,('Stats Assumptions'!$B$3-'Bed Capacity Calc'!$A30)*'Bed Capacity Calc'!CO30,0))</f>
        <v>9</v>
      </c>
      <c r="CQ31">
        <f ca="1">IF('Stats Assumptions'!$B$3&gt;='Bed Capacity Calc'!$A31,'Bed Capacity Calc'!CP30,IF('Stats Assumptions'!$B$3&gt;='Bed Capacity Calc'!$A30,('Stats Assumptions'!$B$3-'Bed Capacity Calc'!$A30)*'Bed Capacity Calc'!CP30,0))</f>
        <v>8</v>
      </c>
      <c r="CR31">
        <f ca="1">IF('Stats Assumptions'!$B$3&gt;='Bed Capacity Calc'!$A31,'Bed Capacity Calc'!CQ30,IF('Stats Assumptions'!$B$3&gt;='Bed Capacity Calc'!$A30,('Stats Assumptions'!$B$3-'Bed Capacity Calc'!$A30)*'Bed Capacity Calc'!CQ30,0))</f>
        <v>7</v>
      </c>
      <c r="CS31">
        <f ca="1">IF('Stats Assumptions'!$B$3&gt;='Bed Capacity Calc'!$A31,'Bed Capacity Calc'!CR30,IF('Stats Assumptions'!$B$3&gt;='Bed Capacity Calc'!$A30,('Stats Assumptions'!$B$3-'Bed Capacity Calc'!$A30)*'Bed Capacity Calc'!CR30,0))</f>
        <v>5</v>
      </c>
      <c r="CT31">
        <f ca="1">IF('Stats Assumptions'!$B$3&gt;='Bed Capacity Calc'!$A31,'Bed Capacity Calc'!CS30,IF('Stats Assumptions'!$B$3&gt;='Bed Capacity Calc'!$A30,('Stats Assumptions'!$B$3-'Bed Capacity Calc'!$A30)*'Bed Capacity Calc'!CS30,0))</f>
        <v>5</v>
      </c>
      <c r="CU31">
        <f ca="1">IF('Stats Assumptions'!$B$3&gt;='Bed Capacity Calc'!$A31,'Bed Capacity Calc'!CT30,IF('Stats Assumptions'!$B$3&gt;='Bed Capacity Calc'!$A30,('Stats Assumptions'!$B$3-'Bed Capacity Calc'!$A30)*'Bed Capacity Calc'!CT30,0))</f>
        <v>5</v>
      </c>
      <c r="CV31">
        <f ca="1">IF('Stats Assumptions'!$B$3&gt;='Bed Capacity Calc'!$A31,'Bed Capacity Calc'!CU30,IF('Stats Assumptions'!$B$3&gt;='Bed Capacity Calc'!$A30,('Stats Assumptions'!$B$3-'Bed Capacity Calc'!$A30)*'Bed Capacity Calc'!CU30,0))</f>
        <v>2</v>
      </c>
      <c r="CW31">
        <f ca="1">IF('Stats Assumptions'!$B$3&gt;='Bed Capacity Calc'!$A31,'Bed Capacity Calc'!CV30,IF('Stats Assumptions'!$B$3&gt;='Bed Capacity Calc'!$A30,('Stats Assumptions'!$B$3-'Bed Capacity Calc'!$A30)*'Bed Capacity Calc'!CV30,0))</f>
        <v>2</v>
      </c>
      <c r="CX31">
        <f ca="1">IF('Stats Assumptions'!$B$3&gt;='Bed Capacity Calc'!$A31,'Bed Capacity Calc'!CW30,IF('Stats Assumptions'!$B$3&gt;='Bed Capacity Calc'!$A30,('Stats Assumptions'!$B$3-'Bed Capacity Calc'!$A30)*'Bed Capacity Calc'!CW30,0))</f>
        <v>2</v>
      </c>
      <c r="CY31">
        <f ca="1">IF('Stats Assumptions'!$B$3&gt;='Bed Capacity Calc'!$A31,'Bed Capacity Calc'!CX30,IF('Stats Assumptions'!$B$3&gt;='Bed Capacity Calc'!$A30,('Stats Assumptions'!$B$3-'Bed Capacity Calc'!$A30)*'Bed Capacity Calc'!CX30,0))</f>
        <v>2</v>
      </c>
      <c r="CZ31">
        <f ca="1">IF('Stats Assumptions'!$B$3&gt;='Bed Capacity Calc'!$A31,'Bed Capacity Calc'!CY30,IF('Stats Assumptions'!$B$3&gt;='Bed Capacity Calc'!$A30,('Stats Assumptions'!$B$3-'Bed Capacity Calc'!$A30)*'Bed Capacity Calc'!CY30,0))</f>
        <v>2</v>
      </c>
      <c r="DA31">
        <f ca="1">IF('Stats Assumptions'!$B$3&gt;='Bed Capacity Calc'!$A31,'Bed Capacity Calc'!CZ30,IF('Stats Assumptions'!$B$3&gt;='Bed Capacity Calc'!$A30,('Stats Assumptions'!$B$3-'Bed Capacity Calc'!$A30)*'Bed Capacity Calc'!CZ30,0))</f>
        <v>1</v>
      </c>
      <c r="DB31">
        <f ca="1">IF('Stats Assumptions'!$B$3&gt;='Bed Capacity Calc'!$A31,'Bed Capacity Calc'!DA30,IF('Stats Assumptions'!$B$3&gt;='Bed Capacity Calc'!$A30,('Stats Assumptions'!$B$3-'Bed Capacity Calc'!$A30)*'Bed Capacity Calc'!DA30,0))</f>
        <v>3</v>
      </c>
      <c r="DC31">
        <f ca="1">IF('Stats Assumptions'!$B$3&gt;='Bed Capacity Calc'!$A31,'Bed Capacity Calc'!DB30,IF('Stats Assumptions'!$B$3&gt;='Bed Capacity Calc'!$A30,('Stats Assumptions'!$B$3-'Bed Capacity Calc'!$A30)*'Bed Capacity Calc'!DB30,0))</f>
        <v>6</v>
      </c>
      <c r="DD31">
        <f ca="1">IF('Stats Assumptions'!$B$3&gt;='Bed Capacity Calc'!$A31,'Bed Capacity Calc'!DC30,IF('Stats Assumptions'!$B$3&gt;='Bed Capacity Calc'!$A30,('Stats Assumptions'!$B$3-'Bed Capacity Calc'!$A30)*'Bed Capacity Calc'!DC30,0))</f>
        <v>9</v>
      </c>
      <c r="DE31">
        <f ca="1">IF('Stats Assumptions'!$B$3&gt;='Bed Capacity Calc'!$A31,'Bed Capacity Calc'!DD30,IF('Stats Assumptions'!$B$3&gt;='Bed Capacity Calc'!$A30,('Stats Assumptions'!$B$3-'Bed Capacity Calc'!$A30)*'Bed Capacity Calc'!DD30,0))</f>
        <v>17</v>
      </c>
      <c r="DF31">
        <f ca="1">IF('Stats Assumptions'!$B$3&gt;='Bed Capacity Calc'!$A31,'Bed Capacity Calc'!DE30,IF('Stats Assumptions'!$B$3&gt;='Bed Capacity Calc'!$A30,('Stats Assumptions'!$B$3-'Bed Capacity Calc'!$A30)*'Bed Capacity Calc'!DE30,0))</f>
        <v>12</v>
      </c>
      <c r="DG31">
        <f ca="1">IF('Stats Assumptions'!$B$3&gt;='Bed Capacity Calc'!$A31,'Bed Capacity Calc'!DF30,IF('Stats Assumptions'!$B$3&gt;='Bed Capacity Calc'!$A30,('Stats Assumptions'!$B$3-'Bed Capacity Calc'!$A30)*'Bed Capacity Calc'!DF30,0))</f>
        <v>20</v>
      </c>
      <c r="DH31">
        <f ca="1">IF('Stats Assumptions'!$B$3&gt;='Bed Capacity Calc'!$A31,'Bed Capacity Calc'!DG30,IF('Stats Assumptions'!$B$3&gt;='Bed Capacity Calc'!$A30,('Stats Assumptions'!$B$3-'Bed Capacity Calc'!$A30)*'Bed Capacity Calc'!DG30,0))</f>
        <v>22</v>
      </c>
      <c r="DI31">
        <f ca="1">IF('Stats Assumptions'!$B$3&gt;='Bed Capacity Calc'!$A31,'Bed Capacity Calc'!DH30,IF('Stats Assumptions'!$B$3&gt;='Bed Capacity Calc'!$A30,('Stats Assumptions'!$B$3-'Bed Capacity Calc'!$A30)*'Bed Capacity Calc'!DH30,0))</f>
        <v>22</v>
      </c>
      <c r="DJ31">
        <f ca="1">IF('Stats Assumptions'!$B$3&gt;='Bed Capacity Calc'!$A31,'Bed Capacity Calc'!DI30,IF('Stats Assumptions'!$B$3&gt;='Bed Capacity Calc'!$A30,('Stats Assumptions'!$B$3-'Bed Capacity Calc'!$A30)*'Bed Capacity Calc'!DI30,0))</f>
        <v>22</v>
      </c>
      <c r="DK31">
        <f ca="1">IF('Stats Assumptions'!$B$3&gt;='Bed Capacity Calc'!$A31,'Bed Capacity Calc'!DJ30,IF('Stats Assumptions'!$B$3&gt;='Bed Capacity Calc'!$A30,('Stats Assumptions'!$B$3-'Bed Capacity Calc'!$A30)*'Bed Capacity Calc'!DJ30,0))</f>
        <v>12</v>
      </c>
      <c r="DL31">
        <f ca="1">IF('Stats Assumptions'!$B$3&gt;='Bed Capacity Calc'!$A31,'Bed Capacity Calc'!DK30,IF('Stats Assumptions'!$B$3&gt;='Bed Capacity Calc'!$A30,('Stats Assumptions'!$B$3-'Bed Capacity Calc'!$A30)*'Bed Capacity Calc'!DK30,0))</f>
        <v>15</v>
      </c>
      <c r="DM31">
        <f ca="1">IF('Stats Assumptions'!$B$3&gt;='Bed Capacity Calc'!$A31,'Bed Capacity Calc'!DL30,IF('Stats Assumptions'!$B$3&gt;='Bed Capacity Calc'!$A30,('Stats Assumptions'!$B$3-'Bed Capacity Calc'!$A30)*'Bed Capacity Calc'!DL30,0))</f>
        <v>10</v>
      </c>
      <c r="DN31">
        <f ca="1">IF('Stats Assumptions'!$B$3&gt;='Bed Capacity Calc'!$A31,'Bed Capacity Calc'!DM30,IF('Stats Assumptions'!$B$3&gt;='Bed Capacity Calc'!$A30,('Stats Assumptions'!$B$3-'Bed Capacity Calc'!$A30)*'Bed Capacity Calc'!DM30,0))</f>
        <v>11</v>
      </c>
      <c r="DO31">
        <f ca="1">IF('Stats Assumptions'!$B$3&gt;='Bed Capacity Calc'!$A31,'Bed Capacity Calc'!DN30,IF('Stats Assumptions'!$B$3&gt;='Bed Capacity Calc'!$A30,('Stats Assumptions'!$B$3-'Bed Capacity Calc'!$A30)*'Bed Capacity Calc'!DN30,0))</f>
        <v>8</v>
      </c>
      <c r="DP31">
        <f ca="1">IF('Stats Assumptions'!$B$3&gt;='Bed Capacity Calc'!$A31,'Bed Capacity Calc'!DO30,IF('Stats Assumptions'!$B$3&gt;='Bed Capacity Calc'!$A30,('Stats Assumptions'!$B$3-'Bed Capacity Calc'!$A30)*'Bed Capacity Calc'!DO30,0))</f>
        <v>6</v>
      </c>
      <c r="DQ31">
        <f ca="1">IF('Stats Assumptions'!$B$3&gt;='Bed Capacity Calc'!$A31,'Bed Capacity Calc'!DP30,IF('Stats Assumptions'!$B$3&gt;='Bed Capacity Calc'!$A30,('Stats Assumptions'!$B$3-'Bed Capacity Calc'!$A30)*'Bed Capacity Calc'!DP30,0))</f>
        <v>4</v>
      </c>
      <c r="DR31">
        <f ca="1">IF('Stats Assumptions'!$B$3&gt;='Bed Capacity Calc'!$A31,'Bed Capacity Calc'!DQ30,IF('Stats Assumptions'!$B$3&gt;='Bed Capacity Calc'!$A30,('Stats Assumptions'!$B$3-'Bed Capacity Calc'!$A30)*'Bed Capacity Calc'!DQ30,0))</f>
        <v>4</v>
      </c>
      <c r="DS31">
        <f ca="1">IF('Stats Assumptions'!$B$3&gt;='Bed Capacity Calc'!$A31,'Bed Capacity Calc'!DR30,IF('Stats Assumptions'!$B$3&gt;='Bed Capacity Calc'!$A30,('Stats Assumptions'!$B$3-'Bed Capacity Calc'!$A30)*'Bed Capacity Calc'!DR30,0))</f>
        <v>4</v>
      </c>
      <c r="DT31">
        <f ca="1">IF('Stats Assumptions'!$B$3&gt;='Bed Capacity Calc'!$A31,'Bed Capacity Calc'!DS30,IF('Stats Assumptions'!$B$3&gt;='Bed Capacity Calc'!$A30,('Stats Assumptions'!$B$3-'Bed Capacity Calc'!$A30)*'Bed Capacity Calc'!DS30,0))</f>
        <v>3</v>
      </c>
      <c r="DU31">
        <f ca="1">IF('Stats Assumptions'!$B$3&gt;='Bed Capacity Calc'!$A31,'Bed Capacity Calc'!DT30,IF('Stats Assumptions'!$B$3&gt;='Bed Capacity Calc'!$A30,('Stats Assumptions'!$B$3-'Bed Capacity Calc'!$A30)*'Bed Capacity Calc'!DT30,0))</f>
        <v>2</v>
      </c>
      <c r="DV31">
        <f ca="1">IF('Stats Assumptions'!$B$3&gt;='Bed Capacity Calc'!$A31,'Bed Capacity Calc'!DU30,IF('Stats Assumptions'!$B$3&gt;='Bed Capacity Calc'!$A30,('Stats Assumptions'!$B$3-'Bed Capacity Calc'!$A30)*'Bed Capacity Calc'!DU30,0))</f>
        <v>2</v>
      </c>
      <c r="DW31">
        <f ca="1">IF('Stats Assumptions'!$B$3&gt;='Bed Capacity Calc'!$A31,'Bed Capacity Calc'!DV30,IF('Stats Assumptions'!$B$3&gt;='Bed Capacity Calc'!$A30,('Stats Assumptions'!$B$3-'Bed Capacity Calc'!$A30)*'Bed Capacity Calc'!DV30,0))</f>
        <v>2</v>
      </c>
      <c r="DX31">
        <f ca="1">IF('Stats Assumptions'!$B$3&gt;='Bed Capacity Calc'!$A31,'Bed Capacity Calc'!DW30,IF('Stats Assumptions'!$B$3&gt;='Bed Capacity Calc'!$A30,('Stats Assumptions'!$B$3-'Bed Capacity Calc'!$A30)*'Bed Capacity Calc'!DW30,0))</f>
        <v>1</v>
      </c>
      <c r="DY31">
        <f ca="1">IF('Stats Assumptions'!$B$3&gt;='Bed Capacity Calc'!$A31,'Bed Capacity Calc'!DX30,IF('Stats Assumptions'!$B$3&gt;='Bed Capacity Calc'!$A30,('Stats Assumptions'!$B$3-'Bed Capacity Calc'!$A30)*'Bed Capacity Calc'!DX30,0))</f>
        <v>1</v>
      </c>
      <c r="DZ31">
        <f ca="1">IF('Stats Assumptions'!$B$3&gt;='Bed Capacity Calc'!$A31,'Bed Capacity Calc'!DY30,IF('Stats Assumptions'!$B$3&gt;='Bed Capacity Calc'!$A30,('Stats Assumptions'!$B$3-'Bed Capacity Calc'!$A30)*'Bed Capacity Calc'!DY30,0))</f>
        <v>6</v>
      </c>
      <c r="EA31">
        <f ca="1">IF('Stats Assumptions'!$B$3&gt;='Bed Capacity Calc'!$A31,'Bed Capacity Calc'!DZ30,IF('Stats Assumptions'!$B$3&gt;='Bed Capacity Calc'!$A30,('Stats Assumptions'!$B$3-'Bed Capacity Calc'!$A30)*'Bed Capacity Calc'!DZ30,0))</f>
        <v>8</v>
      </c>
      <c r="EB31">
        <f ca="1">IF('Stats Assumptions'!$B$3&gt;='Bed Capacity Calc'!$A31,'Bed Capacity Calc'!EA30,IF('Stats Assumptions'!$B$3&gt;='Bed Capacity Calc'!$A30,('Stats Assumptions'!$B$3-'Bed Capacity Calc'!$A30)*'Bed Capacity Calc'!EA30,0))</f>
        <v>15</v>
      </c>
      <c r="EC31">
        <f ca="1">IF('Stats Assumptions'!$B$3&gt;='Bed Capacity Calc'!$A31,'Bed Capacity Calc'!EB30,IF('Stats Assumptions'!$B$3&gt;='Bed Capacity Calc'!$A30,('Stats Assumptions'!$B$3-'Bed Capacity Calc'!$A30)*'Bed Capacity Calc'!EB30,0))</f>
        <v>13</v>
      </c>
      <c r="ED31">
        <f ca="1">IF('Stats Assumptions'!$B$3&gt;='Bed Capacity Calc'!$A31,'Bed Capacity Calc'!EC30,IF('Stats Assumptions'!$B$3&gt;='Bed Capacity Calc'!$A30,('Stats Assumptions'!$B$3-'Bed Capacity Calc'!$A30)*'Bed Capacity Calc'!EC30,0))</f>
        <v>12</v>
      </c>
      <c r="EE31">
        <f ca="1">IF('Stats Assumptions'!$B$3&gt;='Bed Capacity Calc'!$A31,'Bed Capacity Calc'!ED30,IF('Stats Assumptions'!$B$3&gt;='Bed Capacity Calc'!$A30,('Stats Assumptions'!$B$3-'Bed Capacity Calc'!$A30)*'Bed Capacity Calc'!ED30,0))</f>
        <v>19</v>
      </c>
      <c r="EF31">
        <f ca="1">IF('Stats Assumptions'!$B$3&gt;='Bed Capacity Calc'!$A31,'Bed Capacity Calc'!EE30,IF('Stats Assumptions'!$B$3&gt;='Bed Capacity Calc'!$A30,('Stats Assumptions'!$B$3-'Bed Capacity Calc'!$A30)*'Bed Capacity Calc'!EE30,0))</f>
        <v>15</v>
      </c>
      <c r="EG31">
        <f ca="1">IF('Stats Assumptions'!$B$3&gt;='Bed Capacity Calc'!$A31,'Bed Capacity Calc'!EF30,IF('Stats Assumptions'!$B$3&gt;='Bed Capacity Calc'!$A30,('Stats Assumptions'!$B$3-'Bed Capacity Calc'!$A30)*'Bed Capacity Calc'!EF30,0))</f>
        <v>14</v>
      </c>
      <c r="EH31">
        <f ca="1">IF('Stats Assumptions'!$B$3&gt;='Bed Capacity Calc'!$A31,'Bed Capacity Calc'!EG30,IF('Stats Assumptions'!$B$3&gt;='Bed Capacity Calc'!$A30,('Stats Assumptions'!$B$3-'Bed Capacity Calc'!$A30)*'Bed Capacity Calc'!EG30,0))</f>
        <v>19</v>
      </c>
      <c r="EI31">
        <f ca="1">IF('Stats Assumptions'!$B$3&gt;='Bed Capacity Calc'!$A31,'Bed Capacity Calc'!EH30,IF('Stats Assumptions'!$B$3&gt;='Bed Capacity Calc'!$A30,('Stats Assumptions'!$B$3-'Bed Capacity Calc'!$A30)*'Bed Capacity Calc'!EH30,0))</f>
        <v>17</v>
      </c>
      <c r="EJ31">
        <f ca="1">IF('Stats Assumptions'!$B$3&gt;='Bed Capacity Calc'!$A31,'Bed Capacity Calc'!EI30,IF('Stats Assumptions'!$B$3&gt;='Bed Capacity Calc'!$A30,('Stats Assumptions'!$B$3-'Bed Capacity Calc'!$A30)*'Bed Capacity Calc'!EI30,0))</f>
        <v>13</v>
      </c>
      <c r="EK31">
        <f ca="1">IF('Stats Assumptions'!$B$3&gt;='Bed Capacity Calc'!$A31,'Bed Capacity Calc'!EJ30,IF('Stats Assumptions'!$B$3&gt;='Bed Capacity Calc'!$A30,('Stats Assumptions'!$B$3-'Bed Capacity Calc'!$A30)*'Bed Capacity Calc'!EJ30,0))</f>
        <v>12</v>
      </c>
      <c r="EL31">
        <f ca="1">IF('Stats Assumptions'!$B$3&gt;='Bed Capacity Calc'!$A31,'Bed Capacity Calc'!EK30,IF('Stats Assumptions'!$B$3&gt;='Bed Capacity Calc'!$A30,('Stats Assumptions'!$B$3-'Bed Capacity Calc'!$A30)*'Bed Capacity Calc'!EK30,0))</f>
        <v>8</v>
      </c>
      <c r="EM31">
        <f ca="1">IF('Stats Assumptions'!$B$3&gt;='Bed Capacity Calc'!$A31,'Bed Capacity Calc'!EL30,IF('Stats Assumptions'!$B$3&gt;='Bed Capacity Calc'!$A30,('Stats Assumptions'!$B$3-'Bed Capacity Calc'!$A30)*'Bed Capacity Calc'!EL30,0))</f>
        <v>6</v>
      </c>
      <c r="EN31">
        <f ca="1">IF('Stats Assumptions'!$B$3&gt;='Bed Capacity Calc'!$A31,'Bed Capacity Calc'!EM30,IF('Stats Assumptions'!$B$3&gt;='Bed Capacity Calc'!$A30,('Stats Assumptions'!$B$3-'Bed Capacity Calc'!$A30)*'Bed Capacity Calc'!EM30,0))</f>
        <v>6</v>
      </c>
      <c r="EO31">
        <f ca="1">IF('Stats Assumptions'!$B$3&gt;='Bed Capacity Calc'!$A31,'Bed Capacity Calc'!EN30,IF('Stats Assumptions'!$B$3&gt;='Bed Capacity Calc'!$A30,('Stats Assumptions'!$B$3-'Bed Capacity Calc'!$A30)*'Bed Capacity Calc'!EN30,0))</f>
        <v>6</v>
      </c>
      <c r="EP31">
        <f ca="1">IF('Stats Assumptions'!$B$3&gt;='Bed Capacity Calc'!$A31,'Bed Capacity Calc'!EO30,IF('Stats Assumptions'!$B$3&gt;='Bed Capacity Calc'!$A30,('Stats Assumptions'!$B$3-'Bed Capacity Calc'!$A30)*'Bed Capacity Calc'!EO30,0))</f>
        <v>5</v>
      </c>
      <c r="EQ31">
        <f ca="1">IF('Stats Assumptions'!$B$3&gt;='Bed Capacity Calc'!$A31,'Bed Capacity Calc'!EP30,IF('Stats Assumptions'!$B$3&gt;='Bed Capacity Calc'!$A30,('Stats Assumptions'!$B$3-'Bed Capacity Calc'!$A30)*'Bed Capacity Calc'!EP30,0))</f>
        <v>5</v>
      </c>
      <c r="ER31">
        <f ca="1">IF('Stats Assumptions'!$B$3&gt;='Bed Capacity Calc'!$A31,'Bed Capacity Calc'!EQ30,IF('Stats Assumptions'!$B$3&gt;='Bed Capacity Calc'!$A30,('Stats Assumptions'!$B$3-'Bed Capacity Calc'!$A30)*'Bed Capacity Calc'!EQ30,0))</f>
        <v>2</v>
      </c>
      <c r="ES31">
        <f ca="1">IF('Stats Assumptions'!$B$3&gt;='Bed Capacity Calc'!$A31,'Bed Capacity Calc'!ER30,IF('Stats Assumptions'!$B$3&gt;='Bed Capacity Calc'!$A30,('Stats Assumptions'!$B$3-'Bed Capacity Calc'!$A30)*'Bed Capacity Calc'!ER30,0))</f>
        <v>2</v>
      </c>
      <c r="ET31">
        <f ca="1">IF('Stats Assumptions'!$B$3&gt;='Bed Capacity Calc'!$A31,'Bed Capacity Calc'!ES30,IF('Stats Assumptions'!$B$3&gt;='Bed Capacity Calc'!$A30,('Stats Assumptions'!$B$3-'Bed Capacity Calc'!$A30)*'Bed Capacity Calc'!ES30,0))</f>
        <v>2</v>
      </c>
      <c r="EU31">
        <f ca="1">IF('Stats Assumptions'!$B$3&gt;='Bed Capacity Calc'!$A31,'Bed Capacity Calc'!ET30,IF('Stats Assumptions'!$B$3&gt;='Bed Capacity Calc'!$A30,('Stats Assumptions'!$B$3-'Bed Capacity Calc'!$A30)*'Bed Capacity Calc'!ET30,0))</f>
        <v>1</v>
      </c>
      <c r="EV31">
        <f ca="1">IF('Stats Assumptions'!$B$3&gt;='Bed Capacity Calc'!$A31,'Bed Capacity Calc'!EU30,IF('Stats Assumptions'!$B$3&gt;='Bed Capacity Calc'!$A30,('Stats Assumptions'!$B$3-'Bed Capacity Calc'!$A30)*'Bed Capacity Calc'!EU30,0))</f>
        <v>2</v>
      </c>
      <c r="EW31">
        <f ca="1">IF('Stats Assumptions'!$B$3&gt;='Bed Capacity Calc'!$A31,'Bed Capacity Calc'!EV30,IF('Stats Assumptions'!$B$3&gt;='Bed Capacity Calc'!$A30,('Stats Assumptions'!$B$3-'Bed Capacity Calc'!$A30)*'Bed Capacity Calc'!EV30,0))</f>
        <v>2</v>
      </c>
      <c r="EX31">
        <f ca="1">IF('Stats Assumptions'!$B$3&gt;='Bed Capacity Calc'!$A31,'Bed Capacity Calc'!EW30,IF('Stats Assumptions'!$B$3&gt;='Bed Capacity Calc'!$A30,('Stats Assumptions'!$B$3-'Bed Capacity Calc'!$A30)*'Bed Capacity Calc'!EW30,0))</f>
        <v>4</v>
      </c>
      <c r="EY31">
        <f ca="1">IF('Stats Assumptions'!$B$3&gt;='Bed Capacity Calc'!$A31,'Bed Capacity Calc'!EX30,IF('Stats Assumptions'!$B$3&gt;='Bed Capacity Calc'!$A30,('Stats Assumptions'!$B$3-'Bed Capacity Calc'!$A30)*'Bed Capacity Calc'!EX30,0))</f>
        <v>9</v>
      </c>
      <c r="EZ31">
        <f ca="1">IF('Stats Assumptions'!$B$3&gt;='Bed Capacity Calc'!$A31,'Bed Capacity Calc'!EY30,IF('Stats Assumptions'!$B$3&gt;='Bed Capacity Calc'!$A30,('Stats Assumptions'!$B$3-'Bed Capacity Calc'!$A30)*'Bed Capacity Calc'!EY30,0))</f>
        <v>16</v>
      </c>
      <c r="FA31">
        <f ca="1">IF('Stats Assumptions'!$B$3&gt;='Bed Capacity Calc'!$A31,'Bed Capacity Calc'!EZ30,IF('Stats Assumptions'!$B$3&gt;='Bed Capacity Calc'!$A30,('Stats Assumptions'!$B$3-'Bed Capacity Calc'!$A30)*'Bed Capacity Calc'!EZ30,0))</f>
        <v>14</v>
      </c>
      <c r="FB31">
        <f ca="1">IF('Stats Assumptions'!$B$3&gt;='Bed Capacity Calc'!$A31,'Bed Capacity Calc'!FA30,IF('Stats Assumptions'!$B$3&gt;='Bed Capacity Calc'!$A30,('Stats Assumptions'!$B$3-'Bed Capacity Calc'!$A30)*'Bed Capacity Calc'!FA30,0))</f>
        <v>14</v>
      </c>
      <c r="FC31">
        <f ca="1">IF('Stats Assumptions'!$B$3&gt;='Bed Capacity Calc'!$A31,'Bed Capacity Calc'!FB30,IF('Stats Assumptions'!$B$3&gt;='Bed Capacity Calc'!$A30,('Stats Assumptions'!$B$3-'Bed Capacity Calc'!$A30)*'Bed Capacity Calc'!FB30,0))</f>
        <v>20</v>
      </c>
      <c r="FD31">
        <f ca="1">IF('Stats Assumptions'!$B$3&gt;='Bed Capacity Calc'!$A31,'Bed Capacity Calc'!FC30,IF('Stats Assumptions'!$B$3&gt;='Bed Capacity Calc'!$A30,('Stats Assumptions'!$B$3-'Bed Capacity Calc'!$A30)*'Bed Capacity Calc'!FC30,0))</f>
        <v>16</v>
      </c>
      <c r="FE31">
        <f ca="1">IF('Stats Assumptions'!$B$3&gt;='Bed Capacity Calc'!$A31,'Bed Capacity Calc'!FD30,IF('Stats Assumptions'!$B$3&gt;='Bed Capacity Calc'!$A30,('Stats Assumptions'!$B$3-'Bed Capacity Calc'!$A30)*'Bed Capacity Calc'!FD30,0))</f>
        <v>13</v>
      </c>
      <c r="FF31">
        <f ca="1">IF('Stats Assumptions'!$B$3&gt;='Bed Capacity Calc'!$A31,'Bed Capacity Calc'!FE30,IF('Stats Assumptions'!$B$3&gt;='Bed Capacity Calc'!$A30,('Stats Assumptions'!$B$3-'Bed Capacity Calc'!$A30)*'Bed Capacity Calc'!FE30,0))</f>
        <v>15</v>
      </c>
      <c r="FG31">
        <f ca="1">IF('Stats Assumptions'!$B$3&gt;='Bed Capacity Calc'!$A31,'Bed Capacity Calc'!FF30,IF('Stats Assumptions'!$B$3&gt;='Bed Capacity Calc'!$A30,('Stats Assumptions'!$B$3-'Bed Capacity Calc'!$A30)*'Bed Capacity Calc'!FF30,0))</f>
        <v>14</v>
      </c>
      <c r="FH31">
        <f ca="1">IF('Stats Assumptions'!$B$3&gt;='Bed Capacity Calc'!$A31,'Bed Capacity Calc'!FG30,IF('Stats Assumptions'!$B$3&gt;='Bed Capacity Calc'!$A30,('Stats Assumptions'!$B$3-'Bed Capacity Calc'!$A30)*'Bed Capacity Calc'!FG30,0))</f>
        <v>13</v>
      </c>
      <c r="FI31">
        <f ca="1">IF('Stats Assumptions'!$B$3&gt;='Bed Capacity Calc'!$A31,'Bed Capacity Calc'!FH30,IF('Stats Assumptions'!$B$3&gt;='Bed Capacity Calc'!$A30,('Stats Assumptions'!$B$3-'Bed Capacity Calc'!$A30)*'Bed Capacity Calc'!FH30,0))</f>
        <v>14</v>
      </c>
      <c r="FJ31">
        <f ca="1">IF('Stats Assumptions'!$B$3&gt;='Bed Capacity Calc'!$A31,'Bed Capacity Calc'!FI30,IF('Stats Assumptions'!$B$3&gt;='Bed Capacity Calc'!$A30,('Stats Assumptions'!$B$3-'Bed Capacity Calc'!$A30)*'Bed Capacity Calc'!FI30,0))</f>
        <v>9</v>
      </c>
      <c r="FK31">
        <f ca="1">IF('Stats Assumptions'!$B$3&gt;='Bed Capacity Calc'!$A31,'Bed Capacity Calc'!FJ30,IF('Stats Assumptions'!$B$3&gt;='Bed Capacity Calc'!$A30,('Stats Assumptions'!$B$3-'Bed Capacity Calc'!$A30)*'Bed Capacity Calc'!FJ30,0))</f>
        <v>7</v>
      </c>
      <c r="FL31">
        <f ca="1">IF('Stats Assumptions'!$B$3&gt;='Bed Capacity Calc'!$A31,'Bed Capacity Calc'!FK30,IF('Stats Assumptions'!$B$3&gt;='Bed Capacity Calc'!$A30,('Stats Assumptions'!$B$3-'Bed Capacity Calc'!$A30)*'Bed Capacity Calc'!FK30,0))</f>
        <v>7</v>
      </c>
      <c r="FM31">
        <f ca="1">IF('Stats Assumptions'!$B$3&gt;='Bed Capacity Calc'!$A31,'Bed Capacity Calc'!FL30,IF('Stats Assumptions'!$B$3&gt;='Bed Capacity Calc'!$A30,('Stats Assumptions'!$B$3-'Bed Capacity Calc'!$A30)*'Bed Capacity Calc'!FL30,0))</f>
        <v>5</v>
      </c>
    </row>
    <row r="32" spans="1:169" x14ac:dyDescent="0.3">
      <c r="A32">
        <f t="shared" si="1"/>
        <v>29</v>
      </c>
      <c r="B32">
        <f ca="1">IF('Stats Assumptions'!$B$3&gt;='Bed Capacity Calc'!A32, 'Bed Capacity Calc'!FM31, IF('Stats Assumptions'!$B$3&gt;='Bed Capacity Calc'!A31,('Stats Assumptions'!$B$3-'Bed Capacity Calc'!A31)*'Bed Capacity Calc'!FM31,0))</f>
        <v>0</v>
      </c>
      <c r="C32">
        <f ca="1">IF('Stats Assumptions'!$B$3&gt;='Bed Capacity Calc'!$A32,'Bed Capacity Calc'!B31,IF('Stats Assumptions'!$B$3&gt;='Bed Capacity Calc'!$A31,('Stats Assumptions'!$B$3-'Bed Capacity Calc'!$A31)*'Bed Capacity Calc'!B31,0))</f>
        <v>0</v>
      </c>
      <c r="D32">
        <f ca="1">IF('Stats Assumptions'!$B$3&gt;='Bed Capacity Calc'!$A32,'Bed Capacity Calc'!C31,IF('Stats Assumptions'!$B$3&gt;='Bed Capacity Calc'!$A31,('Stats Assumptions'!$B$3-'Bed Capacity Calc'!$A31)*'Bed Capacity Calc'!C31,0))</f>
        <v>0</v>
      </c>
      <c r="E32">
        <f ca="1">IF('Stats Assumptions'!$B$3&gt;='Bed Capacity Calc'!$A32,'Bed Capacity Calc'!D31,IF('Stats Assumptions'!$B$3&gt;='Bed Capacity Calc'!$A31,('Stats Assumptions'!$B$3-'Bed Capacity Calc'!$A31)*'Bed Capacity Calc'!D31,0))</f>
        <v>0</v>
      </c>
      <c r="F32">
        <f ca="1">IF('Stats Assumptions'!$B$3&gt;='Bed Capacity Calc'!$A32,'Bed Capacity Calc'!E31,IF('Stats Assumptions'!$B$3&gt;='Bed Capacity Calc'!$A31,('Stats Assumptions'!$B$3-'Bed Capacity Calc'!$A31)*'Bed Capacity Calc'!E31,0))</f>
        <v>0</v>
      </c>
      <c r="G32">
        <f ca="1">IF('Stats Assumptions'!$B$3&gt;='Bed Capacity Calc'!$A32,'Bed Capacity Calc'!F31,IF('Stats Assumptions'!$B$3&gt;='Bed Capacity Calc'!$A31,('Stats Assumptions'!$B$3-'Bed Capacity Calc'!$A31)*'Bed Capacity Calc'!F31,0))</f>
        <v>0</v>
      </c>
      <c r="H32">
        <f ca="1">IF('Stats Assumptions'!$B$3&gt;='Bed Capacity Calc'!$A32,'Bed Capacity Calc'!G31,IF('Stats Assumptions'!$B$3&gt;='Bed Capacity Calc'!$A31,('Stats Assumptions'!$B$3-'Bed Capacity Calc'!$A31)*'Bed Capacity Calc'!G31,0))</f>
        <v>0</v>
      </c>
      <c r="I32">
        <f ca="1">IF('Stats Assumptions'!$B$3&gt;='Bed Capacity Calc'!$A32,'Bed Capacity Calc'!H31,IF('Stats Assumptions'!$B$3&gt;='Bed Capacity Calc'!$A31,('Stats Assumptions'!$B$3-'Bed Capacity Calc'!$A31)*'Bed Capacity Calc'!H31,0))</f>
        <v>0</v>
      </c>
      <c r="J32">
        <f ca="1">IF('Stats Assumptions'!$B$3&gt;='Bed Capacity Calc'!$A32,'Bed Capacity Calc'!I31,IF('Stats Assumptions'!$B$3&gt;='Bed Capacity Calc'!$A31,('Stats Assumptions'!$B$3-'Bed Capacity Calc'!$A31)*'Bed Capacity Calc'!I31,0))</f>
        <v>0</v>
      </c>
      <c r="K32">
        <f ca="1">IF('Stats Assumptions'!$B$3&gt;='Bed Capacity Calc'!$A32,'Bed Capacity Calc'!J31,IF('Stats Assumptions'!$B$3&gt;='Bed Capacity Calc'!$A31,('Stats Assumptions'!$B$3-'Bed Capacity Calc'!$A31)*'Bed Capacity Calc'!J31,0))</f>
        <v>0</v>
      </c>
      <c r="L32">
        <f ca="1">IF('Stats Assumptions'!$B$3&gt;='Bed Capacity Calc'!$A32,'Bed Capacity Calc'!K31,IF('Stats Assumptions'!$B$3&gt;='Bed Capacity Calc'!$A31,('Stats Assumptions'!$B$3-'Bed Capacity Calc'!$A31)*'Bed Capacity Calc'!K31,0))</f>
        <v>0</v>
      </c>
      <c r="M32">
        <f ca="1">IF('Stats Assumptions'!$B$3&gt;='Bed Capacity Calc'!$A32,'Bed Capacity Calc'!L31,IF('Stats Assumptions'!$B$3&gt;='Bed Capacity Calc'!$A31,('Stats Assumptions'!$B$3-'Bed Capacity Calc'!$A31)*'Bed Capacity Calc'!L31,0))</f>
        <v>0</v>
      </c>
      <c r="N32">
        <f ca="1">IF('Stats Assumptions'!$B$3&gt;='Bed Capacity Calc'!$A32,'Bed Capacity Calc'!M31,IF('Stats Assumptions'!$B$3&gt;='Bed Capacity Calc'!$A31,('Stats Assumptions'!$B$3-'Bed Capacity Calc'!$A31)*'Bed Capacity Calc'!M31,0))</f>
        <v>0</v>
      </c>
      <c r="O32">
        <f ca="1">IF('Stats Assumptions'!$B$3&gt;='Bed Capacity Calc'!$A32,'Bed Capacity Calc'!N31,IF('Stats Assumptions'!$B$3&gt;='Bed Capacity Calc'!$A31,('Stats Assumptions'!$B$3-'Bed Capacity Calc'!$A31)*'Bed Capacity Calc'!N31,0))</f>
        <v>0</v>
      </c>
      <c r="P32">
        <f ca="1">IF('Stats Assumptions'!$B$3&gt;='Bed Capacity Calc'!$A32,'Bed Capacity Calc'!O31,IF('Stats Assumptions'!$B$3&gt;='Bed Capacity Calc'!$A31,('Stats Assumptions'!$B$3-'Bed Capacity Calc'!$A31)*'Bed Capacity Calc'!O31,0))</f>
        <v>0</v>
      </c>
      <c r="Q32">
        <f ca="1">IF('Stats Assumptions'!$B$3&gt;='Bed Capacity Calc'!$A32,'Bed Capacity Calc'!P31,IF('Stats Assumptions'!$B$3&gt;='Bed Capacity Calc'!$A31,('Stats Assumptions'!$B$3-'Bed Capacity Calc'!$A31)*'Bed Capacity Calc'!P31,0))</f>
        <v>0</v>
      </c>
      <c r="R32">
        <f ca="1">IF('Stats Assumptions'!$B$3&gt;='Bed Capacity Calc'!$A32,'Bed Capacity Calc'!Q31,IF('Stats Assumptions'!$B$3&gt;='Bed Capacity Calc'!$A31,('Stats Assumptions'!$B$3-'Bed Capacity Calc'!$A31)*'Bed Capacity Calc'!Q31,0))</f>
        <v>0</v>
      </c>
      <c r="S32">
        <f ca="1">IF('Stats Assumptions'!$B$3&gt;='Bed Capacity Calc'!$A32,'Bed Capacity Calc'!R31,IF('Stats Assumptions'!$B$3&gt;='Bed Capacity Calc'!$A31,('Stats Assumptions'!$B$3-'Bed Capacity Calc'!$A31)*'Bed Capacity Calc'!R31,0))</f>
        <v>0</v>
      </c>
      <c r="T32">
        <f ca="1">IF('Stats Assumptions'!$B$3&gt;='Bed Capacity Calc'!$A32,'Bed Capacity Calc'!S31,IF('Stats Assumptions'!$B$3&gt;='Bed Capacity Calc'!$A31,('Stats Assumptions'!$B$3-'Bed Capacity Calc'!$A31)*'Bed Capacity Calc'!S31,0))</f>
        <v>0</v>
      </c>
      <c r="U32">
        <f ca="1">IF('Stats Assumptions'!$B$3&gt;='Bed Capacity Calc'!$A32,'Bed Capacity Calc'!T31,IF('Stats Assumptions'!$B$3&gt;='Bed Capacity Calc'!$A31,('Stats Assumptions'!$B$3-'Bed Capacity Calc'!$A31)*'Bed Capacity Calc'!T31,0))</f>
        <v>0</v>
      </c>
      <c r="V32">
        <f ca="1">IF('Stats Assumptions'!$B$3&gt;='Bed Capacity Calc'!$A32,'Bed Capacity Calc'!U31,IF('Stats Assumptions'!$B$3&gt;='Bed Capacity Calc'!$A31,('Stats Assumptions'!$B$3-'Bed Capacity Calc'!$A31)*'Bed Capacity Calc'!U31,0))</f>
        <v>0</v>
      </c>
      <c r="W32">
        <f ca="1">IF('Stats Assumptions'!$B$3&gt;='Bed Capacity Calc'!$A32,'Bed Capacity Calc'!V31,IF('Stats Assumptions'!$B$3&gt;='Bed Capacity Calc'!$A31,('Stats Assumptions'!$B$3-'Bed Capacity Calc'!$A31)*'Bed Capacity Calc'!V31,0))</f>
        <v>0</v>
      </c>
      <c r="X32">
        <f ca="1">IF('Stats Assumptions'!$B$3&gt;='Bed Capacity Calc'!$A32,'Bed Capacity Calc'!W31,IF('Stats Assumptions'!$B$3&gt;='Bed Capacity Calc'!$A31,('Stats Assumptions'!$B$3-'Bed Capacity Calc'!$A31)*'Bed Capacity Calc'!W31,0))</f>
        <v>0</v>
      </c>
      <c r="Y32">
        <f ca="1">IF('Stats Assumptions'!$B$3&gt;='Bed Capacity Calc'!$A32,'Bed Capacity Calc'!X31,IF('Stats Assumptions'!$B$3&gt;='Bed Capacity Calc'!$A31,('Stats Assumptions'!$B$3-'Bed Capacity Calc'!$A31)*'Bed Capacity Calc'!X31,0))</f>
        <v>0</v>
      </c>
      <c r="Z32">
        <f ca="1">IF('Stats Assumptions'!$B$3&gt;='Bed Capacity Calc'!$A32,'Bed Capacity Calc'!Y31,IF('Stats Assumptions'!$B$3&gt;='Bed Capacity Calc'!$A31,('Stats Assumptions'!$B$3-'Bed Capacity Calc'!$A31)*'Bed Capacity Calc'!Y31,0))</f>
        <v>0</v>
      </c>
      <c r="AA32">
        <f ca="1">IF('Stats Assumptions'!$B$3&gt;='Bed Capacity Calc'!$A32,'Bed Capacity Calc'!Z31,IF('Stats Assumptions'!$B$3&gt;='Bed Capacity Calc'!$A31,('Stats Assumptions'!$B$3-'Bed Capacity Calc'!$A31)*'Bed Capacity Calc'!Z31,0))</f>
        <v>0</v>
      </c>
      <c r="AB32">
        <f ca="1">IF('Stats Assumptions'!$B$3&gt;='Bed Capacity Calc'!$A32,'Bed Capacity Calc'!AA31,IF('Stats Assumptions'!$B$3&gt;='Bed Capacity Calc'!$A31,('Stats Assumptions'!$B$3-'Bed Capacity Calc'!$A31)*'Bed Capacity Calc'!AA31,0))</f>
        <v>0</v>
      </c>
      <c r="AC32">
        <f ca="1">IF('Stats Assumptions'!$B$3&gt;='Bed Capacity Calc'!$A32,'Bed Capacity Calc'!AB31,IF('Stats Assumptions'!$B$3&gt;='Bed Capacity Calc'!$A31,('Stats Assumptions'!$B$3-'Bed Capacity Calc'!$A31)*'Bed Capacity Calc'!AB31,0))</f>
        <v>0</v>
      </c>
      <c r="AD32">
        <f ca="1">IF('Stats Assumptions'!$B$3&gt;='Bed Capacity Calc'!$A32,'Bed Capacity Calc'!AC31,IF('Stats Assumptions'!$B$3&gt;='Bed Capacity Calc'!$A31,('Stats Assumptions'!$B$3-'Bed Capacity Calc'!$A31)*'Bed Capacity Calc'!AC31,0))</f>
        <v>0</v>
      </c>
      <c r="AE32">
        <f ca="1">IF('Stats Assumptions'!$B$3&gt;='Bed Capacity Calc'!$A32,'Bed Capacity Calc'!AD31,IF('Stats Assumptions'!$B$3&gt;='Bed Capacity Calc'!$A31,('Stats Assumptions'!$B$3-'Bed Capacity Calc'!$A31)*'Bed Capacity Calc'!AD31,0))</f>
        <v>0</v>
      </c>
      <c r="AF32">
        <f ca="1">IF('Stats Assumptions'!$B$3&gt;='Bed Capacity Calc'!$A32,'Bed Capacity Calc'!AE31,IF('Stats Assumptions'!$B$3&gt;='Bed Capacity Calc'!$A31,('Stats Assumptions'!$B$3-'Bed Capacity Calc'!$A31)*'Bed Capacity Calc'!AE31,0))</f>
        <v>0</v>
      </c>
      <c r="AG32">
        <f ca="1">IF('Stats Assumptions'!$B$3&gt;='Bed Capacity Calc'!$A32,'Bed Capacity Calc'!AF31,IF('Stats Assumptions'!$B$3&gt;='Bed Capacity Calc'!$A31,('Stats Assumptions'!$B$3-'Bed Capacity Calc'!$A31)*'Bed Capacity Calc'!AF31,0))</f>
        <v>0</v>
      </c>
      <c r="AH32">
        <f ca="1">IF('Stats Assumptions'!$B$3&gt;='Bed Capacity Calc'!$A32,'Bed Capacity Calc'!AG31,IF('Stats Assumptions'!$B$3&gt;='Bed Capacity Calc'!$A31,('Stats Assumptions'!$B$3-'Bed Capacity Calc'!$A31)*'Bed Capacity Calc'!AG31,0))</f>
        <v>0</v>
      </c>
      <c r="AI32">
        <f ca="1">IF('Stats Assumptions'!$B$3&gt;='Bed Capacity Calc'!$A32,'Bed Capacity Calc'!AH31,IF('Stats Assumptions'!$B$3&gt;='Bed Capacity Calc'!$A31,('Stats Assumptions'!$B$3-'Bed Capacity Calc'!$A31)*'Bed Capacity Calc'!AH31,0))</f>
        <v>0</v>
      </c>
      <c r="AJ32">
        <f ca="1">IF('Stats Assumptions'!$B$3&gt;='Bed Capacity Calc'!$A32,'Bed Capacity Calc'!AI31,IF('Stats Assumptions'!$B$3&gt;='Bed Capacity Calc'!$A31,('Stats Assumptions'!$B$3-'Bed Capacity Calc'!$A31)*'Bed Capacity Calc'!AI31,0))</f>
        <v>0</v>
      </c>
      <c r="AK32">
        <f ca="1">IF('Stats Assumptions'!$B$3&gt;='Bed Capacity Calc'!$A32,'Bed Capacity Calc'!AJ31,IF('Stats Assumptions'!$B$3&gt;='Bed Capacity Calc'!$A31,('Stats Assumptions'!$B$3-'Bed Capacity Calc'!$A31)*'Bed Capacity Calc'!AJ31,0))</f>
        <v>0</v>
      </c>
      <c r="AL32">
        <f ca="1">IF('Stats Assumptions'!$B$3&gt;='Bed Capacity Calc'!$A32,'Bed Capacity Calc'!AK31,IF('Stats Assumptions'!$B$3&gt;='Bed Capacity Calc'!$A31,('Stats Assumptions'!$B$3-'Bed Capacity Calc'!$A31)*'Bed Capacity Calc'!AK31,0))</f>
        <v>0</v>
      </c>
      <c r="AM32">
        <f ca="1">IF('Stats Assumptions'!$B$3&gt;='Bed Capacity Calc'!$A32,'Bed Capacity Calc'!AL31,IF('Stats Assumptions'!$B$3&gt;='Bed Capacity Calc'!$A31,('Stats Assumptions'!$B$3-'Bed Capacity Calc'!$A31)*'Bed Capacity Calc'!AL31,0))</f>
        <v>0</v>
      </c>
      <c r="AN32">
        <f ca="1">IF('Stats Assumptions'!$B$3&gt;='Bed Capacity Calc'!$A32,'Bed Capacity Calc'!AM31,IF('Stats Assumptions'!$B$3&gt;='Bed Capacity Calc'!$A31,('Stats Assumptions'!$B$3-'Bed Capacity Calc'!$A31)*'Bed Capacity Calc'!AM31,0))</f>
        <v>0</v>
      </c>
      <c r="AO32">
        <f ca="1">IF('Stats Assumptions'!$B$3&gt;='Bed Capacity Calc'!$A32,'Bed Capacity Calc'!AN31,IF('Stats Assumptions'!$B$3&gt;='Bed Capacity Calc'!$A31,('Stats Assumptions'!$B$3-'Bed Capacity Calc'!$A31)*'Bed Capacity Calc'!AN31,0))</f>
        <v>0</v>
      </c>
      <c r="AP32">
        <f ca="1">IF('Stats Assumptions'!$B$3&gt;='Bed Capacity Calc'!$A32,'Bed Capacity Calc'!AO31,IF('Stats Assumptions'!$B$3&gt;='Bed Capacity Calc'!$A31,('Stats Assumptions'!$B$3-'Bed Capacity Calc'!$A31)*'Bed Capacity Calc'!AO31,0))</f>
        <v>0</v>
      </c>
      <c r="AQ32">
        <f ca="1">IF('Stats Assumptions'!$B$3&gt;='Bed Capacity Calc'!$A32,'Bed Capacity Calc'!AP31,IF('Stats Assumptions'!$B$3&gt;='Bed Capacity Calc'!$A31,('Stats Assumptions'!$B$3-'Bed Capacity Calc'!$A31)*'Bed Capacity Calc'!AP31,0))</f>
        <v>0</v>
      </c>
      <c r="AR32">
        <f ca="1">IF('Stats Assumptions'!$B$3&gt;='Bed Capacity Calc'!$A32,'Bed Capacity Calc'!AQ31,IF('Stats Assumptions'!$B$3&gt;='Bed Capacity Calc'!$A31,('Stats Assumptions'!$B$3-'Bed Capacity Calc'!$A31)*'Bed Capacity Calc'!AQ31,0))</f>
        <v>0</v>
      </c>
      <c r="AS32">
        <f ca="1">IF('Stats Assumptions'!$B$3&gt;='Bed Capacity Calc'!$A32,'Bed Capacity Calc'!AR31,IF('Stats Assumptions'!$B$3&gt;='Bed Capacity Calc'!$A31,('Stats Assumptions'!$B$3-'Bed Capacity Calc'!$A31)*'Bed Capacity Calc'!AR31,0))</f>
        <v>0</v>
      </c>
      <c r="AT32">
        <f ca="1">IF('Stats Assumptions'!$B$3&gt;='Bed Capacity Calc'!$A32,'Bed Capacity Calc'!AS31,IF('Stats Assumptions'!$B$3&gt;='Bed Capacity Calc'!$A31,('Stats Assumptions'!$B$3-'Bed Capacity Calc'!$A31)*'Bed Capacity Calc'!AS31,0))</f>
        <v>0</v>
      </c>
      <c r="AU32">
        <f ca="1">IF('Stats Assumptions'!$B$3&gt;='Bed Capacity Calc'!$A32,'Bed Capacity Calc'!AT31,IF('Stats Assumptions'!$B$3&gt;='Bed Capacity Calc'!$A31,('Stats Assumptions'!$B$3-'Bed Capacity Calc'!$A31)*'Bed Capacity Calc'!AT31,0))</f>
        <v>0</v>
      </c>
      <c r="AV32">
        <f ca="1">IF('Stats Assumptions'!$B$3&gt;='Bed Capacity Calc'!$A32,'Bed Capacity Calc'!AU31,IF('Stats Assumptions'!$B$3&gt;='Bed Capacity Calc'!$A31,('Stats Assumptions'!$B$3-'Bed Capacity Calc'!$A31)*'Bed Capacity Calc'!AU31,0))</f>
        <v>0</v>
      </c>
      <c r="AW32">
        <f ca="1">IF('Stats Assumptions'!$B$3&gt;='Bed Capacity Calc'!$A32,'Bed Capacity Calc'!AV31,IF('Stats Assumptions'!$B$3&gt;='Bed Capacity Calc'!$A31,('Stats Assumptions'!$B$3-'Bed Capacity Calc'!$A31)*'Bed Capacity Calc'!AV31,0))</f>
        <v>0</v>
      </c>
      <c r="AX32">
        <f ca="1">IF('Stats Assumptions'!$B$3&gt;='Bed Capacity Calc'!$A32,'Bed Capacity Calc'!AW31,IF('Stats Assumptions'!$B$3&gt;='Bed Capacity Calc'!$A31,('Stats Assumptions'!$B$3-'Bed Capacity Calc'!$A31)*'Bed Capacity Calc'!AW31,0))</f>
        <v>0</v>
      </c>
      <c r="AY32">
        <f ca="1">IF('Stats Assumptions'!$B$3&gt;='Bed Capacity Calc'!$A32,'Bed Capacity Calc'!AX31,IF('Stats Assumptions'!$B$3&gt;='Bed Capacity Calc'!$A31,('Stats Assumptions'!$B$3-'Bed Capacity Calc'!$A31)*'Bed Capacity Calc'!AX31,0))</f>
        <v>0</v>
      </c>
      <c r="AZ32">
        <f ca="1">IF('Stats Assumptions'!$B$3&gt;='Bed Capacity Calc'!$A32,'Bed Capacity Calc'!AY31,IF('Stats Assumptions'!$B$3&gt;='Bed Capacity Calc'!$A31,('Stats Assumptions'!$B$3-'Bed Capacity Calc'!$A31)*'Bed Capacity Calc'!AY31,0))</f>
        <v>0</v>
      </c>
      <c r="BA32">
        <f ca="1">IF('Stats Assumptions'!$B$3&gt;='Bed Capacity Calc'!$A32,'Bed Capacity Calc'!AZ31,IF('Stats Assumptions'!$B$3&gt;='Bed Capacity Calc'!$A31,('Stats Assumptions'!$B$3-'Bed Capacity Calc'!$A31)*'Bed Capacity Calc'!AZ31,0))</f>
        <v>0</v>
      </c>
      <c r="BB32">
        <f ca="1">IF('Stats Assumptions'!$B$3&gt;='Bed Capacity Calc'!$A32,'Bed Capacity Calc'!BA31,IF('Stats Assumptions'!$B$3&gt;='Bed Capacity Calc'!$A31,('Stats Assumptions'!$B$3-'Bed Capacity Calc'!$A31)*'Bed Capacity Calc'!BA31,0))</f>
        <v>0</v>
      </c>
      <c r="BC32">
        <f ca="1">IF('Stats Assumptions'!$B$3&gt;='Bed Capacity Calc'!$A32,'Bed Capacity Calc'!BB31,IF('Stats Assumptions'!$B$3&gt;='Bed Capacity Calc'!$A31,('Stats Assumptions'!$B$3-'Bed Capacity Calc'!$A31)*'Bed Capacity Calc'!BB31,0))</f>
        <v>0</v>
      </c>
      <c r="BD32">
        <f ca="1">IF('Stats Assumptions'!$B$3&gt;='Bed Capacity Calc'!$A32,'Bed Capacity Calc'!BC31,IF('Stats Assumptions'!$B$3&gt;='Bed Capacity Calc'!$A31,('Stats Assumptions'!$B$3-'Bed Capacity Calc'!$A31)*'Bed Capacity Calc'!BC31,0))</f>
        <v>0</v>
      </c>
      <c r="BE32">
        <f ca="1">IF('Stats Assumptions'!$B$3&gt;='Bed Capacity Calc'!$A32,'Bed Capacity Calc'!BD31,IF('Stats Assumptions'!$B$3&gt;='Bed Capacity Calc'!$A31,('Stats Assumptions'!$B$3-'Bed Capacity Calc'!$A31)*'Bed Capacity Calc'!BD31,0))</f>
        <v>0</v>
      </c>
      <c r="BF32">
        <f ca="1">IF('Stats Assumptions'!$B$3&gt;='Bed Capacity Calc'!$A32,'Bed Capacity Calc'!BE31,IF('Stats Assumptions'!$B$3&gt;='Bed Capacity Calc'!$A31,('Stats Assumptions'!$B$3-'Bed Capacity Calc'!$A31)*'Bed Capacity Calc'!BE31,0))</f>
        <v>0</v>
      </c>
      <c r="BG32">
        <f ca="1">IF('Stats Assumptions'!$B$3&gt;='Bed Capacity Calc'!$A32,'Bed Capacity Calc'!BF31,IF('Stats Assumptions'!$B$3&gt;='Bed Capacity Calc'!$A31,('Stats Assumptions'!$B$3-'Bed Capacity Calc'!$A31)*'Bed Capacity Calc'!BF31,0))</f>
        <v>0</v>
      </c>
      <c r="BH32">
        <f ca="1">IF('Stats Assumptions'!$B$3&gt;='Bed Capacity Calc'!$A32,'Bed Capacity Calc'!BG31,IF('Stats Assumptions'!$B$3&gt;='Bed Capacity Calc'!$A31,('Stats Assumptions'!$B$3-'Bed Capacity Calc'!$A31)*'Bed Capacity Calc'!BG31,0))</f>
        <v>0</v>
      </c>
      <c r="BI32">
        <f ca="1">IF('Stats Assumptions'!$B$3&gt;='Bed Capacity Calc'!$A32,'Bed Capacity Calc'!BH31,IF('Stats Assumptions'!$B$3&gt;='Bed Capacity Calc'!$A31,('Stats Assumptions'!$B$3-'Bed Capacity Calc'!$A31)*'Bed Capacity Calc'!BH31,0))</f>
        <v>0</v>
      </c>
      <c r="BJ32">
        <f ca="1">IF('Stats Assumptions'!$B$3&gt;='Bed Capacity Calc'!$A32,'Bed Capacity Calc'!BI31,IF('Stats Assumptions'!$B$3&gt;='Bed Capacity Calc'!$A31,('Stats Assumptions'!$B$3-'Bed Capacity Calc'!$A31)*'Bed Capacity Calc'!BI31,0))</f>
        <v>0</v>
      </c>
      <c r="BK32">
        <f ca="1">IF('Stats Assumptions'!$B$3&gt;='Bed Capacity Calc'!$A32,'Bed Capacity Calc'!BJ31,IF('Stats Assumptions'!$B$3&gt;='Bed Capacity Calc'!$A31,('Stats Assumptions'!$B$3-'Bed Capacity Calc'!$A31)*'Bed Capacity Calc'!BJ31,0))</f>
        <v>0</v>
      </c>
      <c r="BL32">
        <f ca="1">IF('Stats Assumptions'!$B$3&gt;='Bed Capacity Calc'!$A32,'Bed Capacity Calc'!BK31,IF('Stats Assumptions'!$B$3&gt;='Bed Capacity Calc'!$A31,('Stats Assumptions'!$B$3-'Bed Capacity Calc'!$A31)*'Bed Capacity Calc'!BK31,0))</f>
        <v>0</v>
      </c>
      <c r="BM32">
        <f ca="1">IF('Stats Assumptions'!$B$3&gt;='Bed Capacity Calc'!$A32,'Bed Capacity Calc'!BL31,IF('Stats Assumptions'!$B$3&gt;='Bed Capacity Calc'!$A31,('Stats Assumptions'!$B$3-'Bed Capacity Calc'!$A31)*'Bed Capacity Calc'!BL31,0))</f>
        <v>0</v>
      </c>
      <c r="BN32">
        <f ca="1">IF('Stats Assumptions'!$B$3&gt;='Bed Capacity Calc'!$A32,'Bed Capacity Calc'!BM31,IF('Stats Assumptions'!$B$3&gt;='Bed Capacity Calc'!$A31,('Stats Assumptions'!$B$3-'Bed Capacity Calc'!$A31)*'Bed Capacity Calc'!BM31,0))</f>
        <v>0</v>
      </c>
      <c r="BO32">
        <f ca="1">IF('Stats Assumptions'!$B$3&gt;='Bed Capacity Calc'!$A32,'Bed Capacity Calc'!BN31,IF('Stats Assumptions'!$B$3&gt;='Bed Capacity Calc'!$A31,('Stats Assumptions'!$B$3-'Bed Capacity Calc'!$A31)*'Bed Capacity Calc'!BN31,0))</f>
        <v>0</v>
      </c>
      <c r="BP32">
        <f ca="1">IF('Stats Assumptions'!$B$3&gt;='Bed Capacity Calc'!$A32,'Bed Capacity Calc'!BO31,IF('Stats Assumptions'!$B$3&gt;='Bed Capacity Calc'!$A31,('Stats Assumptions'!$B$3-'Bed Capacity Calc'!$A31)*'Bed Capacity Calc'!BO31,0))</f>
        <v>0</v>
      </c>
      <c r="BQ32">
        <f ca="1">IF('Stats Assumptions'!$B$3&gt;='Bed Capacity Calc'!$A32,'Bed Capacity Calc'!BP31,IF('Stats Assumptions'!$B$3&gt;='Bed Capacity Calc'!$A31,('Stats Assumptions'!$B$3-'Bed Capacity Calc'!$A31)*'Bed Capacity Calc'!BP31,0))</f>
        <v>0</v>
      </c>
      <c r="BR32">
        <f ca="1">IF('Stats Assumptions'!$B$3&gt;='Bed Capacity Calc'!$A32,'Bed Capacity Calc'!BQ31,IF('Stats Assumptions'!$B$3&gt;='Bed Capacity Calc'!$A31,('Stats Assumptions'!$B$3-'Bed Capacity Calc'!$A31)*'Bed Capacity Calc'!BQ31,0))</f>
        <v>0</v>
      </c>
      <c r="BS32">
        <f ca="1">IF('Stats Assumptions'!$B$3&gt;='Bed Capacity Calc'!$A32,'Bed Capacity Calc'!BR31,IF('Stats Assumptions'!$B$3&gt;='Bed Capacity Calc'!$A31,('Stats Assumptions'!$B$3-'Bed Capacity Calc'!$A31)*'Bed Capacity Calc'!BR31,0))</f>
        <v>0</v>
      </c>
      <c r="BT32">
        <f ca="1">IF('Stats Assumptions'!$B$3&gt;='Bed Capacity Calc'!$A32,'Bed Capacity Calc'!BS31,IF('Stats Assumptions'!$B$3&gt;='Bed Capacity Calc'!$A31,('Stats Assumptions'!$B$3-'Bed Capacity Calc'!$A31)*'Bed Capacity Calc'!BS31,0))</f>
        <v>0</v>
      </c>
      <c r="BU32">
        <f ca="1">IF('Stats Assumptions'!$B$3&gt;='Bed Capacity Calc'!$A32,'Bed Capacity Calc'!BT31,IF('Stats Assumptions'!$B$3&gt;='Bed Capacity Calc'!$A31,('Stats Assumptions'!$B$3-'Bed Capacity Calc'!$A31)*'Bed Capacity Calc'!BT31,0))</f>
        <v>0</v>
      </c>
      <c r="BV32">
        <f ca="1">IF('Stats Assumptions'!$B$3&gt;='Bed Capacity Calc'!$A32,'Bed Capacity Calc'!BU31,IF('Stats Assumptions'!$B$3&gt;='Bed Capacity Calc'!$A31,('Stats Assumptions'!$B$3-'Bed Capacity Calc'!$A31)*'Bed Capacity Calc'!BU31,0))</f>
        <v>0</v>
      </c>
      <c r="BW32">
        <f ca="1">IF('Stats Assumptions'!$B$3&gt;='Bed Capacity Calc'!$A32,'Bed Capacity Calc'!BV31,IF('Stats Assumptions'!$B$3&gt;='Bed Capacity Calc'!$A31,('Stats Assumptions'!$B$3-'Bed Capacity Calc'!$A31)*'Bed Capacity Calc'!BV31,0))</f>
        <v>0</v>
      </c>
      <c r="BX32">
        <f ca="1">IF('Stats Assumptions'!$B$3&gt;='Bed Capacity Calc'!$A32,'Bed Capacity Calc'!BW31,IF('Stats Assumptions'!$B$3&gt;='Bed Capacity Calc'!$A31,('Stats Assumptions'!$B$3-'Bed Capacity Calc'!$A31)*'Bed Capacity Calc'!BW31,0))</f>
        <v>0</v>
      </c>
      <c r="BY32">
        <f ca="1">IF('Stats Assumptions'!$B$3&gt;='Bed Capacity Calc'!$A32,'Bed Capacity Calc'!BX31,IF('Stats Assumptions'!$B$3&gt;='Bed Capacity Calc'!$A31,('Stats Assumptions'!$B$3-'Bed Capacity Calc'!$A31)*'Bed Capacity Calc'!BX31,0))</f>
        <v>0</v>
      </c>
      <c r="BZ32">
        <f ca="1">IF('Stats Assumptions'!$B$3&gt;='Bed Capacity Calc'!$A32,'Bed Capacity Calc'!BY31,IF('Stats Assumptions'!$B$3&gt;='Bed Capacity Calc'!$A31,('Stats Assumptions'!$B$3-'Bed Capacity Calc'!$A31)*'Bed Capacity Calc'!BY31,0))</f>
        <v>0</v>
      </c>
      <c r="CA32">
        <f ca="1">IF('Stats Assumptions'!$B$3&gt;='Bed Capacity Calc'!$A32,'Bed Capacity Calc'!BZ31,IF('Stats Assumptions'!$B$3&gt;='Bed Capacity Calc'!$A31,('Stats Assumptions'!$B$3-'Bed Capacity Calc'!$A31)*'Bed Capacity Calc'!BZ31,0))</f>
        <v>0</v>
      </c>
      <c r="CB32">
        <f ca="1">IF('Stats Assumptions'!$B$3&gt;='Bed Capacity Calc'!$A32,'Bed Capacity Calc'!CA31,IF('Stats Assumptions'!$B$3&gt;='Bed Capacity Calc'!$A31,('Stats Assumptions'!$B$3-'Bed Capacity Calc'!$A31)*'Bed Capacity Calc'!CA31,0))</f>
        <v>0</v>
      </c>
      <c r="CC32">
        <f ca="1">IF('Stats Assumptions'!$B$3&gt;='Bed Capacity Calc'!$A32,'Bed Capacity Calc'!CB31,IF('Stats Assumptions'!$B$3&gt;='Bed Capacity Calc'!$A31,('Stats Assumptions'!$B$3-'Bed Capacity Calc'!$A31)*'Bed Capacity Calc'!CB31,0))</f>
        <v>0</v>
      </c>
      <c r="CD32">
        <f ca="1">IF('Stats Assumptions'!$B$3&gt;='Bed Capacity Calc'!$A32,'Bed Capacity Calc'!CC31,IF('Stats Assumptions'!$B$3&gt;='Bed Capacity Calc'!$A31,('Stats Assumptions'!$B$3-'Bed Capacity Calc'!$A31)*'Bed Capacity Calc'!CC31,0))</f>
        <v>0</v>
      </c>
      <c r="CE32">
        <f ca="1">IF('Stats Assumptions'!$B$3&gt;='Bed Capacity Calc'!$A32,'Bed Capacity Calc'!CD31,IF('Stats Assumptions'!$B$3&gt;='Bed Capacity Calc'!$A31,('Stats Assumptions'!$B$3-'Bed Capacity Calc'!$A31)*'Bed Capacity Calc'!CD31,0))</f>
        <v>0</v>
      </c>
      <c r="CF32">
        <f ca="1">IF('Stats Assumptions'!$B$3&gt;='Bed Capacity Calc'!$A32,'Bed Capacity Calc'!CE31,IF('Stats Assumptions'!$B$3&gt;='Bed Capacity Calc'!$A31,('Stats Assumptions'!$B$3-'Bed Capacity Calc'!$A31)*'Bed Capacity Calc'!CE31,0))</f>
        <v>0</v>
      </c>
      <c r="CG32">
        <f ca="1">IF('Stats Assumptions'!$B$3&gt;='Bed Capacity Calc'!$A32,'Bed Capacity Calc'!CF31,IF('Stats Assumptions'!$B$3&gt;='Bed Capacity Calc'!$A31,('Stats Assumptions'!$B$3-'Bed Capacity Calc'!$A31)*'Bed Capacity Calc'!CF31,0))</f>
        <v>0</v>
      </c>
      <c r="CH32">
        <f ca="1">IF('Stats Assumptions'!$B$3&gt;='Bed Capacity Calc'!$A32,'Bed Capacity Calc'!CG31,IF('Stats Assumptions'!$B$3&gt;='Bed Capacity Calc'!$A31,('Stats Assumptions'!$B$3-'Bed Capacity Calc'!$A31)*'Bed Capacity Calc'!CG31,0))</f>
        <v>0</v>
      </c>
      <c r="CI32">
        <f ca="1">IF('Stats Assumptions'!$B$3&gt;='Bed Capacity Calc'!$A32,'Bed Capacity Calc'!CH31,IF('Stats Assumptions'!$B$3&gt;='Bed Capacity Calc'!$A31,('Stats Assumptions'!$B$3-'Bed Capacity Calc'!$A31)*'Bed Capacity Calc'!CH31,0))</f>
        <v>0</v>
      </c>
      <c r="CJ32">
        <f ca="1">IF('Stats Assumptions'!$B$3&gt;='Bed Capacity Calc'!$A32,'Bed Capacity Calc'!CI31,IF('Stats Assumptions'!$B$3&gt;='Bed Capacity Calc'!$A31,('Stats Assumptions'!$B$3-'Bed Capacity Calc'!$A31)*'Bed Capacity Calc'!CI31,0))</f>
        <v>0</v>
      </c>
      <c r="CK32">
        <f ca="1">IF('Stats Assumptions'!$B$3&gt;='Bed Capacity Calc'!$A32,'Bed Capacity Calc'!CJ31,IF('Stats Assumptions'!$B$3&gt;='Bed Capacity Calc'!$A31,('Stats Assumptions'!$B$3-'Bed Capacity Calc'!$A31)*'Bed Capacity Calc'!CJ31,0))</f>
        <v>0</v>
      </c>
      <c r="CL32">
        <f ca="1">IF('Stats Assumptions'!$B$3&gt;='Bed Capacity Calc'!$A32,'Bed Capacity Calc'!CK31,IF('Stats Assumptions'!$B$3&gt;='Bed Capacity Calc'!$A31,('Stats Assumptions'!$B$3-'Bed Capacity Calc'!$A31)*'Bed Capacity Calc'!CK31,0))</f>
        <v>0</v>
      </c>
      <c r="CM32">
        <f ca="1">IF('Stats Assumptions'!$B$3&gt;='Bed Capacity Calc'!$A32,'Bed Capacity Calc'!CL31,IF('Stats Assumptions'!$B$3&gt;='Bed Capacity Calc'!$A31,('Stats Assumptions'!$B$3-'Bed Capacity Calc'!$A31)*'Bed Capacity Calc'!CL31,0))</f>
        <v>0</v>
      </c>
      <c r="CN32">
        <f ca="1">IF('Stats Assumptions'!$B$3&gt;='Bed Capacity Calc'!$A32,'Bed Capacity Calc'!CM31,IF('Stats Assumptions'!$B$3&gt;='Bed Capacity Calc'!$A31,('Stats Assumptions'!$B$3-'Bed Capacity Calc'!$A31)*'Bed Capacity Calc'!CM31,0))</f>
        <v>0</v>
      </c>
      <c r="CO32">
        <f ca="1">IF('Stats Assumptions'!$B$3&gt;='Bed Capacity Calc'!$A32,'Bed Capacity Calc'!CN31,IF('Stats Assumptions'!$B$3&gt;='Bed Capacity Calc'!$A31,('Stats Assumptions'!$B$3-'Bed Capacity Calc'!$A31)*'Bed Capacity Calc'!CN31,0))</f>
        <v>0</v>
      </c>
      <c r="CP32">
        <f ca="1">IF('Stats Assumptions'!$B$3&gt;='Bed Capacity Calc'!$A32,'Bed Capacity Calc'!CO31,IF('Stats Assumptions'!$B$3&gt;='Bed Capacity Calc'!$A31,('Stats Assumptions'!$B$3-'Bed Capacity Calc'!$A31)*'Bed Capacity Calc'!CO31,0))</f>
        <v>0</v>
      </c>
      <c r="CQ32">
        <f ca="1">IF('Stats Assumptions'!$B$3&gt;='Bed Capacity Calc'!$A32,'Bed Capacity Calc'!CP31,IF('Stats Assumptions'!$B$3&gt;='Bed Capacity Calc'!$A31,('Stats Assumptions'!$B$3-'Bed Capacity Calc'!$A31)*'Bed Capacity Calc'!CP31,0))</f>
        <v>0</v>
      </c>
      <c r="CR32">
        <f ca="1">IF('Stats Assumptions'!$B$3&gt;='Bed Capacity Calc'!$A32,'Bed Capacity Calc'!CQ31,IF('Stats Assumptions'!$B$3&gt;='Bed Capacity Calc'!$A31,('Stats Assumptions'!$B$3-'Bed Capacity Calc'!$A31)*'Bed Capacity Calc'!CQ31,0))</f>
        <v>0</v>
      </c>
      <c r="CS32">
        <f ca="1">IF('Stats Assumptions'!$B$3&gt;='Bed Capacity Calc'!$A32,'Bed Capacity Calc'!CR31,IF('Stats Assumptions'!$B$3&gt;='Bed Capacity Calc'!$A31,('Stats Assumptions'!$B$3-'Bed Capacity Calc'!$A31)*'Bed Capacity Calc'!CR31,0))</f>
        <v>0</v>
      </c>
      <c r="CT32">
        <f ca="1">IF('Stats Assumptions'!$B$3&gt;='Bed Capacity Calc'!$A32,'Bed Capacity Calc'!CS31,IF('Stats Assumptions'!$B$3&gt;='Bed Capacity Calc'!$A31,('Stats Assumptions'!$B$3-'Bed Capacity Calc'!$A31)*'Bed Capacity Calc'!CS31,0))</f>
        <v>0</v>
      </c>
      <c r="CU32">
        <f ca="1">IF('Stats Assumptions'!$B$3&gt;='Bed Capacity Calc'!$A32,'Bed Capacity Calc'!CT31,IF('Stats Assumptions'!$B$3&gt;='Bed Capacity Calc'!$A31,('Stats Assumptions'!$B$3-'Bed Capacity Calc'!$A31)*'Bed Capacity Calc'!CT31,0))</f>
        <v>0</v>
      </c>
      <c r="CV32">
        <f ca="1">IF('Stats Assumptions'!$B$3&gt;='Bed Capacity Calc'!$A32,'Bed Capacity Calc'!CU31,IF('Stats Assumptions'!$B$3&gt;='Bed Capacity Calc'!$A31,('Stats Assumptions'!$B$3-'Bed Capacity Calc'!$A31)*'Bed Capacity Calc'!CU31,0))</f>
        <v>0</v>
      </c>
      <c r="CW32">
        <f ca="1">IF('Stats Assumptions'!$B$3&gt;='Bed Capacity Calc'!$A32,'Bed Capacity Calc'!CV31,IF('Stats Assumptions'!$B$3&gt;='Bed Capacity Calc'!$A31,('Stats Assumptions'!$B$3-'Bed Capacity Calc'!$A31)*'Bed Capacity Calc'!CV31,0))</f>
        <v>0</v>
      </c>
      <c r="CX32">
        <f ca="1">IF('Stats Assumptions'!$B$3&gt;='Bed Capacity Calc'!$A32,'Bed Capacity Calc'!CW31,IF('Stats Assumptions'!$B$3&gt;='Bed Capacity Calc'!$A31,('Stats Assumptions'!$B$3-'Bed Capacity Calc'!$A31)*'Bed Capacity Calc'!CW31,0))</f>
        <v>0</v>
      </c>
      <c r="CY32">
        <f ca="1">IF('Stats Assumptions'!$B$3&gt;='Bed Capacity Calc'!$A32,'Bed Capacity Calc'!CX31,IF('Stats Assumptions'!$B$3&gt;='Bed Capacity Calc'!$A31,('Stats Assumptions'!$B$3-'Bed Capacity Calc'!$A31)*'Bed Capacity Calc'!CX31,0))</f>
        <v>0</v>
      </c>
      <c r="CZ32">
        <f ca="1">IF('Stats Assumptions'!$B$3&gt;='Bed Capacity Calc'!$A32,'Bed Capacity Calc'!CY31,IF('Stats Assumptions'!$B$3&gt;='Bed Capacity Calc'!$A31,('Stats Assumptions'!$B$3-'Bed Capacity Calc'!$A31)*'Bed Capacity Calc'!CY31,0))</f>
        <v>0</v>
      </c>
      <c r="DA32">
        <f ca="1">IF('Stats Assumptions'!$B$3&gt;='Bed Capacity Calc'!$A32,'Bed Capacity Calc'!CZ31,IF('Stats Assumptions'!$B$3&gt;='Bed Capacity Calc'!$A31,('Stats Assumptions'!$B$3-'Bed Capacity Calc'!$A31)*'Bed Capacity Calc'!CZ31,0))</f>
        <v>0</v>
      </c>
      <c r="DB32">
        <f ca="1">IF('Stats Assumptions'!$B$3&gt;='Bed Capacity Calc'!$A32,'Bed Capacity Calc'!DA31,IF('Stats Assumptions'!$B$3&gt;='Bed Capacity Calc'!$A31,('Stats Assumptions'!$B$3-'Bed Capacity Calc'!$A31)*'Bed Capacity Calc'!DA31,0))</f>
        <v>0</v>
      </c>
      <c r="DC32">
        <f ca="1">IF('Stats Assumptions'!$B$3&gt;='Bed Capacity Calc'!$A32,'Bed Capacity Calc'!DB31,IF('Stats Assumptions'!$B$3&gt;='Bed Capacity Calc'!$A31,('Stats Assumptions'!$B$3-'Bed Capacity Calc'!$A31)*'Bed Capacity Calc'!DB31,0))</f>
        <v>0</v>
      </c>
      <c r="DD32">
        <f ca="1">IF('Stats Assumptions'!$B$3&gt;='Bed Capacity Calc'!$A32,'Bed Capacity Calc'!DC31,IF('Stats Assumptions'!$B$3&gt;='Bed Capacity Calc'!$A31,('Stats Assumptions'!$B$3-'Bed Capacity Calc'!$A31)*'Bed Capacity Calc'!DC31,0))</f>
        <v>0</v>
      </c>
      <c r="DE32">
        <f ca="1">IF('Stats Assumptions'!$B$3&gt;='Bed Capacity Calc'!$A32,'Bed Capacity Calc'!DD31,IF('Stats Assumptions'!$B$3&gt;='Bed Capacity Calc'!$A31,('Stats Assumptions'!$B$3-'Bed Capacity Calc'!$A31)*'Bed Capacity Calc'!DD31,0))</f>
        <v>0</v>
      </c>
      <c r="DF32">
        <f ca="1">IF('Stats Assumptions'!$B$3&gt;='Bed Capacity Calc'!$A32,'Bed Capacity Calc'!DE31,IF('Stats Assumptions'!$B$3&gt;='Bed Capacity Calc'!$A31,('Stats Assumptions'!$B$3-'Bed Capacity Calc'!$A31)*'Bed Capacity Calc'!DE31,0))</f>
        <v>0</v>
      </c>
      <c r="DG32">
        <f ca="1">IF('Stats Assumptions'!$B$3&gt;='Bed Capacity Calc'!$A32,'Bed Capacity Calc'!DF31,IF('Stats Assumptions'!$B$3&gt;='Bed Capacity Calc'!$A31,('Stats Assumptions'!$B$3-'Bed Capacity Calc'!$A31)*'Bed Capacity Calc'!DF31,0))</f>
        <v>0</v>
      </c>
      <c r="DH32">
        <f ca="1">IF('Stats Assumptions'!$B$3&gt;='Bed Capacity Calc'!$A32,'Bed Capacity Calc'!DG31,IF('Stats Assumptions'!$B$3&gt;='Bed Capacity Calc'!$A31,('Stats Assumptions'!$B$3-'Bed Capacity Calc'!$A31)*'Bed Capacity Calc'!DG31,0))</f>
        <v>0</v>
      </c>
      <c r="DI32">
        <f ca="1">IF('Stats Assumptions'!$B$3&gt;='Bed Capacity Calc'!$A32,'Bed Capacity Calc'!DH31,IF('Stats Assumptions'!$B$3&gt;='Bed Capacity Calc'!$A31,('Stats Assumptions'!$B$3-'Bed Capacity Calc'!$A31)*'Bed Capacity Calc'!DH31,0))</f>
        <v>0</v>
      </c>
      <c r="DJ32">
        <f ca="1">IF('Stats Assumptions'!$B$3&gt;='Bed Capacity Calc'!$A32,'Bed Capacity Calc'!DI31,IF('Stats Assumptions'!$B$3&gt;='Bed Capacity Calc'!$A31,('Stats Assumptions'!$B$3-'Bed Capacity Calc'!$A31)*'Bed Capacity Calc'!DI31,0))</f>
        <v>0</v>
      </c>
      <c r="DK32">
        <f ca="1">IF('Stats Assumptions'!$B$3&gt;='Bed Capacity Calc'!$A32,'Bed Capacity Calc'!DJ31,IF('Stats Assumptions'!$B$3&gt;='Bed Capacity Calc'!$A31,('Stats Assumptions'!$B$3-'Bed Capacity Calc'!$A31)*'Bed Capacity Calc'!DJ31,0))</f>
        <v>0</v>
      </c>
      <c r="DL32">
        <f ca="1">IF('Stats Assumptions'!$B$3&gt;='Bed Capacity Calc'!$A32,'Bed Capacity Calc'!DK31,IF('Stats Assumptions'!$B$3&gt;='Bed Capacity Calc'!$A31,('Stats Assumptions'!$B$3-'Bed Capacity Calc'!$A31)*'Bed Capacity Calc'!DK31,0))</f>
        <v>0</v>
      </c>
      <c r="DM32">
        <f ca="1">IF('Stats Assumptions'!$B$3&gt;='Bed Capacity Calc'!$A32,'Bed Capacity Calc'!DL31,IF('Stats Assumptions'!$B$3&gt;='Bed Capacity Calc'!$A31,('Stats Assumptions'!$B$3-'Bed Capacity Calc'!$A31)*'Bed Capacity Calc'!DL31,0))</f>
        <v>0</v>
      </c>
      <c r="DN32">
        <f ca="1">IF('Stats Assumptions'!$B$3&gt;='Bed Capacity Calc'!$A32,'Bed Capacity Calc'!DM31,IF('Stats Assumptions'!$B$3&gt;='Bed Capacity Calc'!$A31,('Stats Assumptions'!$B$3-'Bed Capacity Calc'!$A31)*'Bed Capacity Calc'!DM31,0))</f>
        <v>0</v>
      </c>
      <c r="DO32">
        <f ca="1">IF('Stats Assumptions'!$B$3&gt;='Bed Capacity Calc'!$A32,'Bed Capacity Calc'!DN31,IF('Stats Assumptions'!$B$3&gt;='Bed Capacity Calc'!$A31,('Stats Assumptions'!$B$3-'Bed Capacity Calc'!$A31)*'Bed Capacity Calc'!DN31,0))</f>
        <v>0</v>
      </c>
      <c r="DP32">
        <f ca="1">IF('Stats Assumptions'!$B$3&gt;='Bed Capacity Calc'!$A32,'Bed Capacity Calc'!DO31,IF('Stats Assumptions'!$B$3&gt;='Bed Capacity Calc'!$A31,('Stats Assumptions'!$B$3-'Bed Capacity Calc'!$A31)*'Bed Capacity Calc'!DO31,0))</f>
        <v>0</v>
      </c>
      <c r="DQ32">
        <f ca="1">IF('Stats Assumptions'!$B$3&gt;='Bed Capacity Calc'!$A32,'Bed Capacity Calc'!DP31,IF('Stats Assumptions'!$B$3&gt;='Bed Capacity Calc'!$A31,('Stats Assumptions'!$B$3-'Bed Capacity Calc'!$A31)*'Bed Capacity Calc'!DP31,0))</f>
        <v>0</v>
      </c>
      <c r="DR32">
        <f ca="1">IF('Stats Assumptions'!$B$3&gt;='Bed Capacity Calc'!$A32,'Bed Capacity Calc'!DQ31,IF('Stats Assumptions'!$B$3&gt;='Bed Capacity Calc'!$A31,('Stats Assumptions'!$B$3-'Bed Capacity Calc'!$A31)*'Bed Capacity Calc'!DQ31,0))</f>
        <v>0</v>
      </c>
      <c r="DS32">
        <f ca="1">IF('Stats Assumptions'!$B$3&gt;='Bed Capacity Calc'!$A32,'Bed Capacity Calc'!DR31,IF('Stats Assumptions'!$B$3&gt;='Bed Capacity Calc'!$A31,('Stats Assumptions'!$B$3-'Bed Capacity Calc'!$A31)*'Bed Capacity Calc'!DR31,0))</f>
        <v>0</v>
      </c>
      <c r="DT32">
        <f ca="1">IF('Stats Assumptions'!$B$3&gt;='Bed Capacity Calc'!$A32,'Bed Capacity Calc'!DS31,IF('Stats Assumptions'!$B$3&gt;='Bed Capacity Calc'!$A31,('Stats Assumptions'!$B$3-'Bed Capacity Calc'!$A31)*'Bed Capacity Calc'!DS31,0))</f>
        <v>0</v>
      </c>
      <c r="DU32">
        <f ca="1">IF('Stats Assumptions'!$B$3&gt;='Bed Capacity Calc'!$A32,'Bed Capacity Calc'!DT31,IF('Stats Assumptions'!$B$3&gt;='Bed Capacity Calc'!$A31,('Stats Assumptions'!$B$3-'Bed Capacity Calc'!$A31)*'Bed Capacity Calc'!DT31,0))</f>
        <v>0</v>
      </c>
      <c r="DV32">
        <f ca="1">IF('Stats Assumptions'!$B$3&gt;='Bed Capacity Calc'!$A32,'Bed Capacity Calc'!DU31,IF('Stats Assumptions'!$B$3&gt;='Bed Capacity Calc'!$A31,('Stats Assumptions'!$B$3-'Bed Capacity Calc'!$A31)*'Bed Capacity Calc'!DU31,0))</f>
        <v>0</v>
      </c>
      <c r="DW32">
        <f ca="1">IF('Stats Assumptions'!$B$3&gt;='Bed Capacity Calc'!$A32,'Bed Capacity Calc'!DV31,IF('Stats Assumptions'!$B$3&gt;='Bed Capacity Calc'!$A31,('Stats Assumptions'!$B$3-'Bed Capacity Calc'!$A31)*'Bed Capacity Calc'!DV31,0))</f>
        <v>0</v>
      </c>
      <c r="DX32">
        <f ca="1">IF('Stats Assumptions'!$B$3&gt;='Bed Capacity Calc'!$A32,'Bed Capacity Calc'!DW31,IF('Stats Assumptions'!$B$3&gt;='Bed Capacity Calc'!$A31,('Stats Assumptions'!$B$3-'Bed Capacity Calc'!$A31)*'Bed Capacity Calc'!DW31,0))</f>
        <v>0</v>
      </c>
      <c r="DY32">
        <f ca="1">IF('Stats Assumptions'!$B$3&gt;='Bed Capacity Calc'!$A32,'Bed Capacity Calc'!DX31,IF('Stats Assumptions'!$B$3&gt;='Bed Capacity Calc'!$A31,('Stats Assumptions'!$B$3-'Bed Capacity Calc'!$A31)*'Bed Capacity Calc'!DX31,0))</f>
        <v>0</v>
      </c>
      <c r="DZ32">
        <f ca="1">IF('Stats Assumptions'!$B$3&gt;='Bed Capacity Calc'!$A32,'Bed Capacity Calc'!DY31,IF('Stats Assumptions'!$B$3&gt;='Bed Capacity Calc'!$A31,('Stats Assumptions'!$B$3-'Bed Capacity Calc'!$A31)*'Bed Capacity Calc'!DY31,0))</f>
        <v>0</v>
      </c>
      <c r="EA32">
        <f ca="1">IF('Stats Assumptions'!$B$3&gt;='Bed Capacity Calc'!$A32,'Bed Capacity Calc'!DZ31,IF('Stats Assumptions'!$B$3&gt;='Bed Capacity Calc'!$A31,('Stats Assumptions'!$B$3-'Bed Capacity Calc'!$A31)*'Bed Capacity Calc'!DZ31,0))</f>
        <v>0</v>
      </c>
      <c r="EB32">
        <f ca="1">IF('Stats Assumptions'!$B$3&gt;='Bed Capacity Calc'!$A32,'Bed Capacity Calc'!EA31,IF('Stats Assumptions'!$B$3&gt;='Bed Capacity Calc'!$A31,('Stats Assumptions'!$B$3-'Bed Capacity Calc'!$A31)*'Bed Capacity Calc'!EA31,0))</f>
        <v>0</v>
      </c>
      <c r="EC32">
        <f ca="1">IF('Stats Assumptions'!$B$3&gt;='Bed Capacity Calc'!$A32,'Bed Capacity Calc'!EB31,IF('Stats Assumptions'!$B$3&gt;='Bed Capacity Calc'!$A31,('Stats Assumptions'!$B$3-'Bed Capacity Calc'!$A31)*'Bed Capacity Calc'!EB31,0))</f>
        <v>0</v>
      </c>
      <c r="ED32">
        <f ca="1">IF('Stats Assumptions'!$B$3&gt;='Bed Capacity Calc'!$A32,'Bed Capacity Calc'!EC31,IF('Stats Assumptions'!$B$3&gt;='Bed Capacity Calc'!$A31,('Stats Assumptions'!$B$3-'Bed Capacity Calc'!$A31)*'Bed Capacity Calc'!EC31,0))</f>
        <v>0</v>
      </c>
      <c r="EE32">
        <f ca="1">IF('Stats Assumptions'!$B$3&gt;='Bed Capacity Calc'!$A32,'Bed Capacity Calc'!ED31,IF('Stats Assumptions'!$B$3&gt;='Bed Capacity Calc'!$A31,('Stats Assumptions'!$B$3-'Bed Capacity Calc'!$A31)*'Bed Capacity Calc'!ED31,0))</f>
        <v>0</v>
      </c>
      <c r="EF32">
        <f ca="1">IF('Stats Assumptions'!$B$3&gt;='Bed Capacity Calc'!$A32,'Bed Capacity Calc'!EE31,IF('Stats Assumptions'!$B$3&gt;='Bed Capacity Calc'!$A31,('Stats Assumptions'!$B$3-'Bed Capacity Calc'!$A31)*'Bed Capacity Calc'!EE31,0))</f>
        <v>0</v>
      </c>
      <c r="EG32">
        <f ca="1">IF('Stats Assumptions'!$B$3&gt;='Bed Capacity Calc'!$A32,'Bed Capacity Calc'!EF31,IF('Stats Assumptions'!$B$3&gt;='Bed Capacity Calc'!$A31,('Stats Assumptions'!$B$3-'Bed Capacity Calc'!$A31)*'Bed Capacity Calc'!EF31,0))</f>
        <v>0</v>
      </c>
      <c r="EH32">
        <f ca="1">IF('Stats Assumptions'!$B$3&gt;='Bed Capacity Calc'!$A32,'Bed Capacity Calc'!EG31,IF('Stats Assumptions'!$B$3&gt;='Bed Capacity Calc'!$A31,('Stats Assumptions'!$B$3-'Bed Capacity Calc'!$A31)*'Bed Capacity Calc'!EG31,0))</f>
        <v>0</v>
      </c>
      <c r="EI32">
        <f ca="1">IF('Stats Assumptions'!$B$3&gt;='Bed Capacity Calc'!$A32,'Bed Capacity Calc'!EH31,IF('Stats Assumptions'!$B$3&gt;='Bed Capacity Calc'!$A31,('Stats Assumptions'!$B$3-'Bed Capacity Calc'!$A31)*'Bed Capacity Calc'!EH31,0))</f>
        <v>0</v>
      </c>
      <c r="EJ32">
        <f ca="1">IF('Stats Assumptions'!$B$3&gt;='Bed Capacity Calc'!$A32,'Bed Capacity Calc'!EI31,IF('Stats Assumptions'!$B$3&gt;='Bed Capacity Calc'!$A31,('Stats Assumptions'!$B$3-'Bed Capacity Calc'!$A31)*'Bed Capacity Calc'!EI31,0))</f>
        <v>0</v>
      </c>
      <c r="EK32">
        <f ca="1">IF('Stats Assumptions'!$B$3&gt;='Bed Capacity Calc'!$A32,'Bed Capacity Calc'!EJ31,IF('Stats Assumptions'!$B$3&gt;='Bed Capacity Calc'!$A31,('Stats Assumptions'!$B$3-'Bed Capacity Calc'!$A31)*'Bed Capacity Calc'!EJ31,0))</f>
        <v>0</v>
      </c>
      <c r="EL32">
        <f ca="1">IF('Stats Assumptions'!$B$3&gt;='Bed Capacity Calc'!$A32,'Bed Capacity Calc'!EK31,IF('Stats Assumptions'!$B$3&gt;='Bed Capacity Calc'!$A31,('Stats Assumptions'!$B$3-'Bed Capacity Calc'!$A31)*'Bed Capacity Calc'!EK31,0))</f>
        <v>0</v>
      </c>
      <c r="EM32">
        <f ca="1">IF('Stats Assumptions'!$B$3&gt;='Bed Capacity Calc'!$A32,'Bed Capacity Calc'!EL31,IF('Stats Assumptions'!$B$3&gt;='Bed Capacity Calc'!$A31,('Stats Assumptions'!$B$3-'Bed Capacity Calc'!$A31)*'Bed Capacity Calc'!EL31,0))</f>
        <v>0</v>
      </c>
      <c r="EN32">
        <f ca="1">IF('Stats Assumptions'!$B$3&gt;='Bed Capacity Calc'!$A32,'Bed Capacity Calc'!EM31,IF('Stats Assumptions'!$B$3&gt;='Bed Capacity Calc'!$A31,('Stats Assumptions'!$B$3-'Bed Capacity Calc'!$A31)*'Bed Capacity Calc'!EM31,0))</f>
        <v>0</v>
      </c>
      <c r="EO32">
        <f ca="1">IF('Stats Assumptions'!$B$3&gt;='Bed Capacity Calc'!$A32,'Bed Capacity Calc'!EN31,IF('Stats Assumptions'!$B$3&gt;='Bed Capacity Calc'!$A31,('Stats Assumptions'!$B$3-'Bed Capacity Calc'!$A31)*'Bed Capacity Calc'!EN31,0))</f>
        <v>0</v>
      </c>
      <c r="EP32">
        <f ca="1">IF('Stats Assumptions'!$B$3&gt;='Bed Capacity Calc'!$A32,'Bed Capacity Calc'!EO31,IF('Stats Assumptions'!$B$3&gt;='Bed Capacity Calc'!$A31,('Stats Assumptions'!$B$3-'Bed Capacity Calc'!$A31)*'Bed Capacity Calc'!EO31,0))</f>
        <v>0</v>
      </c>
      <c r="EQ32">
        <f ca="1">IF('Stats Assumptions'!$B$3&gt;='Bed Capacity Calc'!$A32,'Bed Capacity Calc'!EP31,IF('Stats Assumptions'!$B$3&gt;='Bed Capacity Calc'!$A31,('Stats Assumptions'!$B$3-'Bed Capacity Calc'!$A31)*'Bed Capacity Calc'!EP31,0))</f>
        <v>0</v>
      </c>
      <c r="ER32">
        <f ca="1">IF('Stats Assumptions'!$B$3&gt;='Bed Capacity Calc'!$A32,'Bed Capacity Calc'!EQ31,IF('Stats Assumptions'!$B$3&gt;='Bed Capacity Calc'!$A31,('Stats Assumptions'!$B$3-'Bed Capacity Calc'!$A31)*'Bed Capacity Calc'!EQ31,0))</f>
        <v>0</v>
      </c>
      <c r="ES32">
        <f ca="1">IF('Stats Assumptions'!$B$3&gt;='Bed Capacity Calc'!$A32,'Bed Capacity Calc'!ER31,IF('Stats Assumptions'!$B$3&gt;='Bed Capacity Calc'!$A31,('Stats Assumptions'!$B$3-'Bed Capacity Calc'!$A31)*'Bed Capacity Calc'!ER31,0))</f>
        <v>0</v>
      </c>
      <c r="ET32">
        <f ca="1">IF('Stats Assumptions'!$B$3&gt;='Bed Capacity Calc'!$A32,'Bed Capacity Calc'!ES31,IF('Stats Assumptions'!$B$3&gt;='Bed Capacity Calc'!$A31,('Stats Assumptions'!$B$3-'Bed Capacity Calc'!$A31)*'Bed Capacity Calc'!ES31,0))</f>
        <v>0</v>
      </c>
      <c r="EU32">
        <f ca="1">IF('Stats Assumptions'!$B$3&gt;='Bed Capacity Calc'!$A32,'Bed Capacity Calc'!ET31,IF('Stats Assumptions'!$B$3&gt;='Bed Capacity Calc'!$A31,('Stats Assumptions'!$B$3-'Bed Capacity Calc'!$A31)*'Bed Capacity Calc'!ET31,0))</f>
        <v>0</v>
      </c>
      <c r="EV32">
        <f ca="1">IF('Stats Assumptions'!$B$3&gt;='Bed Capacity Calc'!$A32,'Bed Capacity Calc'!EU31,IF('Stats Assumptions'!$B$3&gt;='Bed Capacity Calc'!$A31,('Stats Assumptions'!$B$3-'Bed Capacity Calc'!$A31)*'Bed Capacity Calc'!EU31,0))</f>
        <v>0</v>
      </c>
      <c r="EW32">
        <f ca="1">IF('Stats Assumptions'!$B$3&gt;='Bed Capacity Calc'!$A32,'Bed Capacity Calc'!EV31,IF('Stats Assumptions'!$B$3&gt;='Bed Capacity Calc'!$A31,('Stats Assumptions'!$B$3-'Bed Capacity Calc'!$A31)*'Bed Capacity Calc'!EV31,0))</f>
        <v>0</v>
      </c>
      <c r="EX32">
        <f ca="1">IF('Stats Assumptions'!$B$3&gt;='Bed Capacity Calc'!$A32,'Bed Capacity Calc'!EW31,IF('Stats Assumptions'!$B$3&gt;='Bed Capacity Calc'!$A31,('Stats Assumptions'!$B$3-'Bed Capacity Calc'!$A31)*'Bed Capacity Calc'!EW31,0))</f>
        <v>0</v>
      </c>
      <c r="EY32">
        <f ca="1">IF('Stats Assumptions'!$B$3&gt;='Bed Capacity Calc'!$A32,'Bed Capacity Calc'!EX31,IF('Stats Assumptions'!$B$3&gt;='Bed Capacity Calc'!$A31,('Stats Assumptions'!$B$3-'Bed Capacity Calc'!$A31)*'Bed Capacity Calc'!EX31,0))</f>
        <v>0</v>
      </c>
      <c r="EZ32">
        <f ca="1">IF('Stats Assumptions'!$B$3&gt;='Bed Capacity Calc'!$A32,'Bed Capacity Calc'!EY31,IF('Stats Assumptions'!$B$3&gt;='Bed Capacity Calc'!$A31,('Stats Assumptions'!$B$3-'Bed Capacity Calc'!$A31)*'Bed Capacity Calc'!EY31,0))</f>
        <v>0</v>
      </c>
      <c r="FA32">
        <f ca="1">IF('Stats Assumptions'!$B$3&gt;='Bed Capacity Calc'!$A32,'Bed Capacity Calc'!EZ31,IF('Stats Assumptions'!$B$3&gt;='Bed Capacity Calc'!$A31,('Stats Assumptions'!$B$3-'Bed Capacity Calc'!$A31)*'Bed Capacity Calc'!EZ31,0))</f>
        <v>0</v>
      </c>
      <c r="FB32">
        <f ca="1">IF('Stats Assumptions'!$B$3&gt;='Bed Capacity Calc'!$A32,'Bed Capacity Calc'!FA31,IF('Stats Assumptions'!$B$3&gt;='Bed Capacity Calc'!$A31,('Stats Assumptions'!$B$3-'Bed Capacity Calc'!$A31)*'Bed Capacity Calc'!FA31,0))</f>
        <v>0</v>
      </c>
      <c r="FC32">
        <f ca="1">IF('Stats Assumptions'!$B$3&gt;='Bed Capacity Calc'!$A32,'Bed Capacity Calc'!FB31,IF('Stats Assumptions'!$B$3&gt;='Bed Capacity Calc'!$A31,('Stats Assumptions'!$B$3-'Bed Capacity Calc'!$A31)*'Bed Capacity Calc'!FB31,0))</f>
        <v>0</v>
      </c>
      <c r="FD32">
        <f ca="1">IF('Stats Assumptions'!$B$3&gt;='Bed Capacity Calc'!$A32,'Bed Capacity Calc'!FC31,IF('Stats Assumptions'!$B$3&gt;='Bed Capacity Calc'!$A31,('Stats Assumptions'!$B$3-'Bed Capacity Calc'!$A31)*'Bed Capacity Calc'!FC31,0))</f>
        <v>0</v>
      </c>
      <c r="FE32">
        <f ca="1">IF('Stats Assumptions'!$B$3&gt;='Bed Capacity Calc'!$A32,'Bed Capacity Calc'!FD31,IF('Stats Assumptions'!$B$3&gt;='Bed Capacity Calc'!$A31,('Stats Assumptions'!$B$3-'Bed Capacity Calc'!$A31)*'Bed Capacity Calc'!FD31,0))</f>
        <v>0</v>
      </c>
      <c r="FF32">
        <f ca="1">IF('Stats Assumptions'!$B$3&gt;='Bed Capacity Calc'!$A32,'Bed Capacity Calc'!FE31,IF('Stats Assumptions'!$B$3&gt;='Bed Capacity Calc'!$A31,('Stats Assumptions'!$B$3-'Bed Capacity Calc'!$A31)*'Bed Capacity Calc'!FE31,0))</f>
        <v>0</v>
      </c>
      <c r="FG32">
        <f ca="1">IF('Stats Assumptions'!$B$3&gt;='Bed Capacity Calc'!$A32,'Bed Capacity Calc'!FF31,IF('Stats Assumptions'!$B$3&gt;='Bed Capacity Calc'!$A31,('Stats Assumptions'!$B$3-'Bed Capacity Calc'!$A31)*'Bed Capacity Calc'!FF31,0))</f>
        <v>0</v>
      </c>
      <c r="FH32">
        <f ca="1">IF('Stats Assumptions'!$B$3&gt;='Bed Capacity Calc'!$A32,'Bed Capacity Calc'!FG31,IF('Stats Assumptions'!$B$3&gt;='Bed Capacity Calc'!$A31,('Stats Assumptions'!$B$3-'Bed Capacity Calc'!$A31)*'Bed Capacity Calc'!FG31,0))</f>
        <v>0</v>
      </c>
      <c r="FI32">
        <f ca="1">IF('Stats Assumptions'!$B$3&gt;='Bed Capacity Calc'!$A32,'Bed Capacity Calc'!FH31,IF('Stats Assumptions'!$B$3&gt;='Bed Capacity Calc'!$A31,('Stats Assumptions'!$B$3-'Bed Capacity Calc'!$A31)*'Bed Capacity Calc'!FH31,0))</f>
        <v>0</v>
      </c>
      <c r="FJ32">
        <f ca="1">IF('Stats Assumptions'!$B$3&gt;='Bed Capacity Calc'!$A32,'Bed Capacity Calc'!FI31,IF('Stats Assumptions'!$B$3&gt;='Bed Capacity Calc'!$A31,('Stats Assumptions'!$B$3-'Bed Capacity Calc'!$A31)*'Bed Capacity Calc'!FI31,0))</f>
        <v>0</v>
      </c>
      <c r="FK32">
        <f ca="1">IF('Stats Assumptions'!$B$3&gt;='Bed Capacity Calc'!$A32,'Bed Capacity Calc'!FJ31,IF('Stats Assumptions'!$B$3&gt;='Bed Capacity Calc'!$A31,('Stats Assumptions'!$B$3-'Bed Capacity Calc'!$A31)*'Bed Capacity Calc'!FJ31,0))</f>
        <v>0</v>
      </c>
      <c r="FL32">
        <f ca="1">IF('Stats Assumptions'!$B$3&gt;='Bed Capacity Calc'!$A32,'Bed Capacity Calc'!FK31,IF('Stats Assumptions'!$B$3&gt;='Bed Capacity Calc'!$A31,('Stats Assumptions'!$B$3-'Bed Capacity Calc'!$A31)*'Bed Capacity Calc'!FK31,0))</f>
        <v>0</v>
      </c>
      <c r="FM32">
        <f ca="1">IF('Stats Assumptions'!$B$3&gt;='Bed Capacity Calc'!$A32,'Bed Capacity Calc'!FL31,IF('Stats Assumptions'!$B$3&gt;='Bed Capacity Calc'!$A31,('Stats Assumptions'!$B$3-'Bed Capacity Calc'!$A31)*'Bed Capacity Calc'!FL31,0))</f>
        <v>0</v>
      </c>
    </row>
    <row r="33" spans="1:169" x14ac:dyDescent="0.3">
      <c r="A33">
        <f t="shared" si="1"/>
        <v>30</v>
      </c>
      <c r="B33">
        <f>IF('Stats Assumptions'!$B$3&gt;='Bed Capacity Calc'!A33, 'Bed Capacity Calc'!FM32, IF('Stats Assumptions'!$B$3&gt;='Bed Capacity Calc'!A32,('Stats Assumptions'!$B$3-'Bed Capacity Calc'!A32)*'Bed Capacity Calc'!FM32,0))</f>
        <v>0</v>
      </c>
      <c r="C33">
        <f>IF('Stats Assumptions'!$B$3&gt;='Bed Capacity Calc'!$A33,'Bed Capacity Calc'!B32,IF('Stats Assumptions'!$B$3&gt;='Bed Capacity Calc'!$A32,('Stats Assumptions'!$B$3-'Bed Capacity Calc'!$A32)*'Bed Capacity Calc'!B32,0))</f>
        <v>0</v>
      </c>
      <c r="D33">
        <f>IF('Stats Assumptions'!$B$3&gt;='Bed Capacity Calc'!$A33,'Bed Capacity Calc'!C32,IF('Stats Assumptions'!$B$3&gt;='Bed Capacity Calc'!$A32,('Stats Assumptions'!$B$3-'Bed Capacity Calc'!$A32)*'Bed Capacity Calc'!C32,0))</f>
        <v>0</v>
      </c>
      <c r="E33">
        <f>IF('Stats Assumptions'!$B$3&gt;='Bed Capacity Calc'!$A33,'Bed Capacity Calc'!D32,IF('Stats Assumptions'!$B$3&gt;='Bed Capacity Calc'!$A32,('Stats Assumptions'!$B$3-'Bed Capacity Calc'!$A32)*'Bed Capacity Calc'!D32,0))</f>
        <v>0</v>
      </c>
      <c r="F33">
        <f>IF('Stats Assumptions'!$B$3&gt;='Bed Capacity Calc'!$A33,'Bed Capacity Calc'!E32,IF('Stats Assumptions'!$B$3&gt;='Bed Capacity Calc'!$A32,('Stats Assumptions'!$B$3-'Bed Capacity Calc'!$A32)*'Bed Capacity Calc'!E32,0))</f>
        <v>0</v>
      </c>
      <c r="G33">
        <f>IF('Stats Assumptions'!$B$3&gt;='Bed Capacity Calc'!$A33,'Bed Capacity Calc'!F32,IF('Stats Assumptions'!$B$3&gt;='Bed Capacity Calc'!$A32,('Stats Assumptions'!$B$3-'Bed Capacity Calc'!$A32)*'Bed Capacity Calc'!F32,0))</f>
        <v>0</v>
      </c>
      <c r="H33">
        <f>IF('Stats Assumptions'!$B$3&gt;='Bed Capacity Calc'!$A33,'Bed Capacity Calc'!G32,IF('Stats Assumptions'!$B$3&gt;='Bed Capacity Calc'!$A32,('Stats Assumptions'!$B$3-'Bed Capacity Calc'!$A32)*'Bed Capacity Calc'!G32,0))</f>
        <v>0</v>
      </c>
      <c r="I33">
        <f>IF('Stats Assumptions'!$B$3&gt;='Bed Capacity Calc'!$A33,'Bed Capacity Calc'!H32,IF('Stats Assumptions'!$B$3&gt;='Bed Capacity Calc'!$A32,('Stats Assumptions'!$B$3-'Bed Capacity Calc'!$A32)*'Bed Capacity Calc'!H32,0))</f>
        <v>0</v>
      </c>
      <c r="J33">
        <f>IF('Stats Assumptions'!$B$3&gt;='Bed Capacity Calc'!$A33,'Bed Capacity Calc'!I32,IF('Stats Assumptions'!$B$3&gt;='Bed Capacity Calc'!$A32,('Stats Assumptions'!$B$3-'Bed Capacity Calc'!$A32)*'Bed Capacity Calc'!I32,0))</f>
        <v>0</v>
      </c>
      <c r="K33">
        <f>IF('Stats Assumptions'!$B$3&gt;='Bed Capacity Calc'!$A33,'Bed Capacity Calc'!J32,IF('Stats Assumptions'!$B$3&gt;='Bed Capacity Calc'!$A32,('Stats Assumptions'!$B$3-'Bed Capacity Calc'!$A32)*'Bed Capacity Calc'!J32,0))</f>
        <v>0</v>
      </c>
      <c r="L33">
        <f>IF('Stats Assumptions'!$B$3&gt;='Bed Capacity Calc'!$A33,'Bed Capacity Calc'!K32,IF('Stats Assumptions'!$B$3&gt;='Bed Capacity Calc'!$A32,('Stats Assumptions'!$B$3-'Bed Capacity Calc'!$A32)*'Bed Capacity Calc'!K32,0))</f>
        <v>0</v>
      </c>
      <c r="M33">
        <f>IF('Stats Assumptions'!$B$3&gt;='Bed Capacity Calc'!$A33,'Bed Capacity Calc'!L32,IF('Stats Assumptions'!$B$3&gt;='Bed Capacity Calc'!$A32,('Stats Assumptions'!$B$3-'Bed Capacity Calc'!$A32)*'Bed Capacity Calc'!L32,0))</f>
        <v>0</v>
      </c>
      <c r="N33">
        <f>IF('Stats Assumptions'!$B$3&gt;='Bed Capacity Calc'!$A33,'Bed Capacity Calc'!M32,IF('Stats Assumptions'!$B$3&gt;='Bed Capacity Calc'!$A32,('Stats Assumptions'!$B$3-'Bed Capacity Calc'!$A32)*'Bed Capacity Calc'!M32,0))</f>
        <v>0</v>
      </c>
      <c r="O33">
        <f>IF('Stats Assumptions'!$B$3&gt;='Bed Capacity Calc'!$A33,'Bed Capacity Calc'!N32,IF('Stats Assumptions'!$B$3&gt;='Bed Capacity Calc'!$A32,('Stats Assumptions'!$B$3-'Bed Capacity Calc'!$A32)*'Bed Capacity Calc'!N32,0))</f>
        <v>0</v>
      </c>
      <c r="P33">
        <f>IF('Stats Assumptions'!$B$3&gt;='Bed Capacity Calc'!$A33,'Bed Capacity Calc'!O32,IF('Stats Assumptions'!$B$3&gt;='Bed Capacity Calc'!$A32,('Stats Assumptions'!$B$3-'Bed Capacity Calc'!$A32)*'Bed Capacity Calc'!O32,0))</f>
        <v>0</v>
      </c>
      <c r="Q33">
        <f>IF('Stats Assumptions'!$B$3&gt;='Bed Capacity Calc'!$A33,'Bed Capacity Calc'!P32,IF('Stats Assumptions'!$B$3&gt;='Bed Capacity Calc'!$A32,('Stats Assumptions'!$B$3-'Bed Capacity Calc'!$A32)*'Bed Capacity Calc'!P32,0))</f>
        <v>0</v>
      </c>
      <c r="R33">
        <f>IF('Stats Assumptions'!$B$3&gt;='Bed Capacity Calc'!$A33,'Bed Capacity Calc'!Q32,IF('Stats Assumptions'!$B$3&gt;='Bed Capacity Calc'!$A32,('Stats Assumptions'!$B$3-'Bed Capacity Calc'!$A32)*'Bed Capacity Calc'!Q32,0))</f>
        <v>0</v>
      </c>
      <c r="S33">
        <f>IF('Stats Assumptions'!$B$3&gt;='Bed Capacity Calc'!$A33,'Bed Capacity Calc'!R32,IF('Stats Assumptions'!$B$3&gt;='Bed Capacity Calc'!$A32,('Stats Assumptions'!$B$3-'Bed Capacity Calc'!$A32)*'Bed Capacity Calc'!R32,0))</f>
        <v>0</v>
      </c>
      <c r="T33">
        <f>IF('Stats Assumptions'!$B$3&gt;='Bed Capacity Calc'!$A33,'Bed Capacity Calc'!S32,IF('Stats Assumptions'!$B$3&gt;='Bed Capacity Calc'!$A32,('Stats Assumptions'!$B$3-'Bed Capacity Calc'!$A32)*'Bed Capacity Calc'!S32,0))</f>
        <v>0</v>
      </c>
      <c r="U33">
        <f>IF('Stats Assumptions'!$B$3&gt;='Bed Capacity Calc'!$A33,'Bed Capacity Calc'!T32,IF('Stats Assumptions'!$B$3&gt;='Bed Capacity Calc'!$A32,('Stats Assumptions'!$B$3-'Bed Capacity Calc'!$A32)*'Bed Capacity Calc'!T32,0))</f>
        <v>0</v>
      </c>
      <c r="V33">
        <f>IF('Stats Assumptions'!$B$3&gt;='Bed Capacity Calc'!$A33,'Bed Capacity Calc'!U32,IF('Stats Assumptions'!$B$3&gt;='Bed Capacity Calc'!$A32,('Stats Assumptions'!$B$3-'Bed Capacity Calc'!$A32)*'Bed Capacity Calc'!U32,0))</f>
        <v>0</v>
      </c>
      <c r="W33">
        <f>IF('Stats Assumptions'!$B$3&gt;='Bed Capacity Calc'!$A33,'Bed Capacity Calc'!V32,IF('Stats Assumptions'!$B$3&gt;='Bed Capacity Calc'!$A32,('Stats Assumptions'!$B$3-'Bed Capacity Calc'!$A32)*'Bed Capacity Calc'!V32,0))</f>
        <v>0</v>
      </c>
      <c r="X33">
        <f>IF('Stats Assumptions'!$B$3&gt;='Bed Capacity Calc'!$A33,'Bed Capacity Calc'!W32,IF('Stats Assumptions'!$B$3&gt;='Bed Capacity Calc'!$A32,('Stats Assumptions'!$B$3-'Bed Capacity Calc'!$A32)*'Bed Capacity Calc'!W32,0))</f>
        <v>0</v>
      </c>
      <c r="Y33">
        <f>IF('Stats Assumptions'!$B$3&gt;='Bed Capacity Calc'!$A33,'Bed Capacity Calc'!X32,IF('Stats Assumptions'!$B$3&gt;='Bed Capacity Calc'!$A32,('Stats Assumptions'!$B$3-'Bed Capacity Calc'!$A32)*'Bed Capacity Calc'!X32,0))</f>
        <v>0</v>
      </c>
      <c r="Z33">
        <f>IF('Stats Assumptions'!$B$3&gt;='Bed Capacity Calc'!$A33,'Bed Capacity Calc'!Y32,IF('Stats Assumptions'!$B$3&gt;='Bed Capacity Calc'!$A32,('Stats Assumptions'!$B$3-'Bed Capacity Calc'!$A32)*'Bed Capacity Calc'!Y32,0))</f>
        <v>0</v>
      </c>
      <c r="AA33">
        <f>IF('Stats Assumptions'!$B$3&gt;='Bed Capacity Calc'!$A33,'Bed Capacity Calc'!Z32,IF('Stats Assumptions'!$B$3&gt;='Bed Capacity Calc'!$A32,('Stats Assumptions'!$B$3-'Bed Capacity Calc'!$A32)*'Bed Capacity Calc'!Z32,0))</f>
        <v>0</v>
      </c>
      <c r="AB33">
        <f>IF('Stats Assumptions'!$B$3&gt;='Bed Capacity Calc'!$A33,'Bed Capacity Calc'!AA32,IF('Stats Assumptions'!$B$3&gt;='Bed Capacity Calc'!$A32,('Stats Assumptions'!$B$3-'Bed Capacity Calc'!$A32)*'Bed Capacity Calc'!AA32,0))</f>
        <v>0</v>
      </c>
      <c r="AC33">
        <f>IF('Stats Assumptions'!$B$3&gt;='Bed Capacity Calc'!$A33,'Bed Capacity Calc'!AB32,IF('Stats Assumptions'!$B$3&gt;='Bed Capacity Calc'!$A32,('Stats Assumptions'!$B$3-'Bed Capacity Calc'!$A32)*'Bed Capacity Calc'!AB32,0))</f>
        <v>0</v>
      </c>
      <c r="AD33">
        <f>IF('Stats Assumptions'!$B$3&gt;='Bed Capacity Calc'!$A33,'Bed Capacity Calc'!AC32,IF('Stats Assumptions'!$B$3&gt;='Bed Capacity Calc'!$A32,('Stats Assumptions'!$B$3-'Bed Capacity Calc'!$A32)*'Bed Capacity Calc'!AC32,0))</f>
        <v>0</v>
      </c>
      <c r="AE33">
        <f>IF('Stats Assumptions'!$B$3&gt;='Bed Capacity Calc'!$A33,'Bed Capacity Calc'!AD32,IF('Stats Assumptions'!$B$3&gt;='Bed Capacity Calc'!$A32,('Stats Assumptions'!$B$3-'Bed Capacity Calc'!$A32)*'Bed Capacity Calc'!AD32,0))</f>
        <v>0</v>
      </c>
      <c r="AF33">
        <f>IF('Stats Assumptions'!$B$3&gt;='Bed Capacity Calc'!$A33,'Bed Capacity Calc'!AE32,IF('Stats Assumptions'!$B$3&gt;='Bed Capacity Calc'!$A32,('Stats Assumptions'!$B$3-'Bed Capacity Calc'!$A32)*'Bed Capacity Calc'!AE32,0))</f>
        <v>0</v>
      </c>
      <c r="AG33">
        <f>IF('Stats Assumptions'!$B$3&gt;='Bed Capacity Calc'!$A33,'Bed Capacity Calc'!AF32,IF('Stats Assumptions'!$B$3&gt;='Bed Capacity Calc'!$A32,('Stats Assumptions'!$B$3-'Bed Capacity Calc'!$A32)*'Bed Capacity Calc'!AF32,0))</f>
        <v>0</v>
      </c>
      <c r="AH33">
        <f>IF('Stats Assumptions'!$B$3&gt;='Bed Capacity Calc'!$A33,'Bed Capacity Calc'!AG32,IF('Stats Assumptions'!$B$3&gt;='Bed Capacity Calc'!$A32,('Stats Assumptions'!$B$3-'Bed Capacity Calc'!$A32)*'Bed Capacity Calc'!AG32,0))</f>
        <v>0</v>
      </c>
      <c r="AI33">
        <f>IF('Stats Assumptions'!$B$3&gt;='Bed Capacity Calc'!$A33,'Bed Capacity Calc'!AH32,IF('Stats Assumptions'!$B$3&gt;='Bed Capacity Calc'!$A32,('Stats Assumptions'!$B$3-'Bed Capacity Calc'!$A32)*'Bed Capacity Calc'!AH32,0))</f>
        <v>0</v>
      </c>
      <c r="AJ33">
        <f>IF('Stats Assumptions'!$B$3&gt;='Bed Capacity Calc'!$A33,'Bed Capacity Calc'!AI32,IF('Stats Assumptions'!$B$3&gt;='Bed Capacity Calc'!$A32,('Stats Assumptions'!$B$3-'Bed Capacity Calc'!$A32)*'Bed Capacity Calc'!AI32,0))</f>
        <v>0</v>
      </c>
      <c r="AK33">
        <f>IF('Stats Assumptions'!$B$3&gt;='Bed Capacity Calc'!$A33,'Bed Capacity Calc'!AJ32,IF('Stats Assumptions'!$B$3&gt;='Bed Capacity Calc'!$A32,('Stats Assumptions'!$B$3-'Bed Capacity Calc'!$A32)*'Bed Capacity Calc'!AJ32,0))</f>
        <v>0</v>
      </c>
      <c r="AL33">
        <f>IF('Stats Assumptions'!$B$3&gt;='Bed Capacity Calc'!$A33,'Bed Capacity Calc'!AK32,IF('Stats Assumptions'!$B$3&gt;='Bed Capacity Calc'!$A32,('Stats Assumptions'!$B$3-'Bed Capacity Calc'!$A32)*'Bed Capacity Calc'!AK32,0))</f>
        <v>0</v>
      </c>
      <c r="AM33">
        <f>IF('Stats Assumptions'!$B$3&gt;='Bed Capacity Calc'!$A33,'Bed Capacity Calc'!AL32,IF('Stats Assumptions'!$B$3&gt;='Bed Capacity Calc'!$A32,('Stats Assumptions'!$B$3-'Bed Capacity Calc'!$A32)*'Bed Capacity Calc'!AL32,0))</f>
        <v>0</v>
      </c>
      <c r="AN33">
        <f>IF('Stats Assumptions'!$B$3&gt;='Bed Capacity Calc'!$A33,'Bed Capacity Calc'!AM32,IF('Stats Assumptions'!$B$3&gt;='Bed Capacity Calc'!$A32,('Stats Assumptions'!$B$3-'Bed Capacity Calc'!$A32)*'Bed Capacity Calc'!AM32,0))</f>
        <v>0</v>
      </c>
      <c r="AO33">
        <f>IF('Stats Assumptions'!$B$3&gt;='Bed Capacity Calc'!$A33,'Bed Capacity Calc'!AN32,IF('Stats Assumptions'!$B$3&gt;='Bed Capacity Calc'!$A32,('Stats Assumptions'!$B$3-'Bed Capacity Calc'!$A32)*'Bed Capacity Calc'!AN32,0))</f>
        <v>0</v>
      </c>
      <c r="AP33">
        <f>IF('Stats Assumptions'!$B$3&gt;='Bed Capacity Calc'!$A33,'Bed Capacity Calc'!AO32,IF('Stats Assumptions'!$B$3&gt;='Bed Capacity Calc'!$A32,('Stats Assumptions'!$B$3-'Bed Capacity Calc'!$A32)*'Bed Capacity Calc'!AO32,0))</f>
        <v>0</v>
      </c>
      <c r="AQ33">
        <f>IF('Stats Assumptions'!$B$3&gt;='Bed Capacity Calc'!$A33,'Bed Capacity Calc'!AP32,IF('Stats Assumptions'!$B$3&gt;='Bed Capacity Calc'!$A32,('Stats Assumptions'!$B$3-'Bed Capacity Calc'!$A32)*'Bed Capacity Calc'!AP32,0))</f>
        <v>0</v>
      </c>
      <c r="AR33">
        <f>IF('Stats Assumptions'!$B$3&gt;='Bed Capacity Calc'!$A33,'Bed Capacity Calc'!AQ32,IF('Stats Assumptions'!$B$3&gt;='Bed Capacity Calc'!$A32,('Stats Assumptions'!$B$3-'Bed Capacity Calc'!$A32)*'Bed Capacity Calc'!AQ32,0))</f>
        <v>0</v>
      </c>
      <c r="AS33">
        <f>IF('Stats Assumptions'!$B$3&gt;='Bed Capacity Calc'!$A33,'Bed Capacity Calc'!AR32,IF('Stats Assumptions'!$B$3&gt;='Bed Capacity Calc'!$A32,('Stats Assumptions'!$B$3-'Bed Capacity Calc'!$A32)*'Bed Capacity Calc'!AR32,0))</f>
        <v>0</v>
      </c>
      <c r="AT33">
        <f>IF('Stats Assumptions'!$B$3&gt;='Bed Capacity Calc'!$A33,'Bed Capacity Calc'!AS32,IF('Stats Assumptions'!$B$3&gt;='Bed Capacity Calc'!$A32,('Stats Assumptions'!$B$3-'Bed Capacity Calc'!$A32)*'Bed Capacity Calc'!AS32,0))</f>
        <v>0</v>
      </c>
      <c r="AU33">
        <f>IF('Stats Assumptions'!$B$3&gt;='Bed Capacity Calc'!$A33,'Bed Capacity Calc'!AT32,IF('Stats Assumptions'!$B$3&gt;='Bed Capacity Calc'!$A32,('Stats Assumptions'!$B$3-'Bed Capacity Calc'!$A32)*'Bed Capacity Calc'!AT32,0))</f>
        <v>0</v>
      </c>
      <c r="AV33">
        <f>IF('Stats Assumptions'!$B$3&gt;='Bed Capacity Calc'!$A33,'Bed Capacity Calc'!AU32,IF('Stats Assumptions'!$B$3&gt;='Bed Capacity Calc'!$A32,('Stats Assumptions'!$B$3-'Bed Capacity Calc'!$A32)*'Bed Capacity Calc'!AU32,0))</f>
        <v>0</v>
      </c>
      <c r="AW33">
        <f>IF('Stats Assumptions'!$B$3&gt;='Bed Capacity Calc'!$A33,'Bed Capacity Calc'!AV32,IF('Stats Assumptions'!$B$3&gt;='Bed Capacity Calc'!$A32,('Stats Assumptions'!$B$3-'Bed Capacity Calc'!$A32)*'Bed Capacity Calc'!AV32,0))</f>
        <v>0</v>
      </c>
      <c r="AX33">
        <f>IF('Stats Assumptions'!$B$3&gt;='Bed Capacity Calc'!$A33,'Bed Capacity Calc'!AW32,IF('Stats Assumptions'!$B$3&gt;='Bed Capacity Calc'!$A32,('Stats Assumptions'!$B$3-'Bed Capacity Calc'!$A32)*'Bed Capacity Calc'!AW32,0))</f>
        <v>0</v>
      </c>
      <c r="AY33">
        <f>IF('Stats Assumptions'!$B$3&gt;='Bed Capacity Calc'!$A33,'Bed Capacity Calc'!AX32,IF('Stats Assumptions'!$B$3&gt;='Bed Capacity Calc'!$A32,('Stats Assumptions'!$B$3-'Bed Capacity Calc'!$A32)*'Bed Capacity Calc'!AX32,0))</f>
        <v>0</v>
      </c>
      <c r="AZ33">
        <f>IF('Stats Assumptions'!$B$3&gt;='Bed Capacity Calc'!$A33,'Bed Capacity Calc'!AY32,IF('Stats Assumptions'!$B$3&gt;='Bed Capacity Calc'!$A32,('Stats Assumptions'!$B$3-'Bed Capacity Calc'!$A32)*'Bed Capacity Calc'!AY32,0))</f>
        <v>0</v>
      </c>
      <c r="BA33">
        <f>IF('Stats Assumptions'!$B$3&gt;='Bed Capacity Calc'!$A33,'Bed Capacity Calc'!AZ32,IF('Stats Assumptions'!$B$3&gt;='Bed Capacity Calc'!$A32,('Stats Assumptions'!$B$3-'Bed Capacity Calc'!$A32)*'Bed Capacity Calc'!AZ32,0))</f>
        <v>0</v>
      </c>
      <c r="BB33">
        <f>IF('Stats Assumptions'!$B$3&gt;='Bed Capacity Calc'!$A33,'Bed Capacity Calc'!BA32,IF('Stats Assumptions'!$B$3&gt;='Bed Capacity Calc'!$A32,('Stats Assumptions'!$B$3-'Bed Capacity Calc'!$A32)*'Bed Capacity Calc'!BA32,0))</f>
        <v>0</v>
      </c>
      <c r="BC33">
        <f>IF('Stats Assumptions'!$B$3&gt;='Bed Capacity Calc'!$A33,'Bed Capacity Calc'!BB32,IF('Stats Assumptions'!$B$3&gt;='Bed Capacity Calc'!$A32,('Stats Assumptions'!$B$3-'Bed Capacity Calc'!$A32)*'Bed Capacity Calc'!BB32,0))</f>
        <v>0</v>
      </c>
      <c r="BD33">
        <f>IF('Stats Assumptions'!$B$3&gt;='Bed Capacity Calc'!$A33,'Bed Capacity Calc'!BC32,IF('Stats Assumptions'!$B$3&gt;='Bed Capacity Calc'!$A32,('Stats Assumptions'!$B$3-'Bed Capacity Calc'!$A32)*'Bed Capacity Calc'!BC32,0))</f>
        <v>0</v>
      </c>
      <c r="BE33">
        <f>IF('Stats Assumptions'!$B$3&gt;='Bed Capacity Calc'!$A33,'Bed Capacity Calc'!BD32,IF('Stats Assumptions'!$B$3&gt;='Bed Capacity Calc'!$A32,('Stats Assumptions'!$B$3-'Bed Capacity Calc'!$A32)*'Bed Capacity Calc'!BD32,0))</f>
        <v>0</v>
      </c>
      <c r="BF33">
        <f>IF('Stats Assumptions'!$B$3&gt;='Bed Capacity Calc'!$A33,'Bed Capacity Calc'!BE32,IF('Stats Assumptions'!$B$3&gt;='Bed Capacity Calc'!$A32,('Stats Assumptions'!$B$3-'Bed Capacity Calc'!$A32)*'Bed Capacity Calc'!BE32,0))</f>
        <v>0</v>
      </c>
      <c r="BG33">
        <f>IF('Stats Assumptions'!$B$3&gt;='Bed Capacity Calc'!$A33,'Bed Capacity Calc'!BF32,IF('Stats Assumptions'!$B$3&gt;='Bed Capacity Calc'!$A32,('Stats Assumptions'!$B$3-'Bed Capacity Calc'!$A32)*'Bed Capacity Calc'!BF32,0))</f>
        <v>0</v>
      </c>
      <c r="BH33">
        <f>IF('Stats Assumptions'!$B$3&gt;='Bed Capacity Calc'!$A33,'Bed Capacity Calc'!BG32,IF('Stats Assumptions'!$B$3&gt;='Bed Capacity Calc'!$A32,('Stats Assumptions'!$B$3-'Bed Capacity Calc'!$A32)*'Bed Capacity Calc'!BG32,0))</f>
        <v>0</v>
      </c>
      <c r="BI33">
        <f>IF('Stats Assumptions'!$B$3&gt;='Bed Capacity Calc'!$A33,'Bed Capacity Calc'!BH32,IF('Stats Assumptions'!$B$3&gt;='Bed Capacity Calc'!$A32,('Stats Assumptions'!$B$3-'Bed Capacity Calc'!$A32)*'Bed Capacity Calc'!BH32,0))</f>
        <v>0</v>
      </c>
      <c r="BJ33">
        <f>IF('Stats Assumptions'!$B$3&gt;='Bed Capacity Calc'!$A33,'Bed Capacity Calc'!BI32,IF('Stats Assumptions'!$B$3&gt;='Bed Capacity Calc'!$A32,('Stats Assumptions'!$B$3-'Bed Capacity Calc'!$A32)*'Bed Capacity Calc'!BI32,0))</f>
        <v>0</v>
      </c>
      <c r="BK33">
        <f>IF('Stats Assumptions'!$B$3&gt;='Bed Capacity Calc'!$A33,'Bed Capacity Calc'!BJ32,IF('Stats Assumptions'!$B$3&gt;='Bed Capacity Calc'!$A32,('Stats Assumptions'!$B$3-'Bed Capacity Calc'!$A32)*'Bed Capacity Calc'!BJ32,0))</f>
        <v>0</v>
      </c>
      <c r="BL33">
        <f>IF('Stats Assumptions'!$B$3&gt;='Bed Capacity Calc'!$A33,'Bed Capacity Calc'!BK32,IF('Stats Assumptions'!$B$3&gt;='Bed Capacity Calc'!$A32,('Stats Assumptions'!$B$3-'Bed Capacity Calc'!$A32)*'Bed Capacity Calc'!BK32,0))</f>
        <v>0</v>
      </c>
      <c r="BM33">
        <f>IF('Stats Assumptions'!$B$3&gt;='Bed Capacity Calc'!$A33,'Bed Capacity Calc'!BL32,IF('Stats Assumptions'!$B$3&gt;='Bed Capacity Calc'!$A32,('Stats Assumptions'!$B$3-'Bed Capacity Calc'!$A32)*'Bed Capacity Calc'!BL32,0))</f>
        <v>0</v>
      </c>
      <c r="BN33">
        <f>IF('Stats Assumptions'!$B$3&gt;='Bed Capacity Calc'!$A33,'Bed Capacity Calc'!BM32,IF('Stats Assumptions'!$B$3&gt;='Bed Capacity Calc'!$A32,('Stats Assumptions'!$B$3-'Bed Capacity Calc'!$A32)*'Bed Capacity Calc'!BM32,0))</f>
        <v>0</v>
      </c>
      <c r="BO33">
        <f>IF('Stats Assumptions'!$B$3&gt;='Bed Capacity Calc'!$A33,'Bed Capacity Calc'!BN32,IF('Stats Assumptions'!$B$3&gt;='Bed Capacity Calc'!$A32,('Stats Assumptions'!$B$3-'Bed Capacity Calc'!$A32)*'Bed Capacity Calc'!BN32,0))</f>
        <v>0</v>
      </c>
      <c r="BP33">
        <f>IF('Stats Assumptions'!$B$3&gt;='Bed Capacity Calc'!$A33,'Bed Capacity Calc'!BO32,IF('Stats Assumptions'!$B$3&gt;='Bed Capacity Calc'!$A32,('Stats Assumptions'!$B$3-'Bed Capacity Calc'!$A32)*'Bed Capacity Calc'!BO32,0))</f>
        <v>0</v>
      </c>
      <c r="BQ33">
        <f>IF('Stats Assumptions'!$B$3&gt;='Bed Capacity Calc'!$A33,'Bed Capacity Calc'!BP32,IF('Stats Assumptions'!$B$3&gt;='Bed Capacity Calc'!$A32,('Stats Assumptions'!$B$3-'Bed Capacity Calc'!$A32)*'Bed Capacity Calc'!BP32,0))</f>
        <v>0</v>
      </c>
      <c r="BR33">
        <f>IF('Stats Assumptions'!$B$3&gt;='Bed Capacity Calc'!$A33,'Bed Capacity Calc'!BQ32,IF('Stats Assumptions'!$B$3&gt;='Bed Capacity Calc'!$A32,('Stats Assumptions'!$B$3-'Bed Capacity Calc'!$A32)*'Bed Capacity Calc'!BQ32,0))</f>
        <v>0</v>
      </c>
      <c r="BS33">
        <f>IF('Stats Assumptions'!$B$3&gt;='Bed Capacity Calc'!$A33,'Bed Capacity Calc'!BR32,IF('Stats Assumptions'!$B$3&gt;='Bed Capacity Calc'!$A32,('Stats Assumptions'!$B$3-'Bed Capacity Calc'!$A32)*'Bed Capacity Calc'!BR32,0))</f>
        <v>0</v>
      </c>
      <c r="BT33">
        <f>IF('Stats Assumptions'!$B$3&gt;='Bed Capacity Calc'!$A33,'Bed Capacity Calc'!BS32,IF('Stats Assumptions'!$B$3&gt;='Bed Capacity Calc'!$A32,('Stats Assumptions'!$B$3-'Bed Capacity Calc'!$A32)*'Bed Capacity Calc'!BS32,0))</f>
        <v>0</v>
      </c>
      <c r="BU33">
        <f>IF('Stats Assumptions'!$B$3&gt;='Bed Capacity Calc'!$A33,'Bed Capacity Calc'!BT32,IF('Stats Assumptions'!$B$3&gt;='Bed Capacity Calc'!$A32,('Stats Assumptions'!$B$3-'Bed Capacity Calc'!$A32)*'Bed Capacity Calc'!BT32,0))</f>
        <v>0</v>
      </c>
      <c r="BV33">
        <f>IF('Stats Assumptions'!$B$3&gt;='Bed Capacity Calc'!$A33,'Bed Capacity Calc'!BU32,IF('Stats Assumptions'!$B$3&gt;='Bed Capacity Calc'!$A32,('Stats Assumptions'!$B$3-'Bed Capacity Calc'!$A32)*'Bed Capacity Calc'!BU32,0))</f>
        <v>0</v>
      </c>
      <c r="BW33">
        <f>IF('Stats Assumptions'!$B$3&gt;='Bed Capacity Calc'!$A33,'Bed Capacity Calc'!BV32,IF('Stats Assumptions'!$B$3&gt;='Bed Capacity Calc'!$A32,('Stats Assumptions'!$B$3-'Bed Capacity Calc'!$A32)*'Bed Capacity Calc'!BV32,0))</f>
        <v>0</v>
      </c>
      <c r="BX33">
        <f>IF('Stats Assumptions'!$B$3&gt;='Bed Capacity Calc'!$A33,'Bed Capacity Calc'!BW32,IF('Stats Assumptions'!$B$3&gt;='Bed Capacity Calc'!$A32,('Stats Assumptions'!$B$3-'Bed Capacity Calc'!$A32)*'Bed Capacity Calc'!BW32,0))</f>
        <v>0</v>
      </c>
      <c r="BY33">
        <f>IF('Stats Assumptions'!$B$3&gt;='Bed Capacity Calc'!$A33,'Bed Capacity Calc'!BX32,IF('Stats Assumptions'!$B$3&gt;='Bed Capacity Calc'!$A32,('Stats Assumptions'!$B$3-'Bed Capacity Calc'!$A32)*'Bed Capacity Calc'!BX32,0))</f>
        <v>0</v>
      </c>
      <c r="BZ33">
        <f>IF('Stats Assumptions'!$B$3&gt;='Bed Capacity Calc'!$A33,'Bed Capacity Calc'!BY32,IF('Stats Assumptions'!$B$3&gt;='Bed Capacity Calc'!$A32,('Stats Assumptions'!$B$3-'Bed Capacity Calc'!$A32)*'Bed Capacity Calc'!BY32,0))</f>
        <v>0</v>
      </c>
      <c r="CA33">
        <f>IF('Stats Assumptions'!$B$3&gt;='Bed Capacity Calc'!$A33,'Bed Capacity Calc'!BZ32,IF('Stats Assumptions'!$B$3&gt;='Bed Capacity Calc'!$A32,('Stats Assumptions'!$B$3-'Bed Capacity Calc'!$A32)*'Bed Capacity Calc'!BZ32,0))</f>
        <v>0</v>
      </c>
      <c r="CB33">
        <f>IF('Stats Assumptions'!$B$3&gt;='Bed Capacity Calc'!$A33,'Bed Capacity Calc'!CA32,IF('Stats Assumptions'!$B$3&gt;='Bed Capacity Calc'!$A32,('Stats Assumptions'!$B$3-'Bed Capacity Calc'!$A32)*'Bed Capacity Calc'!CA32,0))</f>
        <v>0</v>
      </c>
      <c r="CC33">
        <f>IF('Stats Assumptions'!$B$3&gt;='Bed Capacity Calc'!$A33,'Bed Capacity Calc'!CB32,IF('Stats Assumptions'!$B$3&gt;='Bed Capacity Calc'!$A32,('Stats Assumptions'!$B$3-'Bed Capacity Calc'!$A32)*'Bed Capacity Calc'!CB32,0))</f>
        <v>0</v>
      </c>
      <c r="CD33">
        <f>IF('Stats Assumptions'!$B$3&gt;='Bed Capacity Calc'!$A33,'Bed Capacity Calc'!CC32,IF('Stats Assumptions'!$B$3&gt;='Bed Capacity Calc'!$A32,('Stats Assumptions'!$B$3-'Bed Capacity Calc'!$A32)*'Bed Capacity Calc'!CC32,0))</f>
        <v>0</v>
      </c>
      <c r="CE33">
        <f>IF('Stats Assumptions'!$B$3&gt;='Bed Capacity Calc'!$A33,'Bed Capacity Calc'!CD32,IF('Stats Assumptions'!$B$3&gt;='Bed Capacity Calc'!$A32,('Stats Assumptions'!$B$3-'Bed Capacity Calc'!$A32)*'Bed Capacity Calc'!CD32,0))</f>
        <v>0</v>
      </c>
      <c r="CF33">
        <f>IF('Stats Assumptions'!$B$3&gt;='Bed Capacity Calc'!$A33,'Bed Capacity Calc'!CE32,IF('Stats Assumptions'!$B$3&gt;='Bed Capacity Calc'!$A32,('Stats Assumptions'!$B$3-'Bed Capacity Calc'!$A32)*'Bed Capacity Calc'!CE32,0))</f>
        <v>0</v>
      </c>
      <c r="CG33">
        <f>IF('Stats Assumptions'!$B$3&gt;='Bed Capacity Calc'!$A33,'Bed Capacity Calc'!CF32,IF('Stats Assumptions'!$B$3&gt;='Bed Capacity Calc'!$A32,('Stats Assumptions'!$B$3-'Bed Capacity Calc'!$A32)*'Bed Capacity Calc'!CF32,0))</f>
        <v>0</v>
      </c>
      <c r="CH33">
        <f>IF('Stats Assumptions'!$B$3&gt;='Bed Capacity Calc'!$A33,'Bed Capacity Calc'!CG32,IF('Stats Assumptions'!$B$3&gt;='Bed Capacity Calc'!$A32,('Stats Assumptions'!$B$3-'Bed Capacity Calc'!$A32)*'Bed Capacity Calc'!CG32,0))</f>
        <v>0</v>
      </c>
      <c r="CI33">
        <f>IF('Stats Assumptions'!$B$3&gt;='Bed Capacity Calc'!$A33,'Bed Capacity Calc'!CH32,IF('Stats Assumptions'!$B$3&gt;='Bed Capacity Calc'!$A32,('Stats Assumptions'!$B$3-'Bed Capacity Calc'!$A32)*'Bed Capacity Calc'!CH32,0))</f>
        <v>0</v>
      </c>
      <c r="CJ33">
        <f>IF('Stats Assumptions'!$B$3&gt;='Bed Capacity Calc'!$A33,'Bed Capacity Calc'!CI32,IF('Stats Assumptions'!$B$3&gt;='Bed Capacity Calc'!$A32,('Stats Assumptions'!$B$3-'Bed Capacity Calc'!$A32)*'Bed Capacity Calc'!CI32,0))</f>
        <v>0</v>
      </c>
      <c r="CK33">
        <f>IF('Stats Assumptions'!$B$3&gt;='Bed Capacity Calc'!$A33,'Bed Capacity Calc'!CJ32,IF('Stats Assumptions'!$B$3&gt;='Bed Capacity Calc'!$A32,('Stats Assumptions'!$B$3-'Bed Capacity Calc'!$A32)*'Bed Capacity Calc'!CJ32,0))</f>
        <v>0</v>
      </c>
      <c r="CL33">
        <f>IF('Stats Assumptions'!$B$3&gt;='Bed Capacity Calc'!$A33,'Bed Capacity Calc'!CK32,IF('Stats Assumptions'!$B$3&gt;='Bed Capacity Calc'!$A32,('Stats Assumptions'!$B$3-'Bed Capacity Calc'!$A32)*'Bed Capacity Calc'!CK32,0))</f>
        <v>0</v>
      </c>
      <c r="CM33">
        <f>IF('Stats Assumptions'!$B$3&gt;='Bed Capacity Calc'!$A33,'Bed Capacity Calc'!CL32,IF('Stats Assumptions'!$B$3&gt;='Bed Capacity Calc'!$A32,('Stats Assumptions'!$B$3-'Bed Capacity Calc'!$A32)*'Bed Capacity Calc'!CL32,0))</f>
        <v>0</v>
      </c>
      <c r="CN33">
        <f>IF('Stats Assumptions'!$B$3&gt;='Bed Capacity Calc'!$A33,'Bed Capacity Calc'!CM32,IF('Stats Assumptions'!$B$3&gt;='Bed Capacity Calc'!$A32,('Stats Assumptions'!$B$3-'Bed Capacity Calc'!$A32)*'Bed Capacity Calc'!CM32,0))</f>
        <v>0</v>
      </c>
      <c r="CO33">
        <f>IF('Stats Assumptions'!$B$3&gt;='Bed Capacity Calc'!$A33,'Bed Capacity Calc'!CN32,IF('Stats Assumptions'!$B$3&gt;='Bed Capacity Calc'!$A32,('Stats Assumptions'!$B$3-'Bed Capacity Calc'!$A32)*'Bed Capacity Calc'!CN32,0))</f>
        <v>0</v>
      </c>
      <c r="CP33">
        <f>IF('Stats Assumptions'!$B$3&gt;='Bed Capacity Calc'!$A33,'Bed Capacity Calc'!CO32,IF('Stats Assumptions'!$B$3&gt;='Bed Capacity Calc'!$A32,('Stats Assumptions'!$B$3-'Bed Capacity Calc'!$A32)*'Bed Capacity Calc'!CO32,0))</f>
        <v>0</v>
      </c>
      <c r="CQ33">
        <f>IF('Stats Assumptions'!$B$3&gt;='Bed Capacity Calc'!$A33,'Bed Capacity Calc'!CP32,IF('Stats Assumptions'!$B$3&gt;='Bed Capacity Calc'!$A32,('Stats Assumptions'!$B$3-'Bed Capacity Calc'!$A32)*'Bed Capacity Calc'!CP32,0))</f>
        <v>0</v>
      </c>
      <c r="CR33">
        <f>IF('Stats Assumptions'!$B$3&gt;='Bed Capacity Calc'!$A33,'Bed Capacity Calc'!CQ32,IF('Stats Assumptions'!$B$3&gt;='Bed Capacity Calc'!$A32,('Stats Assumptions'!$B$3-'Bed Capacity Calc'!$A32)*'Bed Capacity Calc'!CQ32,0))</f>
        <v>0</v>
      </c>
      <c r="CS33">
        <f>IF('Stats Assumptions'!$B$3&gt;='Bed Capacity Calc'!$A33,'Bed Capacity Calc'!CR32,IF('Stats Assumptions'!$B$3&gt;='Bed Capacity Calc'!$A32,('Stats Assumptions'!$B$3-'Bed Capacity Calc'!$A32)*'Bed Capacity Calc'!CR32,0))</f>
        <v>0</v>
      </c>
      <c r="CT33">
        <f>IF('Stats Assumptions'!$B$3&gt;='Bed Capacity Calc'!$A33,'Bed Capacity Calc'!CS32,IF('Stats Assumptions'!$B$3&gt;='Bed Capacity Calc'!$A32,('Stats Assumptions'!$B$3-'Bed Capacity Calc'!$A32)*'Bed Capacity Calc'!CS32,0))</f>
        <v>0</v>
      </c>
      <c r="CU33">
        <f>IF('Stats Assumptions'!$B$3&gt;='Bed Capacity Calc'!$A33,'Bed Capacity Calc'!CT32,IF('Stats Assumptions'!$B$3&gt;='Bed Capacity Calc'!$A32,('Stats Assumptions'!$B$3-'Bed Capacity Calc'!$A32)*'Bed Capacity Calc'!CT32,0))</f>
        <v>0</v>
      </c>
      <c r="CV33">
        <f>IF('Stats Assumptions'!$B$3&gt;='Bed Capacity Calc'!$A33,'Bed Capacity Calc'!CU32,IF('Stats Assumptions'!$B$3&gt;='Bed Capacity Calc'!$A32,('Stats Assumptions'!$B$3-'Bed Capacity Calc'!$A32)*'Bed Capacity Calc'!CU32,0))</f>
        <v>0</v>
      </c>
      <c r="CW33">
        <f>IF('Stats Assumptions'!$B$3&gt;='Bed Capacity Calc'!$A33,'Bed Capacity Calc'!CV32,IF('Stats Assumptions'!$B$3&gt;='Bed Capacity Calc'!$A32,('Stats Assumptions'!$B$3-'Bed Capacity Calc'!$A32)*'Bed Capacity Calc'!CV32,0))</f>
        <v>0</v>
      </c>
      <c r="CX33">
        <f>IF('Stats Assumptions'!$B$3&gt;='Bed Capacity Calc'!$A33,'Bed Capacity Calc'!CW32,IF('Stats Assumptions'!$B$3&gt;='Bed Capacity Calc'!$A32,('Stats Assumptions'!$B$3-'Bed Capacity Calc'!$A32)*'Bed Capacity Calc'!CW32,0))</f>
        <v>0</v>
      </c>
      <c r="CY33">
        <f>IF('Stats Assumptions'!$B$3&gt;='Bed Capacity Calc'!$A33,'Bed Capacity Calc'!CX32,IF('Stats Assumptions'!$B$3&gt;='Bed Capacity Calc'!$A32,('Stats Assumptions'!$B$3-'Bed Capacity Calc'!$A32)*'Bed Capacity Calc'!CX32,0))</f>
        <v>0</v>
      </c>
      <c r="CZ33">
        <f>IF('Stats Assumptions'!$B$3&gt;='Bed Capacity Calc'!$A33,'Bed Capacity Calc'!CY32,IF('Stats Assumptions'!$B$3&gt;='Bed Capacity Calc'!$A32,('Stats Assumptions'!$B$3-'Bed Capacity Calc'!$A32)*'Bed Capacity Calc'!CY32,0))</f>
        <v>0</v>
      </c>
      <c r="DA33">
        <f>IF('Stats Assumptions'!$B$3&gt;='Bed Capacity Calc'!$A33,'Bed Capacity Calc'!CZ32,IF('Stats Assumptions'!$B$3&gt;='Bed Capacity Calc'!$A32,('Stats Assumptions'!$B$3-'Bed Capacity Calc'!$A32)*'Bed Capacity Calc'!CZ32,0))</f>
        <v>0</v>
      </c>
      <c r="DB33">
        <f>IF('Stats Assumptions'!$B$3&gt;='Bed Capacity Calc'!$A33,'Bed Capacity Calc'!DA32,IF('Stats Assumptions'!$B$3&gt;='Bed Capacity Calc'!$A32,('Stats Assumptions'!$B$3-'Bed Capacity Calc'!$A32)*'Bed Capacity Calc'!DA32,0))</f>
        <v>0</v>
      </c>
      <c r="DC33">
        <f>IF('Stats Assumptions'!$B$3&gt;='Bed Capacity Calc'!$A33,'Bed Capacity Calc'!DB32,IF('Stats Assumptions'!$B$3&gt;='Bed Capacity Calc'!$A32,('Stats Assumptions'!$B$3-'Bed Capacity Calc'!$A32)*'Bed Capacity Calc'!DB32,0))</f>
        <v>0</v>
      </c>
      <c r="DD33">
        <f>IF('Stats Assumptions'!$B$3&gt;='Bed Capacity Calc'!$A33,'Bed Capacity Calc'!DC32,IF('Stats Assumptions'!$B$3&gt;='Bed Capacity Calc'!$A32,('Stats Assumptions'!$B$3-'Bed Capacity Calc'!$A32)*'Bed Capacity Calc'!DC32,0))</f>
        <v>0</v>
      </c>
      <c r="DE33">
        <f>IF('Stats Assumptions'!$B$3&gt;='Bed Capacity Calc'!$A33,'Bed Capacity Calc'!DD32,IF('Stats Assumptions'!$B$3&gt;='Bed Capacity Calc'!$A32,('Stats Assumptions'!$B$3-'Bed Capacity Calc'!$A32)*'Bed Capacity Calc'!DD32,0))</f>
        <v>0</v>
      </c>
      <c r="DF33">
        <f>IF('Stats Assumptions'!$B$3&gt;='Bed Capacity Calc'!$A33,'Bed Capacity Calc'!DE32,IF('Stats Assumptions'!$B$3&gt;='Bed Capacity Calc'!$A32,('Stats Assumptions'!$B$3-'Bed Capacity Calc'!$A32)*'Bed Capacity Calc'!DE32,0))</f>
        <v>0</v>
      </c>
      <c r="DG33">
        <f>IF('Stats Assumptions'!$B$3&gt;='Bed Capacity Calc'!$A33,'Bed Capacity Calc'!DF32,IF('Stats Assumptions'!$B$3&gt;='Bed Capacity Calc'!$A32,('Stats Assumptions'!$B$3-'Bed Capacity Calc'!$A32)*'Bed Capacity Calc'!DF32,0))</f>
        <v>0</v>
      </c>
      <c r="DH33">
        <f>IF('Stats Assumptions'!$B$3&gt;='Bed Capacity Calc'!$A33,'Bed Capacity Calc'!DG32,IF('Stats Assumptions'!$B$3&gt;='Bed Capacity Calc'!$A32,('Stats Assumptions'!$B$3-'Bed Capacity Calc'!$A32)*'Bed Capacity Calc'!DG32,0))</f>
        <v>0</v>
      </c>
      <c r="DI33">
        <f>IF('Stats Assumptions'!$B$3&gt;='Bed Capacity Calc'!$A33,'Bed Capacity Calc'!DH32,IF('Stats Assumptions'!$B$3&gt;='Bed Capacity Calc'!$A32,('Stats Assumptions'!$B$3-'Bed Capacity Calc'!$A32)*'Bed Capacity Calc'!DH32,0))</f>
        <v>0</v>
      </c>
      <c r="DJ33">
        <f>IF('Stats Assumptions'!$B$3&gt;='Bed Capacity Calc'!$A33,'Bed Capacity Calc'!DI32,IF('Stats Assumptions'!$B$3&gt;='Bed Capacity Calc'!$A32,('Stats Assumptions'!$B$3-'Bed Capacity Calc'!$A32)*'Bed Capacity Calc'!DI32,0))</f>
        <v>0</v>
      </c>
      <c r="DK33">
        <f>IF('Stats Assumptions'!$B$3&gt;='Bed Capacity Calc'!$A33,'Bed Capacity Calc'!DJ32,IF('Stats Assumptions'!$B$3&gt;='Bed Capacity Calc'!$A32,('Stats Assumptions'!$B$3-'Bed Capacity Calc'!$A32)*'Bed Capacity Calc'!DJ32,0))</f>
        <v>0</v>
      </c>
      <c r="DL33">
        <f>IF('Stats Assumptions'!$B$3&gt;='Bed Capacity Calc'!$A33,'Bed Capacity Calc'!DK32,IF('Stats Assumptions'!$B$3&gt;='Bed Capacity Calc'!$A32,('Stats Assumptions'!$B$3-'Bed Capacity Calc'!$A32)*'Bed Capacity Calc'!DK32,0))</f>
        <v>0</v>
      </c>
      <c r="DM33">
        <f>IF('Stats Assumptions'!$B$3&gt;='Bed Capacity Calc'!$A33,'Bed Capacity Calc'!DL32,IF('Stats Assumptions'!$B$3&gt;='Bed Capacity Calc'!$A32,('Stats Assumptions'!$B$3-'Bed Capacity Calc'!$A32)*'Bed Capacity Calc'!DL32,0))</f>
        <v>0</v>
      </c>
      <c r="DN33">
        <f>IF('Stats Assumptions'!$B$3&gt;='Bed Capacity Calc'!$A33,'Bed Capacity Calc'!DM32,IF('Stats Assumptions'!$B$3&gt;='Bed Capacity Calc'!$A32,('Stats Assumptions'!$B$3-'Bed Capacity Calc'!$A32)*'Bed Capacity Calc'!DM32,0))</f>
        <v>0</v>
      </c>
      <c r="DO33">
        <f>IF('Stats Assumptions'!$B$3&gt;='Bed Capacity Calc'!$A33,'Bed Capacity Calc'!DN32,IF('Stats Assumptions'!$B$3&gt;='Bed Capacity Calc'!$A32,('Stats Assumptions'!$B$3-'Bed Capacity Calc'!$A32)*'Bed Capacity Calc'!DN32,0))</f>
        <v>0</v>
      </c>
      <c r="DP33">
        <f>IF('Stats Assumptions'!$B$3&gt;='Bed Capacity Calc'!$A33,'Bed Capacity Calc'!DO32,IF('Stats Assumptions'!$B$3&gt;='Bed Capacity Calc'!$A32,('Stats Assumptions'!$B$3-'Bed Capacity Calc'!$A32)*'Bed Capacity Calc'!DO32,0))</f>
        <v>0</v>
      </c>
      <c r="DQ33">
        <f>IF('Stats Assumptions'!$B$3&gt;='Bed Capacity Calc'!$A33,'Bed Capacity Calc'!DP32,IF('Stats Assumptions'!$B$3&gt;='Bed Capacity Calc'!$A32,('Stats Assumptions'!$B$3-'Bed Capacity Calc'!$A32)*'Bed Capacity Calc'!DP32,0))</f>
        <v>0</v>
      </c>
      <c r="DR33">
        <f>IF('Stats Assumptions'!$B$3&gt;='Bed Capacity Calc'!$A33,'Bed Capacity Calc'!DQ32,IF('Stats Assumptions'!$B$3&gt;='Bed Capacity Calc'!$A32,('Stats Assumptions'!$B$3-'Bed Capacity Calc'!$A32)*'Bed Capacity Calc'!DQ32,0))</f>
        <v>0</v>
      </c>
      <c r="DS33">
        <f>IF('Stats Assumptions'!$B$3&gt;='Bed Capacity Calc'!$A33,'Bed Capacity Calc'!DR32,IF('Stats Assumptions'!$B$3&gt;='Bed Capacity Calc'!$A32,('Stats Assumptions'!$B$3-'Bed Capacity Calc'!$A32)*'Bed Capacity Calc'!DR32,0))</f>
        <v>0</v>
      </c>
      <c r="DT33">
        <f>IF('Stats Assumptions'!$B$3&gt;='Bed Capacity Calc'!$A33,'Bed Capacity Calc'!DS32,IF('Stats Assumptions'!$B$3&gt;='Bed Capacity Calc'!$A32,('Stats Assumptions'!$B$3-'Bed Capacity Calc'!$A32)*'Bed Capacity Calc'!DS32,0))</f>
        <v>0</v>
      </c>
      <c r="DU33">
        <f>IF('Stats Assumptions'!$B$3&gt;='Bed Capacity Calc'!$A33,'Bed Capacity Calc'!DT32,IF('Stats Assumptions'!$B$3&gt;='Bed Capacity Calc'!$A32,('Stats Assumptions'!$B$3-'Bed Capacity Calc'!$A32)*'Bed Capacity Calc'!DT32,0))</f>
        <v>0</v>
      </c>
      <c r="DV33">
        <f>IF('Stats Assumptions'!$B$3&gt;='Bed Capacity Calc'!$A33,'Bed Capacity Calc'!DU32,IF('Stats Assumptions'!$B$3&gt;='Bed Capacity Calc'!$A32,('Stats Assumptions'!$B$3-'Bed Capacity Calc'!$A32)*'Bed Capacity Calc'!DU32,0))</f>
        <v>0</v>
      </c>
      <c r="DW33">
        <f>IF('Stats Assumptions'!$B$3&gt;='Bed Capacity Calc'!$A33,'Bed Capacity Calc'!DV32,IF('Stats Assumptions'!$B$3&gt;='Bed Capacity Calc'!$A32,('Stats Assumptions'!$B$3-'Bed Capacity Calc'!$A32)*'Bed Capacity Calc'!DV32,0))</f>
        <v>0</v>
      </c>
      <c r="DX33">
        <f>IF('Stats Assumptions'!$B$3&gt;='Bed Capacity Calc'!$A33,'Bed Capacity Calc'!DW32,IF('Stats Assumptions'!$B$3&gt;='Bed Capacity Calc'!$A32,('Stats Assumptions'!$B$3-'Bed Capacity Calc'!$A32)*'Bed Capacity Calc'!DW32,0))</f>
        <v>0</v>
      </c>
      <c r="DY33">
        <f>IF('Stats Assumptions'!$B$3&gt;='Bed Capacity Calc'!$A33,'Bed Capacity Calc'!DX32,IF('Stats Assumptions'!$B$3&gt;='Bed Capacity Calc'!$A32,('Stats Assumptions'!$B$3-'Bed Capacity Calc'!$A32)*'Bed Capacity Calc'!DX32,0))</f>
        <v>0</v>
      </c>
      <c r="DZ33">
        <f>IF('Stats Assumptions'!$B$3&gt;='Bed Capacity Calc'!$A33,'Bed Capacity Calc'!DY32,IF('Stats Assumptions'!$B$3&gt;='Bed Capacity Calc'!$A32,('Stats Assumptions'!$B$3-'Bed Capacity Calc'!$A32)*'Bed Capacity Calc'!DY32,0))</f>
        <v>0</v>
      </c>
      <c r="EA33">
        <f>IF('Stats Assumptions'!$B$3&gt;='Bed Capacity Calc'!$A33,'Bed Capacity Calc'!DZ32,IF('Stats Assumptions'!$B$3&gt;='Bed Capacity Calc'!$A32,('Stats Assumptions'!$B$3-'Bed Capacity Calc'!$A32)*'Bed Capacity Calc'!DZ32,0))</f>
        <v>0</v>
      </c>
      <c r="EB33">
        <f>IF('Stats Assumptions'!$B$3&gt;='Bed Capacity Calc'!$A33,'Bed Capacity Calc'!EA32,IF('Stats Assumptions'!$B$3&gt;='Bed Capacity Calc'!$A32,('Stats Assumptions'!$B$3-'Bed Capacity Calc'!$A32)*'Bed Capacity Calc'!EA32,0))</f>
        <v>0</v>
      </c>
      <c r="EC33">
        <f>IF('Stats Assumptions'!$B$3&gt;='Bed Capacity Calc'!$A33,'Bed Capacity Calc'!EB32,IF('Stats Assumptions'!$B$3&gt;='Bed Capacity Calc'!$A32,('Stats Assumptions'!$B$3-'Bed Capacity Calc'!$A32)*'Bed Capacity Calc'!EB32,0))</f>
        <v>0</v>
      </c>
      <c r="ED33">
        <f>IF('Stats Assumptions'!$B$3&gt;='Bed Capacity Calc'!$A33,'Bed Capacity Calc'!EC32,IF('Stats Assumptions'!$B$3&gt;='Bed Capacity Calc'!$A32,('Stats Assumptions'!$B$3-'Bed Capacity Calc'!$A32)*'Bed Capacity Calc'!EC32,0))</f>
        <v>0</v>
      </c>
      <c r="EE33">
        <f>IF('Stats Assumptions'!$B$3&gt;='Bed Capacity Calc'!$A33,'Bed Capacity Calc'!ED32,IF('Stats Assumptions'!$B$3&gt;='Bed Capacity Calc'!$A32,('Stats Assumptions'!$B$3-'Bed Capacity Calc'!$A32)*'Bed Capacity Calc'!ED32,0))</f>
        <v>0</v>
      </c>
      <c r="EF33">
        <f>IF('Stats Assumptions'!$B$3&gt;='Bed Capacity Calc'!$A33,'Bed Capacity Calc'!EE32,IF('Stats Assumptions'!$B$3&gt;='Bed Capacity Calc'!$A32,('Stats Assumptions'!$B$3-'Bed Capacity Calc'!$A32)*'Bed Capacity Calc'!EE32,0))</f>
        <v>0</v>
      </c>
      <c r="EG33">
        <f>IF('Stats Assumptions'!$B$3&gt;='Bed Capacity Calc'!$A33,'Bed Capacity Calc'!EF32,IF('Stats Assumptions'!$B$3&gt;='Bed Capacity Calc'!$A32,('Stats Assumptions'!$B$3-'Bed Capacity Calc'!$A32)*'Bed Capacity Calc'!EF32,0))</f>
        <v>0</v>
      </c>
      <c r="EH33">
        <f>IF('Stats Assumptions'!$B$3&gt;='Bed Capacity Calc'!$A33,'Bed Capacity Calc'!EG32,IF('Stats Assumptions'!$B$3&gt;='Bed Capacity Calc'!$A32,('Stats Assumptions'!$B$3-'Bed Capacity Calc'!$A32)*'Bed Capacity Calc'!EG32,0))</f>
        <v>0</v>
      </c>
      <c r="EI33">
        <f>IF('Stats Assumptions'!$B$3&gt;='Bed Capacity Calc'!$A33,'Bed Capacity Calc'!EH32,IF('Stats Assumptions'!$B$3&gt;='Bed Capacity Calc'!$A32,('Stats Assumptions'!$B$3-'Bed Capacity Calc'!$A32)*'Bed Capacity Calc'!EH32,0))</f>
        <v>0</v>
      </c>
      <c r="EJ33">
        <f>IF('Stats Assumptions'!$B$3&gt;='Bed Capacity Calc'!$A33,'Bed Capacity Calc'!EI32,IF('Stats Assumptions'!$B$3&gt;='Bed Capacity Calc'!$A32,('Stats Assumptions'!$B$3-'Bed Capacity Calc'!$A32)*'Bed Capacity Calc'!EI32,0))</f>
        <v>0</v>
      </c>
      <c r="EK33">
        <f>IF('Stats Assumptions'!$B$3&gt;='Bed Capacity Calc'!$A33,'Bed Capacity Calc'!EJ32,IF('Stats Assumptions'!$B$3&gt;='Bed Capacity Calc'!$A32,('Stats Assumptions'!$B$3-'Bed Capacity Calc'!$A32)*'Bed Capacity Calc'!EJ32,0))</f>
        <v>0</v>
      </c>
      <c r="EL33">
        <f>IF('Stats Assumptions'!$B$3&gt;='Bed Capacity Calc'!$A33,'Bed Capacity Calc'!EK32,IF('Stats Assumptions'!$B$3&gt;='Bed Capacity Calc'!$A32,('Stats Assumptions'!$B$3-'Bed Capacity Calc'!$A32)*'Bed Capacity Calc'!EK32,0))</f>
        <v>0</v>
      </c>
      <c r="EM33">
        <f>IF('Stats Assumptions'!$B$3&gt;='Bed Capacity Calc'!$A33,'Bed Capacity Calc'!EL32,IF('Stats Assumptions'!$B$3&gt;='Bed Capacity Calc'!$A32,('Stats Assumptions'!$B$3-'Bed Capacity Calc'!$A32)*'Bed Capacity Calc'!EL32,0))</f>
        <v>0</v>
      </c>
      <c r="EN33">
        <f>IF('Stats Assumptions'!$B$3&gt;='Bed Capacity Calc'!$A33,'Bed Capacity Calc'!EM32,IF('Stats Assumptions'!$B$3&gt;='Bed Capacity Calc'!$A32,('Stats Assumptions'!$B$3-'Bed Capacity Calc'!$A32)*'Bed Capacity Calc'!EM32,0))</f>
        <v>0</v>
      </c>
      <c r="EO33">
        <f>IF('Stats Assumptions'!$B$3&gt;='Bed Capacity Calc'!$A33,'Bed Capacity Calc'!EN32,IF('Stats Assumptions'!$B$3&gt;='Bed Capacity Calc'!$A32,('Stats Assumptions'!$B$3-'Bed Capacity Calc'!$A32)*'Bed Capacity Calc'!EN32,0))</f>
        <v>0</v>
      </c>
      <c r="EP33">
        <f>IF('Stats Assumptions'!$B$3&gt;='Bed Capacity Calc'!$A33,'Bed Capacity Calc'!EO32,IF('Stats Assumptions'!$B$3&gt;='Bed Capacity Calc'!$A32,('Stats Assumptions'!$B$3-'Bed Capacity Calc'!$A32)*'Bed Capacity Calc'!EO32,0))</f>
        <v>0</v>
      </c>
      <c r="EQ33">
        <f>IF('Stats Assumptions'!$B$3&gt;='Bed Capacity Calc'!$A33,'Bed Capacity Calc'!EP32,IF('Stats Assumptions'!$B$3&gt;='Bed Capacity Calc'!$A32,('Stats Assumptions'!$B$3-'Bed Capacity Calc'!$A32)*'Bed Capacity Calc'!EP32,0))</f>
        <v>0</v>
      </c>
      <c r="ER33">
        <f>IF('Stats Assumptions'!$B$3&gt;='Bed Capacity Calc'!$A33,'Bed Capacity Calc'!EQ32,IF('Stats Assumptions'!$B$3&gt;='Bed Capacity Calc'!$A32,('Stats Assumptions'!$B$3-'Bed Capacity Calc'!$A32)*'Bed Capacity Calc'!EQ32,0))</f>
        <v>0</v>
      </c>
      <c r="ES33">
        <f>IF('Stats Assumptions'!$B$3&gt;='Bed Capacity Calc'!$A33,'Bed Capacity Calc'!ER32,IF('Stats Assumptions'!$B$3&gt;='Bed Capacity Calc'!$A32,('Stats Assumptions'!$B$3-'Bed Capacity Calc'!$A32)*'Bed Capacity Calc'!ER32,0))</f>
        <v>0</v>
      </c>
      <c r="ET33">
        <f>IF('Stats Assumptions'!$B$3&gt;='Bed Capacity Calc'!$A33,'Bed Capacity Calc'!ES32,IF('Stats Assumptions'!$B$3&gt;='Bed Capacity Calc'!$A32,('Stats Assumptions'!$B$3-'Bed Capacity Calc'!$A32)*'Bed Capacity Calc'!ES32,0))</f>
        <v>0</v>
      </c>
      <c r="EU33">
        <f>IF('Stats Assumptions'!$B$3&gt;='Bed Capacity Calc'!$A33,'Bed Capacity Calc'!ET32,IF('Stats Assumptions'!$B$3&gt;='Bed Capacity Calc'!$A32,('Stats Assumptions'!$B$3-'Bed Capacity Calc'!$A32)*'Bed Capacity Calc'!ET32,0))</f>
        <v>0</v>
      </c>
      <c r="EV33">
        <f>IF('Stats Assumptions'!$B$3&gt;='Bed Capacity Calc'!$A33,'Bed Capacity Calc'!EU32,IF('Stats Assumptions'!$B$3&gt;='Bed Capacity Calc'!$A32,('Stats Assumptions'!$B$3-'Bed Capacity Calc'!$A32)*'Bed Capacity Calc'!EU32,0))</f>
        <v>0</v>
      </c>
      <c r="EW33">
        <f>IF('Stats Assumptions'!$B$3&gt;='Bed Capacity Calc'!$A33,'Bed Capacity Calc'!EV32,IF('Stats Assumptions'!$B$3&gt;='Bed Capacity Calc'!$A32,('Stats Assumptions'!$B$3-'Bed Capacity Calc'!$A32)*'Bed Capacity Calc'!EV32,0))</f>
        <v>0</v>
      </c>
      <c r="EX33">
        <f>IF('Stats Assumptions'!$B$3&gt;='Bed Capacity Calc'!$A33,'Bed Capacity Calc'!EW32,IF('Stats Assumptions'!$B$3&gt;='Bed Capacity Calc'!$A32,('Stats Assumptions'!$B$3-'Bed Capacity Calc'!$A32)*'Bed Capacity Calc'!EW32,0))</f>
        <v>0</v>
      </c>
      <c r="EY33">
        <f>IF('Stats Assumptions'!$B$3&gt;='Bed Capacity Calc'!$A33,'Bed Capacity Calc'!EX32,IF('Stats Assumptions'!$B$3&gt;='Bed Capacity Calc'!$A32,('Stats Assumptions'!$B$3-'Bed Capacity Calc'!$A32)*'Bed Capacity Calc'!EX32,0))</f>
        <v>0</v>
      </c>
      <c r="EZ33">
        <f>IF('Stats Assumptions'!$B$3&gt;='Bed Capacity Calc'!$A33,'Bed Capacity Calc'!EY32,IF('Stats Assumptions'!$B$3&gt;='Bed Capacity Calc'!$A32,('Stats Assumptions'!$B$3-'Bed Capacity Calc'!$A32)*'Bed Capacity Calc'!EY32,0))</f>
        <v>0</v>
      </c>
      <c r="FA33">
        <f>IF('Stats Assumptions'!$B$3&gt;='Bed Capacity Calc'!$A33,'Bed Capacity Calc'!EZ32,IF('Stats Assumptions'!$B$3&gt;='Bed Capacity Calc'!$A32,('Stats Assumptions'!$B$3-'Bed Capacity Calc'!$A32)*'Bed Capacity Calc'!EZ32,0))</f>
        <v>0</v>
      </c>
      <c r="FB33">
        <f>IF('Stats Assumptions'!$B$3&gt;='Bed Capacity Calc'!$A33,'Bed Capacity Calc'!FA32,IF('Stats Assumptions'!$B$3&gt;='Bed Capacity Calc'!$A32,('Stats Assumptions'!$B$3-'Bed Capacity Calc'!$A32)*'Bed Capacity Calc'!FA32,0))</f>
        <v>0</v>
      </c>
      <c r="FC33">
        <f>IF('Stats Assumptions'!$B$3&gt;='Bed Capacity Calc'!$A33,'Bed Capacity Calc'!FB32,IF('Stats Assumptions'!$B$3&gt;='Bed Capacity Calc'!$A32,('Stats Assumptions'!$B$3-'Bed Capacity Calc'!$A32)*'Bed Capacity Calc'!FB32,0))</f>
        <v>0</v>
      </c>
      <c r="FD33">
        <f>IF('Stats Assumptions'!$B$3&gt;='Bed Capacity Calc'!$A33,'Bed Capacity Calc'!FC32,IF('Stats Assumptions'!$B$3&gt;='Bed Capacity Calc'!$A32,('Stats Assumptions'!$B$3-'Bed Capacity Calc'!$A32)*'Bed Capacity Calc'!FC32,0))</f>
        <v>0</v>
      </c>
      <c r="FE33">
        <f>IF('Stats Assumptions'!$B$3&gt;='Bed Capacity Calc'!$A33,'Bed Capacity Calc'!FD32,IF('Stats Assumptions'!$B$3&gt;='Bed Capacity Calc'!$A32,('Stats Assumptions'!$B$3-'Bed Capacity Calc'!$A32)*'Bed Capacity Calc'!FD32,0))</f>
        <v>0</v>
      </c>
      <c r="FF33">
        <f>IF('Stats Assumptions'!$B$3&gt;='Bed Capacity Calc'!$A33,'Bed Capacity Calc'!FE32,IF('Stats Assumptions'!$B$3&gt;='Bed Capacity Calc'!$A32,('Stats Assumptions'!$B$3-'Bed Capacity Calc'!$A32)*'Bed Capacity Calc'!FE32,0))</f>
        <v>0</v>
      </c>
      <c r="FG33">
        <f>IF('Stats Assumptions'!$B$3&gt;='Bed Capacity Calc'!$A33,'Bed Capacity Calc'!FF32,IF('Stats Assumptions'!$B$3&gt;='Bed Capacity Calc'!$A32,('Stats Assumptions'!$B$3-'Bed Capacity Calc'!$A32)*'Bed Capacity Calc'!FF32,0))</f>
        <v>0</v>
      </c>
      <c r="FH33">
        <f>IF('Stats Assumptions'!$B$3&gt;='Bed Capacity Calc'!$A33,'Bed Capacity Calc'!FG32,IF('Stats Assumptions'!$B$3&gt;='Bed Capacity Calc'!$A32,('Stats Assumptions'!$B$3-'Bed Capacity Calc'!$A32)*'Bed Capacity Calc'!FG32,0))</f>
        <v>0</v>
      </c>
      <c r="FI33">
        <f>IF('Stats Assumptions'!$B$3&gt;='Bed Capacity Calc'!$A33,'Bed Capacity Calc'!FH32,IF('Stats Assumptions'!$B$3&gt;='Bed Capacity Calc'!$A32,('Stats Assumptions'!$B$3-'Bed Capacity Calc'!$A32)*'Bed Capacity Calc'!FH32,0))</f>
        <v>0</v>
      </c>
      <c r="FJ33">
        <f>IF('Stats Assumptions'!$B$3&gt;='Bed Capacity Calc'!$A33,'Bed Capacity Calc'!FI32,IF('Stats Assumptions'!$B$3&gt;='Bed Capacity Calc'!$A32,('Stats Assumptions'!$B$3-'Bed Capacity Calc'!$A32)*'Bed Capacity Calc'!FI32,0))</f>
        <v>0</v>
      </c>
      <c r="FK33">
        <f>IF('Stats Assumptions'!$B$3&gt;='Bed Capacity Calc'!$A33,'Bed Capacity Calc'!FJ32,IF('Stats Assumptions'!$B$3&gt;='Bed Capacity Calc'!$A32,('Stats Assumptions'!$B$3-'Bed Capacity Calc'!$A32)*'Bed Capacity Calc'!FJ32,0))</f>
        <v>0</v>
      </c>
      <c r="FL33">
        <f>IF('Stats Assumptions'!$B$3&gt;='Bed Capacity Calc'!$A33,'Bed Capacity Calc'!FK32,IF('Stats Assumptions'!$B$3&gt;='Bed Capacity Calc'!$A32,('Stats Assumptions'!$B$3-'Bed Capacity Calc'!$A32)*'Bed Capacity Calc'!FK32,0))</f>
        <v>0</v>
      </c>
      <c r="FM33">
        <f>IF('Stats Assumptions'!$B$3&gt;='Bed Capacity Calc'!$A33,'Bed Capacity Calc'!FL32,IF('Stats Assumptions'!$B$3&gt;='Bed Capacity Calc'!$A32,('Stats Assumptions'!$B$3-'Bed Capacity Calc'!$A32)*'Bed Capacity Calc'!FL32,0))</f>
        <v>0</v>
      </c>
    </row>
    <row r="34" spans="1:169" x14ac:dyDescent="0.3">
      <c r="A34">
        <f t="shared" si="1"/>
        <v>31</v>
      </c>
      <c r="B34">
        <f>IF('Stats Assumptions'!$B$3&gt;='Bed Capacity Calc'!A34, 'Bed Capacity Calc'!FM33, IF('Stats Assumptions'!$B$3&gt;='Bed Capacity Calc'!A33,('Stats Assumptions'!$B$3-'Bed Capacity Calc'!A33)*'Bed Capacity Calc'!FM33,0))</f>
        <v>0</v>
      </c>
      <c r="C34">
        <f>IF('Stats Assumptions'!$B$3&gt;='Bed Capacity Calc'!$A34,'Bed Capacity Calc'!B33,IF('Stats Assumptions'!$B$3&gt;='Bed Capacity Calc'!$A33,('Stats Assumptions'!$B$3-'Bed Capacity Calc'!$A33)*'Bed Capacity Calc'!B33,0))</f>
        <v>0</v>
      </c>
      <c r="D34">
        <f>IF('Stats Assumptions'!$B$3&gt;='Bed Capacity Calc'!$A34,'Bed Capacity Calc'!C33,IF('Stats Assumptions'!$B$3&gt;='Bed Capacity Calc'!$A33,('Stats Assumptions'!$B$3-'Bed Capacity Calc'!$A33)*'Bed Capacity Calc'!C33,0))</f>
        <v>0</v>
      </c>
      <c r="E34">
        <f>IF('Stats Assumptions'!$B$3&gt;='Bed Capacity Calc'!$A34,'Bed Capacity Calc'!D33,IF('Stats Assumptions'!$B$3&gt;='Bed Capacity Calc'!$A33,('Stats Assumptions'!$B$3-'Bed Capacity Calc'!$A33)*'Bed Capacity Calc'!D33,0))</f>
        <v>0</v>
      </c>
      <c r="F34">
        <f>IF('Stats Assumptions'!$B$3&gt;='Bed Capacity Calc'!$A34,'Bed Capacity Calc'!E33,IF('Stats Assumptions'!$B$3&gt;='Bed Capacity Calc'!$A33,('Stats Assumptions'!$B$3-'Bed Capacity Calc'!$A33)*'Bed Capacity Calc'!E33,0))</f>
        <v>0</v>
      </c>
      <c r="G34">
        <f>IF('Stats Assumptions'!$B$3&gt;='Bed Capacity Calc'!$A34,'Bed Capacity Calc'!F33,IF('Stats Assumptions'!$B$3&gt;='Bed Capacity Calc'!$A33,('Stats Assumptions'!$B$3-'Bed Capacity Calc'!$A33)*'Bed Capacity Calc'!F33,0))</f>
        <v>0</v>
      </c>
      <c r="H34">
        <f>IF('Stats Assumptions'!$B$3&gt;='Bed Capacity Calc'!$A34,'Bed Capacity Calc'!G33,IF('Stats Assumptions'!$B$3&gt;='Bed Capacity Calc'!$A33,('Stats Assumptions'!$B$3-'Bed Capacity Calc'!$A33)*'Bed Capacity Calc'!G33,0))</f>
        <v>0</v>
      </c>
      <c r="I34">
        <f>IF('Stats Assumptions'!$B$3&gt;='Bed Capacity Calc'!$A34,'Bed Capacity Calc'!H33,IF('Stats Assumptions'!$B$3&gt;='Bed Capacity Calc'!$A33,('Stats Assumptions'!$B$3-'Bed Capacity Calc'!$A33)*'Bed Capacity Calc'!H33,0))</f>
        <v>0</v>
      </c>
      <c r="J34">
        <f>IF('Stats Assumptions'!$B$3&gt;='Bed Capacity Calc'!$A34,'Bed Capacity Calc'!I33,IF('Stats Assumptions'!$B$3&gt;='Bed Capacity Calc'!$A33,('Stats Assumptions'!$B$3-'Bed Capacity Calc'!$A33)*'Bed Capacity Calc'!I33,0))</f>
        <v>0</v>
      </c>
      <c r="K34">
        <f>IF('Stats Assumptions'!$B$3&gt;='Bed Capacity Calc'!$A34,'Bed Capacity Calc'!J33,IF('Stats Assumptions'!$B$3&gt;='Bed Capacity Calc'!$A33,('Stats Assumptions'!$B$3-'Bed Capacity Calc'!$A33)*'Bed Capacity Calc'!J33,0))</f>
        <v>0</v>
      </c>
      <c r="L34">
        <f>IF('Stats Assumptions'!$B$3&gt;='Bed Capacity Calc'!$A34,'Bed Capacity Calc'!K33,IF('Stats Assumptions'!$B$3&gt;='Bed Capacity Calc'!$A33,('Stats Assumptions'!$B$3-'Bed Capacity Calc'!$A33)*'Bed Capacity Calc'!K33,0))</f>
        <v>0</v>
      </c>
      <c r="M34">
        <f>IF('Stats Assumptions'!$B$3&gt;='Bed Capacity Calc'!$A34,'Bed Capacity Calc'!L33,IF('Stats Assumptions'!$B$3&gt;='Bed Capacity Calc'!$A33,('Stats Assumptions'!$B$3-'Bed Capacity Calc'!$A33)*'Bed Capacity Calc'!L33,0))</f>
        <v>0</v>
      </c>
      <c r="N34">
        <f>IF('Stats Assumptions'!$B$3&gt;='Bed Capacity Calc'!$A34,'Bed Capacity Calc'!M33,IF('Stats Assumptions'!$B$3&gt;='Bed Capacity Calc'!$A33,('Stats Assumptions'!$B$3-'Bed Capacity Calc'!$A33)*'Bed Capacity Calc'!M33,0))</f>
        <v>0</v>
      </c>
      <c r="O34">
        <f>IF('Stats Assumptions'!$B$3&gt;='Bed Capacity Calc'!$A34,'Bed Capacity Calc'!N33,IF('Stats Assumptions'!$B$3&gt;='Bed Capacity Calc'!$A33,('Stats Assumptions'!$B$3-'Bed Capacity Calc'!$A33)*'Bed Capacity Calc'!N33,0))</f>
        <v>0</v>
      </c>
      <c r="P34">
        <f>IF('Stats Assumptions'!$B$3&gt;='Bed Capacity Calc'!$A34,'Bed Capacity Calc'!O33,IF('Stats Assumptions'!$B$3&gt;='Bed Capacity Calc'!$A33,('Stats Assumptions'!$B$3-'Bed Capacity Calc'!$A33)*'Bed Capacity Calc'!O33,0))</f>
        <v>0</v>
      </c>
      <c r="Q34">
        <f>IF('Stats Assumptions'!$B$3&gt;='Bed Capacity Calc'!$A34,'Bed Capacity Calc'!P33,IF('Stats Assumptions'!$B$3&gt;='Bed Capacity Calc'!$A33,('Stats Assumptions'!$B$3-'Bed Capacity Calc'!$A33)*'Bed Capacity Calc'!P33,0))</f>
        <v>0</v>
      </c>
      <c r="R34">
        <f>IF('Stats Assumptions'!$B$3&gt;='Bed Capacity Calc'!$A34,'Bed Capacity Calc'!Q33,IF('Stats Assumptions'!$B$3&gt;='Bed Capacity Calc'!$A33,('Stats Assumptions'!$B$3-'Bed Capacity Calc'!$A33)*'Bed Capacity Calc'!Q33,0))</f>
        <v>0</v>
      </c>
      <c r="S34">
        <f>IF('Stats Assumptions'!$B$3&gt;='Bed Capacity Calc'!$A34,'Bed Capacity Calc'!R33,IF('Stats Assumptions'!$B$3&gt;='Bed Capacity Calc'!$A33,('Stats Assumptions'!$B$3-'Bed Capacity Calc'!$A33)*'Bed Capacity Calc'!R33,0))</f>
        <v>0</v>
      </c>
      <c r="T34">
        <f>IF('Stats Assumptions'!$B$3&gt;='Bed Capacity Calc'!$A34,'Bed Capacity Calc'!S33,IF('Stats Assumptions'!$B$3&gt;='Bed Capacity Calc'!$A33,('Stats Assumptions'!$B$3-'Bed Capacity Calc'!$A33)*'Bed Capacity Calc'!S33,0))</f>
        <v>0</v>
      </c>
      <c r="U34">
        <f>IF('Stats Assumptions'!$B$3&gt;='Bed Capacity Calc'!$A34,'Bed Capacity Calc'!T33,IF('Stats Assumptions'!$B$3&gt;='Bed Capacity Calc'!$A33,('Stats Assumptions'!$B$3-'Bed Capacity Calc'!$A33)*'Bed Capacity Calc'!T33,0))</f>
        <v>0</v>
      </c>
      <c r="V34">
        <f>IF('Stats Assumptions'!$B$3&gt;='Bed Capacity Calc'!$A34,'Bed Capacity Calc'!U33,IF('Stats Assumptions'!$B$3&gt;='Bed Capacity Calc'!$A33,('Stats Assumptions'!$B$3-'Bed Capacity Calc'!$A33)*'Bed Capacity Calc'!U33,0))</f>
        <v>0</v>
      </c>
      <c r="W34">
        <f>IF('Stats Assumptions'!$B$3&gt;='Bed Capacity Calc'!$A34,'Bed Capacity Calc'!V33,IF('Stats Assumptions'!$B$3&gt;='Bed Capacity Calc'!$A33,('Stats Assumptions'!$B$3-'Bed Capacity Calc'!$A33)*'Bed Capacity Calc'!V33,0))</f>
        <v>0</v>
      </c>
      <c r="X34">
        <f>IF('Stats Assumptions'!$B$3&gt;='Bed Capacity Calc'!$A34,'Bed Capacity Calc'!W33,IF('Stats Assumptions'!$B$3&gt;='Bed Capacity Calc'!$A33,('Stats Assumptions'!$B$3-'Bed Capacity Calc'!$A33)*'Bed Capacity Calc'!W33,0))</f>
        <v>0</v>
      </c>
      <c r="Y34">
        <f>IF('Stats Assumptions'!$B$3&gt;='Bed Capacity Calc'!$A34,'Bed Capacity Calc'!X33,IF('Stats Assumptions'!$B$3&gt;='Bed Capacity Calc'!$A33,('Stats Assumptions'!$B$3-'Bed Capacity Calc'!$A33)*'Bed Capacity Calc'!X33,0))</f>
        <v>0</v>
      </c>
      <c r="Z34">
        <f>IF('Stats Assumptions'!$B$3&gt;='Bed Capacity Calc'!$A34,'Bed Capacity Calc'!Y33,IF('Stats Assumptions'!$B$3&gt;='Bed Capacity Calc'!$A33,('Stats Assumptions'!$B$3-'Bed Capacity Calc'!$A33)*'Bed Capacity Calc'!Y33,0))</f>
        <v>0</v>
      </c>
      <c r="AA34">
        <f>IF('Stats Assumptions'!$B$3&gt;='Bed Capacity Calc'!$A34,'Bed Capacity Calc'!Z33,IF('Stats Assumptions'!$B$3&gt;='Bed Capacity Calc'!$A33,('Stats Assumptions'!$B$3-'Bed Capacity Calc'!$A33)*'Bed Capacity Calc'!Z33,0))</f>
        <v>0</v>
      </c>
      <c r="AB34">
        <f>IF('Stats Assumptions'!$B$3&gt;='Bed Capacity Calc'!$A34,'Bed Capacity Calc'!AA33,IF('Stats Assumptions'!$B$3&gt;='Bed Capacity Calc'!$A33,('Stats Assumptions'!$B$3-'Bed Capacity Calc'!$A33)*'Bed Capacity Calc'!AA33,0))</f>
        <v>0</v>
      </c>
      <c r="AC34">
        <f>IF('Stats Assumptions'!$B$3&gt;='Bed Capacity Calc'!$A34,'Bed Capacity Calc'!AB33,IF('Stats Assumptions'!$B$3&gt;='Bed Capacity Calc'!$A33,('Stats Assumptions'!$B$3-'Bed Capacity Calc'!$A33)*'Bed Capacity Calc'!AB33,0))</f>
        <v>0</v>
      </c>
      <c r="AD34">
        <f>IF('Stats Assumptions'!$B$3&gt;='Bed Capacity Calc'!$A34,'Bed Capacity Calc'!AC33,IF('Stats Assumptions'!$B$3&gt;='Bed Capacity Calc'!$A33,('Stats Assumptions'!$B$3-'Bed Capacity Calc'!$A33)*'Bed Capacity Calc'!AC33,0))</f>
        <v>0</v>
      </c>
      <c r="AE34">
        <f>IF('Stats Assumptions'!$B$3&gt;='Bed Capacity Calc'!$A34,'Bed Capacity Calc'!AD33,IF('Stats Assumptions'!$B$3&gt;='Bed Capacity Calc'!$A33,('Stats Assumptions'!$B$3-'Bed Capacity Calc'!$A33)*'Bed Capacity Calc'!AD33,0))</f>
        <v>0</v>
      </c>
      <c r="AF34">
        <f>IF('Stats Assumptions'!$B$3&gt;='Bed Capacity Calc'!$A34,'Bed Capacity Calc'!AE33,IF('Stats Assumptions'!$B$3&gt;='Bed Capacity Calc'!$A33,('Stats Assumptions'!$B$3-'Bed Capacity Calc'!$A33)*'Bed Capacity Calc'!AE33,0))</f>
        <v>0</v>
      </c>
      <c r="AG34">
        <f>IF('Stats Assumptions'!$B$3&gt;='Bed Capacity Calc'!$A34,'Bed Capacity Calc'!AF33,IF('Stats Assumptions'!$B$3&gt;='Bed Capacity Calc'!$A33,('Stats Assumptions'!$B$3-'Bed Capacity Calc'!$A33)*'Bed Capacity Calc'!AF33,0))</f>
        <v>0</v>
      </c>
      <c r="AH34">
        <f>IF('Stats Assumptions'!$B$3&gt;='Bed Capacity Calc'!$A34,'Bed Capacity Calc'!AG33,IF('Stats Assumptions'!$B$3&gt;='Bed Capacity Calc'!$A33,('Stats Assumptions'!$B$3-'Bed Capacity Calc'!$A33)*'Bed Capacity Calc'!AG33,0))</f>
        <v>0</v>
      </c>
      <c r="AI34">
        <f>IF('Stats Assumptions'!$B$3&gt;='Bed Capacity Calc'!$A34,'Bed Capacity Calc'!AH33,IF('Stats Assumptions'!$B$3&gt;='Bed Capacity Calc'!$A33,('Stats Assumptions'!$B$3-'Bed Capacity Calc'!$A33)*'Bed Capacity Calc'!AH33,0))</f>
        <v>0</v>
      </c>
      <c r="AJ34">
        <f>IF('Stats Assumptions'!$B$3&gt;='Bed Capacity Calc'!$A34,'Bed Capacity Calc'!AI33,IF('Stats Assumptions'!$B$3&gt;='Bed Capacity Calc'!$A33,('Stats Assumptions'!$B$3-'Bed Capacity Calc'!$A33)*'Bed Capacity Calc'!AI33,0))</f>
        <v>0</v>
      </c>
      <c r="AK34">
        <f>IF('Stats Assumptions'!$B$3&gt;='Bed Capacity Calc'!$A34,'Bed Capacity Calc'!AJ33,IF('Stats Assumptions'!$B$3&gt;='Bed Capacity Calc'!$A33,('Stats Assumptions'!$B$3-'Bed Capacity Calc'!$A33)*'Bed Capacity Calc'!AJ33,0))</f>
        <v>0</v>
      </c>
      <c r="AL34">
        <f>IF('Stats Assumptions'!$B$3&gt;='Bed Capacity Calc'!$A34,'Bed Capacity Calc'!AK33,IF('Stats Assumptions'!$B$3&gt;='Bed Capacity Calc'!$A33,('Stats Assumptions'!$B$3-'Bed Capacity Calc'!$A33)*'Bed Capacity Calc'!AK33,0))</f>
        <v>0</v>
      </c>
      <c r="AM34">
        <f>IF('Stats Assumptions'!$B$3&gt;='Bed Capacity Calc'!$A34,'Bed Capacity Calc'!AL33,IF('Stats Assumptions'!$B$3&gt;='Bed Capacity Calc'!$A33,('Stats Assumptions'!$B$3-'Bed Capacity Calc'!$A33)*'Bed Capacity Calc'!AL33,0))</f>
        <v>0</v>
      </c>
      <c r="AN34">
        <f>IF('Stats Assumptions'!$B$3&gt;='Bed Capacity Calc'!$A34,'Bed Capacity Calc'!AM33,IF('Stats Assumptions'!$B$3&gt;='Bed Capacity Calc'!$A33,('Stats Assumptions'!$B$3-'Bed Capacity Calc'!$A33)*'Bed Capacity Calc'!AM33,0))</f>
        <v>0</v>
      </c>
      <c r="AO34">
        <f>IF('Stats Assumptions'!$B$3&gt;='Bed Capacity Calc'!$A34,'Bed Capacity Calc'!AN33,IF('Stats Assumptions'!$B$3&gt;='Bed Capacity Calc'!$A33,('Stats Assumptions'!$B$3-'Bed Capacity Calc'!$A33)*'Bed Capacity Calc'!AN33,0))</f>
        <v>0</v>
      </c>
      <c r="AP34">
        <f>IF('Stats Assumptions'!$B$3&gt;='Bed Capacity Calc'!$A34,'Bed Capacity Calc'!AO33,IF('Stats Assumptions'!$B$3&gt;='Bed Capacity Calc'!$A33,('Stats Assumptions'!$B$3-'Bed Capacity Calc'!$A33)*'Bed Capacity Calc'!AO33,0))</f>
        <v>0</v>
      </c>
      <c r="AQ34">
        <f>IF('Stats Assumptions'!$B$3&gt;='Bed Capacity Calc'!$A34,'Bed Capacity Calc'!AP33,IF('Stats Assumptions'!$B$3&gt;='Bed Capacity Calc'!$A33,('Stats Assumptions'!$B$3-'Bed Capacity Calc'!$A33)*'Bed Capacity Calc'!AP33,0))</f>
        <v>0</v>
      </c>
      <c r="AR34">
        <f>IF('Stats Assumptions'!$B$3&gt;='Bed Capacity Calc'!$A34,'Bed Capacity Calc'!AQ33,IF('Stats Assumptions'!$B$3&gt;='Bed Capacity Calc'!$A33,('Stats Assumptions'!$B$3-'Bed Capacity Calc'!$A33)*'Bed Capacity Calc'!AQ33,0))</f>
        <v>0</v>
      </c>
      <c r="AS34">
        <f>IF('Stats Assumptions'!$B$3&gt;='Bed Capacity Calc'!$A34,'Bed Capacity Calc'!AR33,IF('Stats Assumptions'!$B$3&gt;='Bed Capacity Calc'!$A33,('Stats Assumptions'!$B$3-'Bed Capacity Calc'!$A33)*'Bed Capacity Calc'!AR33,0))</f>
        <v>0</v>
      </c>
      <c r="AT34">
        <f>IF('Stats Assumptions'!$B$3&gt;='Bed Capacity Calc'!$A34,'Bed Capacity Calc'!AS33,IF('Stats Assumptions'!$B$3&gt;='Bed Capacity Calc'!$A33,('Stats Assumptions'!$B$3-'Bed Capacity Calc'!$A33)*'Bed Capacity Calc'!AS33,0))</f>
        <v>0</v>
      </c>
      <c r="AU34">
        <f>IF('Stats Assumptions'!$B$3&gt;='Bed Capacity Calc'!$A34,'Bed Capacity Calc'!AT33,IF('Stats Assumptions'!$B$3&gt;='Bed Capacity Calc'!$A33,('Stats Assumptions'!$B$3-'Bed Capacity Calc'!$A33)*'Bed Capacity Calc'!AT33,0))</f>
        <v>0</v>
      </c>
      <c r="AV34">
        <f>IF('Stats Assumptions'!$B$3&gt;='Bed Capacity Calc'!$A34,'Bed Capacity Calc'!AU33,IF('Stats Assumptions'!$B$3&gt;='Bed Capacity Calc'!$A33,('Stats Assumptions'!$B$3-'Bed Capacity Calc'!$A33)*'Bed Capacity Calc'!AU33,0))</f>
        <v>0</v>
      </c>
      <c r="AW34">
        <f>IF('Stats Assumptions'!$B$3&gt;='Bed Capacity Calc'!$A34,'Bed Capacity Calc'!AV33,IF('Stats Assumptions'!$B$3&gt;='Bed Capacity Calc'!$A33,('Stats Assumptions'!$B$3-'Bed Capacity Calc'!$A33)*'Bed Capacity Calc'!AV33,0))</f>
        <v>0</v>
      </c>
      <c r="AX34">
        <f>IF('Stats Assumptions'!$B$3&gt;='Bed Capacity Calc'!$A34,'Bed Capacity Calc'!AW33,IF('Stats Assumptions'!$B$3&gt;='Bed Capacity Calc'!$A33,('Stats Assumptions'!$B$3-'Bed Capacity Calc'!$A33)*'Bed Capacity Calc'!AW33,0))</f>
        <v>0</v>
      </c>
      <c r="AY34">
        <f>IF('Stats Assumptions'!$B$3&gt;='Bed Capacity Calc'!$A34,'Bed Capacity Calc'!AX33,IF('Stats Assumptions'!$B$3&gt;='Bed Capacity Calc'!$A33,('Stats Assumptions'!$B$3-'Bed Capacity Calc'!$A33)*'Bed Capacity Calc'!AX33,0))</f>
        <v>0</v>
      </c>
      <c r="AZ34">
        <f>IF('Stats Assumptions'!$B$3&gt;='Bed Capacity Calc'!$A34,'Bed Capacity Calc'!AY33,IF('Stats Assumptions'!$B$3&gt;='Bed Capacity Calc'!$A33,('Stats Assumptions'!$B$3-'Bed Capacity Calc'!$A33)*'Bed Capacity Calc'!AY33,0))</f>
        <v>0</v>
      </c>
      <c r="BA34">
        <f>IF('Stats Assumptions'!$B$3&gt;='Bed Capacity Calc'!$A34,'Bed Capacity Calc'!AZ33,IF('Stats Assumptions'!$B$3&gt;='Bed Capacity Calc'!$A33,('Stats Assumptions'!$B$3-'Bed Capacity Calc'!$A33)*'Bed Capacity Calc'!AZ33,0))</f>
        <v>0</v>
      </c>
      <c r="BB34">
        <f>IF('Stats Assumptions'!$B$3&gt;='Bed Capacity Calc'!$A34,'Bed Capacity Calc'!BA33,IF('Stats Assumptions'!$B$3&gt;='Bed Capacity Calc'!$A33,('Stats Assumptions'!$B$3-'Bed Capacity Calc'!$A33)*'Bed Capacity Calc'!BA33,0))</f>
        <v>0</v>
      </c>
      <c r="BC34">
        <f>IF('Stats Assumptions'!$B$3&gt;='Bed Capacity Calc'!$A34,'Bed Capacity Calc'!BB33,IF('Stats Assumptions'!$B$3&gt;='Bed Capacity Calc'!$A33,('Stats Assumptions'!$B$3-'Bed Capacity Calc'!$A33)*'Bed Capacity Calc'!BB33,0))</f>
        <v>0</v>
      </c>
      <c r="BD34">
        <f>IF('Stats Assumptions'!$B$3&gt;='Bed Capacity Calc'!$A34,'Bed Capacity Calc'!BC33,IF('Stats Assumptions'!$B$3&gt;='Bed Capacity Calc'!$A33,('Stats Assumptions'!$B$3-'Bed Capacity Calc'!$A33)*'Bed Capacity Calc'!BC33,0))</f>
        <v>0</v>
      </c>
      <c r="BE34">
        <f>IF('Stats Assumptions'!$B$3&gt;='Bed Capacity Calc'!$A34,'Bed Capacity Calc'!BD33,IF('Stats Assumptions'!$B$3&gt;='Bed Capacity Calc'!$A33,('Stats Assumptions'!$B$3-'Bed Capacity Calc'!$A33)*'Bed Capacity Calc'!BD33,0))</f>
        <v>0</v>
      </c>
      <c r="BF34">
        <f>IF('Stats Assumptions'!$B$3&gt;='Bed Capacity Calc'!$A34,'Bed Capacity Calc'!BE33,IF('Stats Assumptions'!$B$3&gt;='Bed Capacity Calc'!$A33,('Stats Assumptions'!$B$3-'Bed Capacity Calc'!$A33)*'Bed Capacity Calc'!BE33,0))</f>
        <v>0</v>
      </c>
      <c r="BG34">
        <f>IF('Stats Assumptions'!$B$3&gt;='Bed Capacity Calc'!$A34,'Bed Capacity Calc'!BF33,IF('Stats Assumptions'!$B$3&gt;='Bed Capacity Calc'!$A33,('Stats Assumptions'!$B$3-'Bed Capacity Calc'!$A33)*'Bed Capacity Calc'!BF33,0))</f>
        <v>0</v>
      </c>
      <c r="BH34">
        <f>IF('Stats Assumptions'!$B$3&gt;='Bed Capacity Calc'!$A34,'Bed Capacity Calc'!BG33,IF('Stats Assumptions'!$B$3&gt;='Bed Capacity Calc'!$A33,('Stats Assumptions'!$B$3-'Bed Capacity Calc'!$A33)*'Bed Capacity Calc'!BG33,0))</f>
        <v>0</v>
      </c>
      <c r="BI34">
        <f>IF('Stats Assumptions'!$B$3&gt;='Bed Capacity Calc'!$A34,'Bed Capacity Calc'!BH33,IF('Stats Assumptions'!$B$3&gt;='Bed Capacity Calc'!$A33,('Stats Assumptions'!$B$3-'Bed Capacity Calc'!$A33)*'Bed Capacity Calc'!BH33,0))</f>
        <v>0</v>
      </c>
      <c r="BJ34">
        <f>IF('Stats Assumptions'!$B$3&gt;='Bed Capacity Calc'!$A34,'Bed Capacity Calc'!BI33,IF('Stats Assumptions'!$B$3&gt;='Bed Capacity Calc'!$A33,('Stats Assumptions'!$B$3-'Bed Capacity Calc'!$A33)*'Bed Capacity Calc'!BI33,0))</f>
        <v>0</v>
      </c>
      <c r="BK34">
        <f>IF('Stats Assumptions'!$B$3&gt;='Bed Capacity Calc'!$A34,'Bed Capacity Calc'!BJ33,IF('Stats Assumptions'!$B$3&gt;='Bed Capacity Calc'!$A33,('Stats Assumptions'!$B$3-'Bed Capacity Calc'!$A33)*'Bed Capacity Calc'!BJ33,0))</f>
        <v>0</v>
      </c>
      <c r="BL34">
        <f>IF('Stats Assumptions'!$B$3&gt;='Bed Capacity Calc'!$A34,'Bed Capacity Calc'!BK33,IF('Stats Assumptions'!$B$3&gt;='Bed Capacity Calc'!$A33,('Stats Assumptions'!$B$3-'Bed Capacity Calc'!$A33)*'Bed Capacity Calc'!BK33,0))</f>
        <v>0</v>
      </c>
      <c r="BM34">
        <f>IF('Stats Assumptions'!$B$3&gt;='Bed Capacity Calc'!$A34,'Bed Capacity Calc'!BL33,IF('Stats Assumptions'!$B$3&gt;='Bed Capacity Calc'!$A33,('Stats Assumptions'!$B$3-'Bed Capacity Calc'!$A33)*'Bed Capacity Calc'!BL33,0))</f>
        <v>0</v>
      </c>
      <c r="BN34">
        <f>IF('Stats Assumptions'!$B$3&gt;='Bed Capacity Calc'!$A34,'Bed Capacity Calc'!BM33,IF('Stats Assumptions'!$B$3&gt;='Bed Capacity Calc'!$A33,('Stats Assumptions'!$B$3-'Bed Capacity Calc'!$A33)*'Bed Capacity Calc'!BM33,0))</f>
        <v>0</v>
      </c>
      <c r="BO34">
        <f>IF('Stats Assumptions'!$B$3&gt;='Bed Capacity Calc'!$A34,'Bed Capacity Calc'!BN33,IF('Stats Assumptions'!$B$3&gt;='Bed Capacity Calc'!$A33,('Stats Assumptions'!$B$3-'Bed Capacity Calc'!$A33)*'Bed Capacity Calc'!BN33,0))</f>
        <v>0</v>
      </c>
      <c r="BP34">
        <f>IF('Stats Assumptions'!$B$3&gt;='Bed Capacity Calc'!$A34,'Bed Capacity Calc'!BO33,IF('Stats Assumptions'!$B$3&gt;='Bed Capacity Calc'!$A33,('Stats Assumptions'!$B$3-'Bed Capacity Calc'!$A33)*'Bed Capacity Calc'!BO33,0))</f>
        <v>0</v>
      </c>
      <c r="BQ34">
        <f>IF('Stats Assumptions'!$B$3&gt;='Bed Capacity Calc'!$A34,'Bed Capacity Calc'!BP33,IF('Stats Assumptions'!$B$3&gt;='Bed Capacity Calc'!$A33,('Stats Assumptions'!$B$3-'Bed Capacity Calc'!$A33)*'Bed Capacity Calc'!BP33,0))</f>
        <v>0</v>
      </c>
      <c r="BR34">
        <f>IF('Stats Assumptions'!$B$3&gt;='Bed Capacity Calc'!$A34,'Bed Capacity Calc'!BQ33,IF('Stats Assumptions'!$B$3&gt;='Bed Capacity Calc'!$A33,('Stats Assumptions'!$B$3-'Bed Capacity Calc'!$A33)*'Bed Capacity Calc'!BQ33,0))</f>
        <v>0</v>
      </c>
      <c r="BS34">
        <f>IF('Stats Assumptions'!$B$3&gt;='Bed Capacity Calc'!$A34,'Bed Capacity Calc'!BR33,IF('Stats Assumptions'!$B$3&gt;='Bed Capacity Calc'!$A33,('Stats Assumptions'!$B$3-'Bed Capacity Calc'!$A33)*'Bed Capacity Calc'!BR33,0))</f>
        <v>0</v>
      </c>
      <c r="BT34">
        <f>IF('Stats Assumptions'!$B$3&gt;='Bed Capacity Calc'!$A34,'Bed Capacity Calc'!BS33,IF('Stats Assumptions'!$B$3&gt;='Bed Capacity Calc'!$A33,('Stats Assumptions'!$B$3-'Bed Capacity Calc'!$A33)*'Bed Capacity Calc'!BS33,0))</f>
        <v>0</v>
      </c>
      <c r="BU34">
        <f>IF('Stats Assumptions'!$B$3&gt;='Bed Capacity Calc'!$A34,'Bed Capacity Calc'!BT33,IF('Stats Assumptions'!$B$3&gt;='Bed Capacity Calc'!$A33,('Stats Assumptions'!$B$3-'Bed Capacity Calc'!$A33)*'Bed Capacity Calc'!BT33,0))</f>
        <v>0</v>
      </c>
      <c r="BV34">
        <f>IF('Stats Assumptions'!$B$3&gt;='Bed Capacity Calc'!$A34,'Bed Capacity Calc'!BU33,IF('Stats Assumptions'!$B$3&gt;='Bed Capacity Calc'!$A33,('Stats Assumptions'!$B$3-'Bed Capacity Calc'!$A33)*'Bed Capacity Calc'!BU33,0))</f>
        <v>0</v>
      </c>
      <c r="BW34">
        <f>IF('Stats Assumptions'!$B$3&gt;='Bed Capacity Calc'!$A34,'Bed Capacity Calc'!BV33,IF('Stats Assumptions'!$B$3&gt;='Bed Capacity Calc'!$A33,('Stats Assumptions'!$B$3-'Bed Capacity Calc'!$A33)*'Bed Capacity Calc'!BV33,0))</f>
        <v>0</v>
      </c>
      <c r="BX34">
        <f>IF('Stats Assumptions'!$B$3&gt;='Bed Capacity Calc'!$A34,'Bed Capacity Calc'!BW33,IF('Stats Assumptions'!$B$3&gt;='Bed Capacity Calc'!$A33,('Stats Assumptions'!$B$3-'Bed Capacity Calc'!$A33)*'Bed Capacity Calc'!BW33,0))</f>
        <v>0</v>
      </c>
      <c r="BY34">
        <f>IF('Stats Assumptions'!$B$3&gt;='Bed Capacity Calc'!$A34,'Bed Capacity Calc'!BX33,IF('Stats Assumptions'!$B$3&gt;='Bed Capacity Calc'!$A33,('Stats Assumptions'!$B$3-'Bed Capacity Calc'!$A33)*'Bed Capacity Calc'!BX33,0))</f>
        <v>0</v>
      </c>
      <c r="BZ34">
        <f>IF('Stats Assumptions'!$B$3&gt;='Bed Capacity Calc'!$A34,'Bed Capacity Calc'!BY33,IF('Stats Assumptions'!$B$3&gt;='Bed Capacity Calc'!$A33,('Stats Assumptions'!$B$3-'Bed Capacity Calc'!$A33)*'Bed Capacity Calc'!BY33,0))</f>
        <v>0</v>
      </c>
      <c r="CA34">
        <f>IF('Stats Assumptions'!$B$3&gt;='Bed Capacity Calc'!$A34,'Bed Capacity Calc'!BZ33,IF('Stats Assumptions'!$B$3&gt;='Bed Capacity Calc'!$A33,('Stats Assumptions'!$B$3-'Bed Capacity Calc'!$A33)*'Bed Capacity Calc'!BZ33,0))</f>
        <v>0</v>
      </c>
      <c r="CB34">
        <f>IF('Stats Assumptions'!$B$3&gt;='Bed Capacity Calc'!$A34,'Bed Capacity Calc'!CA33,IF('Stats Assumptions'!$B$3&gt;='Bed Capacity Calc'!$A33,('Stats Assumptions'!$B$3-'Bed Capacity Calc'!$A33)*'Bed Capacity Calc'!CA33,0))</f>
        <v>0</v>
      </c>
      <c r="CC34">
        <f>IF('Stats Assumptions'!$B$3&gt;='Bed Capacity Calc'!$A34,'Bed Capacity Calc'!CB33,IF('Stats Assumptions'!$B$3&gt;='Bed Capacity Calc'!$A33,('Stats Assumptions'!$B$3-'Bed Capacity Calc'!$A33)*'Bed Capacity Calc'!CB33,0))</f>
        <v>0</v>
      </c>
      <c r="CD34">
        <f>IF('Stats Assumptions'!$B$3&gt;='Bed Capacity Calc'!$A34,'Bed Capacity Calc'!CC33,IF('Stats Assumptions'!$B$3&gt;='Bed Capacity Calc'!$A33,('Stats Assumptions'!$B$3-'Bed Capacity Calc'!$A33)*'Bed Capacity Calc'!CC33,0))</f>
        <v>0</v>
      </c>
      <c r="CE34">
        <f>IF('Stats Assumptions'!$B$3&gt;='Bed Capacity Calc'!$A34,'Bed Capacity Calc'!CD33,IF('Stats Assumptions'!$B$3&gt;='Bed Capacity Calc'!$A33,('Stats Assumptions'!$B$3-'Bed Capacity Calc'!$A33)*'Bed Capacity Calc'!CD33,0))</f>
        <v>0</v>
      </c>
      <c r="CF34">
        <f>IF('Stats Assumptions'!$B$3&gt;='Bed Capacity Calc'!$A34,'Bed Capacity Calc'!CE33,IF('Stats Assumptions'!$B$3&gt;='Bed Capacity Calc'!$A33,('Stats Assumptions'!$B$3-'Bed Capacity Calc'!$A33)*'Bed Capacity Calc'!CE33,0))</f>
        <v>0</v>
      </c>
      <c r="CG34">
        <f>IF('Stats Assumptions'!$B$3&gt;='Bed Capacity Calc'!$A34,'Bed Capacity Calc'!CF33,IF('Stats Assumptions'!$B$3&gt;='Bed Capacity Calc'!$A33,('Stats Assumptions'!$B$3-'Bed Capacity Calc'!$A33)*'Bed Capacity Calc'!CF33,0))</f>
        <v>0</v>
      </c>
      <c r="CH34">
        <f>IF('Stats Assumptions'!$B$3&gt;='Bed Capacity Calc'!$A34,'Bed Capacity Calc'!CG33,IF('Stats Assumptions'!$B$3&gt;='Bed Capacity Calc'!$A33,('Stats Assumptions'!$B$3-'Bed Capacity Calc'!$A33)*'Bed Capacity Calc'!CG33,0))</f>
        <v>0</v>
      </c>
      <c r="CI34">
        <f>IF('Stats Assumptions'!$B$3&gt;='Bed Capacity Calc'!$A34,'Bed Capacity Calc'!CH33,IF('Stats Assumptions'!$B$3&gt;='Bed Capacity Calc'!$A33,('Stats Assumptions'!$B$3-'Bed Capacity Calc'!$A33)*'Bed Capacity Calc'!CH33,0))</f>
        <v>0</v>
      </c>
      <c r="CJ34">
        <f>IF('Stats Assumptions'!$B$3&gt;='Bed Capacity Calc'!$A34,'Bed Capacity Calc'!CI33,IF('Stats Assumptions'!$B$3&gt;='Bed Capacity Calc'!$A33,('Stats Assumptions'!$B$3-'Bed Capacity Calc'!$A33)*'Bed Capacity Calc'!CI33,0))</f>
        <v>0</v>
      </c>
      <c r="CK34">
        <f>IF('Stats Assumptions'!$B$3&gt;='Bed Capacity Calc'!$A34,'Bed Capacity Calc'!CJ33,IF('Stats Assumptions'!$B$3&gt;='Bed Capacity Calc'!$A33,('Stats Assumptions'!$B$3-'Bed Capacity Calc'!$A33)*'Bed Capacity Calc'!CJ33,0))</f>
        <v>0</v>
      </c>
      <c r="CL34">
        <f>IF('Stats Assumptions'!$B$3&gt;='Bed Capacity Calc'!$A34,'Bed Capacity Calc'!CK33,IF('Stats Assumptions'!$B$3&gt;='Bed Capacity Calc'!$A33,('Stats Assumptions'!$B$3-'Bed Capacity Calc'!$A33)*'Bed Capacity Calc'!CK33,0))</f>
        <v>0</v>
      </c>
      <c r="CM34">
        <f>IF('Stats Assumptions'!$B$3&gt;='Bed Capacity Calc'!$A34,'Bed Capacity Calc'!CL33,IF('Stats Assumptions'!$B$3&gt;='Bed Capacity Calc'!$A33,('Stats Assumptions'!$B$3-'Bed Capacity Calc'!$A33)*'Bed Capacity Calc'!CL33,0))</f>
        <v>0</v>
      </c>
      <c r="CN34">
        <f>IF('Stats Assumptions'!$B$3&gt;='Bed Capacity Calc'!$A34,'Bed Capacity Calc'!CM33,IF('Stats Assumptions'!$B$3&gt;='Bed Capacity Calc'!$A33,('Stats Assumptions'!$B$3-'Bed Capacity Calc'!$A33)*'Bed Capacity Calc'!CM33,0))</f>
        <v>0</v>
      </c>
      <c r="CO34">
        <f>IF('Stats Assumptions'!$B$3&gt;='Bed Capacity Calc'!$A34,'Bed Capacity Calc'!CN33,IF('Stats Assumptions'!$B$3&gt;='Bed Capacity Calc'!$A33,('Stats Assumptions'!$B$3-'Bed Capacity Calc'!$A33)*'Bed Capacity Calc'!CN33,0))</f>
        <v>0</v>
      </c>
      <c r="CP34">
        <f>IF('Stats Assumptions'!$B$3&gt;='Bed Capacity Calc'!$A34,'Bed Capacity Calc'!CO33,IF('Stats Assumptions'!$B$3&gt;='Bed Capacity Calc'!$A33,('Stats Assumptions'!$B$3-'Bed Capacity Calc'!$A33)*'Bed Capacity Calc'!CO33,0))</f>
        <v>0</v>
      </c>
      <c r="CQ34">
        <f>IF('Stats Assumptions'!$B$3&gt;='Bed Capacity Calc'!$A34,'Bed Capacity Calc'!CP33,IF('Stats Assumptions'!$B$3&gt;='Bed Capacity Calc'!$A33,('Stats Assumptions'!$B$3-'Bed Capacity Calc'!$A33)*'Bed Capacity Calc'!CP33,0))</f>
        <v>0</v>
      </c>
      <c r="CR34">
        <f>IF('Stats Assumptions'!$B$3&gt;='Bed Capacity Calc'!$A34,'Bed Capacity Calc'!CQ33,IF('Stats Assumptions'!$B$3&gt;='Bed Capacity Calc'!$A33,('Stats Assumptions'!$B$3-'Bed Capacity Calc'!$A33)*'Bed Capacity Calc'!CQ33,0))</f>
        <v>0</v>
      </c>
      <c r="CS34">
        <f>IF('Stats Assumptions'!$B$3&gt;='Bed Capacity Calc'!$A34,'Bed Capacity Calc'!CR33,IF('Stats Assumptions'!$B$3&gt;='Bed Capacity Calc'!$A33,('Stats Assumptions'!$B$3-'Bed Capacity Calc'!$A33)*'Bed Capacity Calc'!CR33,0))</f>
        <v>0</v>
      </c>
      <c r="CT34">
        <f>IF('Stats Assumptions'!$B$3&gt;='Bed Capacity Calc'!$A34,'Bed Capacity Calc'!CS33,IF('Stats Assumptions'!$B$3&gt;='Bed Capacity Calc'!$A33,('Stats Assumptions'!$B$3-'Bed Capacity Calc'!$A33)*'Bed Capacity Calc'!CS33,0))</f>
        <v>0</v>
      </c>
      <c r="CU34">
        <f>IF('Stats Assumptions'!$B$3&gt;='Bed Capacity Calc'!$A34,'Bed Capacity Calc'!CT33,IF('Stats Assumptions'!$B$3&gt;='Bed Capacity Calc'!$A33,('Stats Assumptions'!$B$3-'Bed Capacity Calc'!$A33)*'Bed Capacity Calc'!CT33,0))</f>
        <v>0</v>
      </c>
      <c r="CV34">
        <f>IF('Stats Assumptions'!$B$3&gt;='Bed Capacity Calc'!$A34,'Bed Capacity Calc'!CU33,IF('Stats Assumptions'!$B$3&gt;='Bed Capacity Calc'!$A33,('Stats Assumptions'!$B$3-'Bed Capacity Calc'!$A33)*'Bed Capacity Calc'!CU33,0))</f>
        <v>0</v>
      </c>
      <c r="CW34">
        <f>IF('Stats Assumptions'!$B$3&gt;='Bed Capacity Calc'!$A34,'Bed Capacity Calc'!CV33,IF('Stats Assumptions'!$B$3&gt;='Bed Capacity Calc'!$A33,('Stats Assumptions'!$B$3-'Bed Capacity Calc'!$A33)*'Bed Capacity Calc'!CV33,0))</f>
        <v>0</v>
      </c>
      <c r="CX34">
        <f>IF('Stats Assumptions'!$B$3&gt;='Bed Capacity Calc'!$A34,'Bed Capacity Calc'!CW33,IF('Stats Assumptions'!$B$3&gt;='Bed Capacity Calc'!$A33,('Stats Assumptions'!$B$3-'Bed Capacity Calc'!$A33)*'Bed Capacity Calc'!CW33,0))</f>
        <v>0</v>
      </c>
      <c r="CY34">
        <f>IF('Stats Assumptions'!$B$3&gt;='Bed Capacity Calc'!$A34,'Bed Capacity Calc'!CX33,IF('Stats Assumptions'!$B$3&gt;='Bed Capacity Calc'!$A33,('Stats Assumptions'!$B$3-'Bed Capacity Calc'!$A33)*'Bed Capacity Calc'!CX33,0))</f>
        <v>0</v>
      </c>
      <c r="CZ34">
        <f>IF('Stats Assumptions'!$B$3&gt;='Bed Capacity Calc'!$A34,'Bed Capacity Calc'!CY33,IF('Stats Assumptions'!$B$3&gt;='Bed Capacity Calc'!$A33,('Stats Assumptions'!$B$3-'Bed Capacity Calc'!$A33)*'Bed Capacity Calc'!CY33,0))</f>
        <v>0</v>
      </c>
      <c r="DA34">
        <f>IF('Stats Assumptions'!$B$3&gt;='Bed Capacity Calc'!$A34,'Bed Capacity Calc'!CZ33,IF('Stats Assumptions'!$B$3&gt;='Bed Capacity Calc'!$A33,('Stats Assumptions'!$B$3-'Bed Capacity Calc'!$A33)*'Bed Capacity Calc'!CZ33,0))</f>
        <v>0</v>
      </c>
      <c r="DB34">
        <f>IF('Stats Assumptions'!$B$3&gt;='Bed Capacity Calc'!$A34,'Bed Capacity Calc'!DA33,IF('Stats Assumptions'!$B$3&gt;='Bed Capacity Calc'!$A33,('Stats Assumptions'!$B$3-'Bed Capacity Calc'!$A33)*'Bed Capacity Calc'!DA33,0))</f>
        <v>0</v>
      </c>
      <c r="DC34">
        <f>IF('Stats Assumptions'!$B$3&gt;='Bed Capacity Calc'!$A34,'Bed Capacity Calc'!DB33,IF('Stats Assumptions'!$B$3&gt;='Bed Capacity Calc'!$A33,('Stats Assumptions'!$B$3-'Bed Capacity Calc'!$A33)*'Bed Capacity Calc'!DB33,0))</f>
        <v>0</v>
      </c>
      <c r="DD34">
        <f>IF('Stats Assumptions'!$B$3&gt;='Bed Capacity Calc'!$A34,'Bed Capacity Calc'!DC33,IF('Stats Assumptions'!$B$3&gt;='Bed Capacity Calc'!$A33,('Stats Assumptions'!$B$3-'Bed Capacity Calc'!$A33)*'Bed Capacity Calc'!DC33,0))</f>
        <v>0</v>
      </c>
      <c r="DE34">
        <f>IF('Stats Assumptions'!$B$3&gt;='Bed Capacity Calc'!$A34,'Bed Capacity Calc'!DD33,IF('Stats Assumptions'!$B$3&gt;='Bed Capacity Calc'!$A33,('Stats Assumptions'!$B$3-'Bed Capacity Calc'!$A33)*'Bed Capacity Calc'!DD33,0))</f>
        <v>0</v>
      </c>
      <c r="DF34">
        <f>IF('Stats Assumptions'!$B$3&gt;='Bed Capacity Calc'!$A34,'Bed Capacity Calc'!DE33,IF('Stats Assumptions'!$B$3&gt;='Bed Capacity Calc'!$A33,('Stats Assumptions'!$B$3-'Bed Capacity Calc'!$A33)*'Bed Capacity Calc'!DE33,0))</f>
        <v>0</v>
      </c>
      <c r="DG34">
        <f>IF('Stats Assumptions'!$B$3&gt;='Bed Capacity Calc'!$A34,'Bed Capacity Calc'!DF33,IF('Stats Assumptions'!$B$3&gt;='Bed Capacity Calc'!$A33,('Stats Assumptions'!$B$3-'Bed Capacity Calc'!$A33)*'Bed Capacity Calc'!DF33,0))</f>
        <v>0</v>
      </c>
      <c r="DH34">
        <f>IF('Stats Assumptions'!$B$3&gt;='Bed Capacity Calc'!$A34,'Bed Capacity Calc'!DG33,IF('Stats Assumptions'!$B$3&gt;='Bed Capacity Calc'!$A33,('Stats Assumptions'!$B$3-'Bed Capacity Calc'!$A33)*'Bed Capacity Calc'!DG33,0))</f>
        <v>0</v>
      </c>
      <c r="DI34">
        <f>IF('Stats Assumptions'!$B$3&gt;='Bed Capacity Calc'!$A34,'Bed Capacity Calc'!DH33,IF('Stats Assumptions'!$B$3&gt;='Bed Capacity Calc'!$A33,('Stats Assumptions'!$B$3-'Bed Capacity Calc'!$A33)*'Bed Capacity Calc'!DH33,0))</f>
        <v>0</v>
      </c>
      <c r="DJ34">
        <f>IF('Stats Assumptions'!$B$3&gt;='Bed Capacity Calc'!$A34,'Bed Capacity Calc'!DI33,IF('Stats Assumptions'!$B$3&gt;='Bed Capacity Calc'!$A33,('Stats Assumptions'!$B$3-'Bed Capacity Calc'!$A33)*'Bed Capacity Calc'!DI33,0))</f>
        <v>0</v>
      </c>
      <c r="DK34">
        <f>IF('Stats Assumptions'!$B$3&gt;='Bed Capacity Calc'!$A34,'Bed Capacity Calc'!DJ33,IF('Stats Assumptions'!$B$3&gt;='Bed Capacity Calc'!$A33,('Stats Assumptions'!$B$3-'Bed Capacity Calc'!$A33)*'Bed Capacity Calc'!DJ33,0))</f>
        <v>0</v>
      </c>
      <c r="DL34">
        <f>IF('Stats Assumptions'!$B$3&gt;='Bed Capacity Calc'!$A34,'Bed Capacity Calc'!DK33,IF('Stats Assumptions'!$B$3&gt;='Bed Capacity Calc'!$A33,('Stats Assumptions'!$B$3-'Bed Capacity Calc'!$A33)*'Bed Capacity Calc'!DK33,0))</f>
        <v>0</v>
      </c>
      <c r="DM34">
        <f>IF('Stats Assumptions'!$B$3&gt;='Bed Capacity Calc'!$A34,'Bed Capacity Calc'!DL33,IF('Stats Assumptions'!$B$3&gt;='Bed Capacity Calc'!$A33,('Stats Assumptions'!$B$3-'Bed Capacity Calc'!$A33)*'Bed Capacity Calc'!DL33,0))</f>
        <v>0</v>
      </c>
      <c r="DN34">
        <f>IF('Stats Assumptions'!$B$3&gt;='Bed Capacity Calc'!$A34,'Bed Capacity Calc'!DM33,IF('Stats Assumptions'!$B$3&gt;='Bed Capacity Calc'!$A33,('Stats Assumptions'!$B$3-'Bed Capacity Calc'!$A33)*'Bed Capacity Calc'!DM33,0))</f>
        <v>0</v>
      </c>
      <c r="DO34">
        <f>IF('Stats Assumptions'!$B$3&gt;='Bed Capacity Calc'!$A34,'Bed Capacity Calc'!DN33,IF('Stats Assumptions'!$B$3&gt;='Bed Capacity Calc'!$A33,('Stats Assumptions'!$B$3-'Bed Capacity Calc'!$A33)*'Bed Capacity Calc'!DN33,0))</f>
        <v>0</v>
      </c>
      <c r="DP34">
        <f>IF('Stats Assumptions'!$B$3&gt;='Bed Capacity Calc'!$A34,'Bed Capacity Calc'!DO33,IF('Stats Assumptions'!$B$3&gt;='Bed Capacity Calc'!$A33,('Stats Assumptions'!$B$3-'Bed Capacity Calc'!$A33)*'Bed Capacity Calc'!DO33,0))</f>
        <v>0</v>
      </c>
      <c r="DQ34">
        <f>IF('Stats Assumptions'!$B$3&gt;='Bed Capacity Calc'!$A34,'Bed Capacity Calc'!DP33,IF('Stats Assumptions'!$B$3&gt;='Bed Capacity Calc'!$A33,('Stats Assumptions'!$B$3-'Bed Capacity Calc'!$A33)*'Bed Capacity Calc'!DP33,0))</f>
        <v>0</v>
      </c>
      <c r="DR34">
        <f>IF('Stats Assumptions'!$B$3&gt;='Bed Capacity Calc'!$A34,'Bed Capacity Calc'!DQ33,IF('Stats Assumptions'!$B$3&gt;='Bed Capacity Calc'!$A33,('Stats Assumptions'!$B$3-'Bed Capacity Calc'!$A33)*'Bed Capacity Calc'!DQ33,0))</f>
        <v>0</v>
      </c>
      <c r="DS34">
        <f>IF('Stats Assumptions'!$B$3&gt;='Bed Capacity Calc'!$A34,'Bed Capacity Calc'!DR33,IF('Stats Assumptions'!$B$3&gt;='Bed Capacity Calc'!$A33,('Stats Assumptions'!$B$3-'Bed Capacity Calc'!$A33)*'Bed Capacity Calc'!DR33,0))</f>
        <v>0</v>
      </c>
      <c r="DT34">
        <f>IF('Stats Assumptions'!$B$3&gt;='Bed Capacity Calc'!$A34,'Bed Capacity Calc'!DS33,IF('Stats Assumptions'!$B$3&gt;='Bed Capacity Calc'!$A33,('Stats Assumptions'!$B$3-'Bed Capacity Calc'!$A33)*'Bed Capacity Calc'!DS33,0))</f>
        <v>0</v>
      </c>
      <c r="DU34">
        <f>IF('Stats Assumptions'!$B$3&gt;='Bed Capacity Calc'!$A34,'Bed Capacity Calc'!DT33,IF('Stats Assumptions'!$B$3&gt;='Bed Capacity Calc'!$A33,('Stats Assumptions'!$B$3-'Bed Capacity Calc'!$A33)*'Bed Capacity Calc'!DT33,0))</f>
        <v>0</v>
      </c>
      <c r="DV34">
        <f>IF('Stats Assumptions'!$B$3&gt;='Bed Capacity Calc'!$A34,'Bed Capacity Calc'!DU33,IF('Stats Assumptions'!$B$3&gt;='Bed Capacity Calc'!$A33,('Stats Assumptions'!$B$3-'Bed Capacity Calc'!$A33)*'Bed Capacity Calc'!DU33,0))</f>
        <v>0</v>
      </c>
      <c r="DW34">
        <f>IF('Stats Assumptions'!$B$3&gt;='Bed Capacity Calc'!$A34,'Bed Capacity Calc'!DV33,IF('Stats Assumptions'!$B$3&gt;='Bed Capacity Calc'!$A33,('Stats Assumptions'!$B$3-'Bed Capacity Calc'!$A33)*'Bed Capacity Calc'!DV33,0))</f>
        <v>0</v>
      </c>
      <c r="DX34">
        <f>IF('Stats Assumptions'!$B$3&gt;='Bed Capacity Calc'!$A34,'Bed Capacity Calc'!DW33,IF('Stats Assumptions'!$B$3&gt;='Bed Capacity Calc'!$A33,('Stats Assumptions'!$B$3-'Bed Capacity Calc'!$A33)*'Bed Capacity Calc'!DW33,0))</f>
        <v>0</v>
      </c>
      <c r="DY34">
        <f>IF('Stats Assumptions'!$B$3&gt;='Bed Capacity Calc'!$A34,'Bed Capacity Calc'!DX33,IF('Stats Assumptions'!$B$3&gt;='Bed Capacity Calc'!$A33,('Stats Assumptions'!$B$3-'Bed Capacity Calc'!$A33)*'Bed Capacity Calc'!DX33,0))</f>
        <v>0</v>
      </c>
      <c r="DZ34">
        <f>IF('Stats Assumptions'!$B$3&gt;='Bed Capacity Calc'!$A34,'Bed Capacity Calc'!DY33,IF('Stats Assumptions'!$B$3&gt;='Bed Capacity Calc'!$A33,('Stats Assumptions'!$B$3-'Bed Capacity Calc'!$A33)*'Bed Capacity Calc'!DY33,0))</f>
        <v>0</v>
      </c>
      <c r="EA34">
        <f>IF('Stats Assumptions'!$B$3&gt;='Bed Capacity Calc'!$A34,'Bed Capacity Calc'!DZ33,IF('Stats Assumptions'!$B$3&gt;='Bed Capacity Calc'!$A33,('Stats Assumptions'!$B$3-'Bed Capacity Calc'!$A33)*'Bed Capacity Calc'!DZ33,0))</f>
        <v>0</v>
      </c>
      <c r="EB34">
        <f>IF('Stats Assumptions'!$B$3&gt;='Bed Capacity Calc'!$A34,'Bed Capacity Calc'!EA33,IF('Stats Assumptions'!$B$3&gt;='Bed Capacity Calc'!$A33,('Stats Assumptions'!$B$3-'Bed Capacity Calc'!$A33)*'Bed Capacity Calc'!EA33,0))</f>
        <v>0</v>
      </c>
      <c r="EC34">
        <f>IF('Stats Assumptions'!$B$3&gt;='Bed Capacity Calc'!$A34,'Bed Capacity Calc'!EB33,IF('Stats Assumptions'!$B$3&gt;='Bed Capacity Calc'!$A33,('Stats Assumptions'!$B$3-'Bed Capacity Calc'!$A33)*'Bed Capacity Calc'!EB33,0))</f>
        <v>0</v>
      </c>
      <c r="ED34">
        <f>IF('Stats Assumptions'!$B$3&gt;='Bed Capacity Calc'!$A34,'Bed Capacity Calc'!EC33,IF('Stats Assumptions'!$B$3&gt;='Bed Capacity Calc'!$A33,('Stats Assumptions'!$B$3-'Bed Capacity Calc'!$A33)*'Bed Capacity Calc'!EC33,0))</f>
        <v>0</v>
      </c>
      <c r="EE34">
        <f>IF('Stats Assumptions'!$B$3&gt;='Bed Capacity Calc'!$A34,'Bed Capacity Calc'!ED33,IF('Stats Assumptions'!$B$3&gt;='Bed Capacity Calc'!$A33,('Stats Assumptions'!$B$3-'Bed Capacity Calc'!$A33)*'Bed Capacity Calc'!ED33,0))</f>
        <v>0</v>
      </c>
      <c r="EF34">
        <f>IF('Stats Assumptions'!$B$3&gt;='Bed Capacity Calc'!$A34,'Bed Capacity Calc'!EE33,IF('Stats Assumptions'!$B$3&gt;='Bed Capacity Calc'!$A33,('Stats Assumptions'!$B$3-'Bed Capacity Calc'!$A33)*'Bed Capacity Calc'!EE33,0))</f>
        <v>0</v>
      </c>
      <c r="EG34">
        <f>IF('Stats Assumptions'!$B$3&gt;='Bed Capacity Calc'!$A34,'Bed Capacity Calc'!EF33,IF('Stats Assumptions'!$B$3&gt;='Bed Capacity Calc'!$A33,('Stats Assumptions'!$B$3-'Bed Capacity Calc'!$A33)*'Bed Capacity Calc'!EF33,0))</f>
        <v>0</v>
      </c>
      <c r="EH34">
        <f>IF('Stats Assumptions'!$B$3&gt;='Bed Capacity Calc'!$A34,'Bed Capacity Calc'!EG33,IF('Stats Assumptions'!$B$3&gt;='Bed Capacity Calc'!$A33,('Stats Assumptions'!$B$3-'Bed Capacity Calc'!$A33)*'Bed Capacity Calc'!EG33,0))</f>
        <v>0</v>
      </c>
      <c r="EI34">
        <f>IF('Stats Assumptions'!$B$3&gt;='Bed Capacity Calc'!$A34,'Bed Capacity Calc'!EH33,IF('Stats Assumptions'!$B$3&gt;='Bed Capacity Calc'!$A33,('Stats Assumptions'!$B$3-'Bed Capacity Calc'!$A33)*'Bed Capacity Calc'!EH33,0))</f>
        <v>0</v>
      </c>
      <c r="EJ34">
        <f>IF('Stats Assumptions'!$B$3&gt;='Bed Capacity Calc'!$A34,'Bed Capacity Calc'!EI33,IF('Stats Assumptions'!$B$3&gt;='Bed Capacity Calc'!$A33,('Stats Assumptions'!$B$3-'Bed Capacity Calc'!$A33)*'Bed Capacity Calc'!EI33,0))</f>
        <v>0</v>
      </c>
      <c r="EK34">
        <f>IF('Stats Assumptions'!$B$3&gt;='Bed Capacity Calc'!$A34,'Bed Capacity Calc'!EJ33,IF('Stats Assumptions'!$B$3&gt;='Bed Capacity Calc'!$A33,('Stats Assumptions'!$B$3-'Bed Capacity Calc'!$A33)*'Bed Capacity Calc'!EJ33,0))</f>
        <v>0</v>
      </c>
      <c r="EL34">
        <f>IF('Stats Assumptions'!$B$3&gt;='Bed Capacity Calc'!$A34,'Bed Capacity Calc'!EK33,IF('Stats Assumptions'!$B$3&gt;='Bed Capacity Calc'!$A33,('Stats Assumptions'!$B$3-'Bed Capacity Calc'!$A33)*'Bed Capacity Calc'!EK33,0))</f>
        <v>0</v>
      </c>
      <c r="EM34">
        <f>IF('Stats Assumptions'!$B$3&gt;='Bed Capacity Calc'!$A34,'Bed Capacity Calc'!EL33,IF('Stats Assumptions'!$B$3&gt;='Bed Capacity Calc'!$A33,('Stats Assumptions'!$B$3-'Bed Capacity Calc'!$A33)*'Bed Capacity Calc'!EL33,0))</f>
        <v>0</v>
      </c>
      <c r="EN34">
        <f>IF('Stats Assumptions'!$B$3&gt;='Bed Capacity Calc'!$A34,'Bed Capacity Calc'!EM33,IF('Stats Assumptions'!$B$3&gt;='Bed Capacity Calc'!$A33,('Stats Assumptions'!$B$3-'Bed Capacity Calc'!$A33)*'Bed Capacity Calc'!EM33,0))</f>
        <v>0</v>
      </c>
      <c r="EO34">
        <f>IF('Stats Assumptions'!$B$3&gt;='Bed Capacity Calc'!$A34,'Bed Capacity Calc'!EN33,IF('Stats Assumptions'!$B$3&gt;='Bed Capacity Calc'!$A33,('Stats Assumptions'!$B$3-'Bed Capacity Calc'!$A33)*'Bed Capacity Calc'!EN33,0))</f>
        <v>0</v>
      </c>
      <c r="EP34">
        <f>IF('Stats Assumptions'!$B$3&gt;='Bed Capacity Calc'!$A34,'Bed Capacity Calc'!EO33,IF('Stats Assumptions'!$B$3&gt;='Bed Capacity Calc'!$A33,('Stats Assumptions'!$B$3-'Bed Capacity Calc'!$A33)*'Bed Capacity Calc'!EO33,0))</f>
        <v>0</v>
      </c>
      <c r="EQ34">
        <f>IF('Stats Assumptions'!$B$3&gt;='Bed Capacity Calc'!$A34,'Bed Capacity Calc'!EP33,IF('Stats Assumptions'!$B$3&gt;='Bed Capacity Calc'!$A33,('Stats Assumptions'!$B$3-'Bed Capacity Calc'!$A33)*'Bed Capacity Calc'!EP33,0))</f>
        <v>0</v>
      </c>
      <c r="ER34">
        <f>IF('Stats Assumptions'!$B$3&gt;='Bed Capacity Calc'!$A34,'Bed Capacity Calc'!EQ33,IF('Stats Assumptions'!$B$3&gt;='Bed Capacity Calc'!$A33,('Stats Assumptions'!$B$3-'Bed Capacity Calc'!$A33)*'Bed Capacity Calc'!EQ33,0))</f>
        <v>0</v>
      </c>
      <c r="ES34">
        <f>IF('Stats Assumptions'!$B$3&gt;='Bed Capacity Calc'!$A34,'Bed Capacity Calc'!ER33,IF('Stats Assumptions'!$B$3&gt;='Bed Capacity Calc'!$A33,('Stats Assumptions'!$B$3-'Bed Capacity Calc'!$A33)*'Bed Capacity Calc'!ER33,0))</f>
        <v>0</v>
      </c>
      <c r="ET34">
        <f>IF('Stats Assumptions'!$B$3&gt;='Bed Capacity Calc'!$A34,'Bed Capacity Calc'!ES33,IF('Stats Assumptions'!$B$3&gt;='Bed Capacity Calc'!$A33,('Stats Assumptions'!$B$3-'Bed Capacity Calc'!$A33)*'Bed Capacity Calc'!ES33,0))</f>
        <v>0</v>
      </c>
      <c r="EU34">
        <f>IF('Stats Assumptions'!$B$3&gt;='Bed Capacity Calc'!$A34,'Bed Capacity Calc'!ET33,IF('Stats Assumptions'!$B$3&gt;='Bed Capacity Calc'!$A33,('Stats Assumptions'!$B$3-'Bed Capacity Calc'!$A33)*'Bed Capacity Calc'!ET33,0))</f>
        <v>0</v>
      </c>
      <c r="EV34">
        <f>IF('Stats Assumptions'!$B$3&gt;='Bed Capacity Calc'!$A34,'Bed Capacity Calc'!EU33,IF('Stats Assumptions'!$B$3&gt;='Bed Capacity Calc'!$A33,('Stats Assumptions'!$B$3-'Bed Capacity Calc'!$A33)*'Bed Capacity Calc'!EU33,0))</f>
        <v>0</v>
      </c>
      <c r="EW34">
        <f>IF('Stats Assumptions'!$B$3&gt;='Bed Capacity Calc'!$A34,'Bed Capacity Calc'!EV33,IF('Stats Assumptions'!$B$3&gt;='Bed Capacity Calc'!$A33,('Stats Assumptions'!$B$3-'Bed Capacity Calc'!$A33)*'Bed Capacity Calc'!EV33,0))</f>
        <v>0</v>
      </c>
      <c r="EX34">
        <f>IF('Stats Assumptions'!$B$3&gt;='Bed Capacity Calc'!$A34,'Bed Capacity Calc'!EW33,IF('Stats Assumptions'!$B$3&gt;='Bed Capacity Calc'!$A33,('Stats Assumptions'!$B$3-'Bed Capacity Calc'!$A33)*'Bed Capacity Calc'!EW33,0))</f>
        <v>0</v>
      </c>
      <c r="EY34">
        <f>IF('Stats Assumptions'!$B$3&gt;='Bed Capacity Calc'!$A34,'Bed Capacity Calc'!EX33,IF('Stats Assumptions'!$B$3&gt;='Bed Capacity Calc'!$A33,('Stats Assumptions'!$B$3-'Bed Capacity Calc'!$A33)*'Bed Capacity Calc'!EX33,0))</f>
        <v>0</v>
      </c>
      <c r="EZ34">
        <f>IF('Stats Assumptions'!$B$3&gt;='Bed Capacity Calc'!$A34,'Bed Capacity Calc'!EY33,IF('Stats Assumptions'!$B$3&gt;='Bed Capacity Calc'!$A33,('Stats Assumptions'!$B$3-'Bed Capacity Calc'!$A33)*'Bed Capacity Calc'!EY33,0))</f>
        <v>0</v>
      </c>
      <c r="FA34">
        <f>IF('Stats Assumptions'!$B$3&gt;='Bed Capacity Calc'!$A34,'Bed Capacity Calc'!EZ33,IF('Stats Assumptions'!$B$3&gt;='Bed Capacity Calc'!$A33,('Stats Assumptions'!$B$3-'Bed Capacity Calc'!$A33)*'Bed Capacity Calc'!EZ33,0))</f>
        <v>0</v>
      </c>
      <c r="FB34">
        <f>IF('Stats Assumptions'!$B$3&gt;='Bed Capacity Calc'!$A34,'Bed Capacity Calc'!FA33,IF('Stats Assumptions'!$B$3&gt;='Bed Capacity Calc'!$A33,('Stats Assumptions'!$B$3-'Bed Capacity Calc'!$A33)*'Bed Capacity Calc'!FA33,0))</f>
        <v>0</v>
      </c>
      <c r="FC34">
        <f>IF('Stats Assumptions'!$B$3&gt;='Bed Capacity Calc'!$A34,'Bed Capacity Calc'!FB33,IF('Stats Assumptions'!$B$3&gt;='Bed Capacity Calc'!$A33,('Stats Assumptions'!$B$3-'Bed Capacity Calc'!$A33)*'Bed Capacity Calc'!FB33,0))</f>
        <v>0</v>
      </c>
      <c r="FD34">
        <f>IF('Stats Assumptions'!$B$3&gt;='Bed Capacity Calc'!$A34,'Bed Capacity Calc'!FC33,IF('Stats Assumptions'!$B$3&gt;='Bed Capacity Calc'!$A33,('Stats Assumptions'!$B$3-'Bed Capacity Calc'!$A33)*'Bed Capacity Calc'!FC33,0))</f>
        <v>0</v>
      </c>
      <c r="FE34">
        <f>IF('Stats Assumptions'!$B$3&gt;='Bed Capacity Calc'!$A34,'Bed Capacity Calc'!FD33,IF('Stats Assumptions'!$B$3&gt;='Bed Capacity Calc'!$A33,('Stats Assumptions'!$B$3-'Bed Capacity Calc'!$A33)*'Bed Capacity Calc'!FD33,0))</f>
        <v>0</v>
      </c>
      <c r="FF34">
        <f>IF('Stats Assumptions'!$B$3&gt;='Bed Capacity Calc'!$A34,'Bed Capacity Calc'!FE33,IF('Stats Assumptions'!$B$3&gt;='Bed Capacity Calc'!$A33,('Stats Assumptions'!$B$3-'Bed Capacity Calc'!$A33)*'Bed Capacity Calc'!FE33,0))</f>
        <v>0</v>
      </c>
      <c r="FG34">
        <f>IF('Stats Assumptions'!$B$3&gt;='Bed Capacity Calc'!$A34,'Bed Capacity Calc'!FF33,IF('Stats Assumptions'!$B$3&gt;='Bed Capacity Calc'!$A33,('Stats Assumptions'!$B$3-'Bed Capacity Calc'!$A33)*'Bed Capacity Calc'!FF33,0))</f>
        <v>0</v>
      </c>
      <c r="FH34">
        <f>IF('Stats Assumptions'!$B$3&gt;='Bed Capacity Calc'!$A34,'Bed Capacity Calc'!FG33,IF('Stats Assumptions'!$B$3&gt;='Bed Capacity Calc'!$A33,('Stats Assumptions'!$B$3-'Bed Capacity Calc'!$A33)*'Bed Capacity Calc'!FG33,0))</f>
        <v>0</v>
      </c>
      <c r="FI34">
        <f>IF('Stats Assumptions'!$B$3&gt;='Bed Capacity Calc'!$A34,'Bed Capacity Calc'!FH33,IF('Stats Assumptions'!$B$3&gt;='Bed Capacity Calc'!$A33,('Stats Assumptions'!$B$3-'Bed Capacity Calc'!$A33)*'Bed Capacity Calc'!FH33,0))</f>
        <v>0</v>
      </c>
      <c r="FJ34">
        <f>IF('Stats Assumptions'!$B$3&gt;='Bed Capacity Calc'!$A34,'Bed Capacity Calc'!FI33,IF('Stats Assumptions'!$B$3&gt;='Bed Capacity Calc'!$A33,('Stats Assumptions'!$B$3-'Bed Capacity Calc'!$A33)*'Bed Capacity Calc'!FI33,0))</f>
        <v>0</v>
      </c>
      <c r="FK34">
        <f>IF('Stats Assumptions'!$B$3&gt;='Bed Capacity Calc'!$A34,'Bed Capacity Calc'!FJ33,IF('Stats Assumptions'!$B$3&gt;='Bed Capacity Calc'!$A33,('Stats Assumptions'!$B$3-'Bed Capacity Calc'!$A33)*'Bed Capacity Calc'!FJ33,0))</f>
        <v>0</v>
      </c>
      <c r="FL34">
        <f>IF('Stats Assumptions'!$B$3&gt;='Bed Capacity Calc'!$A34,'Bed Capacity Calc'!FK33,IF('Stats Assumptions'!$B$3&gt;='Bed Capacity Calc'!$A33,('Stats Assumptions'!$B$3-'Bed Capacity Calc'!$A33)*'Bed Capacity Calc'!FK33,0))</f>
        <v>0</v>
      </c>
      <c r="FM34">
        <f>IF('Stats Assumptions'!$B$3&gt;='Bed Capacity Calc'!$A34,'Bed Capacity Calc'!FL33,IF('Stats Assumptions'!$B$3&gt;='Bed Capacity Calc'!$A33,('Stats Assumptions'!$B$3-'Bed Capacity Calc'!$A33)*'Bed Capacity Calc'!FL33,0))</f>
        <v>0</v>
      </c>
    </row>
    <row r="35" spans="1:169" x14ac:dyDescent="0.3">
      <c r="A35">
        <f t="shared" si="1"/>
        <v>32</v>
      </c>
      <c r="B35">
        <f>IF('Stats Assumptions'!$B$3&gt;='Bed Capacity Calc'!A35, 'Bed Capacity Calc'!FM34, IF('Stats Assumptions'!$B$3&gt;='Bed Capacity Calc'!A34,('Stats Assumptions'!$B$3-'Bed Capacity Calc'!A34)*'Bed Capacity Calc'!FM34,0))</f>
        <v>0</v>
      </c>
      <c r="C35">
        <f>IF('Stats Assumptions'!$B$3&gt;='Bed Capacity Calc'!$A35,'Bed Capacity Calc'!B34,IF('Stats Assumptions'!$B$3&gt;='Bed Capacity Calc'!$A34,('Stats Assumptions'!$B$3-'Bed Capacity Calc'!$A34)*'Bed Capacity Calc'!B34,0))</f>
        <v>0</v>
      </c>
      <c r="D35">
        <f>IF('Stats Assumptions'!$B$3&gt;='Bed Capacity Calc'!$A35,'Bed Capacity Calc'!C34,IF('Stats Assumptions'!$B$3&gt;='Bed Capacity Calc'!$A34,('Stats Assumptions'!$B$3-'Bed Capacity Calc'!$A34)*'Bed Capacity Calc'!C34,0))</f>
        <v>0</v>
      </c>
      <c r="E35">
        <f>IF('Stats Assumptions'!$B$3&gt;='Bed Capacity Calc'!$A35,'Bed Capacity Calc'!D34,IF('Stats Assumptions'!$B$3&gt;='Bed Capacity Calc'!$A34,('Stats Assumptions'!$B$3-'Bed Capacity Calc'!$A34)*'Bed Capacity Calc'!D34,0))</f>
        <v>0</v>
      </c>
      <c r="F35">
        <f>IF('Stats Assumptions'!$B$3&gt;='Bed Capacity Calc'!$A35,'Bed Capacity Calc'!E34,IF('Stats Assumptions'!$B$3&gt;='Bed Capacity Calc'!$A34,('Stats Assumptions'!$B$3-'Bed Capacity Calc'!$A34)*'Bed Capacity Calc'!E34,0))</f>
        <v>0</v>
      </c>
      <c r="G35">
        <f>IF('Stats Assumptions'!$B$3&gt;='Bed Capacity Calc'!$A35,'Bed Capacity Calc'!F34,IF('Stats Assumptions'!$B$3&gt;='Bed Capacity Calc'!$A34,('Stats Assumptions'!$B$3-'Bed Capacity Calc'!$A34)*'Bed Capacity Calc'!F34,0))</f>
        <v>0</v>
      </c>
      <c r="H35">
        <f>IF('Stats Assumptions'!$B$3&gt;='Bed Capacity Calc'!$A35,'Bed Capacity Calc'!G34,IF('Stats Assumptions'!$B$3&gt;='Bed Capacity Calc'!$A34,('Stats Assumptions'!$B$3-'Bed Capacity Calc'!$A34)*'Bed Capacity Calc'!G34,0))</f>
        <v>0</v>
      </c>
      <c r="I35">
        <f>IF('Stats Assumptions'!$B$3&gt;='Bed Capacity Calc'!$A35,'Bed Capacity Calc'!H34,IF('Stats Assumptions'!$B$3&gt;='Bed Capacity Calc'!$A34,('Stats Assumptions'!$B$3-'Bed Capacity Calc'!$A34)*'Bed Capacity Calc'!H34,0))</f>
        <v>0</v>
      </c>
      <c r="J35">
        <f>IF('Stats Assumptions'!$B$3&gt;='Bed Capacity Calc'!$A35,'Bed Capacity Calc'!I34,IF('Stats Assumptions'!$B$3&gt;='Bed Capacity Calc'!$A34,('Stats Assumptions'!$B$3-'Bed Capacity Calc'!$A34)*'Bed Capacity Calc'!I34,0))</f>
        <v>0</v>
      </c>
      <c r="K35">
        <f>IF('Stats Assumptions'!$B$3&gt;='Bed Capacity Calc'!$A35,'Bed Capacity Calc'!J34,IF('Stats Assumptions'!$B$3&gt;='Bed Capacity Calc'!$A34,('Stats Assumptions'!$B$3-'Bed Capacity Calc'!$A34)*'Bed Capacity Calc'!J34,0))</f>
        <v>0</v>
      </c>
      <c r="L35">
        <f>IF('Stats Assumptions'!$B$3&gt;='Bed Capacity Calc'!$A35,'Bed Capacity Calc'!K34,IF('Stats Assumptions'!$B$3&gt;='Bed Capacity Calc'!$A34,('Stats Assumptions'!$B$3-'Bed Capacity Calc'!$A34)*'Bed Capacity Calc'!K34,0))</f>
        <v>0</v>
      </c>
      <c r="M35">
        <f>IF('Stats Assumptions'!$B$3&gt;='Bed Capacity Calc'!$A35,'Bed Capacity Calc'!L34,IF('Stats Assumptions'!$B$3&gt;='Bed Capacity Calc'!$A34,('Stats Assumptions'!$B$3-'Bed Capacity Calc'!$A34)*'Bed Capacity Calc'!L34,0))</f>
        <v>0</v>
      </c>
      <c r="N35">
        <f>IF('Stats Assumptions'!$B$3&gt;='Bed Capacity Calc'!$A35,'Bed Capacity Calc'!M34,IF('Stats Assumptions'!$B$3&gt;='Bed Capacity Calc'!$A34,('Stats Assumptions'!$B$3-'Bed Capacity Calc'!$A34)*'Bed Capacity Calc'!M34,0))</f>
        <v>0</v>
      </c>
      <c r="O35">
        <f>IF('Stats Assumptions'!$B$3&gt;='Bed Capacity Calc'!$A35,'Bed Capacity Calc'!N34,IF('Stats Assumptions'!$B$3&gt;='Bed Capacity Calc'!$A34,('Stats Assumptions'!$B$3-'Bed Capacity Calc'!$A34)*'Bed Capacity Calc'!N34,0))</f>
        <v>0</v>
      </c>
      <c r="P35">
        <f>IF('Stats Assumptions'!$B$3&gt;='Bed Capacity Calc'!$A35,'Bed Capacity Calc'!O34,IF('Stats Assumptions'!$B$3&gt;='Bed Capacity Calc'!$A34,('Stats Assumptions'!$B$3-'Bed Capacity Calc'!$A34)*'Bed Capacity Calc'!O34,0))</f>
        <v>0</v>
      </c>
      <c r="Q35">
        <f>IF('Stats Assumptions'!$B$3&gt;='Bed Capacity Calc'!$A35,'Bed Capacity Calc'!P34,IF('Stats Assumptions'!$B$3&gt;='Bed Capacity Calc'!$A34,('Stats Assumptions'!$B$3-'Bed Capacity Calc'!$A34)*'Bed Capacity Calc'!P34,0))</f>
        <v>0</v>
      </c>
      <c r="R35">
        <f>IF('Stats Assumptions'!$B$3&gt;='Bed Capacity Calc'!$A35,'Bed Capacity Calc'!Q34,IF('Stats Assumptions'!$B$3&gt;='Bed Capacity Calc'!$A34,('Stats Assumptions'!$B$3-'Bed Capacity Calc'!$A34)*'Bed Capacity Calc'!Q34,0))</f>
        <v>0</v>
      </c>
      <c r="S35">
        <f>IF('Stats Assumptions'!$B$3&gt;='Bed Capacity Calc'!$A35,'Bed Capacity Calc'!R34,IF('Stats Assumptions'!$B$3&gt;='Bed Capacity Calc'!$A34,('Stats Assumptions'!$B$3-'Bed Capacity Calc'!$A34)*'Bed Capacity Calc'!R34,0))</f>
        <v>0</v>
      </c>
      <c r="T35">
        <f>IF('Stats Assumptions'!$B$3&gt;='Bed Capacity Calc'!$A35,'Bed Capacity Calc'!S34,IF('Stats Assumptions'!$B$3&gt;='Bed Capacity Calc'!$A34,('Stats Assumptions'!$B$3-'Bed Capacity Calc'!$A34)*'Bed Capacity Calc'!S34,0))</f>
        <v>0</v>
      </c>
      <c r="U35">
        <f>IF('Stats Assumptions'!$B$3&gt;='Bed Capacity Calc'!$A35,'Bed Capacity Calc'!T34,IF('Stats Assumptions'!$B$3&gt;='Bed Capacity Calc'!$A34,('Stats Assumptions'!$B$3-'Bed Capacity Calc'!$A34)*'Bed Capacity Calc'!T34,0))</f>
        <v>0</v>
      </c>
      <c r="V35">
        <f>IF('Stats Assumptions'!$B$3&gt;='Bed Capacity Calc'!$A35,'Bed Capacity Calc'!U34,IF('Stats Assumptions'!$B$3&gt;='Bed Capacity Calc'!$A34,('Stats Assumptions'!$B$3-'Bed Capacity Calc'!$A34)*'Bed Capacity Calc'!U34,0))</f>
        <v>0</v>
      </c>
      <c r="W35">
        <f>IF('Stats Assumptions'!$B$3&gt;='Bed Capacity Calc'!$A35,'Bed Capacity Calc'!V34,IF('Stats Assumptions'!$B$3&gt;='Bed Capacity Calc'!$A34,('Stats Assumptions'!$B$3-'Bed Capacity Calc'!$A34)*'Bed Capacity Calc'!V34,0))</f>
        <v>0</v>
      </c>
      <c r="X35">
        <f>IF('Stats Assumptions'!$B$3&gt;='Bed Capacity Calc'!$A35,'Bed Capacity Calc'!W34,IF('Stats Assumptions'!$B$3&gt;='Bed Capacity Calc'!$A34,('Stats Assumptions'!$B$3-'Bed Capacity Calc'!$A34)*'Bed Capacity Calc'!W34,0))</f>
        <v>0</v>
      </c>
      <c r="Y35">
        <f>IF('Stats Assumptions'!$B$3&gt;='Bed Capacity Calc'!$A35,'Bed Capacity Calc'!X34,IF('Stats Assumptions'!$B$3&gt;='Bed Capacity Calc'!$A34,('Stats Assumptions'!$B$3-'Bed Capacity Calc'!$A34)*'Bed Capacity Calc'!X34,0))</f>
        <v>0</v>
      </c>
      <c r="Z35">
        <f>IF('Stats Assumptions'!$B$3&gt;='Bed Capacity Calc'!$A35,'Bed Capacity Calc'!Y34,IF('Stats Assumptions'!$B$3&gt;='Bed Capacity Calc'!$A34,('Stats Assumptions'!$B$3-'Bed Capacity Calc'!$A34)*'Bed Capacity Calc'!Y34,0))</f>
        <v>0</v>
      </c>
      <c r="AA35">
        <f>IF('Stats Assumptions'!$B$3&gt;='Bed Capacity Calc'!$A35,'Bed Capacity Calc'!Z34,IF('Stats Assumptions'!$B$3&gt;='Bed Capacity Calc'!$A34,('Stats Assumptions'!$B$3-'Bed Capacity Calc'!$A34)*'Bed Capacity Calc'!Z34,0))</f>
        <v>0</v>
      </c>
      <c r="AB35">
        <f>IF('Stats Assumptions'!$B$3&gt;='Bed Capacity Calc'!$A35,'Bed Capacity Calc'!AA34,IF('Stats Assumptions'!$B$3&gt;='Bed Capacity Calc'!$A34,('Stats Assumptions'!$B$3-'Bed Capacity Calc'!$A34)*'Bed Capacity Calc'!AA34,0))</f>
        <v>0</v>
      </c>
      <c r="AC35">
        <f>IF('Stats Assumptions'!$B$3&gt;='Bed Capacity Calc'!$A35,'Bed Capacity Calc'!AB34,IF('Stats Assumptions'!$B$3&gt;='Bed Capacity Calc'!$A34,('Stats Assumptions'!$B$3-'Bed Capacity Calc'!$A34)*'Bed Capacity Calc'!AB34,0))</f>
        <v>0</v>
      </c>
      <c r="AD35">
        <f>IF('Stats Assumptions'!$B$3&gt;='Bed Capacity Calc'!$A35,'Bed Capacity Calc'!AC34,IF('Stats Assumptions'!$B$3&gt;='Bed Capacity Calc'!$A34,('Stats Assumptions'!$B$3-'Bed Capacity Calc'!$A34)*'Bed Capacity Calc'!AC34,0))</f>
        <v>0</v>
      </c>
      <c r="AE35">
        <f>IF('Stats Assumptions'!$B$3&gt;='Bed Capacity Calc'!$A35,'Bed Capacity Calc'!AD34,IF('Stats Assumptions'!$B$3&gt;='Bed Capacity Calc'!$A34,('Stats Assumptions'!$B$3-'Bed Capacity Calc'!$A34)*'Bed Capacity Calc'!AD34,0))</f>
        <v>0</v>
      </c>
      <c r="AF35">
        <f>IF('Stats Assumptions'!$B$3&gt;='Bed Capacity Calc'!$A35,'Bed Capacity Calc'!AE34,IF('Stats Assumptions'!$B$3&gt;='Bed Capacity Calc'!$A34,('Stats Assumptions'!$B$3-'Bed Capacity Calc'!$A34)*'Bed Capacity Calc'!AE34,0))</f>
        <v>0</v>
      </c>
      <c r="AG35">
        <f>IF('Stats Assumptions'!$B$3&gt;='Bed Capacity Calc'!$A35,'Bed Capacity Calc'!AF34,IF('Stats Assumptions'!$B$3&gt;='Bed Capacity Calc'!$A34,('Stats Assumptions'!$B$3-'Bed Capacity Calc'!$A34)*'Bed Capacity Calc'!AF34,0))</f>
        <v>0</v>
      </c>
      <c r="AH35">
        <f>IF('Stats Assumptions'!$B$3&gt;='Bed Capacity Calc'!$A35,'Bed Capacity Calc'!AG34,IF('Stats Assumptions'!$B$3&gt;='Bed Capacity Calc'!$A34,('Stats Assumptions'!$B$3-'Bed Capacity Calc'!$A34)*'Bed Capacity Calc'!AG34,0))</f>
        <v>0</v>
      </c>
      <c r="AI35">
        <f>IF('Stats Assumptions'!$B$3&gt;='Bed Capacity Calc'!$A35,'Bed Capacity Calc'!AH34,IF('Stats Assumptions'!$B$3&gt;='Bed Capacity Calc'!$A34,('Stats Assumptions'!$B$3-'Bed Capacity Calc'!$A34)*'Bed Capacity Calc'!AH34,0))</f>
        <v>0</v>
      </c>
      <c r="AJ35">
        <f>IF('Stats Assumptions'!$B$3&gt;='Bed Capacity Calc'!$A35,'Bed Capacity Calc'!AI34,IF('Stats Assumptions'!$B$3&gt;='Bed Capacity Calc'!$A34,('Stats Assumptions'!$B$3-'Bed Capacity Calc'!$A34)*'Bed Capacity Calc'!AI34,0))</f>
        <v>0</v>
      </c>
      <c r="AK35">
        <f>IF('Stats Assumptions'!$B$3&gt;='Bed Capacity Calc'!$A35,'Bed Capacity Calc'!AJ34,IF('Stats Assumptions'!$B$3&gt;='Bed Capacity Calc'!$A34,('Stats Assumptions'!$B$3-'Bed Capacity Calc'!$A34)*'Bed Capacity Calc'!AJ34,0))</f>
        <v>0</v>
      </c>
      <c r="AL35">
        <f>IF('Stats Assumptions'!$B$3&gt;='Bed Capacity Calc'!$A35,'Bed Capacity Calc'!AK34,IF('Stats Assumptions'!$B$3&gt;='Bed Capacity Calc'!$A34,('Stats Assumptions'!$B$3-'Bed Capacity Calc'!$A34)*'Bed Capacity Calc'!AK34,0))</f>
        <v>0</v>
      </c>
      <c r="AM35">
        <f>IF('Stats Assumptions'!$B$3&gt;='Bed Capacity Calc'!$A35,'Bed Capacity Calc'!AL34,IF('Stats Assumptions'!$B$3&gt;='Bed Capacity Calc'!$A34,('Stats Assumptions'!$B$3-'Bed Capacity Calc'!$A34)*'Bed Capacity Calc'!AL34,0))</f>
        <v>0</v>
      </c>
      <c r="AN35">
        <f>IF('Stats Assumptions'!$B$3&gt;='Bed Capacity Calc'!$A35,'Bed Capacity Calc'!AM34,IF('Stats Assumptions'!$B$3&gt;='Bed Capacity Calc'!$A34,('Stats Assumptions'!$B$3-'Bed Capacity Calc'!$A34)*'Bed Capacity Calc'!AM34,0))</f>
        <v>0</v>
      </c>
      <c r="AO35">
        <f>IF('Stats Assumptions'!$B$3&gt;='Bed Capacity Calc'!$A35,'Bed Capacity Calc'!AN34,IF('Stats Assumptions'!$B$3&gt;='Bed Capacity Calc'!$A34,('Stats Assumptions'!$B$3-'Bed Capacity Calc'!$A34)*'Bed Capacity Calc'!AN34,0))</f>
        <v>0</v>
      </c>
      <c r="AP35">
        <f>IF('Stats Assumptions'!$B$3&gt;='Bed Capacity Calc'!$A35,'Bed Capacity Calc'!AO34,IF('Stats Assumptions'!$B$3&gt;='Bed Capacity Calc'!$A34,('Stats Assumptions'!$B$3-'Bed Capacity Calc'!$A34)*'Bed Capacity Calc'!AO34,0))</f>
        <v>0</v>
      </c>
      <c r="AQ35">
        <f>IF('Stats Assumptions'!$B$3&gt;='Bed Capacity Calc'!$A35,'Bed Capacity Calc'!AP34,IF('Stats Assumptions'!$B$3&gt;='Bed Capacity Calc'!$A34,('Stats Assumptions'!$B$3-'Bed Capacity Calc'!$A34)*'Bed Capacity Calc'!AP34,0))</f>
        <v>0</v>
      </c>
      <c r="AR35">
        <f>IF('Stats Assumptions'!$B$3&gt;='Bed Capacity Calc'!$A35,'Bed Capacity Calc'!AQ34,IF('Stats Assumptions'!$B$3&gt;='Bed Capacity Calc'!$A34,('Stats Assumptions'!$B$3-'Bed Capacity Calc'!$A34)*'Bed Capacity Calc'!AQ34,0))</f>
        <v>0</v>
      </c>
      <c r="AS35">
        <f>IF('Stats Assumptions'!$B$3&gt;='Bed Capacity Calc'!$A35,'Bed Capacity Calc'!AR34,IF('Stats Assumptions'!$B$3&gt;='Bed Capacity Calc'!$A34,('Stats Assumptions'!$B$3-'Bed Capacity Calc'!$A34)*'Bed Capacity Calc'!AR34,0))</f>
        <v>0</v>
      </c>
      <c r="AT35">
        <f>IF('Stats Assumptions'!$B$3&gt;='Bed Capacity Calc'!$A35,'Bed Capacity Calc'!AS34,IF('Stats Assumptions'!$B$3&gt;='Bed Capacity Calc'!$A34,('Stats Assumptions'!$B$3-'Bed Capacity Calc'!$A34)*'Bed Capacity Calc'!AS34,0))</f>
        <v>0</v>
      </c>
      <c r="AU35">
        <f>IF('Stats Assumptions'!$B$3&gt;='Bed Capacity Calc'!$A35,'Bed Capacity Calc'!AT34,IF('Stats Assumptions'!$B$3&gt;='Bed Capacity Calc'!$A34,('Stats Assumptions'!$B$3-'Bed Capacity Calc'!$A34)*'Bed Capacity Calc'!AT34,0))</f>
        <v>0</v>
      </c>
      <c r="AV35">
        <f>IF('Stats Assumptions'!$B$3&gt;='Bed Capacity Calc'!$A35,'Bed Capacity Calc'!AU34,IF('Stats Assumptions'!$B$3&gt;='Bed Capacity Calc'!$A34,('Stats Assumptions'!$B$3-'Bed Capacity Calc'!$A34)*'Bed Capacity Calc'!AU34,0))</f>
        <v>0</v>
      </c>
      <c r="AW35">
        <f>IF('Stats Assumptions'!$B$3&gt;='Bed Capacity Calc'!$A35,'Bed Capacity Calc'!AV34,IF('Stats Assumptions'!$B$3&gt;='Bed Capacity Calc'!$A34,('Stats Assumptions'!$B$3-'Bed Capacity Calc'!$A34)*'Bed Capacity Calc'!AV34,0))</f>
        <v>0</v>
      </c>
      <c r="AX35">
        <f>IF('Stats Assumptions'!$B$3&gt;='Bed Capacity Calc'!$A35,'Bed Capacity Calc'!AW34,IF('Stats Assumptions'!$B$3&gt;='Bed Capacity Calc'!$A34,('Stats Assumptions'!$B$3-'Bed Capacity Calc'!$A34)*'Bed Capacity Calc'!AW34,0))</f>
        <v>0</v>
      </c>
      <c r="AY35">
        <f>IF('Stats Assumptions'!$B$3&gt;='Bed Capacity Calc'!$A35,'Bed Capacity Calc'!AX34,IF('Stats Assumptions'!$B$3&gt;='Bed Capacity Calc'!$A34,('Stats Assumptions'!$B$3-'Bed Capacity Calc'!$A34)*'Bed Capacity Calc'!AX34,0))</f>
        <v>0</v>
      </c>
      <c r="AZ35">
        <f>IF('Stats Assumptions'!$B$3&gt;='Bed Capacity Calc'!$A35,'Bed Capacity Calc'!AY34,IF('Stats Assumptions'!$B$3&gt;='Bed Capacity Calc'!$A34,('Stats Assumptions'!$B$3-'Bed Capacity Calc'!$A34)*'Bed Capacity Calc'!AY34,0))</f>
        <v>0</v>
      </c>
      <c r="BA35">
        <f>IF('Stats Assumptions'!$B$3&gt;='Bed Capacity Calc'!$A35,'Bed Capacity Calc'!AZ34,IF('Stats Assumptions'!$B$3&gt;='Bed Capacity Calc'!$A34,('Stats Assumptions'!$B$3-'Bed Capacity Calc'!$A34)*'Bed Capacity Calc'!AZ34,0))</f>
        <v>0</v>
      </c>
      <c r="BB35">
        <f>IF('Stats Assumptions'!$B$3&gt;='Bed Capacity Calc'!$A35,'Bed Capacity Calc'!BA34,IF('Stats Assumptions'!$B$3&gt;='Bed Capacity Calc'!$A34,('Stats Assumptions'!$B$3-'Bed Capacity Calc'!$A34)*'Bed Capacity Calc'!BA34,0))</f>
        <v>0</v>
      </c>
      <c r="BC35">
        <f>IF('Stats Assumptions'!$B$3&gt;='Bed Capacity Calc'!$A35,'Bed Capacity Calc'!BB34,IF('Stats Assumptions'!$B$3&gt;='Bed Capacity Calc'!$A34,('Stats Assumptions'!$B$3-'Bed Capacity Calc'!$A34)*'Bed Capacity Calc'!BB34,0))</f>
        <v>0</v>
      </c>
      <c r="BD35">
        <f>IF('Stats Assumptions'!$B$3&gt;='Bed Capacity Calc'!$A35,'Bed Capacity Calc'!BC34,IF('Stats Assumptions'!$B$3&gt;='Bed Capacity Calc'!$A34,('Stats Assumptions'!$B$3-'Bed Capacity Calc'!$A34)*'Bed Capacity Calc'!BC34,0))</f>
        <v>0</v>
      </c>
      <c r="BE35">
        <f>IF('Stats Assumptions'!$B$3&gt;='Bed Capacity Calc'!$A35,'Bed Capacity Calc'!BD34,IF('Stats Assumptions'!$B$3&gt;='Bed Capacity Calc'!$A34,('Stats Assumptions'!$B$3-'Bed Capacity Calc'!$A34)*'Bed Capacity Calc'!BD34,0))</f>
        <v>0</v>
      </c>
      <c r="BF35">
        <f>IF('Stats Assumptions'!$B$3&gt;='Bed Capacity Calc'!$A35,'Bed Capacity Calc'!BE34,IF('Stats Assumptions'!$B$3&gt;='Bed Capacity Calc'!$A34,('Stats Assumptions'!$B$3-'Bed Capacity Calc'!$A34)*'Bed Capacity Calc'!BE34,0))</f>
        <v>0</v>
      </c>
      <c r="BG35">
        <f>IF('Stats Assumptions'!$B$3&gt;='Bed Capacity Calc'!$A35,'Bed Capacity Calc'!BF34,IF('Stats Assumptions'!$B$3&gt;='Bed Capacity Calc'!$A34,('Stats Assumptions'!$B$3-'Bed Capacity Calc'!$A34)*'Bed Capacity Calc'!BF34,0))</f>
        <v>0</v>
      </c>
      <c r="BH35">
        <f>IF('Stats Assumptions'!$B$3&gt;='Bed Capacity Calc'!$A35,'Bed Capacity Calc'!BG34,IF('Stats Assumptions'!$B$3&gt;='Bed Capacity Calc'!$A34,('Stats Assumptions'!$B$3-'Bed Capacity Calc'!$A34)*'Bed Capacity Calc'!BG34,0))</f>
        <v>0</v>
      </c>
      <c r="BI35">
        <f>IF('Stats Assumptions'!$B$3&gt;='Bed Capacity Calc'!$A35,'Bed Capacity Calc'!BH34,IF('Stats Assumptions'!$B$3&gt;='Bed Capacity Calc'!$A34,('Stats Assumptions'!$B$3-'Bed Capacity Calc'!$A34)*'Bed Capacity Calc'!BH34,0))</f>
        <v>0</v>
      </c>
      <c r="BJ35">
        <f>IF('Stats Assumptions'!$B$3&gt;='Bed Capacity Calc'!$A35,'Bed Capacity Calc'!BI34,IF('Stats Assumptions'!$B$3&gt;='Bed Capacity Calc'!$A34,('Stats Assumptions'!$B$3-'Bed Capacity Calc'!$A34)*'Bed Capacity Calc'!BI34,0))</f>
        <v>0</v>
      </c>
      <c r="BK35">
        <f>IF('Stats Assumptions'!$B$3&gt;='Bed Capacity Calc'!$A35,'Bed Capacity Calc'!BJ34,IF('Stats Assumptions'!$B$3&gt;='Bed Capacity Calc'!$A34,('Stats Assumptions'!$B$3-'Bed Capacity Calc'!$A34)*'Bed Capacity Calc'!BJ34,0))</f>
        <v>0</v>
      </c>
      <c r="BL35">
        <f>IF('Stats Assumptions'!$B$3&gt;='Bed Capacity Calc'!$A35,'Bed Capacity Calc'!BK34,IF('Stats Assumptions'!$B$3&gt;='Bed Capacity Calc'!$A34,('Stats Assumptions'!$B$3-'Bed Capacity Calc'!$A34)*'Bed Capacity Calc'!BK34,0))</f>
        <v>0</v>
      </c>
      <c r="BM35">
        <f>IF('Stats Assumptions'!$B$3&gt;='Bed Capacity Calc'!$A35,'Bed Capacity Calc'!BL34,IF('Stats Assumptions'!$B$3&gt;='Bed Capacity Calc'!$A34,('Stats Assumptions'!$B$3-'Bed Capacity Calc'!$A34)*'Bed Capacity Calc'!BL34,0))</f>
        <v>0</v>
      </c>
      <c r="BN35">
        <f>IF('Stats Assumptions'!$B$3&gt;='Bed Capacity Calc'!$A35,'Bed Capacity Calc'!BM34,IF('Stats Assumptions'!$B$3&gt;='Bed Capacity Calc'!$A34,('Stats Assumptions'!$B$3-'Bed Capacity Calc'!$A34)*'Bed Capacity Calc'!BM34,0))</f>
        <v>0</v>
      </c>
      <c r="BO35">
        <f>IF('Stats Assumptions'!$B$3&gt;='Bed Capacity Calc'!$A35,'Bed Capacity Calc'!BN34,IF('Stats Assumptions'!$B$3&gt;='Bed Capacity Calc'!$A34,('Stats Assumptions'!$B$3-'Bed Capacity Calc'!$A34)*'Bed Capacity Calc'!BN34,0))</f>
        <v>0</v>
      </c>
      <c r="BP35">
        <f>IF('Stats Assumptions'!$B$3&gt;='Bed Capacity Calc'!$A35,'Bed Capacity Calc'!BO34,IF('Stats Assumptions'!$B$3&gt;='Bed Capacity Calc'!$A34,('Stats Assumptions'!$B$3-'Bed Capacity Calc'!$A34)*'Bed Capacity Calc'!BO34,0))</f>
        <v>0</v>
      </c>
      <c r="BQ35">
        <f>IF('Stats Assumptions'!$B$3&gt;='Bed Capacity Calc'!$A35,'Bed Capacity Calc'!BP34,IF('Stats Assumptions'!$B$3&gt;='Bed Capacity Calc'!$A34,('Stats Assumptions'!$B$3-'Bed Capacity Calc'!$A34)*'Bed Capacity Calc'!BP34,0))</f>
        <v>0</v>
      </c>
      <c r="BR35">
        <f>IF('Stats Assumptions'!$B$3&gt;='Bed Capacity Calc'!$A35,'Bed Capacity Calc'!BQ34,IF('Stats Assumptions'!$B$3&gt;='Bed Capacity Calc'!$A34,('Stats Assumptions'!$B$3-'Bed Capacity Calc'!$A34)*'Bed Capacity Calc'!BQ34,0))</f>
        <v>0</v>
      </c>
      <c r="BS35">
        <f>IF('Stats Assumptions'!$B$3&gt;='Bed Capacity Calc'!$A35,'Bed Capacity Calc'!BR34,IF('Stats Assumptions'!$B$3&gt;='Bed Capacity Calc'!$A34,('Stats Assumptions'!$B$3-'Bed Capacity Calc'!$A34)*'Bed Capacity Calc'!BR34,0))</f>
        <v>0</v>
      </c>
      <c r="BT35">
        <f>IF('Stats Assumptions'!$B$3&gt;='Bed Capacity Calc'!$A35,'Bed Capacity Calc'!BS34,IF('Stats Assumptions'!$B$3&gt;='Bed Capacity Calc'!$A34,('Stats Assumptions'!$B$3-'Bed Capacity Calc'!$A34)*'Bed Capacity Calc'!BS34,0))</f>
        <v>0</v>
      </c>
      <c r="BU35">
        <f>IF('Stats Assumptions'!$B$3&gt;='Bed Capacity Calc'!$A35,'Bed Capacity Calc'!BT34,IF('Stats Assumptions'!$B$3&gt;='Bed Capacity Calc'!$A34,('Stats Assumptions'!$B$3-'Bed Capacity Calc'!$A34)*'Bed Capacity Calc'!BT34,0))</f>
        <v>0</v>
      </c>
      <c r="BV35">
        <f>IF('Stats Assumptions'!$B$3&gt;='Bed Capacity Calc'!$A35,'Bed Capacity Calc'!BU34,IF('Stats Assumptions'!$B$3&gt;='Bed Capacity Calc'!$A34,('Stats Assumptions'!$B$3-'Bed Capacity Calc'!$A34)*'Bed Capacity Calc'!BU34,0))</f>
        <v>0</v>
      </c>
      <c r="BW35">
        <f>IF('Stats Assumptions'!$B$3&gt;='Bed Capacity Calc'!$A35,'Bed Capacity Calc'!BV34,IF('Stats Assumptions'!$B$3&gt;='Bed Capacity Calc'!$A34,('Stats Assumptions'!$B$3-'Bed Capacity Calc'!$A34)*'Bed Capacity Calc'!BV34,0))</f>
        <v>0</v>
      </c>
      <c r="BX35">
        <f>IF('Stats Assumptions'!$B$3&gt;='Bed Capacity Calc'!$A35,'Bed Capacity Calc'!BW34,IF('Stats Assumptions'!$B$3&gt;='Bed Capacity Calc'!$A34,('Stats Assumptions'!$B$3-'Bed Capacity Calc'!$A34)*'Bed Capacity Calc'!BW34,0))</f>
        <v>0</v>
      </c>
      <c r="BY35">
        <f>IF('Stats Assumptions'!$B$3&gt;='Bed Capacity Calc'!$A35,'Bed Capacity Calc'!BX34,IF('Stats Assumptions'!$B$3&gt;='Bed Capacity Calc'!$A34,('Stats Assumptions'!$B$3-'Bed Capacity Calc'!$A34)*'Bed Capacity Calc'!BX34,0))</f>
        <v>0</v>
      </c>
      <c r="BZ35">
        <f>IF('Stats Assumptions'!$B$3&gt;='Bed Capacity Calc'!$A35,'Bed Capacity Calc'!BY34,IF('Stats Assumptions'!$B$3&gt;='Bed Capacity Calc'!$A34,('Stats Assumptions'!$B$3-'Bed Capacity Calc'!$A34)*'Bed Capacity Calc'!BY34,0))</f>
        <v>0</v>
      </c>
      <c r="CA35">
        <f>IF('Stats Assumptions'!$B$3&gt;='Bed Capacity Calc'!$A35,'Bed Capacity Calc'!BZ34,IF('Stats Assumptions'!$B$3&gt;='Bed Capacity Calc'!$A34,('Stats Assumptions'!$B$3-'Bed Capacity Calc'!$A34)*'Bed Capacity Calc'!BZ34,0))</f>
        <v>0</v>
      </c>
      <c r="CB35">
        <f>IF('Stats Assumptions'!$B$3&gt;='Bed Capacity Calc'!$A35,'Bed Capacity Calc'!CA34,IF('Stats Assumptions'!$B$3&gt;='Bed Capacity Calc'!$A34,('Stats Assumptions'!$B$3-'Bed Capacity Calc'!$A34)*'Bed Capacity Calc'!CA34,0))</f>
        <v>0</v>
      </c>
      <c r="CC35">
        <f>IF('Stats Assumptions'!$B$3&gt;='Bed Capacity Calc'!$A35,'Bed Capacity Calc'!CB34,IF('Stats Assumptions'!$B$3&gt;='Bed Capacity Calc'!$A34,('Stats Assumptions'!$B$3-'Bed Capacity Calc'!$A34)*'Bed Capacity Calc'!CB34,0))</f>
        <v>0</v>
      </c>
      <c r="CD35">
        <f>IF('Stats Assumptions'!$B$3&gt;='Bed Capacity Calc'!$A35,'Bed Capacity Calc'!CC34,IF('Stats Assumptions'!$B$3&gt;='Bed Capacity Calc'!$A34,('Stats Assumptions'!$B$3-'Bed Capacity Calc'!$A34)*'Bed Capacity Calc'!CC34,0))</f>
        <v>0</v>
      </c>
      <c r="CE35">
        <f>IF('Stats Assumptions'!$B$3&gt;='Bed Capacity Calc'!$A35,'Bed Capacity Calc'!CD34,IF('Stats Assumptions'!$B$3&gt;='Bed Capacity Calc'!$A34,('Stats Assumptions'!$B$3-'Bed Capacity Calc'!$A34)*'Bed Capacity Calc'!CD34,0))</f>
        <v>0</v>
      </c>
      <c r="CF35">
        <f>IF('Stats Assumptions'!$B$3&gt;='Bed Capacity Calc'!$A35,'Bed Capacity Calc'!CE34,IF('Stats Assumptions'!$B$3&gt;='Bed Capacity Calc'!$A34,('Stats Assumptions'!$B$3-'Bed Capacity Calc'!$A34)*'Bed Capacity Calc'!CE34,0))</f>
        <v>0</v>
      </c>
      <c r="CG35">
        <f>IF('Stats Assumptions'!$B$3&gt;='Bed Capacity Calc'!$A35,'Bed Capacity Calc'!CF34,IF('Stats Assumptions'!$B$3&gt;='Bed Capacity Calc'!$A34,('Stats Assumptions'!$B$3-'Bed Capacity Calc'!$A34)*'Bed Capacity Calc'!CF34,0))</f>
        <v>0</v>
      </c>
      <c r="CH35">
        <f>IF('Stats Assumptions'!$B$3&gt;='Bed Capacity Calc'!$A35,'Bed Capacity Calc'!CG34,IF('Stats Assumptions'!$B$3&gt;='Bed Capacity Calc'!$A34,('Stats Assumptions'!$B$3-'Bed Capacity Calc'!$A34)*'Bed Capacity Calc'!CG34,0))</f>
        <v>0</v>
      </c>
      <c r="CI35">
        <f>IF('Stats Assumptions'!$B$3&gt;='Bed Capacity Calc'!$A35,'Bed Capacity Calc'!CH34,IF('Stats Assumptions'!$B$3&gt;='Bed Capacity Calc'!$A34,('Stats Assumptions'!$B$3-'Bed Capacity Calc'!$A34)*'Bed Capacity Calc'!CH34,0))</f>
        <v>0</v>
      </c>
      <c r="CJ35">
        <f>IF('Stats Assumptions'!$B$3&gt;='Bed Capacity Calc'!$A35,'Bed Capacity Calc'!CI34,IF('Stats Assumptions'!$B$3&gt;='Bed Capacity Calc'!$A34,('Stats Assumptions'!$B$3-'Bed Capacity Calc'!$A34)*'Bed Capacity Calc'!CI34,0))</f>
        <v>0</v>
      </c>
      <c r="CK35">
        <f>IF('Stats Assumptions'!$B$3&gt;='Bed Capacity Calc'!$A35,'Bed Capacity Calc'!CJ34,IF('Stats Assumptions'!$B$3&gt;='Bed Capacity Calc'!$A34,('Stats Assumptions'!$B$3-'Bed Capacity Calc'!$A34)*'Bed Capacity Calc'!CJ34,0))</f>
        <v>0</v>
      </c>
      <c r="CL35">
        <f>IF('Stats Assumptions'!$B$3&gt;='Bed Capacity Calc'!$A35,'Bed Capacity Calc'!CK34,IF('Stats Assumptions'!$B$3&gt;='Bed Capacity Calc'!$A34,('Stats Assumptions'!$B$3-'Bed Capacity Calc'!$A34)*'Bed Capacity Calc'!CK34,0))</f>
        <v>0</v>
      </c>
      <c r="CM35">
        <f>IF('Stats Assumptions'!$B$3&gt;='Bed Capacity Calc'!$A35,'Bed Capacity Calc'!CL34,IF('Stats Assumptions'!$B$3&gt;='Bed Capacity Calc'!$A34,('Stats Assumptions'!$B$3-'Bed Capacity Calc'!$A34)*'Bed Capacity Calc'!CL34,0))</f>
        <v>0</v>
      </c>
      <c r="CN35">
        <f>IF('Stats Assumptions'!$B$3&gt;='Bed Capacity Calc'!$A35,'Bed Capacity Calc'!CM34,IF('Stats Assumptions'!$B$3&gt;='Bed Capacity Calc'!$A34,('Stats Assumptions'!$B$3-'Bed Capacity Calc'!$A34)*'Bed Capacity Calc'!CM34,0))</f>
        <v>0</v>
      </c>
      <c r="CO35">
        <f>IF('Stats Assumptions'!$B$3&gt;='Bed Capacity Calc'!$A35,'Bed Capacity Calc'!CN34,IF('Stats Assumptions'!$B$3&gt;='Bed Capacity Calc'!$A34,('Stats Assumptions'!$B$3-'Bed Capacity Calc'!$A34)*'Bed Capacity Calc'!CN34,0))</f>
        <v>0</v>
      </c>
      <c r="CP35">
        <f>IF('Stats Assumptions'!$B$3&gt;='Bed Capacity Calc'!$A35,'Bed Capacity Calc'!CO34,IF('Stats Assumptions'!$B$3&gt;='Bed Capacity Calc'!$A34,('Stats Assumptions'!$B$3-'Bed Capacity Calc'!$A34)*'Bed Capacity Calc'!CO34,0))</f>
        <v>0</v>
      </c>
      <c r="CQ35">
        <f>IF('Stats Assumptions'!$B$3&gt;='Bed Capacity Calc'!$A35,'Bed Capacity Calc'!CP34,IF('Stats Assumptions'!$B$3&gt;='Bed Capacity Calc'!$A34,('Stats Assumptions'!$B$3-'Bed Capacity Calc'!$A34)*'Bed Capacity Calc'!CP34,0))</f>
        <v>0</v>
      </c>
      <c r="CR35">
        <f>IF('Stats Assumptions'!$B$3&gt;='Bed Capacity Calc'!$A35,'Bed Capacity Calc'!CQ34,IF('Stats Assumptions'!$B$3&gt;='Bed Capacity Calc'!$A34,('Stats Assumptions'!$B$3-'Bed Capacity Calc'!$A34)*'Bed Capacity Calc'!CQ34,0))</f>
        <v>0</v>
      </c>
      <c r="CS35">
        <f>IF('Stats Assumptions'!$B$3&gt;='Bed Capacity Calc'!$A35,'Bed Capacity Calc'!CR34,IF('Stats Assumptions'!$B$3&gt;='Bed Capacity Calc'!$A34,('Stats Assumptions'!$B$3-'Bed Capacity Calc'!$A34)*'Bed Capacity Calc'!CR34,0))</f>
        <v>0</v>
      </c>
      <c r="CT35">
        <f>IF('Stats Assumptions'!$B$3&gt;='Bed Capacity Calc'!$A35,'Bed Capacity Calc'!CS34,IF('Stats Assumptions'!$B$3&gt;='Bed Capacity Calc'!$A34,('Stats Assumptions'!$B$3-'Bed Capacity Calc'!$A34)*'Bed Capacity Calc'!CS34,0))</f>
        <v>0</v>
      </c>
      <c r="CU35">
        <f>IF('Stats Assumptions'!$B$3&gt;='Bed Capacity Calc'!$A35,'Bed Capacity Calc'!CT34,IF('Stats Assumptions'!$B$3&gt;='Bed Capacity Calc'!$A34,('Stats Assumptions'!$B$3-'Bed Capacity Calc'!$A34)*'Bed Capacity Calc'!CT34,0))</f>
        <v>0</v>
      </c>
      <c r="CV35">
        <f>IF('Stats Assumptions'!$B$3&gt;='Bed Capacity Calc'!$A35,'Bed Capacity Calc'!CU34,IF('Stats Assumptions'!$B$3&gt;='Bed Capacity Calc'!$A34,('Stats Assumptions'!$B$3-'Bed Capacity Calc'!$A34)*'Bed Capacity Calc'!CU34,0))</f>
        <v>0</v>
      </c>
      <c r="CW35">
        <f>IF('Stats Assumptions'!$B$3&gt;='Bed Capacity Calc'!$A35,'Bed Capacity Calc'!CV34,IF('Stats Assumptions'!$B$3&gt;='Bed Capacity Calc'!$A34,('Stats Assumptions'!$B$3-'Bed Capacity Calc'!$A34)*'Bed Capacity Calc'!CV34,0))</f>
        <v>0</v>
      </c>
      <c r="CX35">
        <f>IF('Stats Assumptions'!$B$3&gt;='Bed Capacity Calc'!$A35,'Bed Capacity Calc'!CW34,IF('Stats Assumptions'!$B$3&gt;='Bed Capacity Calc'!$A34,('Stats Assumptions'!$B$3-'Bed Capacity Calc'!$A34)*'Bed Capacity Calc'!CW34,0))</f>
        <v>0</v>
      </c>
      <c r="CY35">
        <f>IF('Stats Assumptions'!$B$3&gt;='Bed Capacity Calc'!$A35,'Bed Capacity Calc'!CX34,IF('Stats Assumptions'!$B$3&gt;='Bed Capacity Calc'!$A34,('Stats Assumptions'!$B$3-'Bed Capacity Calc'!$A34)*'Bed Capacity Calc'!CX34,0))</f>
        <v>0</v>
      </c>
      <c r="CZ35">
        <f>IF('Stats Assumptions'!$B$3&gt;='Bed Capacity Calc'!$A35,'Bed Capacity Calc'!CY34,IF('Stats Assumptions'!$B$3&gt;='Bed Capacity Calc'!$A34,('Stats Assumptions'!$B$3-'Bed Capacity Calc'!$A34)*'Bed Capacity Calc'!CY34,0))</f>
        <v>0</v>
      </c>
      <c r="DA35">
        <f>IF('Stats Assumptions'!$B$3&gt;='Bed Capacity Calc'!$A35,'Bed Capacity Calc'!CZ34,IF('Stats Assumptions'!$B$3&gt;='Bed Capacity Calc'!$A34,('Stats Assumptions'!$B$3-'Bed Capacity Calc'!$A34)*'Bed Capacity Calc'!CZ34,0))</f>
        <v>0</v>
      </c>
      <c r="DB35">
        <f>IF('Stats Assumptions'!$B$3&gt;='Bed Capacity Calc'!$A35,'Bed Capacity Calc'!DA34,IF('Stats Assumptions'!$B$3&gt;='Bed Capacity Calc'!$A34,('Stats Assumptions'!$B$3-'Bed Capacity Calc'!$A34)*'Bed Capacity Calc'!DA34,0))</f>
        <v>0</v>
      </c>
      <c r="DC35">
        <f>IF('Stats Assumptions'!$B$3&gt;='Bed Capacity Calc'!$A35,'Bed Capacity Calc'!DB34,IF('Stats Assumptions'!$B$3&gt;='Bed Capacity Calc'!$A34,('Stats Assumptions'!$B$3-'Bed Capacity Calc'!$A34)*'Bed Capacity Calc'!DB34,0))</f>
        <v>0</v>
      </c>
      <c r="DD35">
        <f>IF('Stats Assumptions'!$B$3&gt;='Bed Capacity Calc'!$A35,'Bed Capacity Calc'!DC34,IF('Stats Assumptions'!$B$3&gt;='Bed Capacity Calc'!$A34,('Stats Assumptions'!$B$3-'Bed Capacity Calc'!$A34)*'Bed Capacity Calc'!DC34,0))</f>
        <v>0</v>
      </c>
      <c r="DE35">
        <f>IF('Stats Assumptions'!$B$3&gt;='Bed Capacity Calc'!$A35,'Bed Capacity Calc'!DD34,IF('Stats Assumptions'!$B$3&gt;='Bed Capacity Calc'!$A34,('Stats Assumptions'!$B$3-'Bed Capacity Calc'!$A34)*'Bed Capacity Calc'!DD34,0))</f>
        <v>0</v>
      </c>
      <c r="DF35">
        <f>IF('Stats Assumptions'!$B$3&gt;='Bed Capacity Calc'!$A35,'Bed Capacity Calc'!DE34,IF('Stats Assumptions'!$B$3&gt;='Bed Capacity Calc'!$A34,('Stats Assumptions'!$B$3-'Bed Capacity Calc'!$A34)*'Bed Capacity Calc'!DE34,0))</f>
        <v>0</v>
      </c>
      <c r="DG35">
        <f>IF('Stats Assumptions'!$B$3&gt;='Bed Capacity Calc'!$A35,'Bed Capacity Calc'!DF34,IF('Stats Assumptions'!$B$3&gt;='Bed Capacity Calc'!$A34,('Stats Assumptions'!$B$3-'Bed Capacity Calc'!$A34)*'Bed Capacity Calc'!DF34,0))</f>
        <v>0</v>
      </c>
      <c r="DH35">
        <f>IF('Stats Assumptions'!$B$3&gt;='Bed Capacity Calc'!$A35,'Bed Capacity Calc'!DG34,IF('Stats Assumptions'!$B$3&gt;='Bed Capacity Calc'!$A34,('Stats Assumptions'!$B$3-'Bed Capacity Calc'!$A34)*'Bed Capacity Calc'!DG34,0))</f>
        <v>0</v>
      </c>
      <c r="DI35">
        <f>IF('Stats Assumptions'!$B$3&gt;='Bed Capacity Calc'!$A35,'Bed Capacity Calc'!DH34,IF('Stats Assumptions'!$B$3&gt;='Bed Capacity Calc'!$A34,('Stats Assumptions'!$B$3-'Bed Capacity Calc'!$A34)*'Bed Capacity Calc'!DH34,0))</f>
        <v>0</v>
      </c>
      <c r="DJ35">
        <f>IF('Stats Assumptions'!$B$3&gt;='Bed Capacity Calc'!$A35,'Bed Capacity Calc'!DI34,IF('Stats Assumptions'!$B$3&gt;='Bed Capacity Calc'!$A34,('Stats Assumptions'!$B$3-'Bed Capacity Calc'!$A34)*'Bed Capacity Calc'!DI34,0))</f>
        <v>0</v>
      </c>
      <c r="DK35">
        <f>IF('Stats Assumptions'!$B$3&gt;='Bed Capacity Calc'!$A35,'Bed Capacity Calc'!DJ34,IF('Stats Assumptions'!$B$3&gt;='Bed Capacity Calc'!$A34,('Stats Assumptions'!$B$3-'Bed Capacity Calc'!$A34)*'Bed Capacity Calc'!DJ34,0))</f>
        <v>0</v>
      </c>
      <c r="DL35">
        <f>IF('Stats Assumptions'!$B$3&gt;='Bed Capacity Calc'!$A35,'Bed Capacity Calc'!DK34,IF('Stats Assumptions'!$B$3&gt;='Bed Capacity Calc'!$A34,('Stats Assumptions'!$B$3-'Bed Capacity Calc'!$A34)*'Bed Capacity Calc'!DK34,0))</f>
        <v>0</v>
      </c>
      <c r="DM35">
        <f>IF('Stats Assumptions'!$B$3&gt;='Bed Capacity Calc'!$A35,'Bed Capacity Calc'!DL34,IF('Stats Assumptions'!$B$3&gt;='Bed Capacity Calc'!$A34,('Stats Assumptions'!$B$3-'Bed Capacity Calc'!$A34)*'Bed Capacity Calc'!DL34,0))</f>
        <v>0</v>
      </c>
      <c r="DN35">
        <f>IF('Stats Assumptions'!$B$3&gt;='Bed Capacity Calc'!$A35,'Bed Capacity Calc'!DM34,IF('Stats Assumptions'!$B$3&gt;='Bed Capacity Calc'!$A34,('Stats Assumptions'!$B$3-'Bed Capacity Calc'!$A34)*'Bed Capacity Calc'!DM34,0))</f>
        <v>0</v>
      </c>
      <c r="DO35">
        <f>IF('Stats Assumptions'!$B$3&gt;='Bed Capacity Calc'!$A35,'Bed Capacity Calc'!DN34,IF('Stats Assumptions'!$B$3&gt;='Bed Capacity Calc'!$A34,('Stats Assumptions'!$B$3-'Bed Capacity Calc'!$A34)*'Bed Capacity Calc'!DN34,0))</f>
        <v>0</v>
      </c>
      <c r="DP35">
        <f>IF('Stats Assumptions'!$B$3&gt;='Bed Capacity Calc'!$A35,'Bed Capacity Calc'!DO34,IF('Stats Assumptions'!$B$3&gt;='Bed Capacity Calc'!$A34,('Stats Assumptions'!$B$3-'Bed Capacity Calc'!$A34)*'Bed Capacity Calc'!DO34,0))</f>
        <v>0</v>
      </c>
      <c r="DQ35">
        <f>IF('Stats Assumptions'!$B$3&gt;='Bed Capacity Calc'!$A35,'Bed Capacity Calc'!DP34,IF('Stats Assumptions'!$B$3&gt;='Bed Capacity Calc'!$A34,('Stats Assumptions'!$B$3-'Bed Capacity Calc'!$A34)*'Bed Capacity Calc'!DP34,0))</f>
        <v>0</v>
      </c>
      <c r="DR35">
        <f>IF('Stats Assumptions'!$B$3&gt;='Bed Capacity Calc'!$A35,'Bed Capacity Calc'!DQ34,IF('Stats Assumptions'!$B$3&gt;='Bed Capacity Calc'!$A34,('Stats Assumptions'!$B$3-'Bed Capacity Calc'!$A34)*'Bed Capacity Calc'!DQ34,0))</f>
        <v>0</v>
      </c>
      <c r="DS35">
        <f>IF('Stats Assumptions'!$B$3&gt;='Bed Capacity Calc'!$A35,'Bed Capacity Calc'!DR34,IF('Stats Assumptions'!$B$3&gt;='Bed Capacity Calc'!$A34,('Stats Assumptions'!$B$3-'Bed Capacity Calc'!$A34)*'Bed Capacity Calc'!DR34,0))</f>
        <v>0</v>
      </c>
      <c r="DT35">
        <f>IF('Stats Assumptions'!$B$3&gt;='Bed Capacity Calc'!$A35,'Bed Capacity Calc'!DS34,IF('Stats Assumptions'!$B$3&gt;='Bed Capacity Calc'!$A34,('Stats Assumptions'!$B$3-'Bed Capacity Calc'!$A34)*'Bed Capacity Calc'!DS34,0))</f>
        <v>0</v>
      </c>
      <c r="DU35">
        <f>IF('Stats Assumptions'!$B$3&gt;='Bed Capacity Calc'!$A35,'Bed Capacity Calc'!DT34,IF('Stats Assumptions'!$B$3&gt;='Bed Capacity Calc'!$A34,('Stats Assumptions'!$B$3-'Bed Capacity Calc'!$A34)*'Bed Capacity Calc'!DT34,0))</f>
        <v>0</v>
      </c>
      <c r="DV35">
        <f>IF('Stats Assumptions'!$B$3&gt;='Bed Capacity Calc'!$A35,'Bed Capacity Calc'!DU34,IF('Stats Assumptions'!$B$3&gt;='Bed Capacity Calc'!$A34,('Stats Assumptions'!$B$3-'Bed Capacity Calc'!$A34)*'Bed Capacity Calc'!DU34,0))</f>
        <v>0</v>
      </c>
      <c r="DW35">
        <f>IF('Stats Assumptions'!$B$3&gt;='Bed Capacity Calc'!$A35,'Bed Capacity Calc'!DV34,IF('Stats Assumptions'!$B$3&gt;='Bed Capacity Calc'!$A34,('Stats Assumptions'!$B$3-'Bed Capacity Calc'!$A34)*'Bed Capacity Calc'!DV34,0))</f>
        <v>0</v>
      </c>
      <c r="DX35">
        <f>IF('Stats Assumptions'!$B$3&gt;='Bed Capacity Calc'!$A35,'Bed Capacity Calc'!DW34,IF('Stats Assumptions'!$B$3&gt;='Bed Capacity Calc'!$A34,('Stats Assumptions'!$B$3-'Bed Capacity Calc'!$A34)*'Bed Capacity Calc'!DW34,0))</f>
        <v>0</v>
      </c>
      <c r="DY35">
        <f>IF('Stats Assumptions'!$B$3&gt;='Bed Capacity Calc'!$A35,'Bed Capacity Calc'!DX34,IF('Stats Assumptions'!$B$3&gt;='Bed Capacity Calc'!$A34,('Stats Assumptions'!$B$3-'Bed Capacity Calc'!$A34)*'Bed Capacity Calc'!DX34,0))</f>
        <v>0</v>
      </c>
      <c r="DZ35">
        <f>IF('Stats Assumptions'!$B$3&gt;='Bed Capacity Calc'!$A35,'Bed Capacity Calc'!DY34,IF('Stats Assumptions'!$B$3&gt;='Bed Capacity Calc'!$A34,('Stats Assumptions'!$B$3-'Bed Capacity Calc'!$A34)*'Bed Capacity Calc'!DY34,0))</f>
        <v>0</v>
      </c>
      <c r="EA35">
        <f>IF('Stats Assumptions'!$B$3&gt;='Bed Capacity Calc'!$A35,'Bed Capacity Calc'!DZ34,IF('Stats Assumptions'!$B$3&gt;='Bed Capacity Calc'!$A34,('Stats Assumptions'!$B$3-'Bed Capacity Calc'!$A34)*'Bed Capacity Calc'!DZ34,0))</f>
        <v>0</v>
      </c>
      <c r="EB35">
        <f>IF('Stats Assumptions'!$B$3&gt;='Bed Capacity Calc'!$A35,'Bed Capacity Calc'!EA34,IF('Stats Assumptions'!$B$3&gt;='Bed Capacity Calc'!$A34,('Stats Assumptions'!$B$3-'Bed Capacity Calc'!$A34)*'Bed Capacity Calc'!EA34,0))</f>
        <v>0</v>
      </c>
      <c r="EC35">
        <f>IF('Stats Assumptions'!$B$3&gt;='Bed Capacity Calc'!$A35,'Bed Capacity Calc'!EB34,IF('Stats Assumptions'!$B$3&gt;='Bed Capacity Calc'!$A34,('Stats Assumptions'!$B$3-'Bed Capacity Calc'!$A34)*'Bed Capacity Calc'!EB34,0))</f>
        <v>0</v>
      </c>
      <c r="ED35">
        <f>IF('Stats Assumptions'!$B$3&gt;='Bed Capacity Calc'!$A35,'Bed Capacity Calc'!EC34,IF('Stats Assumptions'!$B$3&gt;='Bed Capacity Calc'!$A34,('Stats Assumptions'!$B$3-'Bed Capacity Calc'!$A34)*'Bed Capacity Calc'!EC34,0))</f>
        <v>0</v>
      </c>
      <c r="EE35">
        <f>IF('Stats Assumptions'!$B$3&gt;='Bed Capacity Calc'!$A35,'Bed Capacity Calc'!ED34,IF('Stats Assumptions'!$B$3&gt;='Bed Capacity Calc'!$A34,('Stats Assumptions'!$B$3-'Bed Capacity Calc'!$A34)*'Bed Capacity Calc'!ED34,0))</f>
        <v>0</v>
      </c>
      <c r="EF35">
        <f>IF('Stats Assumptions'!$B$3&gt;='Bed Capacity Calc'!$A35,'Bed Capacity Calc'!EE34,IF('Stats Assumptions'!$B$3&gt;='Bed Capacity Calc'!$A34,('Stats Assumptions'!$B$3-'Bed Capacity Calc'!$A34)*'Bed Capacity Calc'!EE34,0))</f>
        <v>0</v>
      </c>
      <c r="EG35">
        <f>IF('Stats Assumptions'!$B$3&gt;='Bed Capacity Calc'!$A35,'Bed Capacity Calc'!EF34,IF('Stats Assumptions'!$B$3&gt;='Bed Capacity Calc'!$A34,('Stats Assumptions'!$B$3-'Bed Capacity Calc'!$A34)*'Bed Capacity Calc'!EF34,0))</f>
        <v>0</v>
      </c>
      <c r="EH35">
        <f>IF('Stats Assumptions'!$B$3&gt;='Bed Capacity Calc'!$A35,'Bed Capacity Calc'!EG34,IF('Stats Assumptions'!$B$3&gt;='Bed Capacity Calc'!$A34,('Stats Assumptions'!$B$3-'Bed Capacity Calc'!$A34)*'Bed Capacity Calc'!EG34,0))</f>
        <v>0</v>
      </c>
      <c r="EI35">
        <f>IF('Stats Assumptions'!$B$3&gt;='Bed Capacity Calc'!$A35,'Bed Capacity Calc'!EH34,IF('Stats Assumptions'!$B$3&gt;='Bed Capacity Calc'!$A34,('Stats Assumptions'!$B$3-'Bed Capacity Calc'!$A34)*'Bed Capacity Calc'!EH34,0))</f>
        <v>0</v>
      </c>
      <c r="EJ35">
        <f>IF('Stats Assumptions'!$B$3&gt;='Bed Capacity Calc'!$A35,'Bed Capacity Calc'!EI34,IF('Stats Assumptions'!$B$3&gt;='Bed Capacity Calc'!$A34,('Stats Assumptions'!$B$3-'Bed Capacity Calc'!$A34)*'Bed Capacity Calc'!EI34,0))</f>
        <v>0</v>
      </c>
      <c r="EK35">
        <f>IF('Stats Assumptions'!$B$3&gt;='Bed Capacity Calc'!$A35,'Bed Capacity Calc'!EJ34,IF('Stats Assumptions'!$B$3&gt;='Bed Capacity Calc'!$A34,('Stats Assumptions'!$B$3-'Bed Capacity Calc'!$A34)*'Bed Capacity Calc'!EJ34,0))</f>
        <v>0</v>
      </c>
      <c r="EL35">
        <f>IF('Stats Assumptions'!$B$3&gt;='Bed Capacity Calc'!$A35,'Bed Capacity Calc'!EK34,IF('Stats Assumptions'!$B$3&gt;='Bed Capacity Calc'!$A34,('Stats Assumptions'!$B$3-'Bed Capacity Calc'!$A34)*'Bed Capacity Calc'!EK34,0))</f>
        <v>0</v>
      </c>
      <c r="EM35">
        <f>IF('Stats Assumptions'!$B$3&gt;='Bed Capacity Calc'!$A35,'Bed Capacity Calc'!EL34,IF('Stats Assumptions'!$B$3&gt;='Bed Capacity Calc'!$A34,('Stats Assumptions'!$B$3-'Bed Capacity Calc'!$A34)*'Bed Capacity Calc'!EL34,0))</f>
        <v>0</v>
      </c>
      <c r="EN35">
        <f>IF('Stats Assumptions'!$B$3&gt;='Bed Capacity Calc'!$A35,'Bed Capacity Calc'!EM34,IF('Stats Assumptions'!$B$3&gt;='Bed Capacity Calc'!$A34,('Stats Assumptions'!$B$3-'Bed Capacity Calc'!$A34)*'Bed Capacity Calc'!EM34,0))</f>
        <v>0</v>
      </c>
      <c r="EO35">
        <f>IF('Stats Assumptions'!$B$3&gt;='Bed Capacity Calc'!$A35,'Bed Capacity Calc'!EN34,IF('Stats Assumptions'!$B$3&gt;='Bed Capacity Calc'!$A34,('Stats Assumptions'!$B$3-'Bed Capacity Calc'!$A34)*'Bed Capacity Calc'!EN34,0))</f>
        <v>0</v>
      </c>
      <c r="EP35">
        <f>IF('Stats Assumptions'!$B$3&gt;='Bed Capacity Calc'!$A35,'Bed Capacity Calc'!EO34,IF('Stats Assumptions'!$B$3&gt;='Bed Capacity Calc'!$A34,('Stats Assumptions'!$B$3-'Bed Capacity Calc'!$A34)*'Bed Capacity Calc'!EO34,0))</f>
        <v>0</v>
      </c>
      <c r="EQ35">
        <f>IF('Stats Assumptions'!$B$3&gt;='Bed Capacity Calc'!$A35,'Bed Capacity Calc'!EP34,IF('Stats Assumptions'!$B$3&gt;='Bed Capacity Calc'!$A34,('Stats Assumptions'!$B$3-'Bed Capacity Calc'!$A34)*'Bed Capacity Calc'!EP34,0))</f>
        <v>0</v>
      </c>
      <c r="ER35">
        <f>IF('Stats Assumptions'!$B$3&gt;='Bed Capacity Calc'!$A35,'Bed Capacity Calc'!EQ34,IF('Stats Assumptions'!$B$3&gt;='Bed Capacity Calc'!$A34,('Stats Assumptions'!$B$3-'Bed Capacity Calc'!$A34)*'Bed Capacity Calc'!EQ34,0))</f>
        <v>0</v>
      </c>
      <c r="ES35">
        <f>IF('Stats Assumptions'!$B$3&gt;='Bed Capacity Calc'!$A35,'Bed Capacity Calc'!ER34,IF('Stats Assumptions'!$B$3&gt;='Bed Capacity Calc'!$A34,('Stats Assumptions'!$B$3-'Bed Capacity Calc'!$A34)*'Bed Capacity Calc'!ER34,0))</f>
        <v>0</v>
      </c>
      <c r="ET35">
        <f>IF('Stats Assumptions'!$B$3&gt;='Bed Capacity Calc'!$A35,'Bed Capacity Calc'!ES34,IF('Stats Assumptions'!$B$3&gt;='Bed Capacity Calc'!$A34,('Stats Assumptions'!$B$3-'Bed Capacity Calc'!$A34)*'Bed Capacity Calc'!ES34,0))</f>
        <v>0</v>
      </c>
      <c r="EU35">
        <f>IF('Stats Assumptions'!$B$3&gt;='Bed Capacity Calc'!$A35,'Bed Capacity Calc'!ET34,IF('Stats Assumptions'!$B$3&gt;='Bed Capacity Calc'!$A34,('Stats Assumptions'!$B$3-'Bed Capacity Calc'!$A34)*'Bed Capacity Calc'!ET34,0))</f>
        <v>0</v>
      </c>
      <c r="EV35">
        <f>IF('Stats Assumptions'!$B$3&gt;='Bed Capacity Calc'!$A35,'Bed Capacity Calc'!EU34,IF('Stats Assumptions'!$B$3&gt;='Bed Capacity Calc'!$A34,('Stats Assumptions'!$B$3-'Bed Capacity Calc'!$A34)*'Bed Capacity Calc'!EU34,0))</f>
        <v>0</v>
      </c>
      <c r="EW35">
        <f>IF('Stats Assumptions'!$B$3&gt;='Bed Capacity Calc'!$A35,'Bed Capacity Calc'!EV34,IF('Stats Assumptions'!$B$3&gt;='Bed Capacity Calc'!$A34,('Stats Assumptions'!$B$3-'Bed Capacity Calc'!$A34)*'Bed Capacity Calc'!EV34,0))</f>
        <v>0</v>
      </c>
      <c r="EX35">
        <f>IF('Stats Assumptions'!$B$3&gt;='Bed Capacity Calc'!$A35,'Bed Capacity Calc'!EW34,IF('Stats Assumptions'!$B$3&gt;='Bed Capacity Calc'!$A34,('Stats Assumptions'!$B$3-'Bed Capacity Calc'!$A34)*'Bed Capacity Calc'!EW34,0))</f>
        <v>0</v>
      </c>
      <c r="EY35">
        <f>IF('Stats Assumptions'!$B$3&gt;='Bed Capacity Calc'!$A35,'Bed Capacity Calc'!EX34,IF('Stats Assumptions'!$B$3&gt;='Bed Capacity Calc'!$A34,('Stats Assumptions'!$B$3-'Bed Capacity Calc'!$A34)*'Bed Capacity Calc'!EX34,0))</f>
        <v>0</v>
      </c>
      <c r="EZ35">
        <f>IF('Stats Assumptions'!$B$3&gt;='Bed Capacity Calc'!$A35,'Bed Capacity Calc'!EY34,IF('Stats Assumptions'!$B$3&gt;='Bed Capacity Calc'!$A34,('Stats Assumptions'!$B$3-'Bed Capacity Calc'!$A34)*'Bed Capacity Calc'!EY34,0))</f>
        <v>0</v>
      </c>
      <c r="FA35">
        <f>IF('Stats Assumptions'!$B$3&gt;='Bed Capacity Calc'!$A35,'Bed Capacity Calc'!EZ34,IF('Stats Assumptions'!$B$3&gt;='Bed Capacity Calc'!$A34,('Stats Assumptions'!$B$3-'Bed Capacity Calc'!$A34)*'Bed Capacity Calc'!EZ34,0))</f>
        <v>0</v>
      </c>
      <c r="FB35">
        <f>IF('Stats Assumptions'!$B$3&gt;='Bed Capacity Calc'!$A35,'Bed Capacity Calc'!FA34,IF('Stats Assumptions'!$B$3&gt;='Bed Capacity Calc'!$A34,('Stats Assumptions'!$B$3-'Bed Capacity Calc'!$A34)*'Bed Capacity Calc'!FA34,0))</f>
        <v>0</v>
      </c>
      <c r="FC35">
        <f>IF('Stats Assumptions'!$B$3&gt;='Bed Capacity Calc'!$A35,'Bed Capacity Calc'!FB34,IF('Stats Assumptions'!$B$3&gt;='Bed Capacity Calc'!$A34,('Stats Assumptions'!$B$3-'Bed Capacity Calc'!$A34)*'Bed Capacity Calc'!FB34,0))</f>
        <v>0</v>
      </c>
      <c r="FD35">
        <f>IF('Stats Assumptions'!$B$3&gt;='Bed Capacity Calc'!$A35,'Bed Capacity Calc'!FC34,IF('Stats Assumptions'!$B$3&gt;='Bed Capacity Calc'!$A34,('Stats Assumptions'!$B$3-'Bed Capacity Calc'!$A34)*'Bed Capacity Calc'!FC34,0))</f>
        <v>0</v>
      </c>
      <c r="FE35">
        <f>IF('Stats Assumptions'!$B$3&gt;='Bed Capacity Calc'!$A35,'Bed Capacity Calc'!FD34,IF('Stats Assumptions'!$B$3&gt;='Bed Capacity Calc'!$A34,('Stats Assumptions'!$B$3-'Bed Capacity Calc'!$A34)*'Bed Capacity Calc'!FD34,0))</f>
        <v>0</v>
      </c>
      <c r="FF35">
        <f>IF('Stats Assumptions'!$B$3&gt;='Bed Capacity Calc'!$A35,'Bed Capacity Calc'!FE34,IF('Stats Assumptions'!$B$3&gt;='Bed Capacity Calc'!$A34,('Stats Assumptions'!$B$3-'Bed Capacity Calc'!$A34)*'Bed Capacity Calc'!FE34,0))</f>
        <v>0</v>
      </c>
      <c r="FG35">
        <f>IF('Stats Assumptions'!$B$3&gt;='Bed Capacity Calc'!$A35,'Bed Capacity Calc'!FF34,IF('Stats Assumptions'!$B$3&gt;='Bed Capacity Calc'!$A34,('Stats Assumptions'!$B$3-'Bed Capacity Calc'!$A34)*'Bed Capacity Calc'!FF34,0))</f>
        <v>0</v>
      </c>
      <c r="FH35">
        <f>IF('Stats Assumptions'!$B$3&gt;='Bed Capacity Calc'!$A35,'Bed Capacity Calc'!FG34,IF('Stats Assumptions'!$B$3&gt;='Bed Capacity Calc'!$A34,('Stats Assumptions'!$B$3-'Bed Capacity Calc'!$A34)*'Bed Capacity Calc'!FG34,0))</f>
        <v>0</v>
      </c>
      <c r="FI35">
        <f>IF('Stats Assumptions'!$B$3&gt;='Bed Capacity Calc'!$A35,'Bed Capacity Calc'!FH34,IF('Stats Assumptions'!$B$3&gt;='Bed Capacity Calc'!$A34,('Stats Assumptions'!$B$3-'Bed Capacity Calc'!$A34)*'Bed Capacity Calc'!FH34,0))</f>
        <v>0</v>
      </c>
      <c r="FJ35">
        <f>IF('Stats Assumptions'!$B$3&gt;='Bed Capacity Calc'!$A35,'Bed Capacity Calc'!FI34,IF('Stats Assumptions'!$B$3&gt;='Bed Capacity Calc'!$A34,('Stats Assumptions'!$B$3-'Bed Capacity Calc'!$A34)*'Bed Capacity Calc'!FI34,0))</f>
        <v>0</v>
      </c>
      <c r="FK35">
        <f>IF('Stats Assumptions'!$B$3&gt;='Bed Capacity Calc'!$A35,'Bed Capacity Calc'!FJ34,IF('Stats Assumptions'!$B$3&gt;='Bed Capacity Calc'!$A34,('Stats Assumptions'!$B$3-'Bed Capacity Calc'!$A34)*'Bed Capacity Calc'!FJ34,0))</f>
        <v>0</v>
      </c>
      <c r="FL35">
        <f>IF('Stats Assumptions'!$B$3&gt;='Bed Capacity Calc'!$A35,'Bed Capacity Calc'!FK34,IF('Stats Assumptions'!$B$3&gt;='Bed Capacity Calc'!$A34,('Stats Assumptions'!$B$3-'Bed Capacity Calc'!$A34)*'Bed Capacity Calc'!FK34,0))</f>
        <v>0</v>
      </c>
      <c r="FM35">
        <f>IF('Stats Assumptions'!$B$3&gt;='Bed Capacity Calc'!$A35,'Bed Capacity Calc'!FL34,IF('Stats Assumptions'!$B$3&gt;='Bed Capacity Calc'!$A34,('Stats Assumptions'!$B$3-'Bed Capacity Calc'!$A34)*'Bed Capacity Calc'!FL34,0))</f>
        <v>0</v>
      </c>
    </row>
    <row r="36" spans="1:169" x14ac:dyDescent="0.3">
      <c r="A36">
        <f t="shared" si="1"/>
        <v>33</v>
      </c>
      <c r="B36">
        <f>IF('Stats Assumptions'!$B$3&gt;='Bed Capacity Calc'!A36, 'Bed Capacity Calc'!FM35, IF('Stats Assumptions'!$B$3&gt;='Bed Capacity Calc'!A35,('Stats Assumptions'!$B$3-'Bed Capacity Calc'!A35)*'Bed Capacity Calc'!FM35,0))</f>
        <v>0</v>
      </c>
      <c r="C36">
        <f>IF('Stats Assumptions'!$B$3&gt;='Bed Capacity Calc'!$A36,'Bed Capacity Calc'!B35,IF('Stats Assumptions'!$B$3&gt;='Bed Capacity Calc'!$A35,('Stats Assumptions'!$B$3-'Bed Capacity Calc'!$A35)*'Bed Capacity Calc'!B35,0))</f>
        <v>0</v>
      </c>
      <c r="D36">
        <f>IF('Stats Assumptions'!$B$3&gt;='Bed Capacity Calc'!$A36,'Bed Capacity Calc'!C35,IF('Stats Assumptions'!$B$3&gt;='Bed Capacity Calc'!$A35,('Stats Assumptions'!$B$3-'Bed Capacity Calc'!$A35)*'Bed Capacity Calc'!C35,0))</f>
        <v>0</v>
      </c>
      <c r="E36">
        <f>IF('Stats Assumptions'!$B$3&gt;='Bed Capacity Calc'!$A36,'Bed Capacity Calc'!D35,IF('Stats Assumptions'!$B$3&gt;='Bed Capacity Calc'!$A35,('Stats Assumptions'!$B$3-'Bed Capacity Calc'!$A35)*'Bed Capacity Calc'!D35,0))</f>
        <v>0</v>
      </c>
      <c r="F36">
        <f>IF('Stats Assumptions'!$B$3&gt;='Bed Capacity Calc'!$A36,'Bed Capacity Calc'!E35,IF('Stats Assumptions'!$B$3&gt;='Bed Capacity Calc'!$A35,('Stats Assumptions'!$B$3-'Bed Capacity Calc'!$A35)*'Bed Capacity Calc'!E35,0))</f>
        <v>0</v>
      </c>
      <c r="G36">
        <f>IF('Stats Assumptions'!$B$3&gt;='Bed Capacity Calc'!$A36,'Bed Capacity Calc'!F35,IF('Stats Assumptions'!$B$3&gt;='Bed Capacity Calc'!$A35,('Stats Assumptions'!$B$3-'Bed Capacity Calc'!$A35)*'Bed Capacity Calc'!F35,0))</f>
        <v>0</v>
      </c>
      <c r="H36">
        <f>IF('Stats Assumptions'!$B$3&gt;='Bed Capacity Calc'!$A36,'Bed Capacity Calc'!G35,IF('Stats Assumptions'!$B$3&gt;='Bed Capacity Calc'!$A35,('Stats Assumptions'!$B$3-'Bed Capacity Calc'!$A35)*'Bed Capacity Calc'!G35,0))</f>
        <v>0</v>
      </c>
      <c r="I36">
        <f>IF('Stats Assumptions'!$B$3&gt;='Bed Capacity Calc'!$A36,'Bed Capacity Calc'!H35,IF('Stats Assumptions'!$B$3&gt;='Bed Capacity Calc'!$A35,('Stats Assumptions'!$B$3-'Bed Capacity Calc'!$A35)*'Bed Capacity Calc'!H35,0))</f>
        <v>0</v>
      </c>
      <c r="J36">
        <f>IF('Stats Assumptions'!$B$3&gt;='Bed Capacity Calc'!$A36,'Bed Capacity Calc'!I35,IF('Stats Assumptions'!$B$3&gt;='Bed Capacity Calc'!$A35,('Stats Assumptions'!$B$3-'Bed Capacity Calc'!$A35)*'Bed Capacity Calc'!I35,0))</f>
        <v>0</v>
      </c>
      <c r="K36">
        <f>IF('Stats Assumptions'!$B$3&gt;='Bed Capacity Calc'!$A36,'Bed Capacity Calc'!J35,IF('Stats Assumptions'!$B$3&gt;='Bed Capacity Calc'!$A35,('Stats Assumptions'!$B$3-'Bed Capacity Calc'!$A35)*'Bed Capacity Calc'!J35,0))</f>
        <v>0</v>
      </c>
      <c r="L36">
        <f>IF('Stats Assumptions'!$B$3&gt;='Bed Capacity Calc'!$A36,'Bed Capacity Calc'!K35,IF('Stats Assumptions'!$B$3&gt;='Bed Capacity Calc'!$A35,('Stats Assumptions'!$B$3-'Bed Capacity Calc'!$A35)*'Bed Capacity Calc'!K35,0))</f>
        <v>0</v>
      </c>
      <c r="M36">
        <f>IF('Stats Assumptions'!$B$3&gt;='Bed Capacity Calc'!$A36,'Bed Capacity Calc'!L35,IF('Stats Assumptions'!$B$3&gt;='Bed Capacity Calc'!$A35,('Stats Assumptions'!$B$3-'Bed Capacity Calc'!$A35)*'Bed Capacity Calc'!L35,0))</f>
        <v>0</v>
      </c>
      <c r="N36">
        <f>IF('Stats Assumptions'!$B$3&gt;='Bed Capacity Calc'!$A36,'Bed Capacity Calc'!M35,IF('Stats Assumptions'!$B$3&gt;='Bed Capacity Calc'!$A35,('Stats Assumptions'!$B$3-'Bed Capacity Calc'!$A35)*'Bed Capacity Calc'!M35,0))</f>
        <v>0</v>
      </c>
      <c r="O36">
        <f>IF('Stats Assumptions'!$B$3&gt;='Bed Capacity Calc'!$A36,'Bed Capacity Calc'!N35,IF('Stats Assumptions'!$B$3&gt;='Bed Capacity Calc'!$A35,('Stats Assumptions'!$B$3-'Bed Capacity Calc'!$A35)*'Bed Capacity Calc'!N35,0))</f>
        <v>0</v>
      </c>
      <c r="P36">
        <f>IF('Stats Assumptions'!$B$3&gt;='Bed Capacity Calc'!$A36,'Bed Capacity Calc'!O35,IF('Stats Assumptions'!$B$3&gt;='Bed Capacity Calc'!$A35,('Stats Assumptions'!$B$3-'Bed Capacity Calc'!$A35)*'Bed Capacity Calc'!O35,0))</f>
        <v>0</v>
      </c>
      <c r="Q36">
        <f>IF('Stats Assumptions'!$B$3&gt;='Bed Capacity Calc'!$A36,'Bed Capacity Calc'!P35,IF('Stats Assumptions'!$B$3&gt;='Bed Capacity Calc'!$A35,('Stats Assumptions'!$B$3-'Bed Capacity Calc'!$A35)*'Bed Capacity Calc'!P35,0))</f>
        <v>0</v>
      </c>
      <c r="R36">
        <f>IF('Stats Assumptions'!$B$3&gt;='Bed Capacity Calc'!$A36,'Bed Capacity Calc'!Q35,IF('Stats Assumptions'!$B$3&gt;='Bed Capacity Calc'!$A35,('Stats Assumptions'!$B$3-'Bed Capacity Calc'!$A35)*'Bed Capacity Calc'!Q35,0))</f>
        <v>0</v>
      </c>
      <c r="S36">
        <f>IF('Stats Assumptions'!$B$3&gt;='Bed Capacity Calc'!$A36,'Bed Capacity Calc'!R35,IF('Stats Assumptions'!$B$3&gt;='Bed Capacity Calc'!$A35,('Stats Assumptions'!$B$3-'Bed Capacity Calc'!$A35)*'Bed Capacity Calc'!R35,0))</f>
        <v>0</v>
      </c>
      <c r="T36">
        <f>IF('Stats Assumptions'!$B$3&gt;='Bed Capacity Calc'!$A36,'Bed Capacity Calc'!S35,IF('Stats Assumptions'!$B$3&gt;='Bed Capacity Calc'!$A35,('Stats Assumptions'!$B$3-'Bed Capacity Calc'!$A35)*'Bed Capacity Calc'!S35,0))</f>
        <v>0</v>
      </c>
      <c r="U36">
        <f>IF('Stats Assumptions'!$B$3&gt;='Bed Capacity Calc'!$A36,'Bed Capacity Calc'!T35,IF('Stats Assumptions'!$B$3&gt;='Bed Capacity Calc'!$A35,('Stats Assumptions'!$B$3-'Bed Capacity Calc'!$A35)*'Bed Capacity Calc'!T35,0))</f>
        <v>0</v>
      </c>
      <c r="V36">
        <f>IF('Stats Assumptions'!$B$3&gt;='Bed Capacity Calc'!$A36,'Bed Capacity Calc'!U35,IF('Stats Assumptions'!$B$3&gt;='Bed Capacity Calc'!$A35,('Stats Assumptions'!$B$3-'Bed Capacity Calc'!$A35)*'Bed Capacity Calc'!U35,0))</f>
        <v>0</v>
      </c>
      <c r="W36">
        <f>IF('Stats Assumptions'!$B$3&gt;='Bed Capacity Calc'!$A36,'Bed Capacity Calc'!V35,IF('Stats Assumptions'!$B$3&gt;='Bed Capacity Calc'!$A35,('Stats Assumptions'!$B$3-'Bed Capacity Calc'!$A35)*'Bed Capacity Calc'!V35,0))</f>
        <v>0</v>
      </c>
      <c r="X36">
        <f>IF('Stats Assumptions'!$B$3&gt;='Bed Capacity Calc'!$A36,'Bed Capacity Calc'!W35,IF('Stats Assumptions'!$B$3&gt;='Bed Capacity Calc'!$A35,('Stats Assumptions'!$B$3-'Bed Capacity Calc'!$A35)*'Bed Capacity Calc'!W35,0))</f>
        <v>0</v>
      </c>
      <c r="Y36">
        <f>IF('Stats Assumptions'!$B$3&gt;='Bed Capacity Calc'!$A36,'Bed Capacity Calc'!X35,IF('Stats Assumptions'!$B$3&gt;='Bed Capacity Calc'!$A35,('Stats Assumptions'!$B$3-'Bed Capacity Calc'!$A35)*'Bed Capacity Calc'!X35,0))</f>
        <v>0</v>
      </c>
      <c r="Z36">
        <f>IF('Stats Assumptions'!$B$3&gt;='Bed Capacity Calc'!$A36,'Bed Capacity Calc'!Y35,IF('Stats Assumptions'!$B$3&gt;='Bed Capacity Calc'!$A35,('Stats Assumptions'!$B$3-'Bed Capacity Calc'!$A35)*'Bed Capacity Calc'!Y35,0))</f>
        <v>0</v>
      </c>
      <c r="AA36">
        <f>IF('Stats Assumptions'!$B$3&gt;='Bed Capacity Calc'!$A36,'Bed Capacity Calc'!Z35,IF('Stats Assumptions'!$B$3&gt;='Bed Capacity Calc'!$A35,('Stats Assumptions'!$B$3-'Bed Capacity Calc'!$A35)*'Bed Capacity Calc'!Z35,0))</f>
        <v>0</v>
      </c>
      <c r="AB36">
        <f>IF('Stats Assumptions'!$B$3&gt;='Bed Capacity Calc'!$A36,'Bed Capacity Calc'!AA35,IF('Stats Assumptions'!$B$3&gt;='Bed Capacity Calc'!$A35,('Stats Assumptions'!$B$3-'Bed Capacity Calc'!$A35)*'Bed Capacity Calc'!AA35,0))</f>
        <v>0</v>
      </c>
      <c r="AC36">
        <f>IF('Stats Assumptions'!$B$3&gt;='Bed Capacity Calc'!$A36,'Bed Capacity Calc'!AB35,IF('Stats Assumptions'!$B$3&gt;='Bed Capacity Calc'!$A35,('Stats Assumptions'!$B$3-'Bed Capacity Calc'!$A35)*'Bed Capacity Calc'!AB35,0))</f>
        <v>0</v>
      </c>
      <c r="AD36">
        <f>IF('Stats Assumptions'!$B$3&gt;='Bed Capacity Calc'!$A36,'Bed Capacity Calc'!AC35,IF('Stats Assumptions'!$B$3&gt;='Bed Capacity Calc'!$A35,('Stats Assumptions'!$B$3-'Bed Capacity Calc'!$A35)*'Bed Capacity Calc'!AC35,0))</f>
        <v>0</v>
      </c>
      <c r="AE36">
        <f>IF('Stats Assumptions'!$B$3&gt;='Bed Capacity Calc'!$A36,'Bed Capacity Calc'!AD35,IF('Stats Assumptions'!$B$3&gt;='Bed Capacity Calc'!$A35,('Stats Assumptions'!$B$3-'Bed Capacity Calc'!$A35)*'Bed Capacity Calc'!AD35,0))</f>
        <v>0</v>
      </c>
      <c r="AF36">
        <f>IF('Stats Assumptions'!$B$3&gt;='Bed Capacity Calc'!$A36,'Bed Capacity Calc'!AE35,IF('Stats Assumptions'!$B$3&gt;='Bed Capacity Calc'!$A35,('Stats Assumptions'!$B$3-'Bed Capacity Calc'!$A35)*'Bed Capacity Calc'!AE35,0))</f>
        <v>0</v>
      </c>
      <c r="AG36">
        <f>IF('Stats Assumptions'!$B$3&gt;='Bed Capacity Calc'!$A36,'Bed Capacity Calc'!AF35,IF('Stats Assumptions'!$B$3&gt;='Bed Capacity Calc'!$A35,('Stats Assumptions'!$B$3-'Bed Capacity Calc'!$A35)*'Bed Capacity Calc'!AF35,0))</f>
        <v>0</v>
      </c>
      <c r="AH36">
        <f>IF('Stats Assumptions'!$B$3&gt;='Bed Capacity Calc'!$A36,'Bed Capacity Calc'!AG35,IF('Stats Assumptions'!$B$3&gt;='Bed Capacity Calc'!$A35,('Stats Assumptions'!$B$3-'Bed Capacity Calc'!$A35)*'Bed Capacity Calc'!AG35,0))</f>
        <v>0</v>
      </c>
      <c r="AI36">
        <f>IF('Stats Assumptions'!$B$3&gt;='Bed Capacity Calc'!$A36,'Bed Capacity Calc'!AH35,IF('Stats Assumptions'!$B$3&gt;='Bed Capacity Calc'!$A35,('Stats Assumptions'!$B$3-'Bed Capacity Calc'!$A35)*'Bed Capacity Calc'!AH35,0))</f>
        <v>0</v>
      </c>
      <c r="AJ36">
        <f>IF('Stats Assumptions'!$B$3&gt;='Bed Capacity Calc'!$A36,'Bed Capacity Calc'!AI35,IF('Stats Assumptions'!$B$3&gt;='Bed Capacity Calc'!$A35,('Stats Assumptions'!$B$3-'Bed Capacity Calc'!$A35)*'Bed Capacity Calc'!AI35,0))</f>
        <v>0</v>
      </c>
      <c r="AK36">
        <f>IF('Stats Assumptions'!$B$3&gt;='Bed Capacity Calc'!$A36,'Bed Capacity Calc'!AJ35,IF('Stats Assumptions'!$B$3&gt;='Bed Capacity Calc'!$A35,('Stats Assumptions'!$B$3-'Bed Capacity Calc'!$A35)*'Bed Capacity Calc'!AJ35,0))</f>
        <v>0</v>
      </c>
      <c r="AL36">
        <f>IF('Stats Assumptions'!$B$3&gt;='Bed Capacity Calc'!$A36,'Bed Capacity Calc'!AK35,IF('Stats Assumptions'!$B$3&gt;='Bed Capacity Calc'!$A35,('Stats Assumptions'!$B$3-'Bed Capacity Calc'!$A35)*'Bed Capacity Calc'!AK35,0))</f>
        <v>0</v>
      </c>
      <c r="AM36">
        <f>IF('Stats Assumptions'!$B$3&gt;='Bed Capacity Calc'!$A36,'Bed Capacity Calc'!AL35,IF('Stats Assumptions'!$B$3&gt;='Bed Capacity Calc'!$A35,('Stats Assumptions'!$B$3-'Bed Capacity Calc'!$A35)*'Bed Capacity Calc'!AL35,0))</f>
        <v>0</v>
      </c>
      <c r="AN36">
        <f>IF('Stats Assumptions'!$B$3&gt;='Bed Capacity Calc'!$A36,'Bed Capacity Calc'!AM35,IF('Stats Assumptions'!$B$3&gt;='Bed Capacity Calc'!$A35,('Stats Assumptions'!$B$3-'Bed Capacity Calc'!$A35)*'Bed Capacity Calc'!AM35,0))</f>
        <v>0</v>
      </c>
      <c r="AO36">
        <f>IF('Stats Assumptions'!$B$3&gt;='Bed Capacity Calc'!$A36,'Bed Capacity Calc'!AN35,IF('Stats Assumptions'!$B$3&gt;='Bed Capacity Calc'!$A35,('Stats Assumptions'!$B$3-'Bed Capacity Calc'!$A35)*'Bed Capacity Calc'!AN35,0))</f>
        <v>0</v>
      </c>
      <c r="AP36">
        <f>IF('Stats Assumptions'!$B$3&gt;='Bed Capacity Calc'!$A36,'Bed Capacity Calc'!AO35,IF('Stats Assumptions'!$B$3&gt;='Bed Capacity Calc'!$A35,('Stats Assumptions'!$B$3-'Bed Capacity Calc'!$A35)*'Bed Capacity Calc'!AO35,0))</f>
        <v>0</v>
      </c>
      <c r="AQ36">
        <f>IF('Stats Assumptions'!$B$3&gt;='Bed Capacity Calc'!$A36,'Bed Capacity Calc'!AP35,IF('Stats Assumptions'!$B$3&gt;='Bed Capacity Calc'!$A35,('Stats Assumptions'!$B$3-'Bed Capacity Calc'!$A35)*'Bed Capacity Calc'!AP35,0))</f>
        <v>0</v>
      </c>
      <c r="AR36">
        <f>IF('Stats Assumptions'!$B$3&gt;='Bed Capacity Calc'!$A36,'Bed Capacity Calc'!AQ35,IF('Stats Assumptions'!$B$3&gt;='Bed Capacity Calc'!$A35,('Stats Assumptions'!$B$3-'Bed Capacity Calc'!$A35)*'Bed Capacity Calc'!AQ35,0))</f>
        <v>0</v>
      </c>
      <c r="AS36">
        <f>IF('Stats Assumptions'!$B$3&gt;='Bed Capacity Calc'!$A36,'Bed Capacity Calc'!AR35,IF('Stats Assumptions'!$B$3&gt;='Bed Capacity Calc'!$A35,('Stats Assumptions'!$B$3-'Bed Capacity Calc'!$A35)*'Bed Capacity Calc'!AR35,0))</f>
        <v>0</v>
      </c>
      <c r="AT36">
        <f>IF('Stats Assumptions'!$B$3&gt;='Bed Capacity Calc'!$A36,'Bed Capacity Calc'!AS35,IF('Stats Assumptions'!$B$3&gt;='Bed Capacity Calc'!$A35,('Stats Assumptions'!$B$3-'Bed Capacity Calc'!$A35)*'Bed Capacity Calc'!AS35,0))</f>
        <v>0</v>
      </c>
      <c r="AU36">
        <f>IF('Stats Assumptions'!$B$3&gt;='Bed Capacity Calc'!$A36,'Bed Capacity Calc'!AT35,IF('Stats Assumptions'!$B$3&gt;='Bed Capacity Calc'!$A35,('Stats Assumptions'!$B$3-'Bed Capacity Calc'!$A35)*'Bed Capacity Calc'!AT35,0))</f>
        <v>0</v>
      </c>
      <c r="AV36">
        <f>IF('Stats Assumptions'!$B$3&gt;='Bed Capacity Calc'!$A36,'Bed Capacity Calc'!AU35,IF('Stats Assumptions'!$B$3&gt;='Bed Capacity Calc'!$A35,('Stats Assumptions'!$B$3-'Bed Capacity Calc'!$A35)*'Bed Capacity Calc'!AU35,0))</f>
        <v>0</v>
      </c>
      <c r="AW36">
        <f>IF('Stats Assumptions'!$B$3&gt;='Bed Capacity Calc'!$A36,'Bed Capacity Calc'!AV35,IF('Stats Assumptions'!$B$3&gt;='Bed Capacity Calc'!$A35,('Stats Assumptions'!$B$3-'Bed Capacity Calc'!$A35)*'Bed Capacity Calc'!AV35,0))</f>
        <v>0</v>
      </c>
      <c r="AX36">
        <f>IF('Stats Assumptions'!$B$3&gt;='Bed Capacity Calc'!$A36,'Bed Capacity Calc'!AW35,IF('Stats Assumptions'!$B$3&gt;='Bed Capacity Calc'!$A35,('Stats Assumptions'!$B$3-'Bed Capacity Calc'!$A35)*'Bed Capacity Calc'!AW35,0))</f>
        <v>0</v>
      </c>
      <c r="AY36">
        <f>IF('Stats Assumptions'!$B$3&gt;='Bed Capacity Calc'!$A36,'Bed Capacity Calc'!AX35,IF('Stats Assumptions'!$B$3&gt;='Bed Capacity Calc'!$A35,('Stats Assumptions'!$B$3-'Bed Capacity Calc'!$A35)*'Bed Capacity Calc'!AX35,0))</f>
        <v>0</v>
      </c>
      <c r="AZ36">
        <f>IF('Stats Assumptions'!$B$3&gt;='Bed Capacity Calc'!$A36,'Bed Capacity Calc'!AY35,IF('Stats Assumptions'!$B$3&gt;='Bed Capacity Calc'!$A35,('Stats Assumptions'!$B$3-'Bed Capacity Calc'!$A35)*'Bed Capacity Calc'!AY35,0))</f>
        <v>0</v>
      </c>
      <c r="BA36">
        <f>IF('Stats Assumptions'!$B$3&gt;='Bed Capacity Calc'!$A36,'Bed Capacity Calc'!AZ35,IF('Stats Assumptions'!$B$3&gt;='Bed Capacity Calc'!$A35,('Stats Assumptions'!$B$3-'Bed Capacity Calc'!$A35)*'Bed Capacity Calc'!AZ35,0))</f>
        <v>0</v>
      </c>
      <c r="BB36">
        <f>IF('Stats Assumptions'!$B$3&gt;='Bed Capacity Calc'!$A36,'Bed Capacity Calc'!BA35,IF('Stats Assumptions'!$B$3&gt;='Bed Capacity Calc'!$A35,('Stats Assumptions'!$B$3-'Bed Capacity Calc'!$A35)*'Bed Capacity Calc'!BA35,0))</f>
        <v>0</v>
      </c>
      <c r="BC36">
        <f>IF('Stats Assumptions'!$B$3&gt;='Bed Capacity Calc'!$A36,'Bed Capacity Calc'!BB35,IF('Stats Assumptions'!$B$3&gt;='Bed Capacity Calc'!$A35,('Stats Assumptions'!$B$3-'Bed Capacity Calc'!$A35)*'Bed Capacity Calc'!BB35,0))</f>
        <v>0</v>
      </c>
      <c r="BD36">
        <f>IF('Stats Assumptions'!$B$3&gt;='Bed Capacity Calc'!$A36,'Bed Capacity Calc'!BC35,IF('Stats Assumptions'!$B$3&gt;='Bed Capacity Calc'!$A35,('Stats Assumptions'!$B$3-'Bed Capacity Calc'!$A35)*'Bed Capacity Calc'!BC35,0))</f>
        <v>0</v>
      </c>
      <c r="BE36">
        <f>IF('Stats Assumptions'!$B$3&gt;='Bed Capacity Calc'!$A36,'Bed Capacity Calc'!BD35,IF('Stats Assumptions'!$B$3&gt;='Bed Capacity Calc'!$A35,('Stats Assumptions'!$B$3-'Bed Capacity Calc'!$A35)*'Bed Capacity Calc'!BD35,0))</f>
        <v>0</v>
      </c>
      <c r="BF36">
        <f>IF('Stats Assumptions'!$B$3&gt;='Bed Capacity Calc'!$A36,'Bed Capacity Calc'!BE35,IF('Stats Assumptions'!$B$3&gt;='Bed Capacity Calc'!$A35,('Stats Assumptions'!$B$3-'Bed Capacity Calc'!$A35)*'Bed Capacity Calc'!BE35,0))</f>
        <v>0</v>
      </c>
      <c r="BG36">
        <f>IF('Stats Assumptions'!$B$3&gt;='Bed Capacity Calc'!$A36,'Bed Capacity Calc'!BF35,IF('Stats Assumptions'!$B$3&gt;='Bed Capacity Calc'!$A35,('Stats Assumptions'!$B$3-'Bed Capacity Calc'!$A35)*'Bed Capacity Calc'!BF35,0))</f>
        <v>0</v>
      </c>
      <c r="BH36">
        <f>IF('Stats Assumptions'!$B$3&gt;='Bed Capacity Calc'!$A36,'Bed Capacity Calc'!BG35,IF('Stats Assumptions'!$B$3&gt;='Bed Capacity Calc'!$A35,('Stats Assumptions'!$B$3-'Bed Capacity Calc'!$A35)*'Bed Capacity Calc'!BG35,0))</f>
        <v>0</v>
      </c>
      <c r="BI36">
        <f>IF('Stats Assumptions'!$B$3&gt;='Bed Capacity Calc'!$A36,'Bed Capacity Calc'!BH35,IF('Stats Assumptions'!$B$3&gt;='Bed Capacity Calc'!$A35,('Stats Assumptions'!$B$3-'Bed Capacity Calc'!$A35)*'Bed Capacity Calc'!BH35,0))</f>
        <v>0</v>
      </c>
      <c r="BJ36">
        <f>IF('Stats Assumptions'!$B$3&gt;='Bed Capacity Calc'!$A36,'Bed Capacity Calc'!BI35,IF('Stats Assumptions'!$B$3&gt;='Bed Capacity Calc'!$A35,('Stats Assumptions'!$B$3-'Bed Capacity Calc'!$A35)*'Bed Capacity Calc'!BI35,0))</f>
        <v>0</v>
      </c>
      <c r="BK36">
        <f>IF('Stats Assumptions'!$B$3&gt;='Bed Capacity Calc'!$A36,'Bed Capacity Calc'!BJ35,IF('Stats Assumptions'!$B$3&gt;='Bed Capacity Calc'!$A35,('Stats Assumptions'!$B$3-'Bed Capacity Calc'!$A35)*'Bed Capacity Calc'!BJ35,0))</f>
        <v>0</v>
      </c>
      <c r="BL36">
        <f>IF('Stats Assumptions'!$B$3&gt;='Bed Capacity Calc'!$A36,'Bed Capacity Calc'!BK35,IF('Stats Assumptions'!$B$3&gt;='Bed Capacity Calc'!$A35,('Stats Assumptions'!$B$3-'Bed Capacity Calc'!$A35)*'Bed Capacity Calc'!BK35,0))</f>
        <v>0</v>
      </c>
      <c r="BM36">
        <f>IF('Stats Assumptions'!$B$3&gt;='Bed Capacity Calc'!$A36,'Bed Capacity Calc'!BL35,IF('Stats Assumptions'!$B$3&gt;='Bed Capacity Calc'!$A35,('Stats Assumptions'!$B$3-'Bed Capacity Calc'!$A35)*'Bed Capacity Calc'!BL35,0))</f>
        <v>0</v>
      </c>
      <c r="BN36">
        <f>IF('Stats Assumptions'!$B$3&gt;='Bed Capacity Calc'!$A36,'Bed Capacity Calc'!BM35,IF('Stats Assumptions'!$B$3&gt;='Bed Capacity Calc'!$A35,('Stats Assumptions'!$B$3-'Bed Capacity Calc'!$A35)*'Bed Capacity Calc'!BM35,0))</f>
        <v>0</v>
      </c>
      <c r="BO36">
        <f>IF('Stats Assumptions'!$B$3&gt;='Bed Capacity Calc'!$A36,'Bed Capacity Calc'!BN35,IF('Stats Assumptions'!$B$3&gt;='Bed Capacity Calc'!$A35,('Stats Assumptions'!$B$3-'Bed Capacity Calc'!$A35)*'Bed Capacity Calc'!BN35,0))</f>
        <v>0</v>
      </c>
      <c r="BP36">
        <f>IF('Stats Assumptions'!$B$3&gt;='Bed Capacity Calc'!$A36,'Bed Capacity Calc'!BO35,IF('Stats Assumptions'!$B$3&gt;='Bed Capacity Calc'!$A35,('Stats Assumptions'!$B$3-'Bed Capacity Calc'!$A35)*'Bed Capacity Calc'!BO35,0))</f>
        <v>0</v>
      </c>
      <c r="BQ36">
        <f>IF('Stats Assumptions'!$B$3&gt;='Bed Capacity Calc'!$A36,'Bed Capacity Calc'!BP35,IF('Stats Assumptions'!$B$3&gt;='Bed Capacity Calc'!$A35,('Stats Assumptions'!$B$3-'Bed Capacity Calc'!$A35)*'Bed Capacity Calc'!BP35,0))</f>
        <v>0</v>
      </c>
      <c r="BR36">
        <f>IF('Stats Assumptions'!$B$3&gt;='Bed Capacity Calc'!$A36,'Bed Capacity Calc'!BQ35,IF('Stats Assumptions'!$B$3&gt;='Bed Capacity Calc'!$A35,('Stats Assumptions'!$B$3-'Bed Capacity Calc'!$A35)*'Bed Capacity Calc'!BQ35,0))</f>
        <v>0</v>
      </c>
      <c r="BS36">
        <f>IF('Stats Assumptions'!$B$3&gt;='Bed Capacity Calc'!$A36,'Bed Capacity Calc'!BR35,IF('Stats Assumptions'!$B$3&gt;='Bed Capacity Calc'!$A35,('Stats Assumptions'!$B$3-'Bed Capacity Calc'!$A35)*'Bed Capacity Calc'!BR35,0))</f>
        <v>0</v>
      </c>
      <c r="BT36">
        <f>IF('Stats Assumptions'!$B$3&gt;='Bed Capacity Calc'!$A36,'Bed Capacity Calc'!BS35,IF('Stats Assumptions'!$B$3&gt;='Bed Capacity Calc'!$A35,('Stats Assumptions'!$B$3-'Bed Capacity Calc'!$A35)*'Bed Capacity Calc'!BS35,0))</f>
        <v>0</v>
      </c>
      <c r="BU36">
        <f>IF('Stats Assumptions'!$B$3&gt;='Bed Capacity Calc'!$A36,'Bed Capacity Calc'!BT35,IF('Stats Assumptions'!$B$3&gt;='Bed Capacity Calc'!$A35,('Stats Assumptions'!$B$3-'Bed Capacity Calc'!$A35)*'Bed Capacity Calc'!BT35,0))</f>
        <v>0</v>
      </c>
      <c r="BV36">
        <f>IF('Stats Assumptions'!$B$3&gt;='Bed Capacity Calc'!$A36,'Bed Capacity Calc'!BU35,IF('Stats Assumptions'!$B$3&gt;='Bed Capacity Calc'!$A35,('Stats Assumptions'!$B$3-'Bed Capacity Calc'!$A35)*'Bed Capacity Calc'!BU35,0))</f>
        <v>0</v>
      </c>
      <c r="BW36">
        <f>IF('Stats Assumptions'!$B$3&gt;='Bed Capacity Calc'!$A36,'Bed Capacity Calc'!BV35,IF('Stats Assumptions'!$B$3&gt;='Bed Capacity Calc'!$A35,('Stats Assumptions'!$B$3-'Bed Capacity Calc'!$A35)*'Bed Capacity Calc'!BV35,0))</f>
        <v>0</v>
      </c>
      <c r="BX36">
        <f>IF('Stats Assumptions'!$B$3&gt;='Bed Capacity Calc'!$A36,'Bed Capacity Calc'!BW35,IF('Stats Assumptions'!$B$3&gt;='Bed Capacity Calc'!$A35,('Stats Assumptions'!$B$3-'Bed Capacity Calc'!$A35)*'Bed Capacity Calc'!BW35,0))</f>
        <v>0</v>
      </c>
      <c r="BY36">
        <f>IF('Stats Assumptions'!$B$3&gt;='Bed Capacity Calc'!$A36,'Bed Capacity Calc'!BX35,IF('Stats Assumptions'!$B$3&gt;='Bed Capacity Calc'!$A35,('Stats Assumptions'!$B$3-'Bed Capacity Calc'!$A35)*'Bed Capacity Calc'!BX35,0))</f>
        <v>0</v>
      </c>
      <c r="BZ36">
        <f>IF('Stats Assumptions'!$B$3&gt;='Bed Capacity Calc'!$A36,'Bed Capacity Calc'!BY35,IF('Stats Assumptions'!$B$3&gt;='Bed Capacity Calc'!$A35,('Stats Assumptions'!$B$3-'Bed Capacity Calc'!$A35)*'Bed Capacity Calc'!BY35,0))</f>
        <v>0</v>
      </c>
      <c r="CA36">
        <f>IF('Stats Assumptions'!$B$3&gt;='Bed Capacity Calc'!$A36,'Bed Capacity Calc'!BZ35,IF('Stats Assumptions'!$B$3&gt;='Bed Capacity Calc'!$A35,('Stats Assumptions'!$B$3-'Bed Capacity Calc'!$A35)*'Bed Capacity Calc'!BZ35,0))</f>
        <v>0</v>
      </c>
      <c r="CB36">
        <f>IF('Stats Assumptions'!$B$3&gt;='Bed Capacity Calc'!$A36,'Bed Capacity Calc'!CA35,IF('Stats Assumptions'!$B$3&gt;='Bed Capacity Calc'!$A35,('Stats Assumptions'!$B$3-'Bed Capacity Calc'!$A35)*'Bed Capacity Calc'!CA35,0))</f>
        <v>0</v>
      </c>
      <c r="CC36">
        <f>IF('Stats Assumptions'!$B$3&gt;='Bed Capacity Calc'!$A36,'Bed Capacity Calc'!CB35,IF('Stats Assumptions'!$B$3&gt;='Bed Capacity Calc'!$A35,('Stats Assumptions'!$B$3-'Bed Capacity Calc'!$A35)*'Bed Capacity Calc'!CB35,0))</f>
        <v>0</v>
      </c>
      <c r="CD36">
        <f>IF('Stats Assumptions'!$B$3&gt;='Bed Capacity Calc'!$A36,'Bed Capacity Calc'!CC35,IF('Stats Assumptions'!$B$3&gt;='Bed Capacity Calc'!$A35,('Stats Assumptions'!$B$3-'Bed Capacity Calc'!$A35)*'Bed Capacity Calc'!CC35,0))</f>
        <v>0</v>
      </c>
      <c r="CE36">
        <f>IF('Stats Assumptions'!$B$3&gt;='Bed Capacity Calc'!$A36,'Bed Capacity Calc'!CD35,IF('Stats Assumptions'!$B$3&gt;='Bed Capacity Calc'!$A35,('Stats Assumptions'!$B$3-'Bed Capacity Calc'!$A35)*'Bed Capacity Calc'!CD35,0))</f>
        <v>0</v>
      </c>
      <c r="CF36">
        <f>IF('Stats Assumptions'!$B$3&gt;='Bed Capacity Calc'!$A36,'Bed Capacity Calc'!CE35,IF('Stats Assumptions'!$B$3&gt;='Bed Capacity Calc'!$A35,('Stats Assumptions'!$B$3-'Bed Capacity Calc'!$A35)*'Bed Capacity Calc'!CE35,0))</f>
        <v>0</v>
      </c>
      <c r="CG36">
        <f>IF('Stats Assumptions'!$B$3&gt;='Bed Capacity Calc'!$A36,'Bed Capacity Calc'!CF35,IF('Stats Assumptions'!$B$3&gt;='Bed Capacity Calc'!$A35,('Stats Assumptions'!$B$3-'Bed Capacity Calc'!$A35)*'Bed Capacity Calc'!CF35,0))</f>
        <v>0</v>
      </c>
      <c r="CH36">
        <f>IF('Stats Assumptions'!$B$3&gt;='Bed Capacity Calc'!$A36,'Bed Capacity Calc'!CG35,IF('Stats Assumptions'!$B$3&gt;='Bed Capacity Calc'!$A35,('Stats Assumptions'!$B$3-'Bed Capacity Calc'!$A35)*'Bed Capacity Calc'!CG35,0))</f>
        <v>0</v>
      </c>
      <c r="CI36">
        <f>IF('Stats Assumptions'!$B$3&gt;='Bed Capacity Calc'!$A36,'Bed Capacity Calc'!CH35,IF('Stats Assumptions'!$B$3&gt;='Bed Capacity Calc'!$A35,('Stats Assumptions'!$B$3-'Bed Capacity Calc'!$A35)*'Bed Capacity Calc'!CH35,0))</f>
        <v>0</v>
      </c>
      <c r="CJ36">
        <f>IF('Stats Assumptions'!$B$3&gt;='Bed Capacity Calc'!$A36,'Bed Capacity Calc'!CI35,IF('Stats Assumptions'!$B$3&gt;='Bed Capacity Calc'!$A35,('Stats Assumptions'!$B$3-'Bed Capacity Calc'!$A35)*'Bed Capacity Calc'!CI35,0))</f>
        <v>0</v>
      </c>
      <c r="CK36">
        <f>IF('Stats Assumptions'!$B$3&gt;='Bed Capacity Calc'!$A36,'Bed Capacity Calc'!CJ35,IF('Stats Assumptions'!$B$3&gt;='Bed Capacity Calc'!$A35,('Stats Assumptions'!$B$3-'Bed Capacity Calc'!$A35)*'Bed Capacity Calc'!CJ35,0))</f>
        <v>0</v>
      </c>
      <c r="CL36">
        <f>IF('Stats Assumptions'!$B$3&gt;='Bed Capacity Calc'!$A36,'Bed Capacity Calc'!CK35,IF('Stats Assumptions'!$B$3&gt;='Bed Capacity Calc'!$A35,('Stats Assumptions'!$B$3-'Bed Capacity Calc'!$A35)*'Bed Capacity Calc'!CK35,0))</f>
        <v>0</v>
      </c>
      <c r="CM36">
        <f>IF('Stats Assumptions'!$B$3&gt;='Bed Capacity Calc'!$A36,'Bed Capacity Calc'!CL35,IF('Stats Assumptions'!$B$3&gt;='Bed Capacity Calc'!$A35,('Stats Assumptions'!$B$3-'Bed Capacity Calc'!$A35)*'Bed Capacity Calc'!CL35,0))</f>
        <v>0</v>
      </c>
      <c r="CN36">
        <f>IF('Stats Assumptions'!$B$3&gt;='Bed Capacity Calc'!$A36,'Bed Capacity Calc'!CM35,IF('Stats Assumptions'!$B$3&gt;='Bed Capacity Calc'!$A35,('Stats Assumptions'!$B$3-'Bed Capacity Calc'!$A35)*'Bed Capacity Calc'!CM35,0))</f>
        <v>0</v>
      </c>
      <c r="CO36">
        <f>IF('Stats Assumptions'!$B$3&gt;='Bed Capacity Calc'!$A36,'Bed Capacity Calc'!CN35,IF('Stats Assumptions'!$B$3&gt;='Bed Capacity Calc'!$A35,('Stats Assumptions'!$B$3-'Bed Capacity Calc'!$A35)*'Bed Capacity Calc'!CN35,0))</f>
        <v>0</v>
      </c>
      <c r="CP36">
        <f>IF('Stats Assumptions'!$B$3&gt;='Bed Capacity Calc'!$A36,'Bed Capacity Calc'!CO35,IF('Stats Assumptions'!$B$3&gt;='Bed Capacity Calc'!$A35,('Stats Assumptions'!$B$3-'Bed Capacity Calc'!$A35)*'Bed Capacity Calc'!CO35,0))</f>
        <v>0</v>
      </c>
      <c r="CQ36">
        <f>IF('Stats Assumptions'!$B$3&gt;='Bed Capacity Calc'!$A36,'Bed Capacity Calc'!CP35,IF('Stats Assumptions'!$B$3&gt;='Bed Capacity Calc'!$A35,('Stats Assumptions'!$B$3-'Bed Capacity Calc'!$A35)*'Bed Capacity Calc'!CP35,0))</f>
        <v>0</v>
      </c>
      <c r="CR36">
        <f>IF('Stats Assumptions'!$B$3&gt;='Bed Capacity Calc'!$A36,'Bed Capacity Calc'!CQ35,IF('Stats Assumptions'!$B$3&gt;='Bed Capacity Calc'!$A35,('Stats Assumptions'!$B$3-'Bed Capacity Calc'!$A35)*'Bed Capacity Calc'!CQ35,0))</f>
        <v>0</v>
      </c>
      <c r="CS36">
        <f>IF('Stats Assumptions'!$B$3&gt;='Bed Capacity Calc'!$A36,'Bed Capacity Calc'!CR35,IF('Stats Assumptions'!$B$3&gt;='Bed Capacity Calc'!$A35,('Stats Assumptions'!$B$3-'Bed Capacity Calc'!$A35)*'Bed Capacity Calc'!CR35,0))</f>
        <v>0</v>
      </c>
      <c r="CT36">
        <f>IF('Stats Assumptions'!$B$3&gt;='Bed Capacity Calc'!$A36,'Bed Capacity Calc'!CS35,IF('Stats Assumptions'!$B$3&gt;='Bed Capacity Calc'!$A35,('Stats Assumptions'!$B$3-'Bed Capacity Calc'!$A35)*'Bed Capacity Calc'!CS35,0))</f>
        <v>0</v>
      </c>
      <c r="CU36">
        <f>IF('Stats Assumptions'!$B$3&gt;='Bed Capacity Calc'!$A36,'Bed Capacity Calc'!CT35,IF('Stats Assumptions'!$B$3&gt;='Bed Capacity Calc'!$A35,('Stats Assumptions'!$B$3-'Bed Capacity Calc'!$A35)*'Bed Capacity Calc'!CT35,0))</f>
        <v>0</v>
      </c>
      <c r="CV36">
        <f>IF('Stats Assumptions'!$B$3&gt;='Bed Capacity Calc'!$A36,'Bed Capacity Calc'!CU35,IF('Stats Assumptions'!$B$3&gt;='Bed Capacity Calc'!$A35,('Stats Assumptions'!$B$3-'Bed Capacity Calc'!$A35)*'Bed Capacity Calc'!CU35,0))</f>
        <v>0</v>
      </c>
      <c r="CW36">
        <f>IF('Stats Assumptions'!$B$3&gt;='Bed Capacity Calc'!$A36,'Bed Capacity Calc'!CV35,IF('Stats Assumptions'!$B$3&gt;='Bed Capacity Calc'!$A35,('Stats Assumptions'!$B$3-'Bed Capacity Calc'!$A35)*'Bed Capacity Calc'!CV35,0))</f>
        <v>0</v>
      </c>
      <c r="CX36">
        <f>IF('Stats Assumptions'!$B$3&gt;='Bed Capacity Calc'!$A36,'Bed Capacity Calc'!CW35,IF('Stats Assumptions'!$B$3&gt;='Bed Capacity Calc'!$A35,('Stats Assumptions'!$B$3-'Bed Capacity Calc'!$A35)*'Bed Capacity Calc'!CW35,0))</f>
        <v>0</v>
      </c>
      <c r="CY36">
        <f>IF('Stats Assumptions'!$B$3&gt;='Bed Capacity Calc'!$A36,'Bed Capacity Calc'!CX35,IF('Stats Assumptions'!$B$3&gt;='Bed Capacity Calc'!$A35,('Stats Assumptions'!$B$3-'Bed Capacity Calc'!$A35)*'Bed Capacity Calc'!CX35,0))</f>
        <v>0</v>
      </c>
      <c r="CZ36">
        <f>IF('Stats Assumptions'!$B$3&gt;='Bed Capacity Calc'!$A36,'Bed Capacity Calc'!CY35,IF('Stats Assumptions'!$B$3&gt;='Bed Capacity Calc'!$A35,('Stats Assumptions'!$B$3-'Bed Capacity Calc'!$A35)*'Bed Capacity Calc'!CY35,0))</f>
        <v>0</v>
      </c>
      <c r="DA36">
        <f>IF('Stats Assumptions'!$B$3&gt;='Bed Capacity Calc'!$A36,'Bed Capacity Calc'!CZ35,IF('Stats Assumptions'!$B$3&gt;='Bed Capacity Calc'!$A35,('Stats Assumptions'!$B$3-'Bed Capacity Calc'!$A35)*'Bed Capacity Calc'!CZ35,0))</f>
        <v>0</v>
      </c>
      <c r="DB36">
        <f>IF('Stats Assumptions'!$B$3&gt;='Bed Capacity Calc'!$A36,'Bed Capacity Calc'!DA35,IF('Stats Assumptions'!$B$3&gt;='Bed Capacity Calc'!$A35,('Stats Assumptions'!$B$3-'Bed Capacity Calc'!$A35)*'Bed Capacity Calc'!DA35,0))</f>
        <v>0</v>
      </c>
      <c r="DC36">
        <f>IF('Stats Assumptions'!$B$3&gt;='Bed Capacity Calc'!$A36,'Bed Capacity Calc'!DB35,IF('Stats Assumptions'!$B$3&gt;='Bed Capacity Calc'!$A35,('Stats Assumptions'!$B$3-'Bed Capacity Calc'!$A35)*'Bed Capacity Calc'!DB35,0))</f>
        <v>0</v>
      </c>
      <c r="DD36">
        <f>IF('Stats Assumptions'!$B$3&gt;='Bed Capacity Calc'!$A36,'Bed Capacity Calc'!DC35,IF('Stats Assumptions'!$B$3&gt;='Bed Capacity Calc'!$A35,('Stats Assumptions'!$B$3-'Bed Capacity Calc'!$A35)*'Bed Capacity Calc'!DC35,0))</f>
        <v>0</v>
      </c>
      <c r="DE36">
        <f>IF('Stats Assumptions'!$B$3&gt;='Bed Capacity Calc'!$A36,'Bed Capacity Calc'!DD35,IF('Stats Assumptions'!$B$3&gt;='Bed Capacity Calc'!$A35,('Stats Assumptions'!$B$3-'Bed Capacity Calc'!$A35)*'Bed Capacity Calc'!DD35,0))</f>
        <v>0</v>
      </c>
      <c r="DF36">
        <f>IF('Stats Assumptions'!$B$3&gt;='Bed Capacity Calc'!$A36,'Bed Capacity Calc'!DE35,IF('Stats Assumptions'!$B$3&gt;='Bed Capacity Calc'!$A35,('Stats Assumptions'!$B$3-'Bed Capacity Calc'!$A35)*'Bed Capacity Calc'!DE35,0))</f>
        <v>0</v>
      </c>
      <c r="DG36">
        <f>IF('Stats Assumptions'!$B$3&gt;='Bed Capacity Calc'!$A36,'Bed Capacity Calc'!DF35,IF('Stats Assumptions'!$B$3&gt;='Bed Capacity Calc'!$A35,('Stats Assumptions'!$B$3-'Bed Capacity Calc'!$A35)*'Bed Capacity Calc'!DF35,0))</f>
        <v>0</v>
      </c>
      <c r="DH36">
        <f>IF('Stats Assumptions'!$B$3&gt;='Bed Capacity Calc'!$A36,'Bed Capacity Calc'!DG35,IF('Stats Assumptions'!$B$3&gt;='Bed Capacity Calc'!$A35,('Stats Assumptions'!$B$3-'Bed Capacity Calc'!$A35)*'Bed Capacity Calc'!DG35,0))</f>
        <v>0</v>
      </c>
      <c r="DI36">
        <f>IF('Stats Assumptions'!$B$3&gt;='Bed Capacity Calc'!$A36,'Bed Capacity Calc'!DH35,IF('Stats Assumptions'!$B$3&gt;='Bed Capacity Calc'!$A35,('Stats Assumptions'!$B$3-'Bed Capacity Calc'!$A35)*'Bed Capacity Calc'!DH35,0))</f>
        <v>0</v>
      </c>
      <c r="DJ36">
        <f>IF('Stats Assumptions'!$B$3&gt;='Bed Capacity Calc'!$A36,'Bed Capacity Calc'!DI35,IF('Stats Assumptions'!$B$3&gt;='Bed Capacity Calc'!$A35,('Stats Assumptions'!$B$3-'Bed Capacity Calc'!$A35)*'Bed Capacity Calc'!DI35,0))</f>
        <v>0</v>
      </c>
      <c r="DK36">
        <f>IF('Stats Assumptions'!$B$3&gt;='Bed Capacity Calc'!$A36,'Bed Capacity Calc'!DJ35,IF('Stats Assumptions'!$B$3&gt;='Bed Capacity Calc'!$A35,('Stats Assumptions'!$B$3-'Bed Capacity Calc'!$A35)*'Bed Capacity Calc'!DJ35,0))</f>
        <v>0</v>
      </c>
      <c r="DL36">
        <f>IF('Stats Assumptions'!$B$3&gt;='Bed Capacity Calc'!$A36,'Bed Capacity Calc'!DK35,IF('Stats Assumptions'!$B$3&gt;='Bed Capacity Calc'!$A35,('Stats Assumptions'!$B$3-'Bed Capacity Calc'!$A35)*'Bed Capacity Calc'!DK35,0))</f>
        <v>0</v>
      </c>
      <c r="DM36">
        <f>IF('Stats Assumptions'!$B$3&gt;='Bed Capacity Calc'!$A36,'Bed Capacity Calc'!DL35,IF('Stats Assumptions'!$B$3&gt;='Bed Capacity Calc'!$A35,('Stats Assumptions'!$B$3-'Bed Capacity Calc'!$A35)*'Bed Capacity Calc'!DL35,0))</f>
        <v>0</v>
      </c>
      <c r="DN36">
        <f>IF('Stats Assumptions'!$B$3&gt;='Bed Capacity Calc'!$A36,'Bed Capacity Calc'!DM35,IF('Stats Assumptions'!$B$3&gt;='Bed Capacity Calc'!$A35,('Stats Assumptions'!$B$3-'Bed Capacity Calc'!$A35)*'Bed Capacity Calc'!DM35,0))</f>
        <v>0</v>
      </c>
      <c r="DO36">
        <f>IF('Stats Assumptions'!$B$3&gt;='Bed Capacity Calc'!$A36,'Bed Capacity Calc'!DN35,IF('Stats Assumptions'!$B$3&gt;='Bed Capacity Calc'!$A35,('Stats Assumptions'!$B$3-'Bed Capacity Calc'!$A35)*'Bed Capacity Calc'!DN35,0))</f>
        <v>0</v>
      </c>
      <c r="DP36">
        <f>IF('Stats Assumptions'!$B$3&gt;='Bed Capacity Calc'!$A36,'Bed Capacity Calc'!DO35,IF('Stats Assumptions'!$B$3&gt;='Bed Capacity Calc'!$A35,('Stats Assumptions'!$B$3-'Bed Capacity Calc'!$A35)*'Bed Capacity Calc'!DO35,0))</f>
        <v>0</v>
      </c>
      <c r="DQ36">
        <f>IF('Stats Assumptions'!$B$3&gt;='Bed Capacity Calc'!$A36,'Bed Capacity Calc'!DP35,IF('Stats Assumptions'!$B$3&gt;='Bed Capacity Calc'!$A35,('Stats Assumptions'!$B$3-'Bed Capacity Calc'!$A35)*'Bed Capacity Calc'!DP35,0))</f>
        <v>0</v>
      </c>
      <c r="DR36">
        <f>IF('Stats Assumptions'!$B$3&gt;='Bed Capacity Calc'!$A36,'Bed Capacity Calc'!DQ35,IF('Stats Assumptions'!$B$3&gt;='Bed Capacity Calc'!$A35,('Stats Assumptions'!$B$3-'Bed Capacity Calc'!$A35)*'Bed Capacity Calc'!DQ35,0))</f>
        <v>0</v>
      </c>
      <c r="DS36">
        <f>IF('Stats Assumptions'!$B$3&gt;='Bed Capacity Calc'!$A36,'Bed Capacity Calc'!DR35,IF('Stats Assumptions'!$B$3&gt;='Bed Capacity Calc'!$A35,('Stats Assumptions'!$B$3-'Bed Capacity Calc'!$A35)*'Bed Capacity Calc'!DR35,0))</f>
        <v>0</v>
      </c>
      <c r="DT36">
        <f>IF('Stats Assumptions'!$B$3&gt;='Bed Capacity Calc'!$A36,'Bed Capacity Calc'!DS35,IF('Stats Assumptions'!$B$3&gt;='Bed Capacity Calc'!$A35,('Stats Assumptions'!$B$3-'Bed Capacity Calc'!$A35)*'Bed Capacity Calc'!DS35,0))</f>
        <v>0</v>
      </c>
      <c r="DU36">
        <f>IF('Stats Assumptions'!$B$3&gt;='Bed Capacity Calc'!$A36,'Bed Capacity Calc'!DT35,IF('Stats Assumptions'!$B$3&gt;='Bed Capacity Calc'!$A35,('Stats Assumptions'!$B$3-'Bed Capacity Calc'!$A35)*'Bed Capacity Calc'!DT35,0))</f>
        <v>0</v>
      </c>
      <c r="DV36">
        <f>IF('Stats Assumptions'!$B$3&gt;='Bed Capacity Calc'!$A36,'Bed Capacity Calc'!DU35,IF('Stats Assumptions'!$B$3&gt;='Bed Capacity Calc'!$A35,('Stats Assumptions'!$B$3-'Bed Capacity Calc'!$A35)*'Bed Capacity Calc'!DU35,0))</f>
        <v>0</v>
      </c>
      <c r="DW36">
        <f>IF('Stats Assumptions'!$B$3&gt;='Bed Capacity Calc'!$A36,'Bed Capacity Calc'!DV35,IF('Stats Assumptions'!$B$3&gt;='Bed Capacity Calc'!$A35,('Stats Assumptions'!$B$3-'Bed Capacity Calc'!$A35)*'Bed Capacity Calc'!DV35,0))</f>
        <v>0</v>
      </c>
      <c r="DX36">
        <f>IF('Stats Assumptions'!$B$3&gt;='Bed Capacity Calc'!$A36,'Bed Capacity Calc'!DW35,IF('Stats Assumptions'!$B$3&gt;='Bed Capacity Calc'!$A35,('Stats Assumptions'!$B$3-'Bed Capacity Calc'!$A35)*'Bed Capacity Calc'!DW35,0))</f>
        <v>0</v>
      </c>
      <c r="DY36">
        <f>IF('Stats Assumptions'!$B$3&gt;='Bed Capacity Calc'!$A36,'Bed Capacity Calc'!DX35,IF('Stats Assumptions'!$B$3&gt;='Bed Capacity Calc'!$A35,('Stats Assumptions'!$B$3-'Bed Capacity Calc'!$A35)*'Bed Capacity Calc'!DX35,0))</f>
        <v>0</v>
      </c>
      <c r="DZ36">
        <f>IF('Stats Assumptions'!$B$3&gt;='Bed Capacity Calc'!$A36,'Bed Capacity Calc'!DY35,IF('Stats Assumptions'!$B$3&gt;='Bed Capacity Calc'!$A35,('Stats Assumptions'!$B$3-'Bed Capacity Calc'!$A35)*'Bed Capacity Calc'!DY35,0))</f>
        <v>0</v>
      </c>
      <c r="EA36">
        <f>IF('Stats Assumptions'!$B$3&gt;='Bed Capacity Calc'!$A36,'Bed Capacity Calc'!DZ35,IF('Stats Assumptions'!$B$3&gt;='Bed Capacity Calc'!$A35,('Stats Assumptions'!$B$3-'Bed Capacity Calc'!$A35)*'Bed Capacity Calc'!DZ35,0))</f>
        <v>0</v>
      </c>
      <c r="EB36">
        <f>IF('Stats Assumptions'!$B$3&gt;='Bed Capacity Calc'!$A36,'Bed Capacity Calc'!EA35,IF('Stats Assumptions'!$B$3&gt;='Bed Capacity Calc'!$A35,('Stats Assumptions'!$B$3-'Bed Capacity Calc'!$A35)*'Bed Capacity Calc'!EA35,0))</f>
        <v>0</v>
      </c>
      <c r="EC36">
        <f>IF('Stats Assumptions'!$B$3&gt;='Bed Capacity Calc'!$A36,'Bed Capacity Calc'!EB35,IF('Stats Assumptions'!$B$3&gt;='Bed Capacity Calc'!$A35,('Stats Assumptions'!$B$3-'Bed Capacity Calc'!$A35)*'Bed Capacity Calc'!EB35,0))</f>
        <v>0</v>
      </c>
      <c r="ED36">
        <f>IF('Stats Assumptions'!$B$3&gt;='Bed Capacity Calc'!$A36,'Bed Capacity Calc'!EC35,IF('Stats Assumptions'!$B$3&gt;='Bed Capacity Calc'!$A35,('Stats Assumptions'!$B$3-'Bed Capacity Calc'!$A35)*'Bed Capacity Calc'!EC35,0))</f>
        <v>0</v>
      </c>
      <c r="EE36">
        <f>IF('Stats Assumptions'!$B$3&gt;='Bed Capacity Calc'!$A36,'Bed Capacity Calc'!ED35,IF('Stats Assumptions'!$B$3&gt;='Bed Capacity Calc'!$A35,('Stats Assumptions'!$B$3-'Bed Capacity Calc'!$A35)*'Bed Capacity Calc'!ED35,0))</f>
        <v>0</v>
      </c>
      <c r="EF36">
        <f>IF('Stats Assumptions'!$B$3&gt;='Bed Capacity Calc'!$A36,'Bed Capacity Calc'!EE35,IF('Stats Assumptions'!$B$3&gt;='Bed Capacity Calc'!$A35,('Stats Assumptions'!$B$3-'Bed Capacity Calc'!$A35)*'Bed Capacity Calc'!EE35,0))</f>
        <v>0</v>
      </c>
      <c r="EG36">
        <f>IF('Stats Assumptions'!$B$3&gt;='Bed Capacity Calc'!$A36,'Bed Capacity Calc'!EF35,IF('Stats Assumptions'!$B$3&gt;='Bed Capacity Calc'!$A35,('Stats Assumptions'!$B$3-'Bed Capacity Calc'!$A35)*'Bed Capacity Calc'!EF35,0))</f>
        <v>0</v>
      </c>
      <c r="EH36">
        <f>IF('Stats Assumptions'!$B$3&gt;='Bed Capacity Calc'!$A36,'Bed Capacity Calc'!EG35,IF('Stats Assumptions'!$B$3&gt;='Bed Capacity Calc'!$A35,('Stats Assumptions'!$B$3-'Bed Capacity Calc'!$A35)*'Bed Capacity Calc'!EG35,0))</f>
        <v>0</v>
      </c>
      <c r="EI36">
        <f>IF('Stats Assumptions'!$B$3&gt;='Bed Capacity Calc'!$A36,'Bed Capacity Calc'!EH35,IF('Stats Assumptions'!$B$3&gt;='Bed Capacity Calc'!$A35,('Stats Assumptions'!$B$3-'Bed Capacity Calc'!$A35)*'Bed Capacity Calc'!EH35,0))</f>
        <v>0</v>
      </c>
      <c r="EJ36">
        <f>IF('Stats Assumptions'!$B$3&gt;='Bed Capacity Calc'!$A36,'Bed Capacity Calc'!EI35,IF('Stats Assumptions'!$B$3&gt;='Bed Capacity Calc'!$A35,('Stats Assumptions'!$B$3-'Bed Capacity Calc'!$A35)*'Bed Capacity Calc'!EI35,0))</f>
        <v>0</v>
      </c>
      <c r="EK36">
        <f>IF('Stats Assumptions'!$B$3&gt;='Bed Capacity Calc'!$A36,'Bed Capacity Calc'!EJ35,IF('Stats Assumptions'!$B$3&gt;='Bed Capacity Calc'!$A35,('Stats Assumptions'!$B$3-'Bed Capacity Calc'!$A35)*'Bed Capacity Calc'!EJ35,0))</f>
        <v>0</v>
      </c>
      <c r="EL36">
        <f>IF('Stats Assumptions'!$B$3&gt;='Bed Capacity Calc'!$A36,'Bed Capacity Calc'!EK35,IF('Stats Assumptions'!$B$3&gt;='Bed Capacity Calc'!$A35,('Stats Assumptions'!$B$3-'Bed Capacity Calc'!$A35)*'Bed Capacity Calc'!EK35,0))</f>
        <v>0</v>
      </c>
      <c r="EM36">
        <f>IF('Stats Assumptions'!$B$3&gt;='Bed Capacity Calc'!$A36,'Bed Capacity Calc'!EL35,IF('Stats Assumptions'!$B$3&gt;='Bed Capacity Calc'!$A35,('Stats Assumptions'!$B$3-'Bed Capacity Calc'!$A35)*'Bed Capacity Calc'!EL35,0))</f>
        <v>0</v>
      </c>
      <c r="EN36">
        <f>IF('Stats Assumptions'!$B$3&gt;='Bed Capacity Calc'!$A36,'Bed Capacity Calc'!EM35,IF('Stats Assumptions'!$B$3&gt;='Bed Capacity Calc'!$A35,('Stats Assumptions'!$B$3-'Bed Capacity Calc'!$A35)*'Bed Capacity Calc'!EM35,0))</f>
        <v>0</v>
      </c>
      <c r="EO36">
        <f>IF('Stats Assumptions'!$B$3&gt;='Bed Capacity Calc'!$A36,'Bed Capacity Calc'!EN35,IF('Stats Assumptions'!$B$3&gt;='Bed Capacity Calc'!$A35,('Stats Assumptions'!$B$3-'Bed Capacity Calc'!$A35)*'Bed Capacity Calc'!EN35,0))</f>
        <v>0</v>
      </c>
      <c r="EP36">
        <f>IF('Stats Assumptions'!$B$3&gt;='Bed Capacity Calc'!$A36,'Bed Capacity Calc'!EO35,IF('Stats Assumptions'!$B$3&gt;='Bed Capacity Calc'!$A35,('Stats Assumptions'!$B$3-'Bed Capacity Calc'!$A35)*'Bed Capacity Calc'!EO35,0))</f>
        <v>0</v>
      </c>
      <c r="EQ36">
        <f>IF('Stats Assumptions'!$B$3&gt;='Bed Capacity Calc'!$A36,'Bed Capacity Calc'!EP35,IF('Stats Assumptions'!$B$3&gt;='Bed Capacity Calc'!$A35,('Stats Assumptions'!$B$3-'Bed Capacity Calc'!$A35)*'Bed Capacity Calc'!EP35,0))</f>
        <v>0</v>
      </c>
      <c r="ER36">
        <f>IF('Stats Assumptions'!$B$3&gt;='Bed Capacity Calc'!$A36,'Bed Capacity Calc'!EQ35,IF('Stats Assumptions'!$B$3&gt;='Bed Capacity Calc'!$A35,('Stats Assumptions'!$B$3-'Bed Capacity Calc'!$A35)*'Bed Capacity Calc'!EQ35,0))</f>
        <v>0</v>
      </c>
      <c r="ES36">
        <f>IF('Stats Assumptions'!$B$3&gt;='Bed Capacity Calc'!$A36,'Bed Capacity Calc'!ER35,IF('Stats Assumptions'!$B$3&gt;='Bed Capacity Calc'!$A35,('Stats Assumptions'!$B$3-'Bed Capacity Calc'!$A35)*'Bed Capacity Calc'!ER35,0))</f>
        <v>0</v>
      </c>
      <c r="ET36">
        <f>IF('Stats Assumptions'!$B$3&gt;='Bed Capacity Calc'!$A36,'Bed Capacity Calc'!ES35,IF('Stats Assumptions'!$B$3&gt;='Bed Capacity Calc'!$A35,('Stats Assumptions'!$B$3-'Bed Capacity Calc'!$A35)*'Bed Capacity Calc'!ES35,0))</f>
        <v>0</v>
      </c>
      <c r="EU36">
        <f>IF('Stats Assumptions'!$B$3&gt;='Bed Capacity Calc'!$A36,'Bed Capacity Calc'!ET35,IF('Stats Assumptions'!$B$3&gt;='Bed Capacity Calc'!$A35,('Stats Assumptions'!$B$3-'Bed Capacity Calc'!$A35)*'Bed Capacity Calc'!ET35,0))</f>
        <v>0</v>
      </c>
      <c r="EV36">
        <f>IF('Stats Assumptions'!$B$3&gt;='Bed Capacity Calc'!$A36,'Bed Capacity Calc'!EU35,IF('Stats Assumptions'!$B$3&gt;='Bed Capacity Calc'!$A35,('Stats Assumptions'!$B$3-'Bed Capacity Calc'!$A35)*'Bed Capacity Calc'!EU35,0))</f>
        <v>0</v>
      </c>
      <c r="EW36">
        <f>IF('Stats Assumptions'!$B$3&gt;='Bed Capacity Calc'!$A36,'Bed Capacity Calc'!EV35,IF('Stats Assumptions'!$B$3&gt;='Bed Capacity Calc'!$A35,('Stats Assumptions'!$B$3-'Bed Capacity Calc'!$A35)*'Bed Capacity Calc'!EV35,0))</f>
        <v>0</v>
      </c>
      <c r="EX36">
        <f>IF('Stats Assumptions'!$B$3&gt;='Bed Capacity Calc'!$A36,'Bed Capacity Calc'!EW35,IF('Stats Assumptions'!$B$3&gt;='Bed Capacity Calc'!$A35,('Stats Assumptions'!$B$3-'Bed Capacity Calc'!$A35)*'Bed Capacity Calc'!EW35,0))</f>
        <v>0</v>
      </c>
      <c r="EY36">
        <f>IF('Stats Assumptions'!$B$3&gt;='Bed Capacity Calc'!$A36,'Bed Capacity Calc'!EX35,IF('Stats Assumptions'!$B$3&gt;='Bed Capacity Calc'!$A35,('Stats Assumptions'!$B$3-'Bed Capacity Calc'!$A35)*'Bed Capacity Calc'!EX35,0))</f>
        <v>0</v>
      </c>
      <c r="EZ36">
        <f>IF('Stats Assumptions'!$B$3&gt;='Bed Capacity Calc'!$A36,'Bed Capacity Calc'!EY35,IF('Stats Assumptions'!$B$3&gt;='Bed Capacity Calc'!$A35,('Stats Assumptions'!$B$3-'Bed Capacity Calc'!$A35)*'Bed Capacity Calc'!EY35,0))</f>
        <v>0</v>
      </c>
      <c r="FA36">
        <f>IF('Stats Assumptions'!$B$3&gt;='Bed Capacity Calc'!$A36,'Bed Capacity Calc'!EZ35,IF('Stats Assumptions'!$B$3&gt;='Bed Capacity Calc'!$A35,('Stats Assumptions'!$B$3-'Bed Capacity Calc'!$A35)*'Bed Capacity Calc'!EZ35,0))</f>
        <v>0</v>
      </c>
      <c r="FB36">
        <f>IF('Stats Assumptions'!$B$3&gt;='Bed Capacity Calc'!$A36,'Bed Capacity Calc'!FA35,IF('Stats Assumptions'!$B$3&gt;='Bed Capacity Calc'!$A35,('Stats Assumptions'!$B$3-'Bed Capacity Calc'!$A35)*'Bed Capacity Calc'!FA35,0))</f>
        <v>0</v>
      </c>
      <c r="FC36">
        <f>IF('Stats Assumptions'!$B$3&gt;='Bed Capacity Calc'!$A36,'Bed Capacity Calc'!FB35,IF('Stats Assumptions'!$B$3&gt;='Bed Capacity Calc'!$A35,('Stats Assumptions'!$B$3-'Bed Capacity Calc'!$A35)*'Bed Capacity Calc'!FB35,0))</f>
        <v>0</v>
      </c>
      <c r="FD36">
        <f>IF('Stats Assumptions'!$B$3&gt;='Bed Capacity Calc'!$A36,'Bed Capacity Calc'!FC35,IF('Stats Assumptions'!$B$3&gt;='Bed Capacity Calc'!$A35,('Stats Assumptions'!$B$3-'Bed Capacity Calc'!$A35)*'Bed Capacity Calc'!FC35,0))</f>
        <v>0</v>
      </c>
      <c r="FE36">
        <f>IF('Stats Assumptions'!$B$3&gt;='Bed Capacity Calc'!$A36,'Bed Capacity Calc'!FD35,IF('Stats Assumptions'!$B$3&gt;='Bed Capacity Calc'!$A35,('Stats Assumptions'!$B$3-'Bed Capacity Calc'!$A35)*'Bed Capacity Calc'!FD35,0))</f>
        <v>0</v>
      </c>
      <c r="FF36">
        <f>IF('Stats Assumptions'!$B$3&gt;='Bed Capacity Calc'!$A36,'Bed Capacity Calc'!FE35,IF('Stats Assumptions'!$B$3&gt;='Bed Capacity Calc'!$A35,('Stats Assumptions'!$B$3-'Bed Capacity Calc'!$A35)*'Bed Capacity Calc'!FE35,0))</f>
        <v>0</v>
      </c>
      <c r="FG36">
        <f>IF('Stats Assumptions'!$B$3&gt;='Bed Capacity Calc'!$A36,'Bed Capacity Calc'!FF35,IF('Stats Assumptions'!$B$3&gt;='Bed Capacity Calc'!$A35,('Stats Assumptions'!$B$3-'Bed Capacity Calc'!$A35)*'Bed Capacity Calc'!FF35,0))</f>
        <v>0</v>
      </c>
      <c r="FH36">
        <f>IF('Stats Assumptions'!$B$3&gt;='Bed Capacity Calc'!$A36,'Bed Capacity Calc'!FG35,IF('Stats Assumptions'!$B$3&gt;='Bed Capacity Calc'!$A35,('Stats Assumptions'!$B$3-'Bed Capacity Calc'!$A35)*'Bed Capacity Calc'!FG35,0))</f>
        <v>0</v>
      </c>
      <c r="FI36">
        <f>IF('Stats Assumptions'!$B$3&gt;='Bed Capacity Calc'!$A36,'Bed Capacity Calc'!FH35,IF('Stats Assumptions'!$B$3&gt;='Bed Capacity Calc'!$A35,('Stats Assumptions'!$B$3-'Bed Capacity Calc'!$A35)*'Bed Capacity Calc'!FH35,0))</f>
        <v>0</v>
      </c>
      <c r="FJ36">
        <f>IF('Stats Assumptions'!$B$3&gt;='Bed Capacity Calc'!$A36,'Bed Capacity Calc'!FI35,IF('Stats Assumptions'!$B$3&gt;='Bed Capacity Calc'!$A35,('Stats Assumptions'!$B$3-'Bed Capacity Calc'!$A35)*'Bed Capacity Calc'!FI35,0))</f>
        <v>0</v>
      </c>
      <c r="FK36">
        <f>IF('Stats Assumptions'!$B$3&gt;='Bed Capacity Calc'!$A36,'Bed Capacity Calc'!FJ35,IF('Stats Assumptions'!$B$3&gt;='Bed Capacity Calc'!$A35,('Stats Assumptions'!$B$3-'Bed Capacity Calc'!$A35)*'Bed Capacity Calc'!FJ35,0))</f>
        <v>0</v>
      </c>
      <c r="FL36">
        <f>IF('Stats Assumptions'!$B$3&gt;='Bed Capacity Calc'!$A36,'Bed Capacity Calc'!FK35,IF('Stats Assumptions'!$B$3&gt;='Bed Capacity Calc'!$A35,('Stats Assumptions'!$B$3-'Bed Capacity Calc'!$A35)*'Bed Capacity Calc'!FK35,0))</f>
        <v>0</v>
      </c>
      <c r="FM36">
        <f>IF('Stats Assumptions'!$B$3&gt;='Bed Capacity Calc'!$A36,'Bed Capacity Calc'!FL35,IF('Stats Assumptions'!$B$3&gt;='Bed Capacity Calc'!$A35,('Stats Assumptions'!$B$3-'Bed Capacity Calc'!$A35)*'Bed Capacity Calc'!FL35,0))</f>
        <v>0</v>
      </c>
    </row>
    <row r="37" spans="1:169" x14ac:dyDescent="0.3">
      <c r="A37">
        <f t="shared" ref="A37:A68" si="2">A36+1</f>
        <v>34</v>
      </c>
      <c r="B37">
        <f>IF('Stats Assumptions'!$B$3&gt;='Bed Capacity Calc'!A37, 'Bed Capacity Calc'!FM36, IF('Stats Assumptions'!$B$3&gt;='Bed Capacity Calc'!A36,('Stats Assumptions'!$B$3-'Bed Capacity Calc'!A36)*'Bed Capacity Calc'!FM36,0))</f>
        <v>0</v>
      </c>
      <c r="C37">
        <f>IF('Stats Assumptions'!$B$3&gt;='Bed Capacity Calc'!$A37,'Bed Capacity Calc'!B36,IF('Stats Assumptions'!$B$3&gt;='Bed Capacity Calc'!$A36,('Stats Assumptions'!$B$3-'Bed Capacity Calc'!$A36)*'Bed Capacity Calc'!B36,0))</f>
        <v>0</v>
      </c>
      <c r="D37">
        <f>IF('Stats Assumptions'!$B$3&gt;='Bed Capacity Calc'!$A37,'Bed Capacity Calc'!C36,IF('Stats Assumptions'!$B$3&gt;='Bed Capacity Calc'!$A36,('Stats Assumptions'!$B$3-'Bed Capacity Calc'!$A36)*'Bed Capacity Calc'!C36,0))</f>
        <v>0</v>
      </c>
      <c r="E37">
        <f>IF('Stats Assumptions'!$B$3&gt;='Bed Capacity Calc'!$A37,'Bed Capacity Calc'!D36,IF('Stats Assumptions'!$B$3&gt;='Bed Capacity Calc'!$A36,('Stats Assumptions'!$B$3-'Bed Capacity Calc'!$A36)*'Bed Capacity Calc'!D36,0))</f>
        <v>0</v>
      </c>
      <c r="F37">
        <f>IF('Stats Assumptions'!$B$3&gt;='Bed Capacity Calc'!$A37,'Bed Capacity Calc'!E36,IF('Stats Assumptions'!$B$3&gt;='Bed Capacity Calc'!$A36,('Stats Assumptions'!$B$3-'Bed Capacity Calc'!$A36)*'Bed Capacity Calc'!E36,0))</f>
        <v>0</v>
      </c>
      <c r="G37">
        <f>IF('Stats Assumptions'!$B$3&gt;='Bed Capacity Calc'!$A37,'Bed Capacity Calc'!F36,IF('Stats Assumptions'!$B$3&gt;='Bed Capacity Calc'!$A36,('Stats Assumptions'!$B$3-'Bed Capacity Calc'!$A36)*'Bed Capacity Calc'!F36,0))</f>
        <v>0</v>
      </c>
      <c r="H37">
        <f>IF('Stats Assumptions'!$B$3&gt;='Bed Capacity Calc'!$A37,'Bed Capacity Calc'!G36,IF('Stats Assumptions'!$B$3&gt;='Bed Capacity Calc'!$A36,('Stats Assumptions'!$B$3-'Bed Capacity Calc'!$A36)*'Bed Capacity Calc'!G36,0))</f>
        <v>0</v>
      </c>
      <c r="I37">
        <f>IF('Stats Assumptions'!$B$3&gt;='Bed Capacity Calc'!$A37,'Bed Capacity Calc'!H36,IF('Stats Assumptions'!$B$3&gt;='Bed Capacity Calc'!$A36,('Stats Assumptions'!$B$3-'Bed Capacity Calc'!$A36)*'Bed Capacity Calc'!H36,0))</f>
        <v>0</v>
      </c>
      <c r="J37">
        <f>IF('Stats Assumptions'!$B$3&gt;='Bed Capacity Calc'!$A37,'Bed Capacity Calc'!I36,IF('Stats Assumptions'!$B$3&gt;='Bed Capacity Calc'!$A36,('Stats Assumptions'!$B$3-'Bed Capacity Calc'!$A36)*'Bed Capacity Calc'!I36,0))</f>
        <v>0</v>
      </c>
      <c r="K37">
        <f>IF('Stats Assumptions'!$B$3&gt;='Bed Capacity Calc'!$A37,'Bed Capacity Calc'!J36,IF('Stats Assumptions'!$B$3&gt;='Bed Capacity Calc'!$A36,('Stats Assumptions'!$B$3-'Bed Capacity Calc'!$A36)*'Bed Capacity Calc'!J36,0))</f>
        <v>0</v>
      </c>
      <c r="L37">
        <f>IF('Stats Assumptions'!$B$3&gt;='Bed Capacity Calc'!$A37,'Bed Capacity Calc'!K36,IF('Stats Assumptions'!$B$3&gt;='Bed Capacity Calc'!$A36,('Stats Assumptions'!$B$3-'Bed Capacity Calc'!$A36)*'Bed Capacity Calc'!K36,0))</f>
        <v>0</v>
      </c>
      <c r="M37">
        <f>IF('Stats Assumptions'!$B$3&gt;='Bed Capacity Calc'!$A37,'Bed Capacity Calc'!L36,IF('Stats Assumptions'!$B$3&gt;='Bed Capacity Calc'!$A36,('Stats Assumptions'!$B$3-'Bed Capacity Calc'!$A36)*'Bed Capacity Calc'!L36,0))</f>
        <v>0</v>
      </c>
      <c r="N37">
        <f>IF('Stats Assumptions'!$B$3&gt;='Bed Capacity Calc'!$A37,'Bed Capacity Calc'!M36,IF('Stats Assumptions'!$B$3&gt;='Bed Capacity Calc'!$A36,('Stats Assumptions'!$B$3-'Bed Capacity Calc'!$A36)*'Bed Capacity Calc'!M36,0))</f>
        <v>0</v>
      </c>
      <c r="O37">
        <f>IF('Stats Assumptions'!$B$3&gt;='Bed Capacity Calc'!$A37,'Bed Capacity Calc'!N36,IF('Stats Assumptions'!$B$3&gt;='Bed Capacity Calc'!$A36,('Stats Assumptions'!$B$3-'Bed Capacity Calc'!$A36)*'Bed Capacity Calc'!N36,0))</f>
        <v>0</v>
      </c>
      <c r="P37">
        <f>IF('Stats Assumptions'!$B$3&gt;='Bed Capacity Calc'!$A37,'Bed Capacity Calc'!O36,IF('Stats Assumptions'!$B$3&gt;='Bed Capacity Calc'!$A36,('Stats Assumptions'!$B$3-'Bed Capacity Calc'!$A36)*'Bed Capacity Calc'!O36,0))</f>
        <v>0</v>
      </c>
      <c r="Q37">
        <f>IF('Stats Assumptions'!$B$3&gt;='Bed Capacity Calc'!$A37,'Bed Capacity Calc'!P36,IF('Stats Assumptions'!$B$3&gt;='Bed Capacity Calc'!$A36,('Stats Assumptions'!$B$3-'Bed Capacity Calc'!$A36)*'Bed Capacity Calc'!P36,0))</f>
        <v>0</v>
      </c>
      <c r="R37">
        <f>IF('Stats Assumptions'!$B$3&gt;='Bed Capacity Calc'!$A37,'Bed Capacity Calc'!Q36,IF('Stats Assumptions'!$B$3&gt;='Bed Capacity Calc'!$A36,('Stats Assumptions'!$B$3-'Bed Capacity Calc'!$A36)*'Bed Capacity Calc'!Q36,0))</f>
        <v>0</v>
      </c>
      <c r="S37">
        <f>IF('Stats Assumptions'!$B$3&gt;='Bed Capacity Calc'!$A37,'Bed Capacity Calc'!R36,IF('Stats Assumptions'!$B$3&gt;='Bed Capacity Calc'!$A36,('Stats Assumptions'!$B$3-'Bed Capacity Calc'!$A36)*'Bed Capacity Calc'!R36,0))</f>
        <v>0</v>
      </c>
      <c r="T37">
        <f>IF('Stats Assumptions'!$B$3&gt;='Bed Capacity Calc'!$A37,'Bed Capacity Calc'!S36,IF('Stats Assumptions'!$B$3&gt;='Bed Capacity Calc'!$A36,('Stats Assumptions'!$B$3-'Bed Capacity Calc'!$A36)*'Bed Capacity Calc'!S36,0))</f>
        <v>0</v>
      </c>
      <c r="U37">
        <f>IF('Stats Assumptions'!$B$3&gt;='Bed Capacity Calc'!$A37,'Bed Capacity Calc'!T36,IF('Stats Assumptions'!$B$3&gt;='Bed Capacity Calc'!$A36,('Stats Assumptions'!$B$3-'Bed Capacity Calc'!$A36)*'Bed Capacity Calc'!T36,0))</f>
        <v>0</v>
      </c>
      <c r="V37">
        <f>IF('Stats Assumptions'!$B$3&gt;='Bed Capacity Calc'!$A37,'Bed Capacity Calc'!U36,IF('Stats Assumptions'!$B$3&gt;='Bed Capacity Calc'!$A36,('Stats Assumptions'!$B$3-'Bed Capacity Calc'!$A36)*'Bed Capacity Calc'!U36,0))</f>
        <v>0</v>
      </c>
      <c r="W37">
        <f>IF('Stats Assumptions'!$B$3&gt;='Bed Capacity Calc'!$A37,'Bed Capacity Calc'!V36,IF('Stats Assumptions'!$B$3&gt;='Bed Capacity Calc'!$A36,('Stats Assumptions'!$B$3-'Bed Capacity Calc'!$A36)*'Bed Capacity Calc'!V36,0))</f>
        <v>0</v>
      </c>
      <c r="X37">
        <f>IF('Stats Assumptions'!$B$3&gt;='Bed Capacity Calc'!$A37,'Bed Capacity Calc'!W36,IF('Stats Assumptions'!$B$3&gt;='Bed Capacity Calc'!$A36,('Stats Assumptions'!$B$3-'Bed Capacity Calc'!$A36)*'Bed Capacity Calc'!W36,0))</f>
        <v>0</v>
      </c>
      <c r="Y37">
        <f>IF('Stats Assumptions'!$B$3&gt;='Bed Capacity Calc'!$A37,'Bed Capacity Calc'!X36,IF('Stats Assumptions'!$B$3&gt;='Bed Capacity Calc'!$A36,('Stats Assumptions'!$B$3-'Bed Capacity Calc'!$A36)*'Bed Capacity Calc'!X36,0))</f>
        <v>0</v>
      </c>
      <c r="Z37">
        <f>IF('Stats Assumptions'!$B$3&gt;='Bed Capacity Calc'!$A37,'Bed Capacity Calc'!Y36,IF('Stats Assumptions'!$B$3&gt;='Bed Capacity Calc'!$A36,('Stats Assumptions'!$B$3-'Bed Capacity Calc'!$A36)*'Bed Capacity Calc'!Y36,0))</f>
        <v>0</v>
      </c>
      <c r="AA37">
        <f>IF('Stats Assumptions'!$B$3&gt;='Bed Capacity Calc'!$A37,'Bed Capacity Calc'!Z36,IF('Stats Assumptions'!$B$3&gt;='Bed Capacity Calc'!$A36,('Stats Assumptions'!$B$3-'Bed Capacity Calc'!$A36)*'Bed Capacity Calc'!Z36,0))</f>
        <v>0</v>
      </c>
      <c r="AB37">
        <f>IF('Stats Assumptions'!$B$3&gt;='Bed Capacity Calc'!$A37,'Bed Capacity Calc'!AA36,IF('Stats Assumptions'!$B$3&gt;='Bed Capacity Calc'!$A36,('Stats Assumptions'!$B$3-'Bed Capacity Calc'!$A36)*'Bed Capacity Calc'!AA36,0))</f>
        <v>0</v>
      </c>
      <c r="AC37">
        <f>IF('Stats Assumptions'!$B$3&gt;='Bed Capacity Calc'!$A37,'Bed Capacity Calc'!AB36,IF('Stats Assumptions'!$B$3&gt;='Bed Capacity Calc'!$A36,('Stats Assumptions'!$B$3-'Bed Capacity Calc'!$A36)*'Bed Capacity Calc'!AB36,0))</f>
        <v>0</v>
      </c>
      <c r="AD37">
        <f>IF('Stats Assumptions'!$B$3&gt;='Bed Capacity Calc'!$A37,'Bed Capacity Calc'!AC36,IF('Stats Assumptions'!$B$3&gt;='Bed Capacity Calc'!$A36,('Stats Assumptions'!$B$3-'Bed Capacity Calc'!$A36)*'Bed Capacity Calc'!AC36,0))</f>
        <v>0</v>
      </c>
      <c r="AE37">
        <f>IF('Stats Assumptions'!$B$3&gt;='Bed Capacity Calc'!$A37,'Bed Capacity Calc'!AD36,IF('Stats Assumptions'!$B$3&gt;='Bed Capacity Calc'!$A36,('Stats Assumptions'!$B$3-'Bed Capacity Calc'!$A36)*'Bed Capacity Calc'!AD36,0))</f>
        <v>0</v>
      </c>
      <c r="AF37">
        <f>IF('Stats Assumptions'!$B$3&gt;='Bed Capacity Calc'!$A37,'Bed Capacity Calc'!AE36,IF('Stats Assumptions'!$B$3&gt;='Bed Capacity Calc'!$A36,('Stats Assumptions'!$B$3-'Bed Capacity Calc'!$A36)*'Bed Capacity Calc'!AE36,0))</f>
        <v>0</v>
      </c>
      <c r="AG37">
        <f>IF('Stats Assumptions'!$B$3&gt;='Bed Capacity Calc'!$A37,'Bed Capacity Calc'!AF36,IF('Stats Assumptions'!$B$3&gt;='Bed Capacity Calc'!$A36,('Stats Assumptions'!$B$3-'Bed Capacity Calc'!$A36)*'Bed Capacity Calc'!AF36,0))</f>
        <v>0</v>
      </c>
      <c r="AH37">
        <f>IF('Stats Assumptions'!$B$3&gt;='Bed Capacity Calc'!$A37,'Bed Capacity Calc'!AG36,IF('Stats Assumptions'!$B$3&gt;='Bed Capacity Calc'!$A36,('Stats Assumptions'!$B$3-'Bed Capacity Calc'!$A36)*'Bed Capacity Calc'!AG36,0))</f>
        <v>0</v>
      </c>
      <c r="AI37">
        <f>IF('Stats Assumptions'!$B$3&gt;='Bed Capacity Calc'!$A37,'Bed Capacity Calc'!AH36,IF('Stats Assumptions'!$B$3&gt;='Bed Capacity Calc'!$A36,('Stats Assumptions'!$B$3-'Bed Capacity Calc'!$A36)*'Bed Capacity Calc'!AH36,0))</f>
        <v>0</v>
      </c>
      <c r="AJ37">
        <f>IF('Stats Assumptions'!$B$3&gt;='Bed Capacity Calc'!$A37,'Bed Capacity Calc'!AI36,IF('Stats Assumptions'!$B$3&gt;='Bed Capacity Calc'!$A36,('Stats Assumptions'!$B$3-'Bed Capacity Calc'!$A36)*'Bed Capacity Calc'!AI36,0))</f>
        <v>0</v>
      </c>
      <c r="AK37">
        <f>IF('Stats Assumptions'!$B$3&gt;='Bed Capacity Calc'!$A37,'Bed Capacity Calc'!AJ36,IF('Stats Assumptions'!$B$3&gt;='Bed Capacity Calc'!$A36,('Stats Assumptions'!$B$3-'Bed Capacity Calc'!$A36)*'Bed Capacity Calc'!AJ36,0))</f>
        <v>0</v>
      </c>
      <c r="AL37">
        <f>IF('Stats Assumptions'!$B$3&gt;='Bed Capacity Calc'!$A37,'Bed Capacity Calc'!AK36,IF('Stats Assumptions'!$B$3&gt;='Bed Capacity Calc'!$A36,('Stats Assumptions'!$B$3-'Bed Capacity Calc'!$A36)*'Bed Capacity Calc'!AK36,0))</f>
        <v>0</v>
      </c>
      <c r="AM37">
        <f>IF('Stats Assumptions'!$B$3&gt;='Bed Capacity Calc'!$A37,'Bed Capacity Calc'!AL36,IF('Stats Assumptions'!$B$3&gt;='Bed Capacity Calc'!$A36,('Stats Assumptions'!$B$3-'Bed Capacity Calc'!$A36)*'Bed Capacity Calc'!AL36,0))</f>
        <v>0</v>
      </c>
      <c r="AN37">
        <f>IF('Stats Assumptions'!$B$3&gt;='Bed Capacity Calc'!$A37,'Bed Capacity Calc'!AM36,IF('Stats Assumptions'!$B$3&gt;='Bed Capacity Calc'!$A36,('Stats Assumptions'!$B$3-'Bed Capacity Calc'!$A36)*'Bed Capacity Calc'!AM36,0))</f>
        <v>0</v>
      </c>
      <c r="AO37">
        <f>IF('Stats Assumptions'!$B$3&gt;='Bed Capacity Calc'!$A37,'Bed Capacity Calc'!AN36,IF('Stats Assumptions'!$B$3&gt;='Bed Capacity Calc'!$A36,('Stats Assumptions'!$B$3-'Bed Capacity Calc'!$A36)*'Bed Capacity Calc'!AN36,0))</f>
        <v>0</v>
      </c>
      <c r="AP37">
        <f>IF('Stats Assumptions'!$B$3&gt;='Bed Capacity Calc'!$A37,'Bed Capacity Calc'!AO36,IF('Stats Assumptions'!$B$3&gt;='Bed Capacity Calc'!$A36,('Stats Assumptions'!$B$3-'Bed Capacity Calc'!$A36)*'Bed Capacity Calc'!AO36,0))</f>
        <v>0</v>
      </c>
      <c r="AQ37">
        <f>IF('Stats Assumptions'!$B$3&gt;='Bed Capacity Calc'!$A37,'Bed Capacity Calc'!AP36,IF('Stats Assumptions'!$B$3&gt;='Bed Capacity Calc'!$A36,('Stats Assumptions'!$B$3-'Bed Capacity Calc'!$A36)*'Bed Capacity Calc'!AP36,0))</f>
        <v>0</v>
      </c>
      <c r="AR37">
        <f>IF('Stats Assumptions'!$B$3&gt;='Bed Capacity Calc'!$A37,'Bed Capacity Calc'!AQ36,IF('Stats Assumptions'!$B$3&gt;='Bed Capacity Calc'!$A36,('Stats Assumptions'!$B$3-'Bed Capacity Calc'!$A36)*'Bed Capacity Calc'!AQ36,0))</f>
        <v>0</v>
      </c>
      <c r="AS37">
        <f>IF('Stats Assumptions'!$B$3&gt;='Bed Capacity Calc'!$A37,'Bed Capacity Calc'!AR36,IF('Stats Assumptions'!$B$3&gt;='Bed Capacity Calc'!$A36,('Stats Assumptions'!$B$3-'Bed Capacity Calc'!$A36)*'Bed Capacity Calc'!AR36,0))</f>
        <v>0</v>
      </c>
      <c r="AT37">
        <f>IF('Stats Assumptions'!$B$3&gt;='Bed Capacity Calc'!$A37,'Bed Capacity Calc'!AS36,IF('Stats Assumptions'!$B$3&gt;='Bed Capacity Calc'!$A36,('Stats Assumptions'!$B$3-'Bed Capacity Calc'!$A36)*'Bed Capacity Calc'!AS36,0))</f>
        <v>0</v>
      </c>
      <c r="AU37">
        <f>IF('Stats Assumptions'!$B$3&gt;='Bed Capacity Calc'!$A37,'Bed Capacity Calc'!AT36,IF('Stats Assumptions'!$B$3&gt;='Bed Capacity Calc'!$A36,('Stats Assumptions'!$B$3-'Bed Capacity Calc'!$A36)*'Bed Capacity Calc'!AT36,0))</f>
        <v>0</v>
      </c>
      <c r="AV37">
        <f>IF('Stats Assumptions'!$B$3&gt;='Bed Capacity Calc'!$A37,'Bed Capacity Calc'!AU36,IF('Stats Assumptions'!$B$3&gt;='Bed Capacity Calc'!$A36,('Stats Assumptions'!$B$3-'Bed Capacity Calc'!$A36)*'Bed Capacity Calc'!AU36,0))</f>
        <v>0</v>
      </c>
      <c r="AW37">
        <f>IF('Stats Assumptions'!$B$3&gt;='Bed Capacity Calc'!$A37,'Bed Capacity Calc'!AV36,IF('Stats Assumptions'!$B$3&gt;='Bed Capacity Calc'!$A36,('Stats Assumptions'!$B$3-'Bed Capacity Calc'!$A36)*'Bed Capacity Calc'!AV36,0))</f>
        <v>0</v>
      </c>
      <c r="AX37">
        <f>IF('Stats Assumptions'!$B$3&gt;='Bed Capacity Calc'!$A37,'Bed Capacity Calc'!AW36,IF('Stats Assumptions'!$B$3&gt;='Bed Capacity Calc'!$A36,('Stats Assumptions'!$B$3-'Bed Capacity Calc'!$A36)*'Bed Capacity Calc'!AW36,0))</f>
        <v>0</v>
      </c>
      <c r="AY37">
        <f>IF('Stats Assumptions'!$B$3&gt;='Bed Capacity Calc'!$A37,'Bed Capacity Calc'!AX36,IF('Stats Assumptions'!$B$3&gt;='Bed Capacity Calc'!$A36,('Stats Assumptions'!$B$3-'Bed Capacity Calc'!$A36)*'Bed Capacity Calc'!AX36,0))</f>
        <v>0</v>
      </c>
      <c r="AZ37">
        <f>IF('Stats Assumptions'!$B$3&gt;='Bed Capacity Calc'!$A37,'Bed Capacity Calc'!AY36,IF('Stats Assumptions'!$B$3&gt;='Bed Capacity Calc'!$A36,('Stats Assumptions'!$B$3-'Bed Capacity Calc'!$A36)*'Bed Capacity Calc'!AY36,0))</f>
        <v>0</v>
      </c>
      <c r="BA37">
        <f>IF('Stats Assumptions'!$B$3&gt;='Bed Capacity Calc'!$A37,'Bed Capacity Calc'!AZ36,IF('Stats Assumptions'!$B$3&gt;='Bed Capacity Calc'!$A36,('Stats Assumptions'!$B$3-'Bed Capacity Calc'!$A36)*'Bed Capacity Calc'!AZ36,0))</f>
        <v>0</v>
      </c>
      <c r="BB37">
        <f>IF('Stats Assumptions'!$B$3&gt;='Bed Capacity Calc'!$A37,'Bed Capacity Calc'!BA36,IF('Stats Assumptions'!$B$3&gt;='Bed Capacity Calc'!$A36,('Stats Assumptions'!$B$3-'Bed Capacity Calc'!$A36)*'Bed Capacity Calc'!BA36,0))</f>
        <v>0</v>
      </c>
      <c r="BC37">
        <f>IF('Stats Assumptions'!$B$3&gt;='Bed Capacity Calc'!$A37,'Bed Capacity Calc'!BB36,IF('Stats Assumptions'!$B$3&gt;='Bed Capacity Calc'!$A36,('Stats Assumptions'!$B$3-'Bed Capacity Calc'!$A36)*'Bed Capacity Calc'!BB36,0))</f>
        <v>0</v>
      </c>
      <c r="BD37">
        <f>IF('Stats Assumptions'!$B$3&gt;='Bed Capacity Calc'!$A37,'Bed Capacity Calc'!BC36,IF('Stats Assumptions'!$B$3&gt;='Bed Capacity Calc'!$A36,('Stats Assumptions'!$B$3-'Bed Capacity Calc'!$A36)*'Bed Capacity Calc'!BC36,0))</f>
        <v>0</v>
      </c>
      <c r="BE37">
        <f>IF('Stats Assumptions'!$B$3&gt;='Bed Capacity Calc'!$A37,'Bed Capacity Calc'!BD36,IF('Stats Assumptions'!$B$3&gt;='Bed Capacity Calc'!$A36,('Stats Assumptions'!$B$3-'Bed Capacity Calc'!$A36)*'Bed Capacity Calc'!BD36,0))</f>
        <v>0</v>
      </c>
      <c r="BF37">
        <f>IF('Stats Assumptions'!$B$3&gt;='Bed Capacity Calc'!$A37,'Bed Capacity Calc'!BE36,IF('Stats Assumptions'!$B$3&gt;='Bed Capacity Calc'!$A36,('Stats Assumptions'!$B$3-'Bed Capacity Calc'!$A36)*'Bed Capacity Calc'!BE36,0))</f>
        <v>0</v>
      </c>
      <c r="BG37">
        <f>IF('Stats Assumptions'!$B$3&gt;='Bed Capacity Calc'!$A37,'Bed Capacity Calc'!BF36,IF('Stats Assumptions'!$B$3&gt;='Bed Capacity Calc'!$A36,('Stats Assumptions'!$B$3-'Bed Capacity Calc'!$A36)*'Bed Capacity Calc'!BF36,0))</f>
        <v>0</v>
      </c>
      <c r="BH37">
        <f>IF('Stats Assumptions'!$B$3&gt;='Bed Capacity Calc'!$A37,'Bed Capacity Calc'!BG36,IF('Stats Assumptions'!$B$3&gt;='Bed Capacity Calc'!$A36,('Stats Assumptions'!$B$3-'Bed Capacity Calc'!$A36)*'Bed Capacity Calc'!BG36,0))</f>
        <v>0</v>
      </c>
      <c r="BI37">
        <f>IF('Stats Assumptions'!$B$3&gt;='Bed Capacity Calc'!$A37,'Bed Capacity Calc'!BH36,IF('Stats Assumptions'!$B$3&gt;='Bed Capacity Calc'!$A36,('Stats Assumptions'!$B$3-'Bed Capacity Calc'!$A36)*'Bed Capacity Calc'!BH36,0))</f>
        <v>0</v>
      </c>
      <c r="BJ37">
        <f>IF('Stats Assumptions'!$B$3&gt;='Bed Capacity Calc'!$A37,'Bed Capacity Calc'!BI36,IF('Stats Assumptions'!$B$3&gt;='Bed Capacity Calc'!$A36,('Stats Assumptions'!$B$3-'Bed Capacity Calc'!$A36)*'Bed Capacity Calc'!BI36,0))</f>
        <v>0</v>
      </c>
      <c r="BK37">
        <f>IF('Stats Assumptions'!$B$3&gt;='Bed Capacity Calc'!$A37,'Bed Capacity Calc'!BJ36,IF('Stats Assumptions'!$B$3&gt;='Bed Capacity Calc'!$A36,('Stats Assumptions'!$B$3-'Bed Capacity Calc'!$A36)*'Bed Capacity Calc'!BJ36,0))</f>
        <v>0</v>
      </c>
      <c r="BL37">
        <f>IF('Stats Assumptions'!$B$3&gt;='Bed Capacity Calc'!$A37,'Bed Capacity Calc'!BK36,IF('Stats Assumptions'!$B$3&gt;='Bed Capacity Calc'!$A36,('Stats Assumptions'!$B$3-'Bed Capacity Calc'!$A36)*'Bed Capacity Calc'!BK36,0))</f>
        <v>0</v>
      </c>
      <c r="BM37">
        <f>IF('Stats Assumptions'!$B$3&gt;='Bed Capacity Calc'!$A37,'Bed Capacity Calc'!BL36,IF('Stats Assumptions'!$B$3&gt;='Bed Capacity Calc'!$A36,('Stats Assumptions'!$B$3-'Bed Capacity Calc'!$A36)*'Bed Capacity Calc'!BL36,0))</f>
        <v>0</v>
      </c>
      <c r="BN37">
        <f>IF('Stats Assumptions'!$B$3&gt;='Bed Capacity Calc'!$A37,'Bed Capacity Calc'!BM36,IF('Stats Assumptions'!$B$3&gt;='Bed Capacity Calc'!$A36,('Stats Assumptions'!$B$3-'Bed Capacity Calc'!$A36)*'Bed Capacity Calc'!BM36,0))</f>
        <v>0</v>
      </c>
      <c r="BO37">
        <f>IF('Stats Assumptions'!$B$3&gt;='Bed Capacity Calc'!$A37,'Bed Capacity Calc'!BN36,IF('Stats Assumptions'!$B$3&gt;='Bed Capacity Calc'!$A36,('Stats Assumptions'!$B$3-'Bed Capacity Calc'!$A36)*'Bed Capacity Calc'!BN36,0))</f>
        <v>0</v>
      </c>
      <c r="BP37">
        <f>IF('Stats Assumptions'!$B$3&gt;='Bed Capacity Calc'!$A37,'Bed Capacity Calc'!BO36,IF('Stats Assumptions'!$B$3&gt;='Bed Capacity Calc'!$A36,('Stats Assumptions'!$B$3-'Bed Capacity Calc'!$A36)*'Bed Capacity Calc'!BO36,0))</f>
        <v>0</v>
      </c>
      <c r="BQ37">
        <f>IF('Stats Assumptions'!$B$3&gt;='Bed Capacity Calc'!$A37,'Bed Capacity Calc'!BP36,IF('Stats Assumptions'!$B$3&gt;='Bed Capacity Calc'!$A36,('Stats Assumptions'!$B$3-'Bed Capacity Calc'!$A36)*'Bed Capacity Calc'!BP36,0))</f>
        <v>0</v>
      </c>
      <c r="BR37">
        <f>IF('Stats Assumptions'!$B$3&gt;='Bed Capacity Calc'!$A37,'Bed Capacity Calc'!BQ36,IF('Stats Assumptions'!$B$3&gt;='Bed Capacity Calc'!$A36,('Stats Assumptions'!$B$3-'Bed Capacity Calc'!$A36)*'Bed Capacity Calc'!BQ36,0))</f>
        <v>0</v>
      </c>
      <c r="BS37">
        <f>IF('Stats Assumptions'!$B$3&gt;='Bed Capacity Calc'!$A37,'Bed Capacity Calc'!BR36,IF('Stats Assumptions'!$B$3&gt;='Bed Capacity Calc'!$A36,('Stats Assumptions'!$B$3-'Bed Capacity Calc'!$A36)*'Bed Capacity Calc'!BR36,0))</f>
        <v>0</v>
      </c>
      <c r="BT37">
        <f>IF('Stats Assumptions'!$B$3&gt;='Bed Capacity Calc'!$A37,'Bed Capacity Calc'!BS36,IF('Stats Assumptions'!$B$3&gt;='Bed Capacity Calc'!$A36,('Stats Assumptions'!$B$3-'Bed Capacity Calc'!$A36)*'Bed Capacity Calc'!BS36,0))</f>
        <v>0</v>
      </c>
      <c r="BU37">
        <f>IF('Stats Assumptions'!$B$3&gt;='Bed Capacity Calc'!$A37,'Bed Capacity Calc'!BT36,IF('Stats Assumptions'!$B$3&gt;='Bed Capacity Calc'!$A36,('Stats Assumptions'!$B$3-'Bed Capacity Calc'!$A36)*'Bed Capacity Calc'!BT36,0))</f>
        <v>0</v>
      </c>
      <c r="BV37">
        <f>IF('Stats Assumptions'!$B$3&gt;='Bed Capacity Calc'!$A37,'Bed Capacity Calc'!BU36,IF('Stats Assumptions'!$B$3&gt;='Bed Capacity Calc'!$A36,('Stats Assumptions'!$B$3-'Bed Capacity Calc'!$A36)*'Bed Capacity Calc'!BU36,0))</f>
        <v>0</v>
      </c>
      <c r="BW37">
        <f>IF('Stats Assumptions'!$B$3&gt;='Bed Capacity Calc'!$A37,'Bed Capacity Calc'!BV36,IF('Stats Assumptions'!$B$3&gt;='Bed Capacity Calc'!$A36,('Stats Assumptions'!$B$3-'Bed Capacity Calc'!$A36)*'Bed Capacity Calc'!BV36,0))</f>
        <v>0</v>
      </c>
      <c r="BX37">
        <f>IF('Stats Assumptions'!$B$3&gt;='Bed Capacity Calc'!$A37,'Bed Capacity Calc'!BW36,IF('Stats Assumptions'!$B$3&gt;='Bed Capacity Calc'!$A36,('Stats Assumptions'!$B$3-'Bed Capacity Calc'!$A36)*'Bed Capacity Calc'!BW36,0))</f>
        <v>0</v>
      </c>
      <c r="BY37">
        <f>IF('Stats Assumptions'!$B$3&gt;='Bed Capacity Calc'!$A37,'Bed Capacity Calc'!BX36,IF('Stats Assumptions'!$B$3&gt;='Bed Capacity Calc'!$A36,('Stats Assumptions'!$B$3-'Bed Capacity Calc'!$A36)*'Bed Capacity Calc'!BX36,0))</f>
        <v>0</v>
      </c>
      <c r="BZ37">
        <f>IF('Stats Assumptions'!$B$3&gt;='Bed Capacity Calc'!$A37,'Bed Capacity Calc'!BY36,IF('Stats Assumptions'!$B$3&gt;='Bed Capacity Calc'!$A36,('Stats Assumptions'!$B$3-'Bed Capacity Calc'!$A36)*'Bed Capacity Calc'!BY36,0))</f>
        <v>0</v>
      </c>
      <c r="CA37">
        <f>IF('Stats Assumptions'!$B$3&gt;='Bed Capacity Calc'!$A37,'Bed Capacity Calc'!BZ36,IF('Stats Assumptions'!$B$3&gt;='Bed Capacity Calc'!$A36,('Stats Assumptions'!$B$3-'Bed Capacity Calc'!$A36)*'Bed Capacity Calc'!BZ36,0))</f>
        <v>0</v>
      </c>
      <c r="CB37">
        <f>IF('Stats Assumptions'!$B$3&gt;='Bed Capacity Calc'!$A37,'Bed Capacity Calc'!CA36,IF('Stats Assumptions'!$B$3&gt;='Bed Capacity Calc'!$A36,('Stats Assumptions'!$B$3-'Bed Capacity Calc'!$A36)*'Bed Capacity Calc'!CA36,0))</f>
        <v>0</v>
      </c>
      <c r="CC37">
        <f>IF('Stats Assumptions'!$B$3&gt;='Bed Capacity Calc'!$A37,'Bed Capacity Calc'!CB36,IF('Stats Assumptions'!$B$3&gt;='Bed Capacity Calc'!$A36,('Stats Assumptions'!$B$3-'Bed Capacity Calc'!$A36)*'Bed Capacity Calc'!CB36,0))</f>
        <v>0</v>
      </c>
      <c r="CD37">
        <f>IF('Stats Assumptions'!$B$3&gt;='Bed Capacity Calc'!$A37,'Bed Capacity Calc'!CC36,IF('Stats Assumptions'!$B$3&gt;='Bed Capacity Calc'!$A36,('Stats Assumptions'!$B$3-'Bed Capacity Calc'!$A36)*'Bed Capacity Calc'!CC36,0))</f>
        <v>0</v>
      </c>
      <c r="CE37">
        <f>IF('Stats Assumptions'!$B$3&gt;='Bed Capacity Calc'!$A37,'Bed Capacity Calc'!CD36,IF('Stats Assumptions'!$B$3&gt;='Bed Capacity Calc'!$A36,('Stats Assumptions'!$B$3-'Bed Capacity Calc'!$A36)*'Bed Capacity Calc'!CD36,0))</f>
        <v>0</v>
      </c>
      <c r="CF37">
        <f>IF('Stats Assumptions'!$B$3&gt;='Bed Capacity Calc'!$A37,'Bed Capacity Calc'!CE36,IF('Stats Assumptions'!$B$3&gt;='Bed Capacity Calc'!$A36,('Stats Assumptions'!$B$3-'Bed Capacity Calc'!$A36)*'Bed Capacity Calc'!CE36,0))</f>
        <v>0</v>
      </c>
      <c r="CG37">
        <f>IF('Stats Assumptions'!$B$3&gt;='Bed Capacity Calc'!$A37,'Bed Capacity Calc'!CF36,IF('Stats Assumptions'!$B$3&gt;='Bed Capacity Calc'!$A36,('Stats Assumptions'!$B$3-'Bed Capacity Calc'!$A36)*'Bed Capacity Calc'!CF36,0))</f>
        <v>0</v>
      </c>
      <c r="CH37">
        <f>IF('Stats Assumptions'!$B$3&gt;='Bed Capacity Calc'!$A37,'Bed Capacity Calc'!CG36,IF('Stats Assumptions'!$B$3&gt;='Bed Capacity Calc'!$A36,('Stats Assumptions'!$B$3-'Bed Capacity Calc'!$A36)*'Bed Capacity Calc'!CG36,0))</f>
        <v>0</v>
      </c>
      <c r="CI37">
        <f>IF('Stats Assumptions'!$B$3&gt;='Bed Capacity Calc'!$A37,'Bed Capacity Calc'!CH36,IF('Stats Assumptions'!$B$3&gt;='Bed Capacity Calc'!$A36,('Stats Assumptions'!$B$3-'Bed Capacity Calc'!$A36)*'Bed Capacity Calc'!CH36,0))</f>
        <v>0</v>
      </c>
      <c r="CJ37">
        <f>IF('Stats Assumptions'!$B$3&gt;='Bed Capacity Calc'!$A37,'Bed Capacity Calc'!CI36,IF('Stats Assumptions'!$B$3&gt;='Bed Capacity Calc'!$A36,('Stats Assumptions'!$B$3-'Bed Capacity Calc'!$A36)*'Bed Capacity Calc'!CI36,0))</f>
        <v>0</v>
      </c>
      <c r="CK37">
        <f>IF('Stats Assumptions'!$B$3&gt;='Bed Capacity Calc'!$A37,'Bed Capacity Calc'!CJ36,IF('Stats Assumptions'!$B$3&gt;='Bed Capacity Calc'!$A36,('Stats Assumptions'!$B$3-'Bed Capacity Calc'!$A36)*'Bed Capacity Calc'!CJ36,0))</f>
        <v>0</v>
      </c>
      <c r="CL37">
        <f>IF('Stats Assumptions'!$B$3&gt;='Bed Capacity Calc'!$A37,'Bed Capacity Calc'!CK36,IF('Stats Assumptions'!$B$3&gt;='Bed Capacity Calc'!$A36,('Stats Assumptions'!$B$3-'Bed Capacity Calc'!$A36)*'Bed Capacity Calc'!CK36,0))</f>
        <v>0</v>
      </c>
      <c r="CM37">
        <f>IF('Stats Assumptions'!$B$3&gt;='Bed Capacity Calc'!$A37,'Bed Capacity Calc'!CL36,IF('Stats Assumptions'!$B$3&gt;='Bed Capacity Calc'!$A36,('Stats Assumptions'!$B$3-'Bed Capacity Calc'!$A36)*'Bed Capacity Calc'!CL36,0))</f>
        <v>0</v>
      </c>
      <c r="CN37">
        <f>IF('Stats Assumptions'!$B$3&gt;='Bed Capacity Calc'!$A37,'Bed Capacity Calc'!CM36,IF('Stats Assumptions'!$B$3&gt;='Bed Capacity Calc'!$A36,('Stats Assumptions'!$B$3-'Bed Capacity Calc'!$A36)*'Bed Capacity Calc'!CM36,0))</f>
        <v>0</v>
      </c>
      <c r="CO37">
        <f>IF('Stats Assumptions'!$B$3&gt;='Bed Capacity Calc'!$A37,'Bed Capacity Calc'!CN36,IF('Stats Assumptions'!$B$3&gt;='Bed Capacity Calc'!$A36,('Stats Assumptions'!$B$3-'Bed Capacity Calc'!$A36)*'Bed Capacity Calc'!CN36,0))</f>
        <v>0</v>
      </c>
      <c r="CP37">
        <f>IF('Stats Assumptions'!$B$3&gt;='Bed Capacity Calc'!$A37,'Bed Capacity Calc'!CO36,IF('Stats Assumptions'!$B$3&gt;='Bed Capacity Calc'!$A36,('Stats Assumptions'!$B$3-'Bed Capacity Calc'!$A36)*'Bed Capacity Calc'!CO36,0))</f>
        <v>0</v>
      </c>
      <c r="CQ37">
        <f>IF('Stats Assumptions'!$B$3&gt;='Bed Capacity Calc'!$A37,'Bed Capacity Calc'!CP36,IF('Stats Assumptions'!$B$3&gt;='Bed Capacity Calc'!$A36,('Stats Assumptions'!$B$3-'Bed Capacity Calc'!$A36)*'Bed Capacity Calc'!CP36,0))</f>
        <v>0</v>
      </c>
      <c r="CR37">
        <f>IF('Stats Assumptions'!$B$3&gt;='Bed Capacity Calc'!$A37,'Bed Capacity Calc'!CQ36,IF('Stats Assumptions'!$B$3&gt;='Bed Capacity Calc'!$A36,('Stats Assumptions'!$B$3-'Bed Capacity Calc'!$A36)*'Bed Capacity Calc'!CQ36,0))</f>
        <v>0</v>
      </c>
      <c r="CS37">
        <f>IF('Stats Assumptions'!$B$3&gt;='Bed Capacity Calc'!$A37,'Bed Capacity Calc'!CR36,IF('Stats Assumptions'!$B$3&gt;='Bed Capacity Calc'!$A36,('Stats Assumptions'!$B$3-'Bed Capacity Calc'!$A36)*'Bed Capacity Calc'!CR36,0))</f>
        <v>0</v>
      </c>
      <c r="CT37">
        <f>IF('Stats Assumptions'!$B$3&gt;='Bed Capacity Calc'!$A37,'Bed Capacity Calc'!CS36,IF('Stats Assumptions'!$B$3&gt;='Bed Capacity Calc'!$A36,('Stats Assumptions'!$B$3-'Bed Capacity Calc'!$A36)*'Bed Capacity Calc'!CS36,0))</f>
        <v>0</v>
      </c>
      <c r="CU37">
        <f>IF('Stats Assumptions'!$B$3&gt;='Bed Capacity Calc'!$A37,'Bed Capacity Calc'!CT36,IF('Stats Assumptions'!$B$3&gt;='Bed Capacity Calc'!$A36,('Stats Assumptions'!$B$3-'Bed Capacity Calc'!$A36)*'Bed Capacity Calc'!CT36,0))</f>
        <v>0</v>
      </c>
      <c r="CV37">
        <f>IF('Stats Assumptions'!$B$3&gt;='Bed Capacity Calc'!$A37,'Bed Capacity Calc'!CU36,IF('Stats Assumptions'!$B$3&gt;='Bed Capacity Calc'!$A36,('Stats Assumptions'!$B$3-'Bed Capacity Calc'!$A36)*'Bed Capacity Calc'!CU36,0))</f>
        <v>0</v>
      </c>
      <c r="CW37">
        <f>IF('Stats Assumptions'!$B$3&gt;='Bed Capacity Calc'!$A37,'Bed Capacity Calc'!CV36,IF('Stats Assumptions'!$B$3&gt;='Bed Capacity Calc'!$A36,('Stats Assumptions'!$B$3-'Bed Capacity Calc'!$A36)*'Bed Capacity Calc'!CV36,0))</f>
        <v>0</v>
      </c>
      <c r="CX37">
        <f>IF('Stats Assumptions'!$B$3&gt;='Bed Capacity Calc'!$A37,'Bed Capacity Calc'!CW36,IF('Stats Assumptions'!$B$3&gt;='Bed Capacity Calc'!$A36,('Stats Assumptions'!$B$3-'Bed Capacity Calc'!$A36)*'Bed Capacity Calc'!CW36,0))</f>
        <v>0</v>
      </c>
      <c r="CY37">
        <f>IF('Stats Assumptions'!$B$3&gt;='Bed Capacity Calc'!$A37,'Bed Capacity Calc'!CX36,IF('Stats Assumptions'!$B$3&gt;='Bed Capacity Calc'!$A36,('Stats Assumptions'!$B$3-'Bed Capacity Calc'!$A36)*'Bed Capacity Calc'!CX36,0))</f>
        <v>0</v>
      </c>
      <c r="CZ37">
        <f>IF('Stats Assumptions'!$B$3&gt;='Bed Capacity Calc'!$A37,'Bed Capacity Calc'!CY36,IF('Stats Assumptions'!$B$3&gt;='Bed Capacity Calc'!$A36,('Stats Assumptions'!$B$3-'Bed Capacity Calc'!$A36)*'Bed Capacity Calc'!CY36,0))</f>
        <v>0</v>
      </c>
      <c r="DA37">
        <f>IF('Stats Assumptions'!$B$3&gt;='Bed Capacity Calc'!$A37,'Bed Capacity Calc'!CZ36,IF('Stats Assumptions'!$B$3&gt;='Bed Capacity Calc'!$A36,('Stats Assumptions'!$B$3-'Bed Capacity Calc'!$A36)*'Bed Capacity Calc'!CZ36,0))</f>
        <v>0</v>
      </c>
      <c r="DB37">
        <f>IF('Stats Assumptions'!$B$3&gt;='Bed Capacity Calc'!$A37,'Bed Capacity Calc'!DA36,IF('Stats Assumptions'!$B$3&gt;='Bed Capacity Calc'!$A36,('Stats Assumptions'!$B$3-'Bed Capacity Calc'!$A36)*'Bed Capacity Calc'!DA36,0))</f>
        <v>0</v>
      </c>
      <c r="DC37">
        <f>IF('Stats Assumptions'!$B$3&gt;='Bed Capacity Calc'!$A37,'Bed Capacity Calc'!DB36,IF('Stats Assumptions'!$B$3&gt;='Bed Capacity Calc'!$A36,('Stats Assumptions'!$B$3-'Bed Capacity Calc'!$A36)*'Bed Capacity Calc'!DB36,0))</f>
        <v>0</v>
      </c>
      <c r="DD37">
        <f>IF('Stats Assumptions'!$B$3&gt;='Bed Capacity Calc'!$A37,'Bed Capacity Calc'!DC36,IF('Stats Assumptions'!$B$3&gt;='Bed Capacity Calc'!$A36,('Stats Assumptions'!$B$3-'Bed Capacity Calc'!$A36)*'Bed Capacity Calc'!DC36,0))</f>
        <v>0</v>
      </c>
      <c r="DE37">
        <f>IF('Stats Assumptions'!$B$3&gt;='Bed Capacity Calc'!$A37,'Bed Capacity Calc'!DD36,IF('Stats Assumptions'!$B$3&gt;='Bed Capacity Calc'!$A36,('Stats Assumptions'!$B$3-'Bed Capacity Calc'!$A36)*'Bed Capacity Calc'!DD36,0))</f>
        <v>0</v>
      </c>
      <c r="DF37">
        <f>IF('Stats Assumptions'!$B$3&gt;='Bed Capacity Calc'!$A37,'Bed Capacity Calc'!DE36,IF('Stats Assumptions'!$B$3&gt;='Bed Capacity Calc'!$A36,('Stats Assumptions'!$B$3-'Bed Capacity Calc'!$A36)*'Bed Capacity Calc'!DE36,0))</f>
        <v>0</v>
      </c>
      <c r="DG37">
        <f>IF('Stats Assumptions'!$B$3&gt;='Bed Capacity Calc'!$A37,'Bed Capacity Calc'!DF36,IF('Stats Assumptions'!$B$3&gt;='Bed Capacity Calc'!$A36,('Stats Assumptions'!$B$3-'Bed Capacity Calc'!$A36)*'Bed Capacity Calc'!DF36,0))</f>
        <v>0</v>
      </c>
      <c r="DH37">
        <f>IF('Stats Assumptions'!$B$3&gt;='Bed Capacity Calc'!$A37,'Bed Capacity Calc'!DG36,IF('Stats Assumptions'!$B$3&gt;='Bed Capacity Calc'!$A36,('Stats Assumptions'!$B$3-'Bed Capacity Calc'!$A36)*'Bed Capacity Calc'!DG36,0))</f>
        <v>0</v>
      </c>
      <c r="DI37">
        <f>IF('Stats Assumptions'!$B$3&gt;='Bed Capacity Calc'!$A37,'Bed Capacity Calc'!DH36,IF('Stats Assumptions'!$B$3&gt;='Bed Capacity Calc'!$A36,('Stats Assumptions'!$B$3-'Bed Capacity Calc'!$A36)*'Bed Capacity Calc'!DH36,0))</f>
        <v>0</v>
      </c>
      <c r="DJ37">
        <f>IF('Stats Assumptions'!$B$3&gt;='Bed Capacity Calc'!$A37,'Bed Capacity Calc'!DI36,IF('Stats Assumptions'!$B$3&gt;='Bed Capacity Calc'!$A36,('Stats Assumptions'!$B$3-'Bed Capacity Calc'!$A36)*'Bed Capacity Calc'!DI36,0))</f>
        <v>0</v>
      </c>
      <c r="DK37">
        <f>IF('Stats Assumptions'!$B$3&gt;='Bed Capacity Calc'!$A37,'Bed Capacity Calc'!DJ36,IF('Stats Assumptions'!$B$3&gt;='Bed Capacity Calc'!$A36,('Stats Assumptions'!$B$3-'Bed Capacity Calc'!$A36)*'Bed Capacity Calc'!DJ36,0))</f>
        <v>0</v>
      </c>
      <c r="DL37">
        <f>IF('Stats Assumptions'!$B$3&gt;='Bed Capacity Calc'!$A37,'Bed Capacity Calc'!DK36,IF('Stats Assumptions'!$B$3&gt;='Bed Capacity Calc'!$A36,('Stats Assumptions'!$B$3-'Bed Capacity Calc'!$A36)*'Bed Capacity Calc'!DK36,0))</f>
        <v>0</v>
      </c>
      <c r="DM37">
        <f>IF('Stats Assumptions'!$B$3&gt;='Bed Capacity Calc'!$A37,'Bed Capacity Calc'!DL36,IF('Stats Assumptions'!$B$3&gt;='Bed Capacity Calc'!$A36,('Stats Assumptions'!$B$3-'Bed Capacity Calc'!$A36)*'Bed Capacity Calc'!DL36,0))</f>
        <v>0</v>
      </c>
      <c r="DN37">
        <f>IF('Stats Assumptions'!$B$3&gt;='Bed Capacity Calc'!$A37,'Bed Capacity Calc'!DM36,IF('Stats Assumptions'!$B$3&gt;='Bed Capacity Calc'!$A36,('Stats Assumptions'!$B$3-'Bed Capacity Calc'!$A36)*'Bed Capacity Calc'!DM36,0))</f>
        <v>0</v>
      </c>
      <c r="DO37">
        <f>IF('Stats Assumptions'!$B$3&gt;='Bed Capacity Calc'!$A37,'Bed Capacity Calc'!DN36,IF('Stats Assumptions'!$B$3&gt;='Bed Capacity Calc'!$A36,('Stats Assumptions'!$B$3-'Bed Capacity Calc'!$A36)*'Bed Capacity Calc'!DN36,0))</f>
        <v>0</v>
      </c>
      <c r="DP37">
        <f>IF('Stats Assumptions'!$B$3&gt;='Bed Capacity Calc'!$A37,'Bed Capacity Calc'!DO36,IF('Stats Assumptions'!$B$3&gt;='Bed Capacity Calc'!$A36,('Stats Assumptions'!$B$3-'Bed Capacity Calc'!$A36)*'Bed Capacity Calc'!DO36,0))</f>
        <v>0</v>
      </c>
      <c r="DQ37">
        <f>IF('Stats Assumptions'!$B$3&gt;='Bed Capacity Calc'!$A37,'Bed Capacity Calc'!DP36,IF('Stats Assumptions'!$B$3&gt;='Bed Capacity Calc'!$A36,('Stats Assumptions'!$B$3-'Bed Capacity Calc'!$A36)*'Bed Capacity Calc'!DP36,0))</f>
        <v>0</v>
      </c>
      <c r="DR37">
        <f>IF('Stats Assumptions'!$B$3&gt;='Bed Capacity Calc'!$A37,'Bed Capacity Calc'!DQ36,IF('Stats Assumptions'!$B$3&gt;='Bed Capacity Calc'!$A36,('Stats Assumptions'!$B$3-'Bed Capacity Calc'!$A36)*'Bed Capacity Calc'!DQ36,0))</f>
        <v>0</v>
      </c>
      <c r="DS37">
        <f>IF('Stats Assumptions'!$B$3&gt;='Bed Capacity Calc'!$A37,'Bed Capacity Calc'!DR36,IF('Stats Assumptions'!$B$3&gt;='Bed Capacity Calc'!$A36,('Stats Assumptions'!$B$3-'Bed Capacity Calc'!$A36)*'Bed Capacity Calc'!DR36,0))</f>
        <v>0</v>
      </c>
      <c r="DT37">
        <f>IF('Stats Assumptions'!$B$3&gt;='Bed Capacity Calc'!$A37,'Bed Capacity Calc'!DS36,IF('Stats Assumptions'!$B$3&gt;='Bed Capacity Calc'!$A36,('Stats Assumptions'!$B$3-'Bed Capacity Calc'!$A36)*'Bed Capacity Calc'!DS36,0))</f>
        <v>0</v>
      </c>
      <c r="DU37">
        <f>IF('Stats Assumptions'!$B$3&gt;='Bed Capacity Calc'!$A37,'Bed Capacity Calc'!DT36,IF('Stats Assumptions'!$B$3&gt;='Bed Capacity Calc'!$A36,('Stats Assumptions'!$B$3-'Bed Capacity Calc'!$A36)*'Bed Capacity Calc'!DT36,0))</f>
        <v>0</v>
      </c>
      <c r="DV37">
        <f>IF('Stats Assumptions'!$B$3&gt;='Bed Capacity Calc'!$A37,'Bed Capacity Calc'!DU36,IF('Stats Assumptions'!$B$3&gt;='Bed Capacity Calc'!$A36,('Stats Assumptions'!$B$3-'Bed Capacity Calc'!$A36)*'Bed Capacity Calc'!DU36,0))</f>
        <v>0</v>
      </c>
      <c r="DW37">
        <f>IF('Stats Assumptions'!$B$3&gt;='Bed Capacity Calc'!$A37,'Bed Capacity Calc'!DV36,IF('Stats Assumptions'!$B$3&gt;='Bed Capacity Calc'!$A36,('Stats Assumptions'!$B$3-'Bed Capacity Calc'!$A36)*'Bed Capacity Calc'!DV36,0))</f>
        <v>0</v>
      </c>
      <c r="DX37">
        <f>IF('Stats Assumptions'!$B$3&gt;='Bed Capacity Calc'!$A37,'Bed Capacity Calc'!DW36,IF('Stats Assumptions'!$B$3&gt;='Bed Capacity Calc'!$A36,('Stats Assumptions'!$B$3-'Bed Capacity Calc'!$A36)*'Bed Capacity Calc'!DW36,0))</f>
        <v>0</v>
      </c>
      <c r="DY37">
        <f>IF('Stats Assumptions'!$B$3&gt;='Bed Capacity Calc'!$A37,'Bed Capacity Calc'!DX36,IF('Stats Assumptions'!$B$3&gt;='Bed Capacity Calc'!$A36,('Stats Assumptions'!$B$3-'Bed Capacity Calc'!$A36)*'Bed Capacity Calc'!DX36,0))</f>
        <v>0</v>
      </c>
      <c r="DZ37">
        <f>IF('Stats Assumptions'!$B$3&gt;='Bed Capacity Calc'!$A37,'Bed Capacity Calc'!DY36,IF('Stats Assumptions'!$B$3&gt;='Bed Capacity Calc'!$A36,('Stats Assumptions'!$B$3-'Bed Capacity Calc'!$A36)*'Bed Capacity Calc'!DY36,0))</f>
        <v>0</v>
      </c>
      <c r="EA37">
        <f>IF('Stats Assumptions'!$B$3&gt;='Bed Capacity Calc'!$A37,'Bed Capacity Calc'!DZ36,IF('Stats Assumptions'!$B$3&gt;='Bed Capacity Calc'!$A36,('Stats Assumptions'!$B$3-'Bed Capacity Calc'!$A36)*'Bed Capacity Calc'!DZ36,0))</f>
        <v>0</v>
      </c>
      <c r="EB37">
        <f>IF('Stats Assumptions'!$B$3&gt;='Bed Capacity Calc'!$A37,'Bed Capacity Calc'!EA36,IF('Stats Assumptions'!$B$3&gt;='Bed Capacity Calc'!$A36,('Stats Assumptions'!$B$3-'Bed Capacity Calc'!$A36)*'Bed Capacity Calc'!EA36,0))</f>
        <v>0</v>
      </c>
      <c r="EC37">
        <f>IF('Stats Assumptions'!$B$3&gt;='Bed Capacity Calc'!$A37,'Bed Capacity Calc'!EB36,IF('Stats Assumptions'!$B$3&gt;='Bed Capacity Calc'!$A36,('Stats Assumptions'!$B$3-'Bed Capacity Calc'!$A36)*'Bed Capacity Calc'!EB36,0))</f>
        <v>0</v>
      </c>
      <c r="ED37">
        <f>IF('Stats Assumptions'!$B$3&gt;='Bed Capacity Calc'!$A37,'Bed Capacity Calc'!EC36,IF('Stats Assumptions'!$B$3&gt;='Bed Capacity Calc'!$A36,('Stats Assumptions'!$B$3-'Bed Capacity Calc'!$A36)*'Bed Capacity Calc'!EC36,0))</f>
        <v>0</v>
      </c>
      <c r="EE37">
        <f>IF('Stats Assumptions'!$B$3&gt;='Bed Capacity Calc'!$A37,'Bed Capacity Calc'!ED36,IF('Stats Assumptions'!$B$3&gt;='Bed Capacity Calc'!$A36,('Stats Assumptions'!$B$3-'Bed Capacity Calc'!$A36)*'Bed Capacity Calc'!ED36,0))</f>
        <v>0</v>
      </c>
      <c r="EF37">
        <f>IF('Stats Assumptions'!$B$3&gt;='Bed Capacity Calc'!$A37,'Bed Capacity Calc'!EE36,IF('Stats Assumptions'!$B$3&gt;='Bed Capacity Calc'!$A36,('Stats Assumptions'!$B$3-'Bed Capacity Calc'!$A36)*'Bed Capacity Calc'!EE36,0))</f>
        <v>0</v>
      </c>
      <c r="EG37">
        <f>IF('Stats Assumptions'!$B$3&gt;='Bed Capacity Calc'!$A37,'Bed Capacity Calc'!EF36,IF('Stats Assumptions'!$B$3&gt;='Bed Capacity Calc'!$A36,('Stats Assumptions'!$B$3-'Bed Capacity Calc'!$A36)*'Bed Capacity Calc'!EF36,0))</f>
        <v>0</v>
      </c>
      <c r="EH37">
        <f>IF('Stats Assumptions'!$B$3&gt;='Bed Capacity Calc'!$A37,'Bed Capacity Calc'!EG36,IF('Stats Assumptions'!$B$3&gt;='Bed Capacity Calc'!$A36,('Stats Assumptions'!$B$3-'Bed Capacity Calc'!$A36)*'Bed Capacity Calc'!EG36,0))</f>
        <v>0</v>
      </c>
      <c r="EI37">
        <f>IF('Stats Assumptions'!$B$3&gt;='Bed Capacity Calc'!$A37,'Bed Capacity Calc'!EH36,IF('Stats Assumptions'!$B$3&gt;='Bed Capacity Calc'!$A36,('Stats Assumptions'!$B$3-'Bed Capacity Calc'!$A36)*'Bed Capacity Calc'!EH36,0))</f>
        <v>0</v>
      </c>
      <c r="EJ37">
        <f>IF('Stats Assumptions'!$B$3&gt;='Bed Capacity Calc'!$A37,'Bed Capacity Calc'!EI36,IF('Stats Assumptions'!$B$3&gt;='Bed Capacity Calc'!$A36,('Stats Assumptions'!$B$3-'Bed Capacity Calc'!$A36)*'Bed Capacity Calc'!EI36,0))</f>
        <v>0</v>
      </c>
      <c r="EK37">
        <f>IF('Stats Assumptions'!$B$3&gt;='Bed Capacity Calc'!$A37,'Bed Capacity Calc'!EJ36,IF('Stats Assumptions'!$B$3&gt;='Bed Capacity Calc'!$A36,('Stats Assumptions'!$B$3-'Bed Capacity Calc'!$A36)*'Bed Capacity Calc'!EJ36,0))</f>
        <v>0</v>
      </c>
      <c r="EL37">
        <f>IF('Stats Assumptions'!$B$3&gt;='Bed Capacity Calc'!$A37,'Bed Capacity Calc'!EK36,IF('Stats Assumptions'!$B$3&gt;='Bed Capacity Calc'!$A36,('Stats Assumptions'!$B$3-'Bed Capacity Calc'!$A36)*'Bed Capacity Calc'!EK36,0))</f>
        <v>0</v>
      </c>
      <c r="EM37">
        <f>IF('Stats Assumptions'!$B$3&gt;='Bed Capacity Calc'!$A37,'Bed Capacity Calc'!EL36,IF('Stats Assumptions'!$B$3&gt;='Bed Capacity Calc'!$A36,('Stats Assumptions'!$B$3-'Bed Capacity Calc'!$A36)*'Bed Capacity Calc'!EL36,0))</f>
        <v>0</v>
      </c>
      <c r="EN37">
        <f>IF('Stats Assumptions'!$B$3&gt;='Bed Capacity Calc'!$A37,'Bed Capacity Calc'!EM36,IF('Stats Assumptions'!$B$3&gt;='Bed Capacity Calc'!$A36,('Stats Assumptions'!$B$3-'Bed Capacity Calc'!$A36)*'Bed Capacity Calc'!EM36,0))</f>
        <v>0</v>
      </c>
      <c r="EO37">
        <f>IF('Stats Assumptions'!$B$3&gt;='Bed Capacity Calc'!$A37,'Bed Capacity Calc'!EN36,IF('Stats Assumptions'!$B$3&gt;='Bed Capacity Calc'!$A36,('Stats Assumptions'!$B$3-'Bed Capacity Calc'!$A36)*'Bed Capacity Calc'!EN36,0))</f>
        <v>0</v>
      </c>
      <c r="EP37">
        <f>IF('Stats Assumptions'!$B$3&gt;='Bed Capacity Calc'!$A37,'Bed Capacity Calc'!EO36,IF('Stats Assumptions'!$B$3&gt;='Bed Capacity Calc'!$A36,('Stats Assumptions'!$B$3-'Bed Capacity Calc'!$A36)*'Bed Capacity Calc'!EO36,0))</f>
        <v>0</v>
      </c>
      <c r="EQ37">
        <f>IF('Stats Assumptions'!$B$3&gt;='Bed Capacity Calc'!$A37,'Bed Capacity Calc'!EP36,IF('Stats Assumptions'!$B$3&gt;='Bed Capacity Calc'!$A36,('Stats Assumptions'!$B$3-'Bed Capacity Calc'!$A36)*'Bed Capacity Calc'!EP36,0))</f>
        <v>0</v>
      </c>
      <c r="ER37">
        <f>IF('Stats Assumptions'!$B$3&gt;='Bed Capacity Calc'!$A37,'Bed Capacity Calc'!EQ36,IF('Stats Assumptions'!$B$3&gt;='Bed Capacity Calc'!$A36,('Stats Assumptions'!$B$3-'Bed Capacity Calc'!$A36)*'Bed Capacity Calc'!EQ36,0))</f>
        <v>0</v>
      </c>
      <c r="ES37">
        <f>IF('Stats Assumptions'!$B$3&gt;='Bed Capacity Calc'!$A37,'Bed Capacity Calc'!ER36,IF('Stats Assumptions'!$B$3&gt;='Bed Capacity Calc'!$A36,('Stats Assumptions'!$B$3-'Bed Capacity Calc'!$A36)*'Bed Capacity Calc'!ER36,0))</f>
        <v>0</v>
      </c>
      <c r="ET37">
        <f>IF('Stats Assumptions'!$B$3&gt;='Bed Capacity Calc'!$A37,'Bed Capacity Calc'!ES36,IF('Stats Assumptions'!$B$3&gt;='Bed Capacity Calc'!$A36,('Stats Assumptions'!$B$3-'Bed Capacity Calc'!$A36)*'Bed Capacity Calc'!ES36,0))</f>
        <v>0</v>
      </c>
      <c r="EU37">
        <f>IF('Stats Assumptions'!$B$3&gt;='Bed Capacity Calc'!$A37,'Bed Capacity Calc'!ET36,IF('Stats Assumptions'!$B$3&gt;='Bed Capacity Calc'!$A36,('Stats Assumptions'!$B$3-'Bed Capacity Calc'!$A36)*'Bed Capacity Calc'!ET36,0))</f>
        <v>0</v>
      </c>
      <c r="EV37">
        <f>IF('Stats Assumptions'!$B$3&gt;='Bed Capacity Calc'!$A37,'Bed Capacity Calc'!EU36,IF('Stats Assumptions'!$B$3&gt;='Bed Capacity Calc'!$A36,('Stats Assumptions'!$B$3-'Bed Capacity Calc'!$A36)*'Bed Capacity Calc'!EU36,0))</f>
        <v>0</v>
      </c>
      <c r="EW37">
        <f>IF('Stats Assumptions'!$B$3&gt;='Bed Capacity Calc'!$A37,'Bed Capacity Calc'!EV36,IF('Stats Assumptions'!$B$3&gt;='Bed Capacity Calc'!$A36,('Stats Assumptions'!$B$3-'Bed Capacity Calc'!$A36)*'Bed Capacity Calc'!EV36,0))</f>
        <v>0</v>
      </c>
      <c r="EX37">
        <f>IF('Stats Assumptions'!$B$3&gt;='Bed Capacity Calc'!$A37,'Bed Capacity Calc'!EW36,IF('Stats Assumptions'!$B$3&gt;='Bed Capacity Calc'!$A36,('Stats Assumptions'!$B$3-'Bed Capacity Calc'!$A36)*'Bed Capacity Calc'!EW36,0))</f>
        <v>0</v>
      </c>
      <c r="EY37">
        <f>IF('Stats Assumptions'!$B$3&gt;='Bed Capacity Calc'!$A37,'Bed Capacity Calc'!EX36,IF('Stats Assumptions'!$B$3&gt;='Bed Capacity Calc'!$A36,('Stats Assumptions'!$B$3-'Bed Capacity Calc'!$A36)*'Bed Capacity Calc'!EX36,0))</f>
        <v>0</v>
      </c>
      <c r="EZ37">
        <f>IF('Stats Assumptions'!$B$3&gt;='Bed Capacity Calc'!$A37,'Bed Capacity Calc'!EY36,IF('Stats Assumptions'!$B$3&gt;='Bed Capacity Calc'!$A36,('Stats Assumptions'!$B$3-'Bed Capacity Calc'!$A36)*'Bed Capacity Calc'!EY36,0))</f>
        <v>0</v>
      </c>
      <c r="FA37">
        <f>IF('Stats Assumptions'!$B$3&gt;='Bed Capacity Calc'!$A37,'Bed Capacity Calc'!EZ36,IF('Stats Assumptions'!$B$3&gt;='Bed Capacity Calc'!$A36,('Stats Assumptions'!$B$3-'Bed Capacity Calc'!$A36)*'Bed Capacity Calc'!EZ36,0))</f>
        <v>0</v>
      </c>
      <c r="FB37">
        <f>IF('Stats Assumptions'!$B$3&gt;='Bed Capacity Calc'!$A37,'Bed Capacity Calc'!FA36,IF('Stats Assumptions'!$B$3&gt;='Bed Capacity Calc'!$A36,('Stats Assumptions'!$B$3-'Bed Capacity Calc'!$A36)*'Bed Capacity Calc'!FA36,0))</f>
        <v>0</v>
      </c>
      <c r="FC37">
        <f>IF('Stats Assumptions'!$B$3&gt;='Bed Capacity Calc'!$A37,'Bed Capacity Calc'!FB36,IF('Stats Assumptions'!$B$3&gt;='Bed Capacity Calc'!$A36,('Stats Assumptions'!$B$3-'Bed Capacity Calc'!$A36)*'Bed Capacity Calc'!FB36,0))</f>
        <v>0</v>
      </c>
      <c r="FD37">
        <f>IF('Stats Assumptions'!$B$3&gt;='Bed Capacity Calc'!$A37,'Bed Capacity Calc'!FC36,IF('Stats Assumptions'!$B$3&gt;='Bed Capacity Calc'!$A36,('Stats Assumptions'!$B$3-'Bed Capacity Calc'!$A36)*'Bed Capacity Calc'!FC36,0))</f>
        <v>0</v>
      </c>
      <c r="FE37">
        <f>IF('Stats Assumptions'!$B$3&gt;='Bed Capacity Calc'!$A37,'Bed Capacity Calc'!FD36,IF('Stats Assumptions'!$B$3&gt;='Bed Capacity Calc'!$A36,('Stats Assumptions'!$B$3-'Bed Capacity Calc'!$A36)*'Bed Capacity Calc'!FD36,0))</f>
        <v>0</v>
      </c>
      <c r="FF37">
        <f>IF('Stats Assumptions'!$B$3&gt;='Bed Capacity Calc'!$A37,'Bed Capacity Calc'!FE36,IF('Stats Assumptions'!$B$3&gt;='Bed Capacity Calc'!$A36,('Stats Assumptions'!$B$3-'Bed Capacity Calc'!$A36)*'Bed Capacity Calc'!FE36,0))</f>
        <v>0</v>
      </c>
      <c r="FG37">
        <f>IF('Stats Assumptions'!$B$3&gt;='Bed Capacity Calc'!$A37,'Bed Capacity Calc'!FF36,IF('Stats Assumptions'!$B$3&gt;='Bed Capacity Calc'!$A36,('Stats Assumptions'!$B$3-'Bed Capacity Calc'!$A36)*'Bed Capacity Calc'!FF36,0))</f>
        <v>0</v>
      </c>
      <c r="FH37">
        <f>IF('Stats Assumptions'!$B$3&gt;='Bed Capacity Calc'!$A37,'Bed Capacity Calc'!FG36,IF('Stats Assumptions'!$B$3&gt;='Bed Capacity Calc'!$A36,('Stats Assumptions'!$B$3-'Bed Capacity Calc'!$A36)*'Bed Capacity Calc'!FG36,0))</f>
        <v>0</v>
      </c>
      <c r="FI37">
        <f>IF('Stats Assumptions'!$B$3&gt;='Bed Capacity Calc'!$A37,'Bed Capacity Calc'!FH36,IF('Stats Assumptions'!$B$3&gt;='Bed Capacity Calc'!$A36,('Stats Assumptions'!$B$3-'Bed Capacity Calc'!$A36)*'Bed Capacity Calc'!FH36,0))</f>
        <v>0</v>
      </c>
      <c r="FJ37">
        <f>IF('Stats Assumptions'!$B$3&gt;='Bed Capacity Calc'!$A37,'Bed Capacity Calc'!FI36,IF('Stats Assumptions'!$B$3&gt;='Bed Capacity Calc'!$A36,('Stats Assumptions'!$B$3-'Bed Capacity Calc'!$A36)*'Bed Capacity Calc'!FI36,0))</f>
        <v>0</v>
      </c>
      <c r="FK37">
        <f>IF('Stats Assumptions'!$B$3&gt;='Bed Capacity Calc'!$A37,'Bed Capacity Calc'!FJ36,IF('Stats Assumptions'!$B$3&gt;='Bed Capacity Calc'!$A36,('Stats Assumptions'!$B$3-'Bed Capacity Calc'!$A36)*'Bed Capacity Calc'!FJ36,0))</f>
        <v>0</v>
      </c>
      <c r="FL37">
        <f>IF('Stats Assumptions'!$B$3&gt;='Bed Capacity Calc'!$A37,'Bed Capacity Calc'!FK36,IF('Stats Assumptions'!$B$3&gt;='Bed Capacity Calc'!$A36,('Stats Assumptions'!$B$3-'Bed Capacity Calc'!$A36)*'Bed Capacity Calc'!FK36,0))</f>
        <v>0</v>
      </c>
      <c r="FM37">
        <f>IF('Stats Assumptions'!$B$3&gt;='Bed Capacity Calc'!$A37,'Bed Capacity Calc'!FL36,IF('Stats Assumptions'!$B$3&gt;='Bed Capacity Calc'!$A36,('Stats Assumptions'!$B$3-'Bed Capacity Calc'!$A36)*'Bed Capacity Calc'!FL36,0))</f>
        <v>0</v>
      </c>
    </row>
    <row r="38" spans="1:169" x14ac:dyDescent="0.3">
      <c r="A38">
        <f t="shared" si="2"/>
        <v>35</v>
      </c>
      <c r="B38">
        <f>IF('Stats Assumptions'!$B$3&gt;='Bed Capacity Calc'!A38, 'Bed Capacity Calc'!FM37, IF('Stats Assumptions'!$B$3&gt;='Bed Capacity Calc'!A37,('Stats Assumptions'!$B$3-'Bed Capacity Calc'!A37)*'Bed Capacity Calc'!FM37,0))</f>
        <v>0</v>
      </c>
      <c r="C38">
        <f>IF('Stats Assumptions'!$B$3&gt;='Bed Capacity Calc'!$A38,'Bed Capacity Calc'!B37,IF('Stats Assumptions'!$B$3&gt;='Bed Capacity Calc'!$A37,('Stats Assumptions'!$B$3-'Bed Capacity Calc'!$A37)*'Bed Capacity Calc'!B37,0))</f>
        <v>0</v>
      </c>
      <c r="D38">
        <f>IF('Stats Assumptions'!$B$3&gt;='Bed Capacity Calc'!$A38,'Bed Capacity Calc'!C37,IF('Stats Assumptions'!$B$3&gt;='Bed Capacity Calc'!$A37,('Stats Assumptions'!$B$3-'Bed Capacity Calc'!$A37)*'Bed Capacity Calc'!C37,0))</f>
        <v>0</v>
      </c>
      <c r="E38">
        <f>IF('Stats Assumptions'!$B$3&gt;='Bed Capacity Calc'!$A38,'Bed Capacity Calc'!D37,IF('Stats Assumptions'!$B$3&gt;='Bed Capacity Calc'!$A37,('Stats Assumptions'!$B$3-'Bed Capacity Calc'!$A37)*'Bed Capacity Calc'!D37,0))</f>
        <v>0</v>
      </c>
      <c r="F38">
        <f>IF('Stats Assumptions'!$B$3&gt;='Bed Capacity Calc'!$A38,'Bed Capacity Calc'!E37,IF('Stats Assumptions'!$B$3&gt;='Bed Capacity Calc'!$A37,('Stats Assumptions'!$B$3-'Bed Capacity Calc'!$A37)*'Bed Capacity Calc'!E37,0))</f>
        <v>0</v>
      </c>
      <c r="G38">
        <f>IF('Stats Assumptions'!$B$3&gt;='Bed Capacity Calc'!$A38,'Bed Capacity Calc'!F37,IF('Stats Assumptions'!$B$3&gt;='Bed Capacity Calc'!$A37,('Stats Assumptions'!$B$3-'Bed Capacity Calc'!$A37)*'Bed Capacity Calc'!F37,0))</f>
        <v>0</v>
      </c>
      <c r="H38">
        <f>IF('Stats Assumptions'!$B$3&gt;='Bed Capacity Calc'!$A38,'Bed Capacity Calc'!G37,IF('Stats Assumptions'!$B$3&gt;='Bed Capacity Calc'!$A37,('Stats Assumptions'!$B$3-'Bed Capacity Calc'!$A37)*'Bed Capacity Calc'!G37,0))</f>
        <v>0</v>
      </c>
      <c r="I38">
        <f>IF('Stats Assumptions'!$B$3&gt;='Bed Capacity Calc'!$A38,'Bed Capacity Calc'!H37,IF('Stats Assumptions'!$B$3&gt;='Bed Capacity Calc'!$A37,('Stats Assumptions'!$B$3-'Bed Capacity Calc'!$A37)*'Bed Capacity Calc'!H37,0))</f>
        <v>0</v>
      </c>
      <c r="J38">
        <f>IF('Stats Assumptions'!$B$3&gt;='Bed Capacity Calc'!$A38,'Bed Capacity Calc'!I37,IF('Stats Assumptions'!$B$3&gt;='Bed Capacity Calc'!$A37,('Stats Assumptions'!$B$3-'Bed Capacity Calc'!$A37)*'Bed Capacity Calc'!I37,0))</f>
        <v>0</v>
      </c>
      <c r="K38">
        <f>IF('Stats Assumptions'!$B$3&gt;='Bed Capacity Calc'!$A38,'Bed Capacity Calc'!J37,IF('Stats Assumptions'!$B$3&gt;='Bed Capacity Calc'!$A37,('Stats Assumptions'!$B$3-'Bed Capacity Calc'!$A37)*'Bed Capacity Calc'!J37,0))</f>
        <v>0</v>
      </c>
      <c r="L38">
        <f>IF('Stats Assumptions'!$B$3&gt;='Bed Capacity Calc'!$A38,'Bed Capacity Calc'!K37,IF('Stats Assumptions'!$B$3&gt;='Bed Capacity Calc'!$A37,('Stats Assumptions'!$B$3-'Bed Capacity Calc'!$A37)*'Bed Capacity Calc'!K37,0))</f>
        <v>0</v>
      </c>
      <c r="M38">
        <f>IF('Stats Assumptions'!$B$3&gt;='Bed Capacity Calc'!$A38,'Bed Capacity Calc'!L37,IF('Stats Assumptions'!$B$3&gt;='Bed Capacity Calc'!$A37,('Stats Assumptions'!$B$3-'Bed Capacity Calc'!$A37)*'Bed Capacity Calc'!L37,0))</f>
        <v>0</v>
      </c>
      <c r="N38">
        <f>IF('Stats Assumptions'!$B$3&gt;='Bed Capacity Calc'!$A38,'Bed Capacity Calc'!M37,IF('Stats Assumptions'!$B$3&gt;='Bed Capacity Calc'!$A37,('Stats Assumptions'!$B$3-'Bed Capacity Calc'!$A37)*'Bed Capacity Calc'!M37,0))</f>
        <v>0</v>
      </c>
      <c r="O38">
        <f>IF('Stats Assumptions'!$B$3&gt;='Bed Capacity Calc'!$A38,'Bed Capacity Calc'!N37,IF('Stats Assumptions'!$B$3&gt;='Bed Capacity Calc'!$A37,('Stats Assumptions'!$B$3-'Bed Capacity Calc'!$A37)*'Bed Capacity Calc'!N37,0))</f>
        <v>0</v>
      </c>
      <c r="P38">
        <f>IF('Stats Assumptions'!$B$3&gt;='Bed Capacity Calc'!$A38,'Bed Capacity Calc'!O37,IF('Stats Assumptions'!$B$3&gt;='Bed Capacity Calc'!$A37,('Stats Assumptions'!$B$3-'Bed Capacity Calc'!$A37)*'Bed Capacity Calc'!O37,0))</f>
        <v>0</v>
      </c>
      <c r="Q38">
        <f>IF('Stats Assumptions'!$B$3&gt;='Bed Capacity Calc'!$A38,'Bed Capacity Calc'!P37,IF('Stats Assumptions'!$B$3&gt;='Bed Capacity Calc'!$A37,('Stats Assumptions'!$B$3-'Bed Capacity Calc'!$A37)*'Bed Capacity Calc'!P37,0))</f>
        <v>0</v>
      </c>
      <c r="R38">
        <f>IF('Stats Assumptions'!$B$3&gt;='Bed Capacity Calc'!$A38,'Bed Capacity Calc'!Q37,IF('Stats Assumptions'!$B$3&gt;='Bed Capacity Calc'!$A37,('Stats Assumptions'!$B$3-'Bed Capacity Calc'!$A37)*'Bed Capacity Calc'!Q37,0))</f>
        <v>0</v>
      </c>
      <c r="S38">
        <f>IF('Stats Assumptions'!$B$3&gt;='Bed Capacity Calc'!$A38,'Bed Capacity Calc'!R37,IF('Stats Assumptions'!$B$3&gt;='Bed Capacity Calc'!$A37,('Stats Assumptions'!$B$3-'Bed Capacity Calc'!$A37)*'Bed Capacity Calc'!R37,0))</f>
        <v>0</v>
      </c>
      <c r="T38">
        <f>IF('Stats Assumptions'!$B$3&gt;='Bed Capacity Calc'!$A38,'Bed Capacity Calc'!S37,IF('Stats Assumptions'!$B$3&gt;='Bed Capacity Calc'!$A37,('Stats Assumptions'!$B$3-'Bed Capacity Calc'!$A37)*'Bed Capacity Calc'!S37,0))</f>
        <v>0</v>
      </c>
      <c r="U38">
        <f>IF('Stats Assumptions'!$B$3&gt;='Bed Capacity Calc'!$A38,'Bed Capacity Calc'!T37,IF('Stats Assumptions'!$B$3&gt;='Bed Capacity Calc'!$A37,('Stats Assumptions'!$B$3-'Bed Capacity Calc'!$A37)*'Bed Capacity Calc'!T37,0))</f>
        <v>0</v>
      </c>
      <c r="V38">
        <f>IF('Stats Assumptions'!$B$3&gt;='Bed Capacity Calc'!$A38,'Bed Capacity Calc'!U37,IF('Stats Assumptions'!$B$3&gt;='Bed Capacity Calc'!$A37,('Stats Assumptions'!$B$3-'Bed Capacity Calc'!$A37)*'Bed Capacity Calc'!U37,0))</f>
        <v>0</v>
      </c>
      <c r="W38">
        <f>IF('Stats Assumptions'!$B$3&gt;='Bed Capacity Calc'!$A38,'Bed Capacity Calc'!V37,IF('Stats Assumptions'!$B$3&gt;='Bed Capacity Calc'!$A37,('Stats Assumptions'!$B$3-'Bed Capacity Calc'!$A37)*'Bed Capacity Calc'!V37,0))</f>
        <v>0</v>
      </c>
      <c r="X38">
        <f>IF('Stats Assumptions'!$B$3&gt;='Bed Capacity Calc'!$A38,'Bed Capacity Calc'!W37,IF('Stats Assumptions'!$B$3&gt;='Bed Capacity Calc'!$A37,('Stats Assumptions'!$B$3-'Bed Capacity Calc'!$A37)*'Bed Capacity Calc'!W37,0))</f>
        <v>0</v>
      </c>
      <c r="Y38">
        <f>IF('Stats Assumptions'!$B$3&gt;='Bed Capacity Calc'!$A38,'Bed Capacity Calc'!X37,IF('Stats Assumptions'!$B$3&gt;='Bed Capacity Calc'!$A37,('Stats Assumptions'!$B$3-'Bed Capacity Calc'!$A37)*'Bed Capacity Calc'!X37,0))</f>
        <v>0</v>
      </c>
      <c r="Z38">
        <f>IF('Stats Assumptions'!$B$3&gt;='Bed Capacity Calc'!$A38,'Bed Capacity Calc'!Y37,IF('Stats Assumptions'!$B$3&gt;='Bed Capacity Calc'!$A37,('Stats Assumptions'!$B$3-'Bed Capacity Calc'!$A37)*'Bed Capacity Calc'!Y37,0))</f>
        <v>0</v>
      </c>
      <c r="AA38">
        <f>IF('Stats Assumptions'!$B$3&gt;='Bed Capacity Calc'!$A38,'Bed Capacity Calc'!Z37,IF('Stats Assumptions'!$B$3&gt;='Bed Capacity Calc'!$A37,('Stats Assumptions'!$B$3-'Bed Capacity Calc'!$A37)*'Bed Capacity Calc'!Z37,0))</f>
        <v>0</v>
      </c>
      <c r="AB38">
        <f>IF('Stats Assumptions'!$B$3&gt;='Bed Capacity Calc'!$A38,'Bed Capacity Calc'!AA37,IF('Stats Assumptions'!$B$3&gt;='Bed Capacity Calc'!$A37,('Stats Assumptions'!$B$3-'Bed Capacity Calc'!$A37)*'Bed Capacity Calc'!AA37,0))</f>
        <v>0</v>
      </c>
      <c r="AC38">
        <f>IF('Stats Assumptions'!$B$3&gt;='Bed Capacity Calc'!$A38,'Bed Capacity Calc'!AB37,IF('Stats Assumptions'!$B$3&gt;='Bed Capacity Calc'!$A37,('Stats Assumptions'!$B$3-'Bed Capacity Calc'!$A37)*'Bed Capacity Calc'!AB37,0))</f>
        <v>0</v>
      </c>
      <c r="AD38">
        <f>IF('Stats Assumptions'!$B$3&gt;='Bed Capacity Calc'!$A38,'Bed Capacity Calc'!AC37,IF('Stats Assumptions'!$B$3&gt;='Bed Capacity Calc'!$A37,('Stats Assumptions'!$B$3-'Bed Capacity Calc'!$A37)*'Bed Capacity Calc'!AC37,0))</f>
        <v>0</v>
      </c>
      <c r="AE38">
        <f>IF('Stats Assumptions'!$B$3&gt;='Bed Capacity Calc'!$A38,'Bed Capacity Calc'!AD37,IF('Stats Assumptions'!$B$3&gt;='Bed Capacity Calc'!$A37,('Stats Assumptions'!$B$3-'Bed Capacity Calc'!$A37)*'Bed Capacity Calc'!AD37,0))</f>
        <v>0</v>
      </c>
      <c r="AF38">
        <f>IF('Stats Assumptions'!$B$3&gt;='Bed Capacity Calc'!$A38,'Bed Capacity Calc'!AE37,IF('Stats Assumptions'!$B$3&gt;='Bed Capacity Calc'!$A37,('Stats Assumptions'!$B$3-'Bed Capacity Calc'!$A37)*'Bed Capacity Calc'!AE37,0))</f>
        <v>0</v>
      </c>
      <c r="AG38">
        <f>IF('Stats Assumptions'!$B$3&gt;='Bed Capacity Calc'!$A38,'Bed Capacity Calc'!AF37,IF('Stats Assumptions'!$B$3&gt;='Bed Capacity Calc'!$A37,('Stats Assumptions'!$B$3-'Bed Capacity Calc'!$A37)*'Bed Capacity Calc'!AF37,0))</f>
        <v>0</v>
      </c>
      <c r="AH38">
        <f>IF('Stats Assumptions'!$B$3&gt;='Bed Capacity Calc'!$A38,'Bed Capacity Calc'!AG37,IF('Stats Assumptions'!$B$3&gt;='Bed Capacity Calc'!$A37,('Stats Assumptions'!$B$3-'Bed Capacity Calc'!$A37)*'Bed Capacity Calc'!AG37,0))</f>
        <v>0</v>
      </c>
      <c r="AI38">
        <f>IF('Stats Assumptions'!$B$3&gt;='Bed Capacity Calc'!$A38,'Bed Capacity Calc'!AH37,IF('Stats Assumptions'!$B$3&gt;='Bed Capacity Calc'!$A37,('Stats Assumptions'!$B$3-'Bed Capacity Calc'!$A37)*'Bed Capacity Calc'!AH37,0))</f>
        <v>0</v>
      </c>
      <c r="AJ38">
        <f>IF('Stats Assumptions'!$B$3&gt;='Bed Capacity Calc'!$A38,'Bed Capacity Calc'!AI37,IF('Stats Assumptions'!$B$3&gt;='Bed Capacity Calc'!$A37,('Stats Assumptions'!$B$3-'Bed Capacity Calc'!$A37)*'Bed Capacity Calc'!AI37,0))</f>
        <v>0</v>
      </c>
      <c r="AK38">
        <f>IF('Stats Assumptions'!$B$3&gt;='Bed Capacity Calc'!$A38,'Bed Capacity Calc'!AJ37,IF('Stats Assumptions'!$B$3&gt;='Bed Capacity Calc'!$A37,('Stats Assumptions'!$B$3-'Bed Capacity Calc'!$A37)*'Bed Capacity Calc'!AJ37,0))</f>
        <v>0</v>
      </c>
      <c r="AL38">
        <f>IF('Stats Assumptions'!$B$3&gt;='Bed Capacity Calc'!$A38,'Bed Capacity Calc'!AK37,IF('Stats Assumptions'!$B$3&gt;='Bed Capacity Calc'!$A37,('Stats Assumptions'!$B$3-'Bed Capacity Calc'!$A37)*'Bed Capacity Calc'!AK37,0))</f>
        <v>0</v>
      </c>
      <c r="AM38">
        <f>IF('Stats Assumptions'!$B$3&gt;='Bed Capacity Calc'!$A38,'Bed Capacity Calc'!AL37,IF('Stats Assumptions'!$B$3&gt;='Bed Capacity Calc'!$A37,('Stats Assumptions'!$B$3-'Bed Capacity Calc'!$A37)*'Bed Capacity Calc'!AL37,0))</f>
        <v>0</v>
      </c>
      <c r="AN38">
        <f>IF('Stats Assumptions'!$B$3&gt;='Bed Capacity Calc'!$A38,'Bed Capacity Calc'!AM37,IF('Stats Assumptions'!$B$3&gt;='Bed Capacity Calc'!$A37,('Stats Assumptions'!$B$3-'Bed Capacity Calc'!$A37)*'Bed Capacity Calc'!AM37,0))</f>
        <v>0</v>
      </c>
      <c r="AO38">
        <f>IF('Stats Assumptions'!$B$3&gt;='Bed Capacity Calc'!$A38,'Bed Capacity Calc'!AN37,IF('Stats Assumptions'!$B$3&gt;='Bed Capacity Calc'!$A37,('Stats Assumptions'!$B$3-'Bed Capacity Calc'!$A37)*'Bed Capacity Calc'!AN37,0))</f>
        <v>0</v>
      </c>
      <c r="AP38">
        <f>IF('Stats Assumptions'!$B$3&gt;='Bed Capacity Calc'!$A38,'Bed Capacity Calc'!AO37,IF('Stats Assumptions'!$B$3&gt;='Bed Capacity Calc'!$A37,('Stats Assumptions'!$B$3-'Bed Capacity Calc'!$A37)*'Bed Capacity Calc'!AO37,0))</f>
        <v>0</v>
      </c>
      <c r="AQ38">
        <f>IF('Stats Assumptions'!$B$3&gt;='Bed Capacity Calc'!$A38,'Bed Capacity Calc'!AP37,IF('Stats Assumptions'!$B$3&gt;='Bed Capacity Calc'!$A37,('Stats Assumptions'!$B$3-'Bed Capacity Calc'!$A37)*'Bed Capacity Calc'!AP37,0))</f>
        <v>0</v>
      </c>
      <c r="AR38">
        <f>IF('Stats Assumptions'!$B$3&gt;='Bed Capacity Calc'!$A38,'Bed Capacity Calc'!AQ37,IF('Stats Assumptions'!$B$3&gt;='Bed Capacity Calc'!$A37,('Stats Assumptions'!$B$3-'Bed Capacity Calc'!$A37)*'Bed Capacity Calc'!AQ37,0))</f>
        <v>0</v>
      </c>
      <c r="AS38">
        <f>IF('Stats Assumptions'!$B$3&gt;='Bed Capacity Calc'!$A38,'Bed Capacity Calc'!AR37,IF('Stats Assumptions'!$B$3&gt;='Bed Capacity Calc'!$A37,('Stats Assumptions'!$B$3-'Bed Capacity Calc'!$A37)*'Bed Capacity Calc'!AR37,0))</f>
        <v>0</v>
      </c>
      <c r="AT38">
        <f>IF('Stats Assumptions'!$B$3&gt;='Bed Capacity Calc'!$A38,'Bed Capacity Calc'!AS37,IF('Stats Assumptions'!$B$3&gt;='Bed Capacity Calc'!$A37,('Stats Assumptions'!$B$3-'Bed Capacity Calc'!$A37)*'Bed Capacity Calc'!AS37,0))</f>
        <v>0</v>
      </c>
      <c r="AU38">
        <f>IF('Stats Assumptions'!$B$3&gt;='Bed Capacity Calc'!$A38,'Bed Capacity Calc'!AT37,IF('Stats Assumptions'!$B$3&gt;='Bed Capacity Calc'!$A37,('Stats Assumptions'!$B$3-'Bed Capacity Calc'!$A37)*'Bed Capacity Calc'!AT37,0))</f>
        <v>0</v>
      </c>
      <c r="AV38">
        <f>IF('Stats Assumptions'!$B$3&gt;='Bed Capacity Calc'!$A38,'Bed Capacity Calc'!AU37,IF('Stats Assumptions'!$B$3&gt;='Bed Capacity Calc'!$A37,('Stats Assumptions'!$B$3-'Bed Capacity Calc'!$A37)*'Bed Capacity Calc'!AU37,0))</f>
        <v>0</v>
      </c>
      <c r="AW38">
        <f>IF('Stats Assumptions'!$B$3&gt;='Bed Capacity Calc'!$A38,'Bed Capacity Calc'!AV37,IF('Stats Assumptions'!$B$3&gt;='Bed Capacity Calc'!$A37,('Stats Assumptions'!$B$3-'Bed Capacity Calc'!$A37)*'Bed Capacity Calc'!AV37,0))</f>
        <v>0</v>
      </c>
      <c r="AX38">
        <f>IF('Stats Assumptions'!$B$3&gt;='Bed Capacity Calc'!$A38,'Bed Capacity Calc'!AW37,IF('Stats Assumptions'!$B$3&gt;='Bed Capacity Calc'!$A37,('Stats Assumptions'!$B$3-'Bed Capacity Calc'!$A37)*'Bed Capacity Calc'!AW37,0))</f>
        <v>0</v>
      </c>
      <c r="AY38">
        <f>IF('Stats Assumptions'!$B$3&gt;='Bed Capacity Calc'!$A38,'Bed Capacity Calc'!AX37,IF('Stats Assumptions'!$B$3&gt;='Bed Capacity Calc'!$A37,('Stats Assumptions'!$B$3-'Bed Capacity Calc'!$A37)*'Bed Capacity Calc'!AX37,0))</f>
        <v>0</v>
      </c>
      <c r="AZ38">
        <f>IF('Stats Assumptions'!$B$3&gt;='Bed Capacity Calc'!$A38,'Bed Capacity Calc'!AY37,IF('Stats Assumptions'!$B$3&gt;='Bed Capacity Calc'!$A37,('Stats Assumptions'!$B$3-'Bed Capacity Calc'!$A37)*'Bed Capacity Calc'!AY37,0))</f>
        <v>0</v>
      </c>
      <c r="BA38">
        <f>IF('Stats Assumptions'!$B$3&gt;='Bed Capacity Calc'!$A38,'Bed Capacity Calc'!AZ37,IF('Stats Assumptions'!$B$3&gt;='Bed Capacity Calc'!$A37,('Stats Assumptions'!$B$3-'Bed Capacity Calc'!$A37)*'Bed Capacity Calc'!AZ37,0))</f>
        <v>0</v>
      </c>
      <c r="BB38">
        <f>IF('Stats Assumptions'!$B$3&gt;='Bed Capacity Calc'!$A38,'Bed Capacity Calc'!BA37,IF('Stats Assumptions'!$B$3&gt;='Bed Capacity Calc'!$A37,('Stats Assumptions'!$B$3-'Bed Capacity Calc'!$A37)*'Bed Capacity Calc'!BA37,0))</f>
        <v>0</v>
      </c>
      <c r="BC38">
        <f>IF('Stats Assumptions'!$B$3&gt;='Bed Capacity Calc'!$A38,'Bed Capacity Calc'!BB37,IF('Stats Assumptions'!$B$3&gt;='Bed Capacity Calc'!$A37,('Stats Assumptions'!$B$3-'Bed Capacity Calc'!$A37)*'Bed Capacity Calc'!BB37,0))</f>
        <v>0</v>
      </c>
      <c r="BD38">
        <f>IF('Stats Assumptions'!$B$3&gt;='Bed Capacity Calc'!$A38,'Bed Capacity Calc'!BC37,IF('Stats Assumptions'!$B$3&gt;='Bed Capacity Calc'!$A37,('Stats Assumptions'!$B$3-'Bed Capacity Calc'!$A37)*'Bed Capacity Calc'!BC37,0))</f>
        <v>0</v>
      </c>
      <c r="BE38">
        <f>IF('Stats Assumptions'!$B$3&gt;='Bed Capacity Calc'!$A38,'Bed Capacity Calc'!BD37,IF('Stats Assumptions'!$B$3&gt;='Bed Capacity Calc'!$A37,('Stats Assumptions'!$B$3-'Bed Capacity Calc'!$A37)*'Bed Capacity Calc'!BD37,0))</f>
        <v>0</v>
      </c>
      <c r="BF38">
        <f>IF('Stats Assumptions'!$B$3&gt;='Bed Capacity Calc'!$A38,'Bed Capacity Calc'!BE37,IF('Stats Assumptions'!$B$3&gt;='Bed Capacity Calc'!$A37,('Stats Assumptions'!$B$3-'Bed Capacity Calc'!$A37)*'Bed Capacity Calc'!BE37,0))</f>
        <v>0</v>
      </c>
      <c r="BG38">
        <f>IF('Stats Assumptions'!$B$3&gt;='Bed Capacity Calc'!$A38,'Bed Capacity Calc'!BF37,IF('Stats Assumptions'!$B$3&gt;='Bed Capacity Calc'!$A37,('Stats Assumptions'!$B$3-'Bed Capacity Calc'!$A37)*'Bed Capacity Calc'!BF37,0))</f>
        <v>0</v>
      </c>
      <c r="BH38">
        <f>IF('Stats Assumptions'!$B$3&gt;='Bed Capacity Calc'!$A38,'Bed Capacity Calc'!BG37,IF('Stats Assumptions'!$B$3&gt;='Bed Capacity Calc'!$A37,('Stats Assumptions'!$B$3-'Bed Capacity Calc'!$A37)*'Bed Capacity Calc'!BG37,0))</f>
        <v>0</v>
      </c>
      <c r="BI38">
        <f>IF('Stats Assumptions'!$B$3&gt;='Bed Capacity Calc'!$A38,'Bed Capacity Calc'!BH37,IF('Stats Assumptions'!$B$3&gt;='Bed Capacity Calc'!$A37,('Stats Assumptions'!$B$3-'Bed Capacity Calc'!$A37)*'Bed Capacity Calc'!BH37,0))</f>
        <v>0</v>
      </c>
      <c r="BJ38">
        <f>IF('Stats Assumptions'!$B$3&gt;='Bed Capacity Calc'!$A38,'Bed Capacity Calc'!BI37,IF('Stats Assumptions'!$B$3&gt;='Bed Capacity Calc'!$A37,('Stats Assumptions'!$B$3-'Bed Capacity Calc'!$A37)*'Bed Capacity Calc'!BI37,0))</f>
        <v>0</v>
      </c>
      <c r="BK38">
        <f>IF('Stats Assumptions'!$B$3&gt;='Bed Capacity Calc'!$A38,'Bed Capacity Calc'!BJ37,IF('Stats Assumptions'!$B$3&gt;='Bed Capacity Calc'!$A37,('Stats Assumptions'!$B$3-'Bed Capacity Calc'!$A37)*'Bed Capacity Calc'!BJ37,0))</f>
        <v>0</v>
      </c>
      <c r="BL38">
        <f>IF('Stats Assumptions'!$B$3&gt;='Bed Capacity Calc'!$A38,'Bed Capacity Calc'!BK37,IF('Stats Assumptions'!$B$3&gt;='Bed Capacity Calc'!$A37,('Stats Assumptions'!$B$3-'Bed Capacity Calc'!$A37)*'Bed Capacity Calc'!BK37,0))</f>
        <v>0</v>
      </c>
      <c r="BM38">
        <f>IF('Stats Assumptions'!$B$3&gt;='Bed Capacity Calc'!$A38,'Bed Capacity Calc'!BL37,IF('Stats Assumptions'!$B$3&gt;='Bed Capacity Calc'!$A37,('Stats Assumptions'!$B$3-'Bed Capacity Calc'!$A37)*'Bed Capacity Calc'!BL37,0))</f>
        <v>0</v>
      </c>
      <c r="BN38">
        <f>IF('Stats Assumptions'!$B$3&gt;='Bed Capacity Calc'!$A38,'Bed Capacity Calc'!BM37,IF('Stats Assumptions'!$B$3&gt;='Bed Capacity Calc'!$A37,('Stats Assumptions'!$B$3-'Bed Capacity Calc'!$A37)*'Bed Capacity Calc'!BM37,0))</f>
        <v>0</v>
      </c>
      <c r="BO38">
        <f>IF('Stats Assumptions'!$B$3&gt;='Bed Capacity Calc'!$A38,'Bed Capacity Calc'!BN37,IF('Stats Assumptions'!$B$3&gt;='Bed Capacity Calc'!$A37,('Stats Assumptions'!$B$3-'Bed Capacity Calc'!$A37)*'Bed Capacity Calc'!BN37,0))</f>
        <v>0</v>
      </c>
      <c r="BP38">
        <f>IF('Stats Assumptions'!$B$3&gt;='Bed Capacity Calc'!$A38,'Bed Capacity Calc'!BO37,IF('Stats Assumptions'!$B$3&gt;='Bed Capacity Calc'!$A37,('Stats Assumptions'!$B$3-'Bed Capacity Calc'!$A37)*'Bed Capacity Calc'!BO37,0))</f>
        <v>0</v>
      </c>
      <c r="BQ38">
        <f>IF('Stats Assumptions'!$B$3&gt;='Bed Capacity Calc'!$A38,'Bed Capacity Calc'!BP37,IF('Stats Assumptions'!$B$3&gt;='Bed Capacity Calc'!$A37,('Stats Assumptions'!$B$3-'Bed Capacity Calc'!$A37)*'Bed Capacity Calc'!BP37,0))</f>
        <v>0</v>
      </c>
      <c r="BR38">
        <f>IF('Stats Assumptions'!$B$3&gt;='Bed Capacity Calc'!$A38,'Bed Capacity Calc'!BQ37,IF('Stats Assumptions'!$B$3&gt;='Bed Capacity Calc'!$A37,('Stats Assumptions'!$B$3-'Bed Capacity Calc'!$A37)*'Bed Capacity Calc'!BQ37,0))</f>
        <v>0</v>
      </c>
      <c r="BS38">
        <f>IF('Stats Assumptions'!$B$3&gt;='Bed Capacity Calc'!$A38,'Bed Capacity Calc'!BR37,IF('Stats Assumptions'!$B$3&gt;='Bed Capacity Calc'!$A37,('Stats Assumptions'!$B$3-'Bed Capacity Calc'!$A37)*'Bed Capacity Calc'!BR37,0))</f>
        <v>0</v>
      </c>
      <c r="BT38">
        <f>IF('Stats Assumptions'!$B$3&gt;='Bed Capacity Calc'!$A38,'Bed Capacity Calc'!BS37,IF('Stats Assumptions'!$B$3&gt;='Bed Capacity Calc'!$A37,('Stats Assumptions'!$B$3-'Bed Capacity Calc'!$A37)*'Bed Capacity Calc'!BS37,0))</f>
        <v>0</v>
      </c>
      <c r="BU38">
        <f>IF('Stats Assumptions'!$B$3&gt;='Bed Capacity Calc'!$A38,'Bed Capacity Calc'!BT37,IF('Stats Assumptions'!$B$3&gt;='Bed Capacity Calc'!$A37,('Stats Assumptions'!$B$3-'Bed Capacity Calc'!$A37)*'Bed Capacity Calc'!BT37,0))</f>
        <v>0</v>
      </c>
      <c r="BV38">
        <f>IF('Stats Assumptions'!$B$3&gt;='Bed Capacity Calc'!$A38,'Bed Capacity Calc'!BU37,IF('Stats Assumptions'!$B$3&gt;='Bed Capacity Calc'!$A37,('Stats Assumptions'!$B$3-'Bed Capacity Calc'!$A37)*'Bed Capacity Calc'!BU37,0))</f>
        <v>0</v>
      </c>
      <c r="BW38">
        <f>IF('Stats Assumptions'!$B$3&gt;='Bed Capacity Calc'!$A38,'Bed Capacity Calc'!BV37,IF('Stats Assumptions'!$B$3&gt;='Bed Capacity Calc'!$A37,('Stats Assumptions'!$B$3-'Bed Capacity Calc'!$A37)*'Bed Capacity Calc'!BV37,0))</f>
        <v>0</v>
      </c>
      <c r="BX38">
        <f>IF('Stats Assumptions'!$B$3&gt;='Bed Capacity Calc'!$A38,'Bed Capacity Calc'!BW37,IF('Stats Assumptions'!$B$3&gt;='Bed Capacity Calc'!$A37,('Stats Assumptions'!$B$3-'Bed Capacity Calc'!$A37)*'Bed Capacity Calc'!BW37,0))</f>
        <v>0</v>
      </c>
      <c r="BY38">
        <f>IF('Stats Assumptions'!$B$3&gt;='Bed Capacity Calc'!$A38,'Bed Capacity Calc'!BX37,IF('Stats Assumptions'!$B$3&gt;='Bed Capacity Calc'!$A37,('Stats Assumptions'!$B$3-'Bed Capacity Calc'!$A37)*'Bed Capacity Calc'!BX37,0))</f>
        <v>0</v>
      </c>
      <c r="BZ38">
        <f>IF('Stats Assumptions'!$B$3&gt;='Bed Capacity Calc'!$A38,'Bed Capacity Calc'!BY37,IF('Stats Assumptions'!$B$3&gt;='Bed Capacity Calc'!$A37,('Stats Assumptions'!$B$3-'Bed Capacity Calc'!$A37)*'Bed Capacity Calc'!BY37,0))</f>
        <v>0</v>
      </c>
      <c r="CA38">
        <f>IF('Stats Assumptions'!$B$3&gt;='Bed Capacity Calc'!$A38,'Bed Capacity Calc'!BZ37,IF('Stats Assumptions'!$B$3&gt;='Bed Capacity Calc'!$A37,('Stats Assumptions'!$B$3-'Bed Capacity Calc'!$A37)*'Bed Capacity Calc'!BZ37,0))</f>
        <v>0</v>
      </c>
      <c r="CB38">
        <f>IF('Stats Assumptions'!$B$3&gt;='Bed Capacity Calc'!$A38,'Bed Capacity Calc'!CA37,IF('Stats Assumptions'!$B$3&gt;='Bed Capacity Calc'!$A37,('Stats Assumptions'!$B$3-'Bed Capacity Calc'!$A37)*'Bed Capacity Calc'!CA37,0))</f>
        <v>0</v>
      </c>
      <c r="CC38">
        <f>IF('Stats Assumptions'!$B$3&gt;='Bed Capacity Calc'!$A38,'Bed Capacity Calc'!CB37,IF('Stats Assumptions'!$B$3&gt;='Bed Capacity Calc'!$A37,('Stats Assumptions'!$B$3-'Bed Capacity Calc'!$A37)*'Bed Capacity Calc'!CB37,0))</f>
        <v>0</v>
      </c>
      <c r="CD38">
        <f>IF('Stats Assumptions'!$B$3&gt;='Bed Capacity Calc'!$A38,'Bed Capacity Calc'!CC37,IF('Stats Assumptions'!$B$3&gt;='Bed Capacity Calc'!$A37,('Stats Assumptions'!$B$3-'Bed Capacity Calc'!$A37)*'Bed Capacity Calc'!CC37,0))</f>
        <v>0</v>
      </c>
      <c r="CE38">
        <f>IF('Stats Assumptions'!$B$3&gt;='Bed Capacity Calc'!$A38,'Bed Capacity Calc'!CD37,IF('Stats Assumptions'!$B$3&gt;='Bed Capacity Calc'!$A37,('Stats Assumptions'!$B$3-'Bed Capacity Calc'!$A37)*'Bed Capacity Calc'!CD37,0))</f>
        <v>0</v>
      </c>
      <c r="CF38">
        <f>IF('Stats Assumptions'!$B$3&gt;='Bed Capacity Calc'!$A38,'Bed Capacity Calc'!CE37,IF('Stats Assumptions'!$B$3&gt;='Bed Capacity Calc'!$A37,('Stats Assumptions'!$B$3-'Bed Capacity Calc'!$A37)*'Bed Capacity Calc'!CE37,0))</f>
        <v>0</v>
      </c>
      <c r="CG38">
        <f>IF('Stats Assumptions'!$B$3&gt;='Bed Capacity Calc'!$A38,'Bed Capacity Calc'!CF37,IF('Stats Assumptions'!$B$3&gt;='Bed Capacity Calc'!$A37,('Stats Assumptions'!$B$3-'Bed Capacity Calc'!$A37)*'Bed Capacity Calc'!CF37,0))</f>
        <v>0</v>
      </c>
      <c r="CH38">
        <f>IF('Stats Assumptions'!$B$3&gt;='Bed Capacity Calc'!$A38,'Bed Capacity Calc'!CG37,IF('Stats Assumptions'!$B$3&gt;='Bed Capacity Calc'!$A37,('Stats Assumptions'!$B$3-'Bed Capacity Calc'!$A37)*'Bed Capacity Calc'!CG37,0))</f>
        <v>0</v>
      </c>
      <c r="CI38">
        <f>IF('Stats Assumptions'!$B$3&gt;='Bed Capacity Calc'!$A38,'Bed Capacity Calc'!CH37,IF('Stats Assumptions'!$B$3&gt;='Bed Capacity Calc'!$A37,('Stats Assumptions'!$B$3-'Bed Capacity Calc'!$A37)*'Bed Capacity Calc'!CH37,0))</f>
        <v>0</v>
      </c>
      <c r="CJ38">
        <f>IF('Stats Assumptions'!$B$3&gt;='Bed Capacity Calc'!$A38,'Bed Capacity Calc'!CI37,IF('Stats Assumptions'!$B$3&gt;='Bed Capacity Calc'!$A37,('Stats Assumptions'!$B$3-'Bed Capacity Calc'!$A37)*'Bed Capacity Calc'!CI37,0))</f>
        <v>0</v>
      </c>
      <c r="CK38">
        <f>IF('Stats Assumptions'!$B$3&gt;='Bed Capacity Calc'!$A38,'Bed Capacity Calc'!CJ37,IF('Stats Assumptions'!$B$3&gt;='Bed Capacity Calc'!$A37,('Stats Assumptions'!$B$3-'Bed Capacity Calc'!$A37)*'Bed Capacity Calc'!CJ37,0))</f>
        <v>0</v>
      </c>
      <c r="CL38">
        <f>IF('Stats Assumptions'!$B$3&gt;='Bed Capacity Calc'!$A38,'Bed Capacity Calc'!CK37,IF('Stats Assumptions'!$B$3&gt;='Bed Capacity Calc'!$A37,('Stats Assumptions'!$B$3-'Bed Capacity Calc'!$A37)*'Bed Capacity Calc'!CK37,0))</f>
        <v>0</v>
      </c>
      <c r="CM38">
        <f>IF('Stats Assumptions'!$B$3&gt;='Bed Capacity Calc'!$A38,'Bed Capacity Calc'!CL37,IF('Stats Assumptions'!$B$3&gt;='Bed Capacity Calc'!$A37,('Stats Assumptions'!$B$3-'Bed Capacity Calc'!$A37)*'Bed Capacity Calc'!CL37,0))</f>
        <v>0</v>
      </c>
      <c r="CN38">
        <f>IF('Stats Assumptions'!$B$3&gt;='Bed Capacity Calc'!$A38,'Bed Capacity Calc'!CM37,IF('Stats Assumptions'!$B$3&gt;='Bed Capacity Calc'!$A37,('Stats Assumptions'!$B$3-'Bed Capacity Calc'!$A37)*'Bed Capacity Calc'!CM37,0))</f>
        <v>0</v>
      </c>
      <c r="CO38">
        <f>IF('Stats Assumptions'!$B$3&gt;='Bed Capacity Calc'!$A38,'Bed Capacity Calc'!CN37,IF('Stats Assumptions'!$B$3&gt;='Bed Capacity Calc'!$A37,('Stats Assumptions'!$B$3-'Bed Capacity Calc'!$A37)*'Bed Capacity Calc'!CN37,0))</f>
        <v>0</v>
      </c>
      <c r="CP38">
        <f>IF('Stats Assumptions'!$B$3&gt;='Bed Capacity Calc'!$A38,'Bed Capacity Calc'!CO37,IF('Stats Assumptions'!$B$3&gt;='Bed Capacity Calc'!$A37,('Stats Assumptions'!$B$3-'Bed Capacity Calc'!$A37)*'Bed Capacity Calc'!CO37,0))</f>
        <v>0</v>
      </c>
      <c r="CQ38">
        <f>IF('Stats Assumptions'!$B$3&gt;='Bed Capacity Calc'!$A38,'Bed Capacity Calc'!CP37,IF('Stats Assumptions'!$B$3&gt;='Bed Capacity Calc'!$A37,('Stats Assumptions'!$B$3-'Bed Capacity Calc'!$A37)*'Bed Capacity Calc'!CP37,0))</f>
        <v>0</v>
      </c>
      <c r="CR38">
        <f>IF('Stats Assumptions'!$B$3&gt;='Bed Capacity Calc'!$A38,'Bed Capacity Calc'!CQ37,IF('Stats Assumptions'!$B$3&gt;='Bed Capacity Calc'!$A37,('Stats Assumptions'!$B$3-'Bed Capacity Calc'!$A37)*'Bed Capacity Calc'!CQ37,0))</f>
        <v>0</v>
      </c>
      <c r="CS38">
        <f>IF('Stats Assumptions'!$B$3&gt;='Bed Capacity Calc'!$A38,'Bed Capacity Calc'!CR37,IF('Stats Assumptions'!$B$3&gt;='Bed Capacity Calc'!$A37,('Stats Assumptions'!$B$3-'Bed Capacity Calc'!$A37)*'Bed Capacity Calc'!CR37,0))</f>
        <v>0</v>
      </c>
      <c r="CT38">
        <f>IF('Stats Assumptions'!$B$3&gt;='Bed Capacity Calc'!$A38,'Bed Capacity Calc'!CS37,IF('Stats Assumptions'!$B$3&gt;='Bed Capacity Calc'!$A37,('Stats Assumptions'!$B$3-'Bed Capacity Calc'!$A37)*'Bed Capacity Calc'!CS37,0))</f>
        <v>0</v>
      </c>
      <c r="CU38">
        <f>IF('Stats Assumptions'!$B$3&gt;='Bed Capacity Calc'!$A38,'Bed Capacity Calc'!CT37,IF('Stats Assumptions'!$B$3&gt;='Bed Capacity Calc'!$A37,('Stats Assumptions'!$B$3-'Bed Capacity Calc'!$A37)*'Bed Capacity Calc'!CT37,0))</f>
        <v>0</v>
      </c>
      <c r="CV38">
        <f>IF('Stats Assumptions'!$B$3&gt;='Bed Capacity Calc'!$A38,'Bed Capacity Calc'!CU37,IF('Stats Assumptions'!$B$3&gt;='Bed Capacity Calc'!$A37,('Stats Assumptions'!$B$3-'Bed Capacity Calc'!$A37)*'Bed Capacity Calc'!CU37,0))</f>
        <v>0</v>
      </c>
      <c r="CW38">
        <f>IF('Stats Assumptions'!$B$3&gt;='Bed Capacity Calc'!$A38,'Bed Capacity Calc'!CV37,IF('Stats Assumptions'!$B$3&gt;='Bed Capacity Calc'!$A37,('Stats Assumptions'!$B$3-'Bed Capacity Calc'!$A37)*'Bed Capacity Calc'!CV37,0))</f>
        <v>0</v>
      </c>
      <c r="CX38">
        <f>IF('Stats Assumptions'!$B$3&gt;='Bed Capacity Calc'!$A38,'Bed Capacity Calc'!CW37,IF('Stats Assumptions'!$B$3&gt;='Bed Capacity Calc'!$A37,('Stats Assumptions'!$B$3-'Bed Capacity Calc'!$A37)*'Bed Capacity Calc'!CW37,0))</f>
        <v>0</v>
      </c>
      <c r="CY38">
        <f>IF('Stats Assumptions'!$B$3&gt;='Bed Capacity Calc'!$A38,'Bed Capacity Calc'!CX37,IF('Stats Assumptions'!$B$3&gt;='Bed Capacity Calc'!$A37,('Stats Assumptions'!$B$3-'Bed Capacity Calc'!$A37)*'Bed Capacity Calc'!CX37,0))</f>
        <v>0</v>
      </c>
      <c r="CZ38">
        <f>IF('Stats Assumptions'!$B$3&gt;='Bed Capacity Calc'!$A38,'Bed Capacity Calc'!CY37,IF('Stats Assumptions'!$B$3&gt;='Bed Capacity Calc'!$A37,('Stats Assumptions'!$B$3-'Bed Capacity Calc'!$A37)*'Bed Capacity Calc'!CY37,0))</f>
        <v>0</v>
      </c>
      <c r="DA38">
        <f>IF('Stats Assumptions'!$B$3&gt;='Bed Capacity Calc'!$A38,'Bed Capacity Calc'!CZ37,IF('Stats Assumptions'!$B$3&gt;='Bed Capacity Calc'!$A37,('Stats Assumptions'!$B$3-'Bed Capacity Calc'!$A37)*'Bed Capacity Calc'!CZ37,0))</f>
        <v>0</v>
      </c>
      <c r="DB38">
        <f>IF('Stats Assumptions'!$B$3&gt;='Bed Capacity Calc'!$A38,'Bed Capacity Calc'!DA37,IF('Stats Assumptions'!$B$3&gt;='Bed Capacity Calc'!$A37,('Stats Assumptions'!$B$3-'Bed Capacity Calc'!$A37)*'Bed Capacity Calc'!DA37,0))</f>
        <v>0</v>
      </c>
      <c r="DC38">
        <f>IF('Stats Assumptions'!$B$3&gt;='Bed Capacity Calc'!$A38,'Bed Capacity Calc'!DB37,IF('Stats Assumptions'!$B$3&gt;='Bed Capacity Calc'!$A37,('Stats Assumptions'!$B$3-'Bed Capacity Calc'!$A37)*'Bed Capacity Calc'!DB37,0))</f>
        <v>0</v>
      </c>
      <c r="DD38">
        <f>IF('Stats Assumptions'!$B$3&gt;='Bed Capacity Calc'!$A38,'Bed Capacity Calc'!DC37,IF('Stats Assumptions'!$B$3&gt;='Bed Capacity Calc'!$A37,('Stats Assumptions'!$B$3-'Bed Capacity Calc'!$A37)*'Bed Capacity Calc'!DC37,0))</f>
        <v>0</v>
      </c>
      <c r="DE38">
        <f>IF('Stats Assumptions'!$B$3&gt;='Bed Capacity Calc'!$A38,'Bed Capacity Calc'!DD37,IF('Stats Assumptions'!$B$3&gt;='Bed Capacity Calc'!$A37,('Stats Assumptions'!$B$3-'Bed Capacity Calc'!$A37)*'Bed Capacity Calc'!DD37,0))</f>
        <v>0</v>
      </c>
      <c r="DF38">
        <f>IF('Stats Assumptions'!$B$3&gt;='Bed Capacity Calc'!$A38,'Bed Capacity Calc'!DE37,IF('Stats Assumptions'!$B$3&gt;='Bed Capacity Calc'!$A37,('Stats Assumptions'!$B$3-'Bed Capacity Calc'!$A37)*'Bed Capacity Calc'!DE37,0))</f>
        <v>0</v>
      </c>
      <c r="DG38">
        <f>IF('Stats Assumptions'!$B$3&gt;='Bed Capacity Calc'!$A38,'Bed Capacity Calc'!DF37,IF('Stats Assumptions'!$B$3&gt;='Bed Capacity Calc'!$A37,('Stats Assumptions'!$B$3-'Bed Capacity Calc'!$A37)*'Bed Capacity Calc'!DF37,0))</f>
        <v>0</v>
      </c>
      <c r="DH38">
        <f>IF('Stats Assumptions'!$B$3&gt;='Bed Capacity Calc'!$A38,'Bed Capacity Calc'!DG37,IF('Stats Assumptions'!$B$3&gt;='Bed Capacity Calc'!$A37,('Stats Assumptions'!$B$3-'Bed Capacity Calc'!$A37)*'Bed Capacity Calc'!DG37,0))</f>
        <v>0</v>
      </c>
      <c r="DI38">
        <f>IF('Stats Assumptions'!$B$3&gt;='Bed Capacity Calc'!$A38,'Bed Capacity Calc'!DH37,IF('Stats Assumptions'!$B$3&gt;='Bed Capacity Calc'!$A37,('Stats Assumptions'!$B$3-'Bed Capacity Calc'!$A37)*'Bed Capacity Calc'!DH37,0))</f>
        <v>0</v>
      </c>
      <c r="DJ38">
        <f>IF('Stats Assumptions'!$B$3&gt;='Bed Capacity Calc'!$A38,'Bed Capacity Calc'!DI37,IF('Stats Assumptions'!$B$3&gt;='Bed Capacity Calc'!$A37,('Stats Assumptions'!$B$3-'Bed Capacity Calc'!$A37)*'Bed Capacity Calc'!DI37,0))</f>
        <v>0</v>
      </c>
      <c r="DK38">
        <f>IF('Stats Assumptions'!$B$3&gt;='Bed Capacity Calc'!$A38,'Bed Capacity Calc'!DJ37,IF('Stats Assumptions'!$B$3&gt;='Bed Capacity Calc'!$A37,('Stats Assumptions'!$B$3-'Bed Capacity Calc'!$A37)*'Bed Capacity Calc'!DJ37,0))</f>
        <v>0</v>
      </c>
      <c r="DL38">
        <f>IF('Stats Assumptions'!$B$3&gt;='Bed Capacity Calc'!$A38,'Bed Capacity Calc'!DK37,IF('Stats Assumptions'!$B$3&gt;='Bed Capacity Calc'!$A37,('Stats Assumptions'!$B$3-'Bed Capacity Calc'!$A37)*'Bed Capacity Calc'!DK37,0))</f>
        <v>0</v>
      </c>
      <c r="DM38">
        <f>IF('Stats Assumptions'!$B$3&gt;='Bed Capacity Calc'!$A38,'Bed Capacity Calc'!DL37,IF('Stats Assumptions'!$B$3&gt;='Bed Capacity Calc'!$A37,('Stats Assumptions'!$B$3-'Bed Capacity Calc'!$A37)*'Bed Capacity Calc'!DL37,0))</f>
        <v>0</v>
      </c>
      <c r="DN38">
        <f>IF('Stats Assumptions'!$B$3&gt;='Bed Capacity Calc'!$A38,'Bed Capacity Calc'!DM37,IF('Stats Assumptions'!$B$3&gt;='Bed Capacity Calc'!$A37,('Stats Assumptions'!$B$3-'Bed Capacity Calc'!$A37)*'Bed Capacity Calc'!DM37,0))</f>
        <v>0</v>
      </c>
      <c r="DO38">
        <f>IF('Stats Assumptions'!$B$3&gt;='Bed Capacity Calc'!$A38,'Bed Capacity Calc'!DN37,IF('Stats Assumptions'!$B$3&gt;='Bed Capacity Calc'!$A37,('Stats Assumptions'!$B$3-'Bed Capacity Calc'!$A37)*'Bed Capacity Calc'!DN37,0))</f>
        <v>0</v>
      </c>
      <c r="DP38">
        <f>IF('Stats Assumptions'!$B$3&gt;='Bed Capacity Calc'!$A38,'Bed Capacity Calc'!DO37,IF('Stats Assumptions'!$B$3&gt;='Bed Capacity Calc'!$A37,('Stats Assumptions'!$B$3-'Bed Capacity Calc'!$A37)*'Bed Capacity Calc'!DO37,0))</f>
        <v>0</v>
      </c>
      <c r="DQ38">
        <f>IF('Stats Assumptions'!$B$3&gt;='Bed Capacity Calc'!$A38,'Bed Capacity Calc'!DP37,IF('Stats Assumptions'!$B$3&gt;='Bed Capacity Calc'!$A37,('Stats Assumptions'!$B$3-'Bed Capacity Calc'!$A37)*'Bed Capacity Calc'!DP37,0))</f>
        <v>0</v>
      </c>
      <c r="DR38">
        <f>IF('Stats Assumptions'!$B$3&gt;='Bed Capacity Calc'!$A38,'Bed Capacity Calc'!DQ37,IF('Stats Assumptions'!$B$3&gt;='Bed Capacity Calc'!$A37,('Stats Assumptions'!$B$3-'Bed Capacity Calc'!$A37)*'Bed Capacity Calc'!DQ37,0))</f>
        <v>0</v>
      </c>
      <c r="DS38">
        <f>IF('Stats Assumptions'!$B$3&gt;='Bed Capacity Calc'!$A38,'Bed Capacity Calc'!DR37,IF('Stats Assumptions'!$B$3&gt;='Bed Capacity Calc'!$A37,('Stats Assumptions'!$B$3-'Bed Capacity Calc'!$A37)*'Bed Capacity Calc'!DR37,0))</f>
        <v>0</v>
      </c>
      <c r="DT38">
        <f>IF('Stats Assumptions'!$B$3&gt;='Bed Capacity Calc'!$A38,'Bed Capacity Calc'!DS37,IF('Stats Assumptions'!$B$3&gt;='Bed Capacity Calc'!$A37,('Stats Assumptions'!$B$3-'Bed Capacity Calc'!$A37)*'Bed Capacity Calc'!DS37,0))</f>
        <v>0</v>
      </c>
      <c r="DU38">
        <f>IF('Stats Assumptions'!$B$3&gt;='Bed Capacity Calc'!$A38,'Bed Capacity Calc'!DT37,IF('Stats Assumptions'!$B$3&gt;='Bed Capacity Calc'!$A37,('Stats Assumptions'!$B$3-'Bed Capacity Calc'!$A37)*'Bed Capacity Calc'!DT37,0))</f>
        <v>0</v>
      </c>
      <c r="DV38">
        <f>IF('Stats Assumptions'!$B$3&gt;='Bed Capacity Calc'!$A38,'Bed Capacity Calc'!DU37,IF('Stats Assumptions'!$B$3&gt;='Bed Capacity Calc'!$A37,('Stats Assumptions'!$B$3-'Bed Capacity Calc'!$A37)*'Bed Capacity Calc'!DU37,0))</f>
        <v>0</v>
      </c>
      <c r="DW38">
        <f>IF('Stats Assumptions'!$B$3&gt;='Bed Capacity Calc'!$A38,'Bed Capacity Calc'!DV37,IF('Stats Assumptions'!$B$3&gt;='Bed Capacity Calc'!$A37,('Stats Assumptions'!$B$3-'Bed Capacity Calc'!$A37)*'Bed Capacity Calc'!DV37,0))</f>
        <v>0</v>
      </c>
      <c r="DX38">
        <f>IF('Stats Assumptions'!$B$3&gt;='Bed Capacity Calc'!$A38,'Bed Capacity Calc'!DW37,IF('Stats Assumptions'!$B$3&gt;='Bed Capacity Calc'!$A37,('Stats Assumptions'!$B$3-'Bed Capacity Calc'!$A37)*'Bed Capacity Calc'!DW37,0))</f>
        <v>0</v>
      </c>
      <c r="DY38">
        <f>IF('Stats Assumptions'!$B$3&gt;='Bed Capacity Calc'!$A38,'Bed Capacity Calc'!DX37,IF('Stats Assumptions'!$B$3&gt;='Bed Capacity Calc'!$A37,('Stats Assumptions'!$B$3-'Bed Capacity Calc'!$A37)*'Bed Capacity Calc'!DX37,0))</f>
        <v>0</v>
      </c>
      <c r="DZ38">
        <f>IF('Stats Assumptions'!$B$3&gt;='Bed Capacity Calc'!$A38,'Bed Capacity Calc'!DY37,IF('Stats Assumptions'!$B$3&gt;='Bed Capacity Calc'!$A37,('Stats Assumptions'!$B$3-'Bed Capacity Calc'!$A37)*'Bed Capacity Calc'!DY37,0))</f>
        <v>0</v>
      </c>
      <c r="EA38">
        <f>IF('Stats Assumptions'!$B$3&gt;='Bed Capacity Calc'!$A38,'Bed Capacity Calc'!DZ37,IF('Stats Assumptions'!$B$3&gt;='Bed Capacity Calc'!$A37,('Stats Assumptions'!$B$3-'Bed Capacity Calc'!$A37)*'Bed Capacity Calc'!DZ37,0))</f>
        <v>0</v>
      </c>
      <c r="EB38">
        <f>IF('Stats Assumptions'!$B$3&gt;='Bed Capacity Calc'!$A38,'Bed Capacity Calc'!EA37,IF('Stats Assumptions'!$B$3&gt;='Bed Capacity Calc'!$A37,('Stats Assumptions'!$B$3-'Bed Capacity Calc'!$A37)*'Bed Capacity Calc'!EA37,0))</f>
        <v>0</v>
      </c>
      <c r="EC38">
        <f>IF('Stats Assumptions'!$B$3&gt;='Bed Capacity Calc'!$A38,'Bed Capacity Calc'!EB37,IF('Stats Assumptions'!$B$3&gt;='Bed Capacity Calc'!$A37,('Stats Assumptions'!$B$3-'Bed Capacity Calc'!$A37)*'Bed Capacity Calc'!EB37,0))</f>
        <v>0</v>
      </c>
      <c r="ED38">
        <f>IF('Stats Assumptions'!$B$3&gt;='Bed Capacity Calc'!$A38,'Bed Capacity Calc'!EC37,IF('Stats Assumptions'!$B$3&gt;='Bed Capacity Calc'!$A37,('Stats Assumptions'!$B$3-'Bed Capacity Calc'!$A37)*'Bed Capacity Calc'!EC37,0))</f>
        <v>0</v>
      </c>
      <c r="EE38">
        <f>IF('Stats Assumptions'!$B$3&gt;='Bed Capacity Calc'!$A38,'Bed Capacity Calc'!ED37,IF('Stats Assumptions'!$B$3&gt;='Bed Capacity Calc'!$A37,('Stats Assumptions'!$B$3-'Bed Capacity Calc'!$A37)*'Bed Capacity Calc'!ED37,0))</f>
        <v>0</v>
      </c>
      <c r="EF38">
        <f>IF('Stats Assumptions'!$B$3&gt;='Bed Capacity Calc'!$A38,'Bed Capacity Calc'!EE37,IF('Stats Assumptions'!$B$3&gt;='Bed Capacity Calc'!$A37,('Stats Assumptions'!$B$3-'Bed Capacity Calc'!$A37)*'Bed Capacity Calc'!EE37,0))</f>
        <v>0</v>
      </c>
      <c r="EG38">
        <f>IF('Stats Assumptions'!$B$3&gt;='Bed Capacity Calc'!$A38,'Bed Capacity Calc'!EF37,IF('Stats Assumptions'!$B$3&gt;='Bed Capacity Calc'!$A37,('Stats Assumptions'!$B$3-'Bed Capacity Calc'!$A37)*'Bed Capacity Calc'!EF37,0))</f>
        <v>0</v>
      </c>
      <c r="EH38">
        <f>IF('Stats Assumptions'!$B$3&gt;='Bed Capacity Calc'!$A38,'Bed Capacity Calc'!EG37,IF('Stats Assumptions'!$B$3&gt;='Bed Capacity Calc'!$A37,('Stats Assumptions'!$B$3-'Bed Capacity Calc'!$A37)*'Bed Capacity Calc'!EG37,0))</f>
        <v>0</v>
      </c>
      <c r="EI38">
        <f>IF('Stats Assumptions'!$B$3&gt;='Bed Capacity Calc'!$A38,'Bed Capacity Calc'!EH37,IF('Stats Assumptions'!$B$3&gt;='Bed Capacity Calc'!$A37,('Stats Assumptions'!$B$3-'Bed Capacity Calc'!$A37)*'Bed Capacity Calc'!EH37,0))</f>
        <v>0</v>
      </c>
      <c r="EJ38">
        <f>IF('Stats Assumptions'!$B$3&gt;='Bed Capacity Calc'!$A38,'Bed Capacity Calc'!EI37,IF('Stats Assumptions'!$B$3&gt;='Bed Capacity Calc'!$A37,('Stats Assumptions'!$B$3-'Bed Capacity Calc'!$A37)*'Bed Capacity Calc'!EI37,0))</f>
        <v>0</v>
      </c>
      <c r="EK38">
        <f>IF('Stats Assumptions'!$B$3&gt;='Bed Capacity Calc'!$A38,'Bed Capacity Calc'!EJ37,IF('Stats Assumptions'!$B$3&gt;='Bed Capacity Calc'!$A37,('Stats Assumptions'!$B$3-'Bed Capacity Calc'!$A37)*'Bed Capacity Calc'!EJ37,0))</f>
        <v>0</v>
      </c>
      <c r="EL38">
        <f>IF('Stats Assumptions'!$B$3&gt;='Bed Capacity Calc'!$A38,'Bed Capacity Calc'!EK37,IF('Stats Assumptions'!$B$3&gt;='Bed Capacity Calc'!$A37,('Stats Assumptions'!$B$3-'Bed Capacity Calc'!$A37)*'Bed Capacity Calc'!EK37,0))</f>
        <v>0</v>
      </c>
      <c r="EM38">
        <f>IF('Stats Assumptions'!$B$3&gt;='Bed Capacity Calc'!$A38,'Bed Capacity Calc'!EL37,IF('Stats Assumptions'!$B$3&gt;='Bed Capacity Calc'!$A37,('Stats Assumptions'!$B$3-'Bed Capacity Calc'!$A37)*'Bed Capacity Calc'!EL37,0))</f>
        <v>0</v>
      </c>
      <c r="EN38">
        <f>IF('Stats Assumptions'!$B$3&gt;='Bed Capacity Calc'!$A38,'Bed Capacity Calc'!EM37,IF('Stats Assumptions'!$B$3&gt;='Bed Capacity Calc'!$A37,('Stats Assumptions'!$B$3-'Bed Capacity Calc'!$A37)*'Bed Capacity Calc'!EM37,0))</f>
        <v>0</v>
      </c>
      <c r="EO38">
        <f>IF('Stats Assumptions'!$B$3&gt;='Bed Capacity Calc'!$A38,'Bed Capacity Calc'!EN37,IF('Stats Assumptions'!$B$3&gt;='Bed Capacity Calc'!$A37,('Stats Assumptions'!$B$3-'Bed Capacity Calc'!$A37)*'Bed Capacity Calc'!EN37,0))</f>
        <v>0</v>
      </c>
      <c r="EP38">
        <f>IF('Stats Assumptions'!$B$3&gt;='Bed Capacity Calc'!$A38,'Bed Capacity Calc'!EO37,IF('Stats Assumptions'!$B$3&gt;='Bed Capacity Calc'!$A37,('Stats Assumptions'!$B$3-'Bed Capacity Calc'!$A37)*'Bed Capacity Calc'!EO37,0))</f>
        <v>0</v>
      </c>
      <c r="EQ38">
        <f>IF('Stats Assumptions'!$B$3&gt;='Bed Capacity Calc'!$A38,'Bed Capacity Calc'!EP37,IF('Stats Assumptions'!$B$3&gt;='Bed Capacity Calc'!$A37,('Stats Assumptions'!$B$3-'Bed Capacity Calc'!$A37)*'Bed Capacity Calc'!EP37,0))</f>
        <v>0</v>
      </c>
      <c r="ER38">
        <f>IF('Stats Assumptions'!$B$3&gt;='Bed Capacity Calc'!$A38,'Bed Capacity Calc'!EQ37,IF('Stats Assumptions'!$B$3&gt;='Bed Capacity Calc'!$A37,('Stats Assumptions'!$B$3-'Bed Capacity Calc'!$A37)*'Bed Capacity Calc'!EQ37,0))</f>
        <v>0</v>
      </c>
      <c r="ES38">
        <f>IF('Stats Assumptions'!$B$3&gt;='Bed Capacity Calc'!$A38,'Bed Capacity Calc'!ER37,IF('Stats Assumptions'!$B$3&gt;='Bed Capacity Calc'!$A37,('Stats Assumptions'!$B$3-'Bed Capacity Calc'!$A37)*'Bed Capacity Calc'!ER37,0))</f>
        <v>0</v>
      </c>
      <c r="ET38">
        <f>IF('Stats Assumptions'!$B$3&gt;='Bed Capacity Calc'!$A38,'Bed Capacity Calc'!ES37,IF('Stats Assumptions'!$B$3&gt;='Bed Capacity Calc'!$A37,('Stats Assumptions'!$B$3-'Bed Capacity Calc'!$A37)*'Bed Capacity Calc'!ES37,0))</f>
        <v>0</v>
      </c>
      <c r="EU38">
        <f>IF('Stats Assumptions'!$B$3&gt;='Bed Capacity Calc'!$A38,'Bed Capacity Calc'!ET37,IF('Stats Assumptions'!$B$3&gt;='Bed Capacity Calc'!$A37,('Stats Assumptions'!$B$3-'Bed Capacity Calc'!$A37)*'Bed Capacity Calc'!ET37,0))</f>
        <v>0</v>
      </c>
      <c r="EV38">
        <f>IF('Stats Assumptions'!$B$3&gt;='Bed Capacity Calc'!$A38,'Bed Capacity Calc'!EU37,IF('Stats Assumptions'!$B$3&gt;='Bed Capacity Calc'!$A37,('Stats Assumptions'!$B$3-'Bed Capacity Calc'!$A37)*'Bed Capacity Calc'!EU37,0))</f>
        <v>0</v>
      </c>
      <c r="EW38">
        <f>IF('Stats Assumptions'!$B$3&gt;='Bed Capacity Calc'!$A38,'Bed Capacity Calc'!EV37,IF('Stats Assumptions'!$B$3&gt;='Bed Capacity Calc'!$A37,('Stats Assumptions'!$B$3-'Bed Capacity Calc'!$A37)*'Bed Capacity Calc'!EV37,0))</f>
        <v>0</v>
      </c>
      <c r="EX38">
        <f>IF('Stats Assumptions'!$B$3&gt;='Bed Capacity Calc'!$A38,'Bed Capacity Calc'!EW37,IF('Stats Assumptions'!$B$3&gt;='Bed Capacity Calc'!$A37,('Stats Assumptions'!$B$3-'Bed Capacity Calc'!$A37)*'Bed Capacity Calc'!EW37,0))</f>
        <v>0</v>
      </c>
      <c r="EY38">
        <f>IF('Stats Assumptions'!$B$3&gt;='Bed Capacity Calc'!$A38,'Bed Capacity Calc'!EX37,IF('Stats Assumptions'!$B$3&gt;='Bed Capacity Calc'!$A37,('Stats Assumptions'!$B$3-'Bed Capacity Calc'!$A37)*'Bed Capacity Calc'!EX37,0))</f>
        <v>0</v>
      </c>
      <c r="EZ38">
        <f>IF('Stats Assumptions'!$B$3&gt;='Bed Capacity Calc'!$A38,'Bed Capacity Calc'!EY37,IF('Stats Assumptions'!$B$3&gt;='Bed Capacity Calc'!$A37,('Stats Assumptions'!$B$3-'Bed Capacity Calc'!$A37)*'Bed Capacity Calc'!EY37,0))</f>
        <v>0</v>
      </c>
      <c r="FA38">
        <f>IF('Stats Assumptions'!$B$3&gt;='Bed Capacity Calc'!$A38,'Bed Capacity Calc'!EZ37,IF('Stats Assumptions'!$B$3&gt;='Bed Capacity Calc'!$A37,('Stats Assumptions'!$B$3-'Bed Capacity Calc'!$A37)*'Bed Capacity Calc'!EZ37,0))</f>
        <v>0</v>
      </c>
      <c r="FB38">
        <f>IF('Stats Assumptions'!$B$3&gt;='Bed Capacity Calc'!$A38,'Bed Capacity Calc'!FA37,IF('Stats Assumptions'!$B$3&gt;='Bed Capacity Calc'!$A37,('Stats Assumptions'!$B$3-'Bed Capacity Calc'!$A37)*'Bed Capacity Calc'!FA37,0))</f>
        <v>0</v>
      </c>
      <c r="FC38">
        <f>IF('Stats Assumptions'!$B$3&gt;='Bed Capacity Calc'!$A38,'Bed Capacity Calc'!FB37,IF('Stats Assumptions'!$B$3&gt;='Bed Capacity Calc'!$A37,('Stats Assumptions'!$B$3-'Bed Capacity Calc'!$A37)*'Bed Capacity Calc'!FB37,0))</f>
        <v>0</v>
      </c>
      <c r="FD38">
        <f>IF('Stats Assumptions'!$B$3&gt;='Bed Capacity Calc'!$A38,'Bed Capacity Calc'!FC37,IF('Stats Assumptions'!$B$3&gt;='Bed Capacity Calc'!$A37,('Stats Assumptions'!$B$3-'Bed Capacity Calc'!$A37)*'Bed Capacity Calc'!FC37,0))</f>
        <v>0</v>
      </c>
      <c r="FE38">
        <f>IF('Stats Assumptions'!$B$3&gt;='Bed Capacity Calc'!$A38,'Bed Capacity Calc'!FD37,IF('Stats Assumptions'!$B$3&gt;='Bed Capacity Calc'!$A37,('Stats Assumptions'!$B$3-'Bed Capacity Calc'!$A37)*'Bed Capacity Calc'!FD37,0))</f>
        <v>0</v>
      </c>
      <c r="FF38">
        <f>IF('Stats Assumptions'!$B$3&gt;='Bed Capacity Calc'!$A38,'Bed Capacity Calc'!FE37,IF('Stats Assumptions'!$B$3&gt;='Bed Capacity Calc'!$A37,('Stats Assumptions'!$B$3-'Bed Capacity Calc'!$A37)*'Bed Capacity Calc'!FE37,0))</f>
        <v>0</v>
      </c>
      <c r="FG38">
        <f>IF('Stats Assumptions'!$B$3&gt;='Bed Capacity Calc'!$A38,'Bed Capacity Calc'!FF37,IF('Stats Assumptions'!$B$3&gt;='Bed Capacity Calc'!$A37,('Stats Assumptions'!$B$3-'Bed Capacity Calc'!$A37)*'Bed Capacity Calc'!FF37,0))</f>
        <v>0</v>
      </c>
      <c r="FH38">
        <f>IF('Stats Assumptions'!$B$3&gt;='Bed Capacity Calc'!$A38,'Bed Capacity Calc'!FG37,IF('Stats Assumptions'!$B$3&gt;='Bed Capacity Calc'!$A37,('Stats Assumptions'!$B$3-'Bed Capacity Calc'!$A37)*'Bed Capacity Calc'!FG37,0))</f>
        <v>0</v>
      </c>
      <c r="FI38">
        <f>IF('Stats Assumptions'!$B$3&gt;='Bed Capacity Calc'!$A38,'Bed Capacity Calc'!FH37,IF('Stats Assumptions'!$B$3&gt;='Bed Capacity Calc'!$A37,('Stats Assumptions'!$B$3-'Bed Capacity Calc'!$A37)*'Bed Capacity Calc'!FH37,0))</f>
        <v>0</v>
      </c>
      <c r="FJ38">
        <f>IF('Stats Assumptions'!$B$3&gt;='Bed Capacity Calc'!$A38,'Bed Capacity Calc'!FI37,IF('Stats Assumptions'!$B$3&gt;='Bed Capacity Calc'!$A37,('Stats Assumptions'!$B$3-'Bed Capacity Calc'!$A37)*'Bed Capacity Calc'!FI37,0))</f>
        <v>0</v>
      </c>
      <c r="FK38">
        <f>IF('Stats Assumptions'!$B$3&gt;='Bed Capacity Calc'!$A38,'Bed Capacity Calc'!FJ37,IF('Stats Assumptions'!$B$3&gt;='Bed Capacity Calc'!$A37,('Stats Assumptions'!$B$3-'Bed Capacity Calc'!$A37)*'Bed Capacity Calc'!FJ37,0))</f>
        <v>0</v>
      </c>
      <c r="FL38">
        <f>IF('Stats Assumptions'!$B$3&gt;='Bed Capacity Calc'!$A38,'Bed Capacity Calc'!FK37,IF('Stats Assumptions'!$B$3&gt;='Bed Capacity Calc'!$A37,('Stats Assumptions'!$B$3-'Bed Capacity Calc'!$A37)*'Bed Capacity Calc'!FK37,0))</f>
        <v>0</v>
      </c>
      <c r="FM38">
        <f>IF('Stats Assumptions'!$B$3&gt;='Bed Capacity Calc'!$A38,'Bed Capacity Calc'!FL37,IF('Stats Assumptions'!$B$3&gt;='Bed Capacity Calc'!$A37,('Stats Assumptions'!$B$3-'Bed Capacity Calc'!$A37)*'Bed Capacity Calc'!FL37,0))</f>
        <v>0</v>
      </c>
    </row>
    <row r="39" spans="1:169" x14ac:dyDescent="0.3">
      <c r="A39">
        <f t="shared" si="2"/>
        <v>36</v>
      </c>
      <c r="B39">
        <f>IF('Stats Assumptions'!$B$3&gt;='Bed Capacity Calc'!A39, 'Bed Capacity Calc'!FM38, IF('Stats Assumptions'!$B$3&gt;='Bed Capacity Calc'!A38,('Stats Assumptions'!$B$3-'Bed Capacity Calc'!A38)*'Bed Capacity Calc'!FM38,0))</f>
        <v>0</v>
      </c>
      <c r="C39">
        <f>IF('Stats Assumptions'!$B$3&gt;='Bed Capacity Calc'!$A39,'Bed Capacity Calc'!B38,IF('Stats Assumptions'!$B$3&gt;='Bed Capacity Calc'!$A38,('Stats Assumptions'!$B$3-'Bed Capacity Calc'!$A38)*'Bed Capacity Calc'!B38,0))</f>
        <v>0</v>
      </c>
      <c r="D39">
        <f>IF('Stats Assumptions'!$B$3&gt;='Bed Capacity Calc'!$A39,'Bed Capacity Calc'!C38,IF('Stats Assumptions'!$B$3&gt;='Bed Capacity Calc'!$A38,('Stats Assumptions'!$B$3-'Bed Capacity Calc'!$A38)*'Bed Capacity Calc'!C38,0))</f>
        <v>0</v>
      </c>
      <c r="E39">
        <f>IF('Stats Assumptions'!$B$3&gt;='Bed Capacity Calc'!$A39,'Bed Capacity Calc'!D38,IF('Stats Assumptions'!$B$3&gt;='Bed Capacity Calc'!$A38,('Stats Assumptions'!$B$3-'Bed Capacity Calc'!$A38)*'Bed Capacity Calc'!D38,0))</f>
        <v>0</v>
      </c>
      <c r="F39">
        <f>IF('Stats Assumptions'!$B$3&gt;='Bed Capacity Calc'!$A39,'Bed Capacity Calc'!E38,IF('Stats Assumptions'!$B$3&gt;='Bed Capacity Calc'!$A38,('Stats Assumptions'!$B$3-'Bed Capacity Calc'!$A38)*'Bed Capacity Calc'!E38,0))</f>
        <v>0</v>
      </c>
      <c r="G39">
        <f>IF('Stats Assumptions'!$B$3&gt;='Bed Capacity Calc'!$A39,'Bed Capacity Calc'!F38,IF('Stats Assumptions'!$B$3&gt;='Bed Capacity Calc'!$A38,('Stats Assumptions'!$B$3-'Bed Capacity Calc'!$A38)*'Bed Capacity Calc'!F38,0))</f>
        <v>0</v>
      </c>
      <c r="H39">
        <f>IF('Stats Assumptions'!$B$3&gt;='Bed Capacity Calc'!$A39,'Bed Capacity Calc'!G38,IF('Stats Assumptions'!$B$3&gt;='Bed Capacity Calc'!$A38,('Stats Assumptions'!$B$3-'Bed Capacity Calc'!$A38)*'Bed Capacity Calc'!G38,0))</f>
        <v>0</v>
      </c>
      <c r="I39">
        <f>IF('Stats Assumptions'!$B$3&gt;='Bed Capacity Calc'!$A39,'Bed Capacity Calc'!H38,IF('Stats Assumptions'!$B$3&gt;='Bed Capacity Calc'!$A38,('Stats Assumptions'!$B$3-'Bed Capacity Calc'!$A38)*'Bed Capacity Calc'!H38,0))</f>
        <v>0</v>
      </c>
      <c r="J39">
        <f>IF('Stats Assumptions'!$B$3&gt;='Bed Capacity Calc'!$A39,'Bed Capacity Calc'!I38,IF('Stats Assumptions'!$B$3&gt;='Bed Capacity Calc'!$A38,('Stats Assumptions'!$B$3-'Bed Capacity Calc'!$A38)*'Bed Capacity Calc'!I38,0))</f>
        <v>0</v>
      </c>
      <c r="K39">
        <f>IF('Stats Assumptions'!$B$3&gt;='Bed Capacity Calc'!$A39,'Bed Capacity Calc'!J38,IF('Stats Assumptions'!$B$3&gt;='Bed Capacity Calc'!$A38,('Stats Assumptions'!$B$3-'Bed Capacity Calc'!$A38)*'Bed Capacity Calc'!J38,0))</f>
        <v>0</v>
      </c>
      <c r="L39">
        <f>IF('Stats Assumptions'!$B$3&gt;='Bed Capacity Calc'!$A39,'Bed Capacity Calc'!K38,IF('Stats Assumptions'!$B$3&gt;='Bed Capacity Calc'!$A38,('Stats Assumptions'!$B$3-'Bed Capacity Calc'!$A38)*'Bed Capacity Calc'!K38,0))</f>
        <v>0</v>
      </c>
      <c r="M39">
        <f>IF('Stats Assumptions'!$B$3&gt;='Bed Capacity Calc'!$A39,'Bed Capacity Calc'!L38,IF('Stats Assumptions'!$B$3&gt;='Bed Capacity Calc'!$A38,('Stats Assumptions'!$B$3-'Bed Capacity Calc'!$A38)*'Bed Capacity Calc'!L38,0))</f>
        <v>0</v>
      </c>
      <c r="N39">
        <f>IF('Stats Assumptions'!$B$3&gt;='Bed Capacity Calc'!$A39,'Bed Capacity Calc'!M38,IF('Stats Assumptions'!$B$3&gt;='Bed Capacity Calc'!$A38,('Stats Assumptions'!$B$3-'Bed Capacity Calc'!$A38)*'Bed Capacity Calc'!M38,0))</f>
        <v>0</v>
      </c>
      <c r="O39">
        <f>IF('Stats Assumptions'!$B$3&gt;='Bed Capacity Calc'!$A39,'Bed Capacity Calc'!N38,IF('Stats Assumptions'!$B$3&gt;='Bed Capacity Calc'!$A38,('Stats Assumptions'!$B$3-'Bed Capacity Calc'!$A38)*'Bed Capacity Calc'!N38,0))</f>
        <v>0</v>
      </c>
      <c r="P39">
        <f>IF('Stats Assumptions'!$B$3&gt;='Bed Capacity Calc'!$A39,'Bed Capacity Calc'!O38,IF('Stats Assumptions'!$B$3&gt;='Bed Capacity Calc'!$A38,('Stats Assumptions'!$B$3-'Bed Capacity Calc'!$A38)*'Bed Capacity Calc'!O38,0))</f>
        <v>0</v>
      </c>
      <c r="Q39">
        <f>IF('Stats Assumptions'!$B$3&gt;='Bed Capacity Calc'!$A39,'Bed Capacity Calc'!P38,IF('Stats Assumptions'!$B$3&gt;='Bed Capacity Calc'!$A38,('Stats Assumptions'!$B$3-'Bed Capacity Calc'!$A38)*'Bed Capacity Calc'!P38,0))</f>
        <v>0</v>
      </c>
      <c r="R39">
        <f>IF('Stats Assumptions'!$B$3&gt;='Bed Capacity Calc'!$A39,'Bed Capacity Calc'!Q38,IF('Stats Assumptions'!$B$3&gt;='Bed Capacity Calc'!$A38,('Stats Assumptions'!$B$3-'Bed Capacity Calc'!$A38)*'Bed Capacity Calc'!Q38,0))</f>
        <v>0</v>
      </c>
      <c r="S39">
        <f>IF('Stats Assumptions'!$B$3&gt;='Bed Capacity Calc'!$A39,'Bed Capacity Calc'!R38,IF('Stats Assumptions'!$B$3&gt;='Bed Capacity Calc'!$A38,('Stats Assumptions'!$B$3-'Bed Capacity Calc'!$A38)*'Bed Capacity Calc'!R38,0))</f>
        <v>0</v>
      </c>
      <c r="T39">
        <f>IF('Stats Assumptions'!$B$3&gt;='Bed Capacity Calc'!$A39,'Bed Capacity Calc'!S38,IF('Stats Assumptions'!$B$3&gt;='Bed Capacity Calc'!$A38,('Stats Assumptions'!$B$3-'Bed Capacity Calc'!$A38)*'Bed Capacity Calc'!S38,0))</f>
        <v>0</v>
      </c>
      <c r="U39">
        <f>IF('Stats Assumptions'!$B$3&gt;='Bed Capacity Calc'!$A39,'Bed Capacity Calc'!T38,IF('Stats Assumptions'!$B$3&gt;='Bed Capacity Calc'!$A38,('Stats Assumptions'!$B$3-'Bed Capacity Calc'!$A38)*'Bed Capacity Calc'!T38,0))</f>
        <v>0</v>
      </c>
      <c r="V39">
        <f>IF('Stats Assumptions'!$B$3&gt;='Bed Capacity Calc'!$A39,'Bed Capacity Calc'!U38,IF('Stats Assumptions'!$B$3&gt;='Bed Capacity Calc'!$A38,('Stats Assumptions'!$B$3-'Bed Capacity Calc'!$A38)*'Bed Capacity Calc'!U38,0))</f>
        <v>0</v>
      </c>
      <c r="W39">
        <f>IF('Stats Assumptions'!$B$3&gt;='Bed Capacity Calc'!$A39,'Bed Capacity Calc'!V38,IF('Stats Assumptions'!$B$3&gt;='Bed Capacity Calc'!$A38,('Stats Assumptions'!$B$3-'Bed Capacity Calc'!$A38)*'Bed Capacity Calc'!V38,0))</f>
        <v>0</v>
      </c>
      <c r="X39">
        <f>IF('Stats Assumptions'!$B$3&gt;='Bed Capacity Calc'!$A39,'Bed Capacity Calc'!W38,IF('Stats Assumptions'!$B$3&gt;='Bed Capacity Calc'!$A38,('Stats Assumptions'!$B$3-'Bed Capacity Calc'!$A38)*'Bed Capacity Calc'!W38,0))</f>
        <v>0</v>
      </c>
      <c r="Y39">
        <f>IF('Stats Assumptions'!$B$3&gt;='Bed Capacity Calc'!$A39,'Bed Capacity Calc'!X38,IF('Stats Assumptions'!$B$3&gt;='Bed Capacity Calc'!$A38,('Stats Assumptions'!$B$3-'Bed Capacity Calc'!$A38)*'Bed Capacity Calc'!X38,0))</f>
        <v>0</v>
      </c>
      <c r="Z39">
        <f>IF('Stats Assumptions'!$B$3&gt;='Bed Capacity Calc'!$A39,'Bed Capacity Calc'!Y38,IF('Stats Assumptions'!$B$3&gt;='Bed Capacity Calc'!$A38,('Stats Assumptions'!$B$3-'Bed Capacity Calc'!$A38)*'Bed Capacity Calc'!Y38,0))</f>
        <v>0</v>
      </c>
      <c r="AA39">
        <f>IF('Stats Assumptions'!$B$3&gt;='Bed Capacity Calc'!$A39,'Bed Capacity Calc'!Z38,IF('Stats Assumptions'!$B$3&gt;='Bed Capacity Calc'!$A38,('Stats Assumptions'!$B$3-'Bed Capacity Calc'!$A38)*'Bed Capacity Calc'!Z38,0))</f>
        <v>0</v>
      </c>
      <c r="AB39">
        <f>IF('Stats Assumptions'!$B$3&gt;='Bed Capacity Calc'!$A39,'Bed Capacity Calc'!AA38,IF('Stats Assumptions'!$B$3&gt;='Bed Capacity Calc'!$A38,('Stats Assumptions'!$B$3-'Bed Capacity Calc'!$A38)*'Bed Capacity Calc'!AA38,0))</f>
        <v>0</v>
      </c>
      <c r="AC39">
        <f>IF('Stats Assumptions'!$B$3&gt;='Bed Capacity Calc'!$A39,'Bed Capacity Calc'!AB38,IF('Stats Assumptions'!$B$3&gt;='Bed Capacity Calc'!$A38,('Stats Assumptions'!$B$3-'Bed Capacity Calc'!$A38)*'Bed Capacity Calc'!AB38,0))</f>
        <v>0</v>
      </c>
      <c r="AD39">
        <f>IF('Stats Assumptions'!$B$3&gt;='Bed Capacity Calc'!$A39,'Bed Capacity Calc'!AC38,IF('Stats Assumptions'!$B$3&gt;='Bed Capacity Calc'!$A38,('Stats Assumptions'!$B$3-'Bed Capacity Calc'!$A38)*'Bed Capacity Calc'!AC38,0))</f>
        <v>0</v>
      </c>
      <c r="AE39">
        <f>IF('Stats Assumptions'!$B$3&gt;='Bed Capacity Calc'!$A39,'Bed Capacity Calc'!AD38,IF('Stats Assumptions'!$B$3&gt;='Bed Capacity Calc'!$A38,('Stats Assumptions'!$B$3-'Bed Capacity Calc'!$A38)*'Bed Capacity Calc'!AD38,0))</f>
        <v>0</v>
      </c>
      <c r="AF39">
        <f>IF('Stats Assumptions'!$B$3&gt;='Bed Capacity Calc'!$A39,'Bed Capacity Calc'!AE38,IF('Stats Assumptions'!$B$3&gt;='Bed Capacity Calc'!$A38,('Stats Assumptions'!$B$3-'Bed Capacity Calc'!$A38)*'Bed Capacity Calc'!AE38,0))</f>
        <v>0</v>
      </c>
      <c r="AG39">
        <f>IF('Stats Assumptions'!$B$3&gt;='Bed Capacity Calc'!$A39,'Bed Capacity Calc'!AF38,IF('Stats Assumptions'!$B$3&gt;='Bed Capacity Calc'!$A38,('Stats Assumptions'!$B$3-'Bed Capacity Calc'!$A38)*'Bed Capacity Calc'!AF38,0))</f>
        <v>0</v>
      </c>
      <c r="AH39">
        <f>IF('Stats Assumptions'!$B$3&gt;='Bed Capacity Calc'!$A39,'Bed Capacity Calc'!AG38,IF('Stats Assumptions'!$B$3&gt;='Bed Capacity Calc'!$A38,('Stats Assumptions'!$B$3-'Bed Capacity Calc'!$A38)*'Bed Capacity Calc'!AG38,0))</f>
        <v>0</v>
      </c>
      <c r="AI39">
        <f>IF('Stats Assumptions'!$B$3&gt;='Bed Capacity Calc'!$A39,'Bed Capacity Calc'!AH38,IF('Stats Assumptions'!$B$3&gt;='Bed Capacity Calc'!$A38,('Stats Assumptions'!$B$3-'Bed Capacity Calc'!$A38)*'Bed Capacity Calc'!AH38,0))</f>
        <v>0</v>
      </c>
      <c r="AJ39">
        <f>IF('Stats Assumptions'!$B$3&gt;='Bed Capacity Calc'!$A39,'Bed Capacity Calc'!AI38,IF('Stats Assumptions'!$B$3&gt;='Bed Capacity Calc'!$A38,('Stats Assumptions'!$B$3-'Bed Capacity Calc'!$A38)*'Bed Capacity Calc'!AI38,0))</f>
        <v>0</v>
      </c>
      <c r="AK39">
        <f>IF('Stats Assumptions'!$B$3&gt;='Bed Capacity Calc'!$A39,'Bed Capacity Calc'!AJ38,IF('Stats Assumptions'!$B$3&gt;='Bed Capacity Calc'!$A38,('Stats Assumptions'!$B$3-'Bed Capacity Calc'!$A38)*'Bed Capacity Calc'!AJ38,0))</f>
        <v>0</v>
      </c>
      <c r="AL39">
        <f>IF('Stats Assumptions'!$B$3&gt;='Bed Capacity Calc'!$A39,'Bed Capacity Calc'!AK38,IF('Stats Assumptions'!$B$3&gt;='Bed Capacity Calc'!$A38,('Stats Assumptions'!$B$3-'Bed Capacity Calc'!$A38)*'Bed Capacity Calc'!AK38,0))</f>
        <v>0</v>
      </c>
      <c r="AM39">
        <f>IF('Stats Assumptions'!$B$3&gt;='Bed Capacity Calc'!$A39,'Bed Capacity Calc'!AL38,IF('Stats Assumptions'!$B$3&gt;='Bed Capacity Calc'!$A38,('Stats Assumptions'!$B$3-'Bed Capacity Calc'!$A38)*'Bed Capacity Calc'!AL38,0))</f>
        <v>0</v>
      </c>
      <c r="AN39">
        <f>IF('Stats Assumptions'!$B$3&gt;='Bed Capacity Calc'!$A39,'Bed Capacity Calc'!AM38,IF('Stats Assumptions'!$B$3&gt;='Bed Capacity Calc'!$A38,('Stats Assumptions'!$B$3-'Bed Capacity Calc'!$A38)*'Bed Capacity Calc'!AM38,0))</f>
        <v>0</v>
      </c>
      <c r="AO39">
        <f>IF('Stats Assumptions'!$B$3&gt;='Bed Capacity Calc'!$A39,'Bed Capacity Calc'!AN38,IF('Stats Assumptions'!$B$3&gt;='Bed Capacity Calc'!$A38,('Stats Assumptions'!$B$3-'Bed Capacity Calc'!$A38)*'Bed Capacity Calc'!AN38,0))</f>
        <v>0</v>
      </c>
      <c r="AP39">
        <f>IF('Stats Assumptions'!$B$3&gt;='Bed Capacity Calc'!$A39,'Bed Capacity Calc'!AO38,IF('Stats Assumptions'!$B$3&gt;='Bed Capacity Calc'!$A38,('Stats Assumptions'!$B$3-'Bed Capacity Calc'!$A38)*'Bed Capacity Calc'!AO38,0))</f>
        <v>0</v>
      </c>
      <c r="AQ39">
        <f>IF('Stats Assumptions'!$B$3&gt;='Bed Capacity Calc'!$A39,'Bed Capacity Calc'!AP38,IF('Stats Assumptions'!$B$3&gt;='Bed Capacity Calc'!$A38,('Stats Assumptions'!$B$3-'Bed Capacity Calc'!$A38)*'Bed Capacity Calc'!AP38,0))</f>
        <v>0</v>
      </c>
      <c r="AR39">
        <f>IF('Stats Assumptions'!$B$3&gt;='Bed Capacity Calc'!$A39,'Bed Capacity Calc'!AQ38,IF('Stats Assumptions'!$B$3&gt;='Bed Capacity Calc'!$A38,('Stats Assumptions'!$B$3-'Bed Capacity Calc'!$A38)*'Bed Capacity Calc'!AQ38,0))</f>
        <v>0</v>
      </c>
      <c r="AS39">
        <f>IF('Stats Assumptions'!$B$3&gt;='Bed Capacity Calc'!$A39,'Bed Capacity Calc'!AR38,IF('Stats Assumptions'!$B$3&gt;='Bed Capacity Calc'!$A38,('Stats Assumptions'!$B$3-'Bed Capacity Calc'!$A38)*'Bed Capacity Calc'!AR38,0))</f>
        <v>0</v>
      </c>
      <c r="AT39">
        <f>IF('Stats Assumptions'!$B$3&gt;='Bed Capacity Calc'!$A39,'Bed Capacity Calc'!AS38,IF('Stats Assumptions'!$B$3&gt;='Bed Capacity Calc'!$A38,('Stats Assumptions'!$B$3-'Bed Capacity Calc'!$A38)*'Bed Capacity Calc'!AS38,0))</f>
        <v>0</v>
      </c>
      <c r="AU39">
        <f>IF('Stats Assumptions'!$B$3&gt;='Bed Capacity Calc'!$A39,'Bed Capacity Calc'!AT38,IF('Stats Assumptions'!$B$3&gt;='Bed Capacity Calc'!$A38,('Stats Assumptions'!$B$3-'Bed Capacity Calc'!$A38)*'Bed Capacity Calc'!AT38,0))</f>
        <v>0</v>
      </c>
      <c r="AV39">
        <f>IF('Stats Assumptions'!$B$3&gt;='Bed Capacity Calc'!$A39,'Bed Capacity Calc'!AU38,IF('Stats Assumptions'!$B$3&gt;='Bed Capacity Calc'!$A38,('Stats Assumptions'!$B$3-'Bed Capacity Calc'!$A38)*'Bed Capacity Calc'!AU38,0))</f>
        <v>0</v>
      </c>
      <c r="AW39">
        <f>IF('Stats Assumptions'!$B$3&gt;='Bed Capacity Calc'!$A39,'Bed Capacity Calc'!AV38,IF('Stats Assumptions'!$B$3&gt;='Bed Capacity Calc'!$A38,('Stats Assumptions'!$B$3-'Bed Capacity Calc'!$A38)*'Bed Capacity Calc'!AV38,0))</f>
        <v>0</v>
      </c>
      <c r="AX39">
        <f>IF('Stats Assumptions'!$B$3&gt;='Bed Capacity Calc'!$A39,'Bed Capacity Calc'!AW38,IF('Stats Assumptions'!$B$3&gt;='Bed Capacity Calc'!$A38,('Stats Assumptions'!$B$3-'Bed Capacity Calc'!$A38)*'Bed Capacity Calc'!AW38,0))</f>
        <v>0</v>
      </c>
      <c r="AY39">
        <f>IF('Stats Assumptions'!$B$3&gt;='Bed Capacity Calc'!$A39,'Bed Capacity Calc'!AX38,IF('Stats Assumptions'!$B$3&gt;='Bed Capacity Calc'!$A38,('Stats Assumptions'!$B$3-'Bed Capacity Calc'!$A38)*'Bed Capacity Calc'!AX38,0))</f>
        <v>0</v>
      </c>
      <c r="AZ39">
        <f>IF('Stats Assumptions'!$B$3&gt;='Bed Capacity Calc'!$A39,'Bed Capacity Calc'!AY38,IF('Stats Assumptions'!$B$3&gt;='Bed Capacity Calc'!$A38,('Stats Assumptions'!$B$3-'Bed Capacity Calc'!$A38)*'Bed Capacity Calc'!AY38,0))</f>
        <v>0</v>
      </c>
      <c r="BA39">
        <f>IF('Stats Assumptions'!$B$3&gt;='Bed Capacity Calc'!$A39,'Bed Capacity Calc'!AZ38,IF('Stats Assumptions'!$B$3&gt;='Bed Capacity Calc'!$A38,('Stats Assumptions'!$B$3-'Bed Capacity Calc'!$A38)*'Bed Capacity Calc'!AZ38,0))</f>
        <v>0</v>
      </c>
      <c r="BB39">
        <f>IF('Stats Assumptions'!$B$3&gt;='Bed Capacity Calc'!$A39,'Bed Capacity Calc'!BA38,IF('Stats Assumptions'!$B$3&gt;='Bed Capacity Calc'!$A38,('Stats Assumptions'!$B$3-'Bed Capacity Calc'!$A38)*'Bed Capacity Calc'!BA38,0))</f>
        <v>0</v>
      </c>
      <c r="BC39">
        <f>IF('Stats Assumptions'!$B$3&gt;='Bed Capacity Calc'!$A39,'Bed Capacity Calc'!BB38,IF('Stats Assumptions'!$B$3&gt;='Bed Capacity Calc'!$A38,('Stats Assumptions'!$B$3-'Bed Capacity Calc'!$A38)*'Bed Capacity Calc'!BB38,0))</f>
        <v>0</v>
      </c>
      <c r="BD39">
        <f>IF('Stats Assumptions'!$B$3&gt;='Bed Capacity Calc'!$A39,'Bed Capacity Calc'!BC38,IF('Stats Assumptions'!$B$3&gt;='Bed Capacity Calc'!$A38,('Stats Assumptions'!$B$3-'Bed Capacity Calc'!$A38)*'Bed Capacity Calc'!BC38,0))</f>
        <v>0</v>
      </c>
      <c r="BE39">
        <f>IF('Stats Assumptions'!$B$3&gt;='Bed Capacity Calc'!$A39,'Bed Capacity Calc'!BD38,IF('Stats Assumptions'!$B$3&gt;='Bed Capacity Calc'!$A38,('Stats Assumptions'!$B$3-'Bed Capacity Calc'!$A38)*'Bed Capacity Calc'!BD38,0))</f>
        <v>0</v>
      </c>
      <c r="BF39">
        <f>IF('Stats Assumptions'!$B$3&gt;='Bed Capacity Calc'!$A39,'Bed Capacity Calc'!BE38,IF('Stats Assumptions'!$B$3&gt;='Bed Capacity Calc'!$A38,('Stats Assumptions'!$B$3-'Bed Capacity Calc'!$A38)*'Bed Capacity Calc'!BE38,0))</f>
        <v>0</v>
      </c>
      <c r="BG39">
        <f>IF('Stats Assumptions'!$B$3&gt;='Bed Capacity Calc'!$A39,'Bed Capacity Calc'!BF38,IF('Stats Assumptions'!$B$3&gt;='Bed Capacity Calc'!$A38,('Stats Assumptions'!$B$3-'Bed Capacity Calc'!$A38)*'Bed Capacity Calc'!BF38,0))</f>
        <v>0</v>
      </c>
      <c r="BH39">
        <f>IF('Stats Assumptions'!$B$3&gt;='Bed Capacity Calc'!$A39,'Bed Capacity Calc'!BG38,IF('Stats Assumptions'!$B$3&gt;='Bed Capacity Calc'!$A38,('Stats Assumptions'!$B$3-'Bed Capacity Calc'!$A38)*'Bed Capacity Calc'!BG38,0))</f>
        <v>0</v>
      </c>
      <c r="BI39">
        <f>IF('Stats Assumptions'!$B$3&gt;='Bed Capacity Calc'!$A39,'Bed Capacity Calc'!BH38,IF('Stats Assumptions'!$B$3&gt;='Bed Capacity Calc'!$A38,('Stats Assumptions'!$B$3-'Bed Capacity Calc'!$A38)*'Bed Capacity Calc'!BH38,0))</f>
        <v>0</v>
      </c>
      <c r="BJ39">
        <f>IF('Stats Assumptions'!$B$3&gt;='Bed Capacity Calc'!$A39,'Bed Capacity Calc'!BI38,IF('Stats Assumptions'!$B$3&gt;='Bed Capacity Calc'!$A38,('Stats Assumptions'!$B$3-'Bed Capacity Calc'!$A38)*'Bed Capacity Calc'!BI38,0))</f>
        <v>0</v>
      </c>
      <c r="BK39">
        <f>IF('Stats Assumptions'!$B$3&gt;='Bed Capacity Calc'!$A39,'Bed Capacity Calc'!BJ38,IF('Stats Assumptions'!$B$3&gt;='Bed Capacity Calc'!$A38,('Stats Assumptions'!$B$3-'Bed Capacity Calc'!$A38)*'Bed Capacity Calc'!BJ38,0))</f>
        <v>0</v>
      </c>
      <c r="BL39">
        <f>IF('Stats Assumptions'!$B$3&gt;='Bed Capacity Calc'!$A39,'Bed Capacity Calc'!BK38,IF('Stats Assumptions'!$B$3&gt;='Bed Capacity Calc'!$A38,('Stats Assumptions'!$B$3-'Bed Capacity Calc'!$A38)*'Bed Capacity Calc'!BK38,0))</f>
        <v>0</v>
      </c>
      <c r="BM39">
        <f>IF('Stats Assumptions'!$B$3&gt;='Bed Capacity Calc'!$A39,'Bed Capacity Calc'!BL38,IF('Stats Assumptions'!$B$3&gt;='Bed Capacity Calc'!$A38,('Stats Assumptions'!$B$3-'Bed Capacity Calc'!$A38)*'Bed Capacity Calc'!BL38,0))</f>
        <v>0</v>
      </c>
      <c r="BN39">
        <f>IF('Stats Assumptions'!$B$3&gt;='Bed Capacity Calc'!$A39,'Bed Capacity Calc'!BM38,IF('Stats Assumptions'!$B$3&gt;='Bed Capacity Calc'!$A38,('Stats Assumptions'!$B$3-'Bed Capacity Calc'!$A38)*'Bed Capacity Calc'!BM38,0))</f>
        <v>0</v>
      </c>
      <c r="BO39">
        <f>IF('Stats Assumptions'!$B$3&gt;='Bed Capacity Calc'!$A39,'Bed Capacity Calc'!BN38,IF('Stats Assumptions'!$B$3&gt;='Bed Capacity Calc'!$A38,('Stats Assumptions'!$B$3-'Bed Capacity Calc'!$A38)*'Bed Capacity Calc'!BN38,0))</f>
        <v>0</v>
      </c>
      <c r="BP39">
        <f>IF('Stats Assumptions'!$B$3&gt;='Bed Capacity Calc'!$A39,'Bed Capacity Calc'!BO38,IF('Stats Assumptions'!$B$3&gt;='Bed Capacity Calc'!$A38,('Stats Assumptions'!$B$3-'Bed Capacity Calc'!$A38)*'Bed Capacity Calc'!BO38,0))</f>
        <v>0</v>
      </c>
      <c r="BQ39">
        <f>IF('Stats Assumptions'!$B$3&gt;='Bed Capacity Calc'!$A39,'Bed Capacity Calc'!BP38,IF('Stats Assumptions'!$B$3&gt;='Bed Capacity Calc'!$A38,('Stats Assumptions'!$B$3-'Bed Capacity Calc'!$A38)*'Bed Capacity Calc'!BP38,0))</f>
        <v>0</v>
      </c>
      <c r="BR39">
        <f>IF('Stats Assumptions'!$B$3&gt;='Bed Capacity Calc'!$A39,'Bed Capacity Calc'!BQ38,IF('Stats Assumptions'!$B$3&gt;='Bed Capacity Calc'!$A38,('Stats Assumptions'!$B$3-'Bed Capacity Calc'!$A38)*'Bed Capacity Calc'!BQ38,0))</f>
        <v>0</v>
      </c>
      <c r="BS39">
        <f>IF('Stats Assumptions'!$B$3&gt;='Bed Capacity Calc'!$A39,'Bed Capacity Calc'!BR38,IF('Stats Assumptions'!$B$3&gt;='Bed Capacity Calc'!$A38,('Stats Assumptions'!$B$3-'Bed Capacity Calc'!$A38)*'Bed Capacity Calc'!BR38,0))</f>
        <v>0</v>
      </c>
      <c r="BT39">
        <f>IF('Stats Assumptions'!$B$3&gt;='Bed Capacity Calc'!$A39,'Bed Capacity Calc'!BS38,IF('Stats Assumptions'!$B$3&gt;='Bed Capacity Calc'!$A38,('Stats Assumptions'!$B$3-'Bed Capacity Calc'!$A38)*'Bed Capacity Calc'!BS38,0))</f>
        <v>0</v>
      </c>
      <c r="BU39">
        <f>IF('Stats Assumptions'!$B$3&gt;='Bed Capacity Calc'!$A39,'Bed Capacity Calc'!BT38,IF('Stats Assumptions'!$B$3&gt;='Bed Capacity Calc'!$A38,('Stats Assumptions'!$B$3-'Bed Capacity Calc'!$A38)*'Bed Capacity Calc'!BT38,0))</f>
        <v>0</v>
      </c>
      <c r="BV39">
        <f>IF('Stats Assumptions'!$B$3&gt;='Bed Capacity Calc'!$A39,'Bed Capacity Calc'!BU38,IF('Stats Assumptions'!$B$3&gt;='Bed Capacity Calc'!$A38,('Stats Assumptions'!$B$3-'Bed Capacity Calc'!$A38)*'Bed Capacity Calc'!BU38,0))</f>
        <v>0</v>
      </c>
      <c r="BW39">
        <f>IF('Stats Assumptions'!$B$3&gt;='Bed Capacity Calc'!$A39,'Bed Capacity Calc'!BV38,IF('Stats Assumptions'!$B$3&gt;='Bed Capacity Calc'!$A38,('Stats Assumptions'!$B$3-'Bed Capacity Calc'!$A38)*'Bed Capacity Calc'!BV38,0))</f>
        <v>0</v>
      </c>
      <c r="BX39">
        <f>IF('Stats Assumptions'!$B$3&gt;='Bed Capacity Calc'!$A39,'Bed Capacity Calc'!BW38,IF('Stats Assumptions'!$B$3&gt;='Bed Capacity Calc'!$A38,('Stats Assumptions'!$B$3-'Bed Capacity Calc'!$A38)*'Bed Capacity Calc'!BW38,0))</f>
        <v>0</v>
      </c>
      <c r="BY39">
        <f>IF('Stats Assumptions'!$B$3&gt;='Bed Capacity Calc'!$A39,'Bed Capacity Calc'!BX38,IF('Stats Assumptions'!$B$3&gt;='Bed Capacity Calc'!$A38,('Stats Assumptions'!$B$3-'Bed Capacity Calc'!$A38)*'Bed Capacity Calc'!BX38,0))</f>
        <v>0</v>
      </c>
      <c r="BZ39">
        <f>IF('Stats Assumptions'!$B$3&gt;='Bed Capacity Calc'!$A39,'Bed Capacity Calc'!BY38,IF('Stats Assumptions'!$B$3&gt;='Bed Capacity Calc'!$A38,('Stats Assumptions'!$B$3-'Bed Capacity Calc'!$A38)*'Bed Capacity Calc'!BY38,0))</f>
        <v>0</v>
      </c>
      <c r="CA39">
        <f>IF('Stats Assumptions'!$B$3&gt;='Bed Capacity Calc'!$A39,'Bed Capacity Calc'!BZ38,IF('Stats Assumptions'!$B$3&gt;='Bed Capacity Calc'!$A38,('Stats Assumptions'!$B$3-'Bed Capacity Calc'!$A38)*'Bed Capacity Calc'!BZ38,0))</f>
        <v>0</v>
      </c>
      <c r="CB39">
        <f>IF('Stats Assumptions'!$B$3&gt;='Bed Capacity Calc'!$A39,'Bed Capacity Calc'!CA38,IF('Stats Assumptions'!$B$3&gt;='Bed Capacity Calc'!$A38,('Stats Assumptions'!$B$3-'Bed Capacity Calc'!$A38)*'Bed Capacity Calc'!CA38,0))</f>
        <v>0</v>
      </c>
      <c r="CC39">
        <f>IF('Stats Assumptions'!$B$3&gt;='Bed Capacity Calc'!$A39,'Bed Capacity Calc'!CB38,IF('Stats Assumptions'!$B$3&gt;='Bed Capacity Calc'!$A38,('Stats Assumptions'!$B$3-'Bed Capacity Calc'!$A38)*'Bed Capacity Calc'!CB38,0))</f>
        <v>0</v>
      </c>
      <c r="CD39">
        <f>IF('Stats Assumptions'!$B$3&gt;='Bed Capacity Calc'!$A39,'Bed Capacity Calc'!CC38,IF('Stats Assumptions'!$B$3&gt;='Bed Capacity Calc'!$A38,('Stats Assumptions'!$B$3-'Bed Capacity Calc'!$A38)*'Bed Capacity Calc'!CC38,0))</f>
        <v>0</v>
      </c>
      <c r="CE39">
        <f>IF('Stats Assumptions'!$B$3&gt;='Bed Capacity Calc'!$A39,'Bed Capacity Calc'!CD38,IF('Stats Assumptions'!$B$3&gt;='Bed Capacity Calc'!$A38,('Stats Assumptions'!$B$3-'Bed Capacity Calc'!$A38)*'Bed Capacity Calc'!CD38,0))</f>
        <v>0</v>
      </c>
      <c r="CF39">
        <f>IF('Stats Assumptions'!$B$3&gt;='Bed Capacity Calc'!$A39,'Bed Capacity Calc'!CE38,IF('Stats Assumptions'!$B$3&gt;='Bed Capacity Calc'!$A38,('Stats Assumptions'!$B$3-'Bed Capacity Calc'!$A38)*'Bed Capacity Calc'!CE38,0))</f>
        <v>0</v>
      </c>
      <c r="CG39">
        <f>IF('Stats Assumptions'!$B$3&gt;='Bed Capacity Calc'!$A39,'Bed Capacity Calc'!CF38,IF('Stats Assumptions'!$B$3&gt;='Bed Capacity Calc'!$A38,('Stats Assumptions'!$B$3-'Bed Capacity Calc'!$A38)*'Bed Capacity Calc'!CF38,0))</f>
        <v>0</v>
      </c>
      <c r="CH39">
        <f>IF('Stats Assumptions'!$B$3&gt;='Bed Capacity Calc'!$A39,'Bed Capacity Calc'!CG38,IF('Stats Assumptions'!$B$3&gt;='Bed Capacity Calc'!$A38,('Stats Assumptions'!$B$3-'Bed Capacity Calc'!$A38)*'Bed Capacity Calc'!CG38,0))</f>
        <v>0</v>
      </c>
      <c r="CI39">
        <f>IF('Stats Assumptions'!$B$3&gt;='Bed Capacity Calc'!$A39,'Bed Capacity Calc'!CH38,IF('Stats Assumptions'!$B$3&gt;='Bed Capacity Calc'!$A38,('Stats Assumptions'!$B$3-'Bed Capacity Calc'!$A38)*'Bed Capacity Calc'!CH38,0))</f>
        <v>0</v>
      </c>
      <c r="CJ39">
        <f>IF('Stats Assumptions'!$B$3&gt;='Bed Capacity Calc'!$A39,'Bed Capacity Calc'!CI38,IF('Stats Assumptions'!$B$3&gt;='Bed Capacity Calc'!$A38,('Stats Assumptions'!$B$3-'Bed Capacity Calc'!$A38)*'Bed Capacity Calc'!CI38,0))</f>
        <v>0</v>
      </c>
      <c r="CK39">
        <f>IF('Stats Assumptions'!$B$3&gt;='Bed Capacity Calc'!$A39,'Bed Capacity Calc'!CJ38,IF('Stats Assumptions'!$B$3&gt;='Bed Capacity Calc'!$A38,('Stats Assumptions'!$B$3-'Bed Capacity Calc'!$A38)*'Bed Capacity Calc'!CJ38,0))</f>
        <v>0</v>
      </c>
      <c r="CL39">
        <f>IF('Stats Assumptions'!$B$3&gt;='Bed Capacity Calc'!$A39,'Bed Capacity Calc'!CK38,IF('Stats Assumptions'!$B$3&gt;='Bed Capacity Calc'!$A38,('Stats Assumptions'!$B$3-'Bed Capacity Calc'!$A38)*'Bed Capacity Calc'!CK38,0))</f>
        <v>0</v>
      </c>
      <c r="CM39">
        <f>IF('Stats Assumptions'!$B$3&gt;='Bed Capacity Calc'!$A39,'Bed Capacity Calc'!CL38,IF('Stats Assumptions'!$B$3&gt;='Bed Capacity Calc'!$A38,('Stats Assumptions'!$B$3-'Bed Capacity Calc'!$A38)*'Bed Capacity Calc'!CL38,0))</f>
        <v>0</v>
      </c>
      <c r="CN39">
        <f>IF('Stats Assumptions'!$B$3&gt;='Bed Capacity Calc'!$A39,'Bed Capacity Calc'!CM38,IF('Stats Assumptions'!$B$3&gt;='Bed Capacity Calc'!$A38,('Stats Assumptions'!$B$3-'Bed Capacity Calc'!$A38)*'Bed Capacity Calc'!CM38,0))</f>
        <v>0</v>
      </c>
      <c r="CO39">
        <f>IF('Stats Assumptions'!$B$3&gt;='Bed Capacity Calc'!$A39,'Bed Capacity Calc'!CN38,IF('Stats Assumptions'!$B$3&gt;='Bed Capacity Calc'!$A38,('Stats Assumptions'!$B$3-'Bed Capacity Calc'!$A38)*'Bed Capacity Calc'!CN38,0))</f>
        <v>0</v>
      </c>
      <c r="CP39">
        <f>IF('Stats Assumptions'!$B$3&gt;='Bed Capacity Calc'!$A39,'Bed Capacity Calc'!CO38,IF('Stats Assumptions'!$B$3&gt;='Bed Capacity Calc'!$A38,('Stats Assumptions'!$B$3-'Bed Capacity Calc'!$A38)*'Bed Capacity Calc'!CO38,0))</f>
        <v>0</v>
      </c>
      <c r="CQ39">
        <f>IF('Stats Assumptions'!$B$3&gt;='Bed Capacity Calc'!$A39,'Bed Capacity Calc'!CP38,IF('Stats Assumptions'!$B$3&gt;='Bed Capacity Calc'!$A38,('Stats Assumptions'!$B$3-'Bed Capacity Calc'!$A38)*'Bed Capacity Calc'!CP38,0))</f>
        <v>0</v>
      </c>
      <c r="CR39">
        <f>IF('Stats Assumptions'!$B$3&gt;='Bed Capacity Calc'!$A39,'Bed Capacity Calc'!CQ38,IF('Stats Assumptions'!$B$3&gt;='Bed Capacity Calc'!$A38,('Stats Assumptions'!$B$3-'Bed Capacity Calc'!$A38)*'Bed Capacity Calc'!CQ38,0))</f>
        <v>0</v>
      </c>
      <c r="CS39">
        <f>IF('Stats Assumptions'!$B$3&gt;='Bed Capacity Calc'!$A39,'Bed Capacity Calc'!CR38,IF('Stats Assumptions'!$B$3&gt;='Bed Capacity Calc'!$A38,('Stats Assumptions'!$B$3-'Bed Capacity Calc'!$A38)*'Bed Capacity Calc'!CR38,0))</f>
        <v>0</v>
      </c>
      <c r="CT39">
        <f>IF('Stats Assumptions'!$B$3&gt;='Bed Capacity Calc'!$A39,'Bed Capacity Calc'!CS38,IF('Stats Assumptions'!$B$3&gt;='Bed Capacity Calc'!$A38,('Stats Assumptions'!$B$3-'Bed Capacity Calc'!$A38)*'Bed Capacity Calc'!CS38,0))</f>
        <v>0</v>
      </c>
      <c r="CU39">
        <f>IF('Stats Assumptions'!$B$3&gt;='Bed Capacity Calc'!$A39,'Bed Capacity Calc'!CT38,IF('Stats Assumptions'!$B$3&gt;='Bed Capacity Calc'!$A38,('Stats Assumptions'!$B$3-'Bed Capacity Calc'!$A38)*'Bed Capacity Calc'!CT38,0))</f>
        <v>0</v>
      </c>
      <c r="CV39">
        <f>IF('Stats Assumptions'!$B$3&gt;='Bed Capacity Calc'!$A39,'Bed Capacity Calc'!CU38,IF('Stats Assumptions'!$B$3&gt;='Bed Capacity Calc'!$A38,('Stats Assumptions'!$B$3-'Bed Capacity Calc'!$A38)*'Bed Capacity Calc'!CU38,0))</f>
        <v>0</v>
      </c>
      <c r="CW39">
        <f>IF('Stats Assumptions'!$B$3&gt;='Bed Capacity Calc'!$A39,'Bed Capacity Calc'!CV38,IF('Stats Assumptions'!$B$3&gt;='Bed Capacity Calc'!$A38,('Stats Assumptions'!$B$3-'Bed Capacity Calc'!$A38)*'Bed Capacity Calc'!CV38,0))</f>
        <v>0</v>
      </c>
      <c r="CX39">
        <f>IF('Stats Assumptions'!$B$3&gt;='Bed Capacity Calc'!$A39,'Bed Capacity Calc'!CW38,IF('Stats Assumptions'!$B$3&gt;='Bed Capacity Calc'!$A38,('Stats Assumptions'!$B$3-'Bed Capacity Calc'!$A38)*'Bed Capacity Calc'!CW38,0))</f>
        <v>0</v>
      </c>
      <c r="CY39">
        <f>IF('Stats Assumptions'!$B$3&gt;='Bed Capacity Calc'!$A39,'Bed Capacity Calc'!CX38,IF('Stats Assumptions'!$B$3&gt;='Bed Capacity Calc'!$A38,('Stats Assumptions'!$B$3-'Bed Capacity Calc'!$A38)*'Bed Capacity Calc'!CX38,0))</f>
        <v>0</v>
      </c>
      <c r="CZ39">
        <f>IF('Stats Assumptions'!$B$3&gt;='Bed Capacity Calc'!$A39,'Bed Capacity Calc'!CY38,IF('Stats Assumptions'!$B$3&gt;='Bed Capacity Calc'!$A38,('Stats Assumptions'!$B$3-'Bed Capacity Calc'!$A38)*'Bed Capacity Calc'!CY38,0))</f>
        <v>0</v>
      </c>
      <c r="DA39">
        <f>IF('Stats Assumptions'!$B$3&gt;='Bed Capacity Calc'!$A39,'Bed Capacity Calc'!CZ38,IF('Stats Assumptions'!$B$3&gt;='Bed Capacity Calc'!$A38,('Stats Assumptions'!$B$3-'Bed Capacity Calc'!$A38)*'Bed Capacity Calc'!CZ38,0))</f>
        <v>0</v>
      </c>
      <c r="DB39">
        <f>IF('Stats Assumptions'!$B$3&gt;='Bed Capacity Calc'!$A39,'Bed Capacity Calc'!DA38,IF('Stats Assumptions'!$B$3&gt;='Bed Capacity Calc'!$A38,('Stats Assumptions'!$B$3-'Bed Capacity Calc'!$A38)*'Bed Capacity Calc'!DA38,0))</f>
        <v>0</v>
      </c>
      <c r="DC39">
        <f>IF('Stats Assumptions'!$B$3&gt;='Bed Capacity Calc'!$A39,'Bed Capacity Calc'!DB38,IF('Stats Assumptions'!$B$3&gt;='Bed Capacity Calc'!$A38,('Stats Assumptions'!$B$3-'Bed Capacity Calc'!$A38)*'Bed Capacity Calc'!DB38,0))</f>
        <v>0</v>
      </c>
      <c r="DD39">
        <f>IF('Stats Assumptions'!$B$3&gt;='Bed Capacity Calc'!$A39,'Bed Capacity Calc'!DC38,IF('Stats Assumptions'!$B$3&gt;='Bed Capacity Calc'!$A38,('Stats Assumptions'!$B$3-'Bed Capacity Calc'!$A38)*'Bed Capacity Calc'!DC38,0))</f>
        <v>0</v>
      </c>
      <c r="DE39">
        <f>IF('Stats Assumptions'!$B$3&gt;='Bed Capacity Calc'!$A39,'Bed Capacity Calc'!DD38,IF('Stats Assumptions'!$B$3&gt;='Bed Capacity Calc'!$A38,('Stats Assumptions'!$B$3-'Bed Capacity Calc'!$A38)*'Bed Capacity Calc'!DD38,0))</f>
        <v>0</v>
      </c>
      <c r="DF39">
        <f>IF('Stats Assumptions'!$B$3&gt;='Bed Capacity Calc'!$A39,'Bed Capacity Calc'!DE38,IF('Stats Assumptions'!$B$3&gt;='Bed Capacity Calc'!$A38,('Stats Assumptions'!$B$3-'Bed Capacity Calc'!$A38)*'Bed Capacity Calc'!DE38,0))</f>
        <v>0</v>
      </c>
      <c r="DG39">
        <f>IF('Stats Assumptions'!$B$3&gt;='Bed Capacity Calc'!$A39,'Bed Capacity Calc'!DF38,IF('Stats Assumptions'!$B$3&gt;='Bed Capacity Calc'!$A38,('Stats Assumptions'!$B$3-'Bed Capacity Calc'!$A38)*'Bed Capacity Calc'!DF38,0))</f>
        <v>0</v>
      </c>
      <c r="DH39">
        <f>IF('Stats Assumptions'!$B$3&gt;='Bed Capacity Calc'!$A39,'Bed Capacity Calc'!DG38,IF('Stats Assumptions'!$B$3&gt;='Bed Capacity Calc'!$A38,('Stats Assumptions'!$B$3-'Bed Capacity Calc'!$A38)*'Bed Capacity Calc'!DG38,0))</f>
        <v>0</v>
      </c>
      <c r="DI39">
        <f>IF('Stats Assumptions'!$B$3&gt;='Bed Capacity Calc'!$A39,'Bed Capacity Calc'!DH38,IF('Stats Assumptions'!$B$3&gt;='Bed Capacity Calc'!$A38,('Stats Assumptions'!$B$3-'Bed Capacity Calc'!$A38)*'Bed Capacity Calc'!DH38,0))</f>
        <v>0</v>
      </c>
      <c r="DJ39">
        <f>IF('Stats Assumptions'!$B$3&gt;='Bed Capacity Calc'!$A39,'Bed Capacity Calc'!DI38,IF('Stats Assumptions'!$B$3&gt;='Bed Capacity Calc'!$A38,('Stats Assumptions'!$B$3-'Bed Capacity Calc'!$A38)*'Bed Capacity Calc'!DI38,0))</f>
        <v>0</v>
      </c>
      <c r="DK39">
        <f>IF('Stats Assumptions'!$B$3&gt;='Bed Capacity Calc'!$A39,'Bed Capacity Calc'!DJ38,IF('Stats Assumptions'!$B$3&gt;='Bed Capacity Calc'!$A38,('Stats Assumptions'!$B$3-'Bed Capacity Calc'!$A38)*'Bed Capacity Calc'!DJ38,0))</f>
        <v>0</v>
      </c>
      <c r="DL39">
        <f>IF('Stats Assumptions'!$B$3&gt;='Bed Capacity Calc'!$A39,'Bed Capacity Calc'!DK38,IF('Stats Assumptions'!$B$3&gt;='Bed Capacity Calc'!$A38,('Stats Assumptions'!$B$3-'Bed Capacity Calc'!$A38)*'Bed Capacity Calc'!DK38,0))</f>
        <v>0</v>
      </c>
      <c r="DM39">
        <f>IF('Stats Assumptions'!$B$3&gt;='Bed Capacity Calc'!$A39,'Bed Capacity Calc'!DL38,IF('Stats Assumptions'!$B$3&gt;='Bed Capacity Calc'!$A38,('Stats Assumptions'!$B$3-'Bed Capacity Calc'!$A38)*'Bed Capacity Calc'!DL38,0))</f>
        <v>0</v>
      </c>
      <c r="DN39">
        <f>IF('Stats Assumptions'!$B$3&gt;='Bed Capacity Calc'!$A39,'Bed Capacity Calc'!DM38,IF('Stats Assumptions'!$B$3&gt;='Bed Capacity Calc'!$A38,('Stats Assumptions'!$B$3-'Bed Capacity Calc'!$A38)*'Bed Capacity Calc'!DM38,0))</f>
        <v>0</v>
      </c>
      <c r="DO39">
        <f>IF('Stats Assumptions'!$B$3&gt;='Bed Capacity Calc'!$A39,'Bed Capacity Calc'!DN38,IF('Stats Assumptions'!$B$3&gt;='Bed Capacity Calc'!$A38,('Stats Assumptions'!$B$3-'Bed Capacity Calc'!$A38)*'Bed Capacity Calc'!DN38,0))</f>
        <v>0</v>
      </c>
      <c r="DP39">
        <f>IF('Stats Assumptions'!$B$3&gt;='Bed Capacity Calc'!$A39,'Bed Capacity Calc'!DO38,IF('Stats Assumptions'!$B$3&gt;='Bed Capacity Calc'!$A38,('Stats Assumptions'!$B$3-'Bed Capacity Calc'!$A38)*'Bed Capacity Calc'!DO38,0))</f>
        <v>0</v>
      </c>
      <c r="DQ39">
        <f>IF('Stats Assumptions'!$B$3&gt;='Bed Capacity Calc'!$A39,'Bed Capacity Calc'!DP38,IF('Stats Assumptions'!$B$3&gt;='Bed Capacity Calc'!$A38,('Stats Assumptions'!$B$3-'Bed Capacity Calc'!$A38)*'Bed Capacity Calc'!DP38,0))</f>
        <v>0</v>
      </c>
      <c r="DR39">
        <f>IF('Stats Assumptions'!$B$3&gt;='Bed Capacity Calc'!$A39,'Bed Capacity Calc'!DQ38,IF('Stats Assumptions'!$B$3&gt;='Bed Capacity Calc'!$A38,('Stats Assumptions'!$B$3-'Bed Capacity Calc'!$A38)*'Bed Capacity Calc'!DQ38,0))</f>
        <v>0</v>
      </c>
      <c r="DS39">
        <f>IF('Stats Assumptions'!$B$3&gt;='Bed Capacity Calc'!$A39,'Bed Capacity Calc'!DR38,IF('Stats Assumptions'!$B$3&gt;='Bed Capacity Calc'!$A38,('Stats Assumptions'!$B$3-'Bed Capacity Calc'!$A38)*'Bed Capacity Calc'!DR38,0))</f>
        <v>0</v>
      </c>
      <c r="DT39">
        <f>IF('Stats Assumptions'!$B$3&gt;='Bed Capacity Calc'!$A39,'Bed Capacity Calc'!DS38,IF('Stats Assumptions'!$B$3&gt;='Bed Capacity Calc'!$A38,('Stats Assumptions'!$B$3-'Bed Capacity Calc'!$A38)*'Bed Capacity Calc'!DS38,0))</f>
        <v>0</v>
      </c>
      <c r="DU39">
        <f>IF('Stats Assumptions'!$B$3&gt;='Bed Capacity Calc'!$A39,'Bed Capacity Calc'!DT38,IF('Stats Assumptions'!$B$3&gt;='Bed Capacity Calc'!$A38,('Stats Assumptions'!$B$3-'Bed Capacity Calc'!$A38)*'Bed Capacity Calc'!DT38,0))</f>
        <v>0</v>
      </c>
      <c r="DV39">
        <f>IF('Stats Assumptions'!$B$3&gt;='Bed Capacity Calc'!$A39,'Bed Capacity Calc'!DU38,IF('Stats Assumptions'!$B$3&gt;='Bed Capacity Calc'!$A38,('Stats Assumptions'!$B$3-'Bed Capacity Calc'!$A38)*'Bed Capacity Calc'!DU38,0))</f>
        <v>0</v>
      </c>
      <c r="DW39">
        <f>IF('Stats Assumptions'!$B$3&gt;='Bed Capacity Calc'!$A39,'Bed Capacity Calc'!DV38,IF('Stats Assumptions'!$B$3&gt;='Bed Capacity Calc'!$A38,('Stats Assumptions'!$B$3-'Bed Capacity Calc'!$A38)*'Bed Capacity Calc'!DV38,0))</f>
        <v>0</v>
      </c>
      <c r="DX39">
        <f>IF('Stats Assumptions'!$B$3&gt;='Bed Capacity Calc'!$A39,'Bed Capacity Calc'!DW38,IF('Stats Assumptions'!$B$3&gt;='Bed Capacity Calc'!$A38,('Stats Assumptions'!$B$3-'Bed Capacity Calc'!$A38)*'Bed Capacity Calc'!DW38,0))</f>
        <v>0</v>
      </c>
      <c r="DY39">
        <f>IF('Stats Assumptions'!$B$3&gt;='Bed Capacity Calc'!$A39,'Bed Capacity Calc'!DX38,IF('Stats Assumptions'!$B$3&gt;='Bed Capacity Calc'!$A38,('Stats Assumptions'!$B$3-'Bed Capacity Calc'!$A38)*'Bed Capacity Calc'!DX38,0))</f>
        <v>0</v>
      </c>
      <c r="DZ39">
        <f>IF('Stats Assumptions'!$B$3&gt;='Bed Capacity Calc'!$A39,'Bed Capacity Calc'!DY38,IF('Stats Assumptions'!$B$3&gt;='Bed Capacity Calc'!$A38,('Stats Assumptions'!$B$3-'Bed Capacity Calc'!$A38)*'Bed Capacity Calc'!DY38,0))</f>
        <v>0</v>
      </c>
      <c r="EA39">
        <f>IF('Stats Assumptions'!$B$3&gt;='Bed Capacity Calc'!$A39,'Bed Capacity Calc'!DZ38,IF('Stats Assumptions'!$B$3&gt;='Bed Capacity Calc'!$A38,('Stats Assumptions'!$B$3-'Bed Capacity Calc'!$A38)*'Bed Capacity Calc'!DZ38,0))</f>
        <v>0</v>
      </c>
      <c r="EB39">
        <f>IF('Stats Assumptions'!$B$3&gt;='Bed Capacity Calc'!$A39,'Bed Capacity Calc'!EA38,IF('Stats Assumptions'!$B$3&gt;='Bed Capacity Calc'!$A38,('Stats Assumptions'!$B$3-'Bed Capacity Calc'!$A38)*'Bed Capacity Calc'!EA38,0))</f>
        <v>0</v>
      </c>
      <c r="EC39">
        <f>IF('Stats Assumptions'!$B$3&gt;='Bed Capacity Calc'!$A39,'Bed Capacity Calc'!EB38,IF('Stats Assumptions'!$B$3&gt;='Bed Capacity Calc'!$A38,('Stats Assumptions'!$B$3-'Bed Capacity Calc'!$A38)*'Bed Capacity Calc'!EB38,0))</f>
        <v>0</v>
      </c>
      <c r="ED39">
        <f>IF('Stats Assumptions'!$B$3&gt;='Bed Capacity Calc'!$A39,'Bed Capacity Calc'!EC38,IF('Stats Assumptions'!$B$3&gt;='Bed Capacity Calc'!$A38,('Stats Assumptions'!$B$3-'Bed Capacity Calc'!$A38)*'Bed Capacity Calc'!EC38,0))</f>
        <v>0</v>
      </c>
      <c r="EE39">
        <f>IF('Stats Assumptions'!$B$3&gt;='Bed Capacity Calc'!$A39,'Bed Capacity Calc'!ED38,IF('Stats Assumptions'!$B$3&gt;='Bed Capacity Calc'!$A38,('Stats Assumptions'!$B$3-'Bed Capacity Calc'!$A38)*'Bed Capacity Calc'!ED38,0))</f>
        <v>0</v>
      </c>
      <c r="EF39">
        <f>IF('Stats Assumptions'!$B$3&gt;='Bed Capacity Calc'!$A39,'Bed Capacity Calc'!EE38,IF('Stats Assumptions'!$B$3&gt;='Bed Capacity Calc'!$A38,('Stats Assumptions'!$B$3-'Bed Capacity Calc'!$A38)*'Bed Capacity Calc'!EE38,0))</f>
        <v>0</v>
      </c>
      <c r="EG39">
        <f>IF('Stats Assumptions'!$B$3&gt;='Bed Capacity Calc'!$A39,'Bed Capacity Calc'!EF38,IF('Stats Assumptions'!$B$3&gt;='Bed Capacity Calc'!$A38,('Stats Assumptions'!$B$3-'Bed Capacity Calc'!$A38)*'Bed Capacity Calc'!EF38,0))</f>
        <v>0</v>
      </c>
      <c r="EH39">
        <f>IF('Stats Assumptions'!$B$3&gt;='Bed Capacity Calc'!$A39,'Bed Capacity Calc'!EG38,IF('Stats Assumptions'!$B$3&gt;='Bed Capacity Calc'!$A38,('Stats Assumptions'!$B$3-'Bed Capacity Calc'!$A38)*'Bed Capacity Calc'!EG38,0))</f>
        <v>0</v>
      </c>
      <c r="EI39">
        <f>IF('Stats Assumptions'!$B$3&gt;='Bed Capacity Calc'!$A39,'Bed Capacity Calc'!EH38,IF('Stats Assumptions'!$B$3&gt;='Bed Capacity Calc'!$A38,('Stats Assumptions'!$B$3-'Bed Capacity Calc'!$A38)*'Bed Capacity Calc'!EH38,0))</f>
        <v>0</v>
      </c>
      <c r="EJ39">
        <f>IF('Stats Assumptions'!$B$3&gt;='Bed Capacity Calc'!$A39,'Bed Capacity Calc'!EI38,IF('Stats Assumptions'!$B$3&gt;='Bed Capacity Calc'!$A38,('Stats Assumptions'!$B$3-'Bed Capacity Calc'!$A38)*'Bed Capacity Calc'!EI38,0))</f>
        <v>0</v>
      </c>
      <c r="EK39">
        <f>IF('Stats Assumptions'!$B$3&gt;='Bed Capacity Calc'!$A39,'Bed Capacity Calc'!EJ38,IF('Stats Assumptions'!$B$3&gt;='Bed Capacity Calc'!$A38,('Stats Assumptions'!$B$3-'Bed Capacity Calc'!$A38)*'Bed Capacity Calc'!EJ38,0))</f>
        <v>0</v>
      </c>
      <c r="EL39">
        <f>IF('Stats Assumptions'!$B$3&gt;='Bed Capacity Calc'!$A39,'Bed Capacity Calc'!EK38,IF('Stats Assumptions'!$B$3&gt;='Bed Capacity Calc'!$A38,('Stats Assumptions'!$B$3-'Bed Capacity Calc'!$A38)*'Bed Capacity Calc'!EK38,0))</f>
        <v>0</v>
      </c>
      <c r="EM39">
        <f>IF('Stats Assumptions'!$B$3&gt;='Bed Capacity Calc'!$A39,'Bed Capacity Calc'!EL38,IF('Stats Assumptions'!$B$3&gt;='Bed Capacity Calc'!$A38,('Stats Assumptions'!$B$3-'Bed Capacity Calc'!$A38)*'Bed Capacity Calc'!EL38,0))</f>
        <v>0</v>
      </c>
      <c r="EN39">
        <f>IF('Stats Assumptions'!$B$3&gt;='Bed Capacity Calc'!$A39,'Bed Capacity Calc'!EM38,IF('Stats Assumptions'!$B$3&gt;='Bed Capacity Calc'!$A38,('Stats Assumptions'!$B$3-'Bed Capacity Calc'!$A38)*'Bed Capacity Calc'!EM38,0))</f>
        <v>0</v>
      </c>
      <c r="EO39">
        <f>IF('Stats Assumptions'!$B$3&gt;='Bed Capacity Calc'!$A39,'Bed Capacity Calc'!EN38,IF('Stats Assumptions'!$B$3&gt;='Bed Capacity Calc'!$A38,('Stats Assumptions'!$B$3-'Bed Capacity Calc'!$A38)*'Bed Capacity Calc'!EN38,0))</f>
        <v>0</v>
      </c>
      <c r="EP39">
        <f>IF('Stats Assumptions'!$B$3&gt;='Bed Capacity Calc'!$A39,'Bed Capacity Calc'!EO38,IF('Stats Assumptions'!$B$3&gt;='Bed Capacity Calc'!$A38,('Stats Assumptions'!$B$3-'Bed Capacity Calc'!$A38)*'Bed Capacity Calc'!EO38,0))</f>
        <v>0</v>
      </c>
      <c r="EQ39">
        <f>IF('Stats Assumptions'!$B$3&gt;='Bed Capacity Calc'!$A39,'Bed Capacity Calc'!EP38,IF('Stats Assumptions'!$B$3&gt;='Bed Capacity Calc'!$A38,('Stats Assumptions'!$B$3-'Bed Capacity Calc'!$A38)*'Bed Capacity Calc'!EP38,0))</f>
        <v>0</v>
      </c>
      <c r="ER39">
        <f>IF('Stats Assumptions'!$B$3&gt;='Bed Capacity Calc'!$A39,'Bed Capacity Calc'!EQ38,IF('Stats Assumptions'!$B$3&gt;='Bed Capacity Calc'!$A38,('Stats Assumptions'!$B$3-'Bed Capacity Calc'!$A38)*'Bed Capacity Calc'!EQ38,0))</f>
        <v>0</v>
      </c>
      <c r="ES39">
        <f>IF('Stats Assumptions'!$B$3&gt;='Bed Capacity Calc'!$A39,'Bed Capacity Calc'!ER38,IF('Stats Assumptions'!$B$3&gt;='Bed Capacity Calc'!$A38,('Stats Assumptions'!$B$3-'Bed Capacity Calc'!$A38)*'Bed Capacity Calc'!ER38,0))</f>
        <v>0</v>
      </c>
      <c r="ET39">
        <f>IF('Stats Assumptions'!$B$3&gt;='Bed Capacity Calc'!$A39,'Bed Capacity Calc'!ES38,IF('Stats Assumptions'!$B$3&gt;='Bed Capacity Calc'!$A38,('Stats Assumptions'!$B$3-'Bed Capacity Calc'!$A38)*'Bed Capacity Calc'!ES38,0))</f>
        <v>0</v>
      </c>
      <c r="EU39">
        <f>IF('Stats Assumptions'!$B$3&gt;='Bed Capacity Calc'!$A39,'Bed Capacity Calc'!ET38,IF('Stats Assumptions'!$B$3&gt;='Bed Capacity Calc'!$A38,('Stats Assumptions'!$B$3-'Bed Capacity Calc'!$A38)*'Bed Capacity Calc'!ET38,0))</f>
        <v>0</v>
      </c>
      <c r="EV39">
        <f>IF('Stats Assumptions'!$B$3&gt;='Bed Capacity Calc'!$A39,'Bed Capacity Calc'!EU38,IF('Stats Assumptions'!$B$3&gt;='Bed Capacity Calc'!$A38,('Stats Assumptions'!$B$3-'Bed Capacity Calc'!$A38)*'Bed Capacity Calc'!EU38,0))</f>
        <v>0</v>
      </c>
      <c r="EW39">
        <f>IF('Stats Assumptions'!$B$3&gt;='Bed Capacity Calc'!$A39,'Bed Capacity Calc'!EV38,IF('Stats Assumptions'!$B$3&gt;='Bed Capacity Calc'!$A38,('Stats Assumptions'!$B$3-'Bed Capacity Calc'!$A38)*'Bed Capacity Calc'!EV38,0))</f>
        <v>0</v>
      </c>
      <c r="EX39">
        <f>IF('Stats Assumptions'!$B$3&gt;='Bed Capacity Calc'!$A39,'Bed Capacity Calc'!EW38,IF('Stats Assumptions'!$B$3&gt;='Bed Capacity Calc'!$A38,('Stats Assumptions'!$B$3-'Bed Capacity Calc'!$A38)*'Bed Capacity Calc'!EW38,0))</f>
        <v>0</v>
      </c>
      <c r="EY39">
        <f>IF('Stats Assumptions'!$B$3&gt;='Bed Capacity Calc'!$A39,'Bed Capacity Calc'!EX38,IF('Stats Assumptions'!$B$3&gt;='Bed Capacity Calc'!$A38,('Stats Assumptions'!$B$3-'Bed Capacity Calc'!$A38)*'Bed Capacity Calc'!EX38,0))</f>
        <v>0</v>
      </c>
      <c r="EZ39">
        <f>IF('Stats Assumptions'!$B$3&gt;='Bed Capacity Calc'!$A39,'Bed Capacity Calc'!EY38,IF('Stats Assumptions'!$B$3&gt;='Bed Capacity Calc'!$A38,('Stats Assumptions'!$B$3-'Bed Capacity Calc'!$A38)*'Bed Capacity Calc'!EY38,0))</f>
        <v>0</v>
      </c>
      <c r="FA39">
        <f>IF('Stats Assumptions'!$B$3&gt;='Bed Capacity Calc'!$A39,'Bed Capacity Calc'!EZ38,IF('Stats Assumptions'!$B$3&gt;='Bed Capacity Calc'!$A38,('Stats Assumptions'!$B$3-'Bed Capacity Calc'!$A38)*'Bed Capacity Calc'!EZ38,0))</f>
        <v>0</v>
      </c>
      <c r="FB39">
        <f>IF('Stats Assumptions'!$B$3&gt;='Bed Capacity Calc'!$A39,'Bed Capacity Calc'!FA38,IF('Stats Assumptions'!$B$3&gt;='Bed Capacity Calc'!$A38,('Stats Assumptions'!$B$3-'Bed Capacity Calc'!$A38)*'Bed Capacity Calc'!FA38,0))</f>
        <v>0</v>
      </c>
      <c r="FC39">
        <f>IF('Stats Assumptions'!$B$3&gt;='Bed Capacity Calc'!$A39,'Bed Capacity Calc'!FB38,IF('Stats Assumptions'!$B$3&gt;='Bed Capacity Calc'!$A38,('Stats Assumptions'!$B$3-'Bed Capacity Calc'!$A38)*'Bed Capacity Calc'!FB38,0))</f>
        <v>0</v>
      </c>
      <c r="FD39">
        <f>IF('Stats Assumptions'!$B$3&gt;='Bed Capacity Calc'!$A39,'Bed Capacity Calc'!FC38,IF('Stats Assumptions'!$B$3&gt;='Bed Capacity Calc'!$A38,('Stats Assumptions'!$B$3-'Bed Capacity Calc'!$A38)*'Bed Capacity Calc'!FC38,0))</f>
        <v>0</v>
      </c>
      <c r="FE39">
        <f>IF('Stats Assumptions'!$B$3&gt;='Bed Capacity Calc'!$A39,'Bed Capacity Calc'!FD38,IF('Stats Assumptions'!$B$3&gt;='Bed Capacity Calc'!$A38,('Stats Assumptions'!$B$3-'Bed Capacity Calc'!$A38)*'Bed Capacity Calc'!FD38,0))</f>
        <v>0</v>
      </c>
      <c r="FF39">
        <f>IF('Stats Assumptions'!$B$3&gt;='Bed Capacity Calc'!$A39,'Bed Capacity Calc'!FE38,IF('Stats Assumptions'!$B$3&gt;='Bed Capacity Calc'!$A38,('Stats Assumptions'!$B$3-'Bed Capacity Calc'!$A38)*'Bed Capacity Calc'!FE38,0))</f>
        <v>0</v>
      </c>
      <c r="FG39">
        <f>IF('Stats Assumptions'!$B$3&gt;='Bed Capacity Calc'!$A39,'Bed Capacity Calc'!FF38,IF('Stats Assumptions'!$B$3&gt;='Bed Capacity Calc'!$A38,('Stats Assumptions'!$B$3-'Bed Capacity Calc'!$A38)*'Bed Capacity Calc'!FF38,0))</f>
        <v>0</v>
      </c>
      <c r="FH39">
        <f>IF('Stats Assumptions'!$B$3&gt;='Bed Capacity Calc'!$A39,'Bed Capacity Calc'!FG38,IF('Stats Assumptions'!$B$3&gt;='Bed Capacity Calc'!$A38,('Stats Assumptions'!$B$3-'Bed Capacity Calc'!$A38)*'Bed Capacity Calc'!FG38,0))</f>
        <v>0</v>
      </c>
      <c r="FI39">
        <f>IF('Stats Assumptions'!$B$3&gt;='Bed Capacity Calc'!$A39,'Bed Capacity Calc'!FH38,IF('Stats Assumptions'!$B$3&gt;='Bed Capacity Calc'!$A38,('Stats Assumptions'!$B$3-'Bed Capacity Calc'!$A38)*'Bed Capacity Calc'!FH38,0))</f>
        <v>0</v>
      </c>
      <c r="FJ39">
        <f>IF('Stats Assumptions'!$B$3&gt;='Bed Capacity Calc'!$A39,'Bed Capacity Calc'!FI38,IF('Stats Assumptions'!$B$3&gt;='Bed Capacity Calc'!$A38,('Stats Assumptions'!$B$3-'Bed Capacity Calc'!$A38)*'Bed Capacity Calc'!FI38,0))</f>
        <v>0</v>
      </c>
      <c r="FK39">
        <f>IF('Stats Assumptions'!$B$3&gt;='Bed Capacity Calc'!$A39,'Bed Capacity Calc'!FJ38,IF('Stats Assumptions'!$B$3&gt;='Bed Capacity Calc'!$A38,('Stats Assumptions'!$B$3-'Bed Capacity Calc'!$A38)*'Bed Capacity Calc'!FJ38,0))</f>
        <v>0</v>
      </c>
      <c r="FL39">
        <f>IF('Stats Assumptions'!$B$3&gt;='Bed Capacity Calc'!$A39,'Bed Capacity Calc'!FK38,IF('Stats Assumptions'!$B$3&gt;='Bed Capacity Calc'!$A38,('Stats Assumptions'!$B$3-'Bed Capacity Calc'!$A38)*'Bed Capacity Calc'!FK38,0))</f>
        <v>0</v>
      </c>
      <c r="FM39">
        <f>IF('Stats Assumptions'!$B$3&gt;='Bed Capacity Calc'!$A39,'Bed Capacity Calc'!FL38,IF('Stats Assumptions'!$B$3&gt;='Bed Capacity Calc'!$A38,('Stats Assumptions'!$B$3-'Bed Capacity Calc'!$A38)*'Bed Capacity Calc'!FL38,0))</f>
        <v>0</v>
      </c>
    </row>
    <row r="40" spans="1:169" x14ac:dyDescent="0.3">
      <c r="A40">
        <f t="shared" si="2"/>
        <v>37</v>
      </c>
      <c r="B40">
        <f>IF('Stats Assumptions'!$B$3&gt;='Bed Capacity Calc'!A40, 'Bed Capacity Calc'!FM39, IF('Stats Assumptions'!$B$3&gt;='Bed Capacity Calc'!A39,('Stats Assumptions'!$B$3-'Bed Capacity Calc'!A39)*'Bed Capacity Calc'!FM39,0))</f>
        <v>0</v>
      </c>
      <c r="C40">
        <f>IF('Stats Assumptions'!$B$3&gt;='Bed Capacity Calc'!$A40,'Bed Capacity Calc'!B39,IF('Stats Assumptions'!$B$3&gt;='Bed Capacity Calc'!$A39,('Stats Assumptions'!$B$3-'Bed Capacity Calc'!$A39)*'Bed Capacity Calc'!B39,0))</f>
        <v>0</v>
      </c>
      <c r="D40">
        <f>IF('Stats Assumptions'!$B$3&gt;='Bed Capacity Calc'!$A40,'Bed Capacity Calc'!C39,IF('Stats Assumptions'!$B$3&gt;='Bed Capacity Calc'!$A39,('Stats Assumptions'!$B$3-'Bed Capacity Calc'!$A39)*'Bed Capacity Calc'!C39,0))</f>
        <v>0</v>
      </c>
      <c r="E40">
        <f>IF('Stats Assumptions'!$B$3&gt;='Bed Capacity Calc'!$A40,'Bed Capacity Calc'!D39,IF('Stats Assumptions'!$B$3&gt;='Bed Capacity Calc'!$A39,('Stats Assumptions'!$B$3-'Bed Capacity Calc'!$A39)*'Bed Capacity Calc'!D39,0))</f>
        <v>0</v>
      </c>
      <c r="F40">
        <f>IF('Stats Assumptions'!$B$3&gt;='Bed Capacity Calc'!$A40,'Bed Capacity Calc'!E39,IF('Stats Assumptions'!$B$3&gt;='Bed Capacity Calc'!$A39,('Stats Assumptions'!$B$3-'Bed Capacity Calc'!$A39)*'Bed Capacity Calc'!E39,0))</f>
        <v>0</v>
      </c>
      <c r="G40">
        <f>IF('Stats Assumptions'!$B$3&gt;='Bed Capacity Calc'!$A40,'Bed Capacity Calc'!F39,IF('Stats Assumptions'!$B$3&gt;='Bed Capacity Calc'!$A39,('Stats Assumptions'!$B$3-'Bed Capacity Calc'!$A39)*'Bed Capacity Calc'!F39,0))</f>
        <v>0</v>
      </c>
      <c r="H40">
        <f>IF('Stats Assumptions'!$B$3&gt;='Bed Capacity Calc'!$A40,'Bed Capacity Calc'!G39,IF('Stats Assumptions'!$B$3&gt;='Bed Capacity Calc'!$A39,('Stats Assumptions'!$B$3-'Bed Capacity Calc'!$A39)*'Bed Capacity Calc'!G39,0))</f>
        <v>0</v>
      </c>
      <c r="I40">
        <f>IF('Stats Assumptions'!$B$3&gt;='Bed Capacity Calc'!$A40,'Bed Capacity Calc'!H39,IF('Stats Assumptions'!$B$3&gt;='Bed Capacity Calc'!$A39,('Stats Assumptions'!$B$3-'Bed Capacity Calc'!$A39)*'Bed Capacity Calc'!H39,0))</f>
        <v>0</v>
      </c>
      <c r="J40">
        <f>IF('Stats Assumptions'!$B$3&gt;='Bed Capacity Calc'!$A40,'Bed Capacity Calc'!I39,IF('Stats Assumptions'!$B$3&gt;='Bed Capacity Calc'!$A39,('Stats Assumptions'!$B$3-'Bed Capacity Calc'!$A39)*'Bed Capacity Calc'!I39,0))</f>
        <v>0</v>
      </c>
      <c r="K40">
        <f>IF('Stats Assumptions'!$B$3&gt;='Bed Capacity Calc'!$A40,'Bed Capacity Calc'!J39,IF('Stats Assumptions'!$B$3&gt;='Bed Capacity Calc'!$A39,('Stats Assumptions'!$B$3-'Bed Capacity Calc'!$A39)*'Bed Capacity Calc'!J39,0))</f>
        <v>0</v>
      </c>
      <c r="L40">
        <f>IF('Stats Assumptions'!$B$3&gt;='Bed Capacity Calc'!$A40,'Bed Capacity Calc'!K39,IF('Stats Assumptions'!$B$3&gt;='Bed Capacity Calc'!$A39,('Stats Assumptions'!$B$3-'Bed Capacity Calc'!$A39)*'Bed Capacity Calc'!K39,0))</f>
        <v>0</v>
      </c>
      <c r="M40">
        <f>IF('Stats Assumptions'!$B$3&gt;='Bed Capacity Calc'!$A40,'Bed Capacity Calc'!L39,IF('Stats Assumptions'!$B$3&gt;='Bed Capacity Calc'!$A39,('Stats Assumptions'!$B$3-'Bed Capacity Calc'!$A39)*'Bed Capacity Calc'!L39,0))</f>
        <v>0</v>
      </c>
      <c r="N40">
        <f>IF('Stats Assumptions'!$B$3&gt;='Bed Capacity Calc'!$A40,'Bed Capacity Calc'!M39,IF('Stats Assumptions'!$B$3&gt;='Bed Capacity Calc'!$A39,('Stats Assumptions'!$B$3-'Bed Capacity Calc'!$A39)*'Bed Capacity Calc'!M39,0))</f>
        <v>0</v>
      </c>
      <c r="O40">
        <f>IF('Stats Assumptions'!$B$3&gt;='Bed Capacity Calc'!$A40,'Bed Capacity Calc'!N39,IF('Stats Assumptions'!$B$3&gt;='Bed Capacity Calc'!$A39,('Stats Assumptions'!$B$3-'Bed Capacity Calc'!$A39)*'Bed Capacity Calc'!N39,0))</f>
        <v>0</v>
      </c>
      <c r="P40">
        <f>IF('Stats Assumptions'!$B$3&gt;='Bed Capacity Calc'!$A40,'Bed Capacity Calc'!O39,IF('Stats Assumptions'!$B$3&gt;='Bed Capacity Calc'!$A39,('Stats Assumptions'!$B$3-'Bed Capacity Calc'!$A39)*'Bed Capacity Calc'!O39,0))</f>
        <v>0</v>
      </c>
      <c r="Q40">
        <f>IF('Stats Assumptions'!$B$3&gt;='Bed Capacity Calc'!$A40,'Bed Capacity Calc'!P39,IF('Stats Assumptions'!$B$3&gt;='Bed Capacity Calc'!$A39,('Stats Assumptions'!$B$3-'Bed Capacity Calc'!$A39)*'Bed Capacity Calc'!P39,0))</f>
        <v>0</v>
      </c>
      <c r="R40">
        <f>IF('Stats Assumptions'!$B$3&gt;='Bed Capacity Calc'!$A40,'Bed Capacity Calc'!Q39,IF('Stats Assumptions'!$B$3&gt;='Bed Capacity Calc'!$A39,('Stats Assumptions'!$B$3-'Bed Capacity Calc'!$A39)*'Bed Capacity Calc'!Q39,0))</f>
        <v>0</v>
      </c>
      <c r="S40">
        <f>IF('Stats Assumptions'!$B$3&gt;='Bed Capacity Calc'!$A40,'Bed Capacity Calc'!R39,IF('Stats Assumptions'!$B$3&gt;='Bed Capacity Calc'!$A39,('Stats Assumptions'!$B$3-'Bed Capacity Calc'!$A39)*'Bed Capacity Calc'!R39,0))</f>
        <v>0</v>
      </c>
      <c r="T40">
        <f>IF('Stats Assumptions'!$B$3&gt;='Bed Capacity Calc'!$A40,'Bed Capacity Calc'!S39,IF('Stats Assumptions'!$B$3&gt;='Bed Capacity Calc'!$A39,('Stats Assumptions'!$B$3-'Bed Capacity Calc'!$A39)*'Bed Capacity Calc'!S39,0))</f>
        <v>0</v>
      </c>
      <c r="U40">
        <f>IF('Stats Assumptions'!$B$3&gt;='Bed Capacity Calc'!$A40,'Bed Capacity Calc'!T39,IF('Stats Assumptions'!$B$3&gt;='Bed Capacity Calc'!$A39,('Stats Assumptions'!$B$3-'Bed Capacity Calc'!$A39)*'Bed Capacity Calc'!T39,0))</f>
        <v>0</v>
      </c>
      <c r="V40">
        <f>IF('Stats Assumptions'!$B$3&gt;='Bed Capacity Calc'!$A40,'Bed Capacity Calc'!U39,IF('Stats Assumptions'!$B$3&gt;='Bed Capacity Calc'!$A39,('Stats Assumptions'!$B$3-'Bed Capacity Calc'!$A39)*'Bed Capacity Calc'!U39,0))</f>
        <v>0</v>
      </c>
      <c r="W40">
        <f>IF('Stats Assumptions'!$B$3&gt;='Bed Capacity Calc'!$A40,'Bed Capacity Calc'!V39,IF('Stats Assumptions'!$B$3&gt;='Bed Capacity Calc'!$A39,('Stats Assumptions'!$B$3-'Bed Capacity Calc'!$A39)*'Bed Capacity Calc'!V39,0))</f>
        <v>0</v>
      </c>
      <c r="X40">
        <f>IF('Stats Assumptions'!$B$3&gt;='Bed Capacity Calc'!$A40,'Bed Capacity Calc'!W39,IF('Stats Assumptions'!$B$3&gt;='Bed Capacity Calc'!$A39,('Stats Assumptions'!$B$3-'Bed Capacity Calc'!$A39)*'Bed Capacity Calc'!W39,0))</f>
        <v>0</v>
      </c>
      <c r="Y40">
        <f>IF('Stats Assumptions'!$B$3&gt;='Bed Capacity Calc'!$A40,'Bed Capacity Calc'!X39,IF('Stats Assumptions'!$B$3&gt;='Bed Capacity Calc'!$A39,('Stats Assumptions'!$B$3-'Bed Capacity Calc'!$A39)*'Bed Capacity Calc'!X39,0))</f>
        <v>0</v>
      </c>
      <c r="Z40">
        <f>IF('Stats Assumptions'!$B$3&gt;='Bed Capacity Calc'!$A40,'Bed Capacity Calc'!Y39,IF('Stats Assumptions'!$B$3&gt;='Bed Capacity Calc'!$A39,('Stats Assumptions'!$B$3-'Bed Capacity Calc'!$A39)*'Bed Capacity Calc'!Y39,0))</f>
        <v>0</v>
      </c>
      <c r="AA40">
        <f>IF('Stats Assumptions'!$B$3&gt;='Bed Capacity Calc'!$A40,'Bed Capacity Calc'!Z39,IF('Stats Assumptions'!$B$3&gt;='Bed Capacity Calc'!$A39,('Stats Assumptions'!$B$3-'Bed Capacity Calc'!$A39)*'Bed Capacity Calc'!Z39,0))</f>
        <v>0</v>
      </c>
      <c r="AB40">
        <f>IF('Stats Assumptions'!$B$3&gt;='Bed Capacity Calc'!$A40,'Bed Capacity Calc'!AA39,IF('Stats Assumptions'!$B$3&gt;='Bed Capacity Calc'!$A39,('Stats Assumptions'!$B$3-'Bed Capacity Calc'!$A39)*'Bed Capacity Calc'!AA39,0))</f>
        <v>0</v>
      </c>
      <c r="AC40">
        <f>IF('Stats Assumptions'!$B$3&gt;='Bed Capacity Calc'!$A40,'Bed Capacity Calc'!AB39,IF('Stats Assumptions'!$B$3&gt;='Bed Capacity Calc'!$A39,('Stats Assumptions'!$B$3-'Bed Capacity Calc'!$A39)*'Bed Capacity Calc'!AB39,0))</f>
        <v>0</v>
      </c>
      <c r="AD40">
        <f>IF('Stats Assumptions'!$B$3&gt;='Bed Capacity Calc'!$A40,'Bed Capacity Calc'!AC39,IF('Stats Assumptions'!$B$3&gt;='Bed Capacity Calc'!$A39,('Stats Assumptions'!$B$3-'Bed Capacity Calc'!$A39)*'Bed Capacity Calc'!AC39,0))</f>
        <v>0</v>
      </c>
      <c r="AE40">
        <f>IF('Stats Assumptions'!$B$3&gt;='Bed Capacity Calc'!$A40,'Bed Capacity Calc'!AD39,IF('Stats Assumptions'!$B$3&gt;='Bed Capacity Calc'!$A39,('Stats Assumptions'!$B$3-'Bed Capacity Calc'!$A39)*'Bed Capacity Calc'!AD39,0))</f>
        <v>0</v>
      </c>
      <c r="AF40">
        <f>IF('Stats Assumptions'!$B$3&gt;='Bed Capacity Calc'!$A40,'Bed Capacity Calc'!AE39,IF('Stats Assumptions'!$B$3&gt;='Bed Capacity Calc'!$A39,('Stats Assumptions'!$B$3-'Bed Capacity Calc'!$A39)*'Bed Capacity Calc'!AE39,0))</f>
        <v>0</v>
      </c>
      <c r="AG40">
        <f>IF('Stats Assumptions'!$B$3&gt;='Bed Capacity Calc'!$A40,'Bed Capacity Calc'!AF39,IF('Stats Assumptions'!$B$3&gt;='Bed Capacity Calc'!$A39,('Stats Assumptions'!$B$3-'Bed Capacity Calc'!$A39)*'Bed Capacity Calc'!AF39,0))</f>
        <v>0</v>
      </c>
      <c r="AH40">
        <f>IF('Stats Assumptions'!$B$3&gt;='Bed Capacity Calc'!$A40,'Bed Capacity Calc'!AG39,IF('Stats Assumptions'!$B$3&gt;='Bed Capacity Calc'!$A39,('Stats Assumptions'!$B$3-'Bed Capacity Calc'!$A39)*'Bed Capacity Calc'!AG39,0))</f>
        <v>0</v>
      </c>
      <c r="AI40">
        <f>IF('Stats Assumptions'!$B$3&gt;='Bed Capacity Calc'!$A40,'Bed Capacity Calc'!AH39,IF('Stats Assumptions'!$B$3&gt;='Bed Capacity Calc'!$A39,('Stats Assumptions'!$B$3-'Bed Capacity Calc'!$A39)*'Bed Capacity Calc'!AH39,0))</f>
        <v>0</v>
      </c>
      <c r="AJ40">
        <f>IF('Stats Assumptions'!$B$3&gt;='Bed Capacity Calc'!$A40,'Bed Capacity Calc'!AI39,IF('Stats Assumptions'!$B$3&gt;='Bed Capacity Calc'!$A39,('Stats Assumptions'!$B$3-'Bed Capacity Calc'!$A39)*'Bed Capacity Calc'!AI39,0))</f>
        <v>0</v>
      </c>
      <c r="AK40">
        <f>IF('Stats Assumptions'!$B$3&gt;='Bed Capacity Calc'!$A40,'Bed Capacity Calc'!AJ39,IF('Stats Assumptions'!$B$3&gt;='Bed Capacity Calc'!$A39,('Stats Assumptions'!$B$3-'Bed Capacity Calc'!$A39)*'Bed Capacity Calc'!AJ39,0))</f>
        <v>0</v>
      </c>
      <c r="AL40">
        <f>IF('Stats Assumptions'!$B$3&gt;='Bed Capacity Calc'!$A40,'Bed Capacity Calc'!AK39,IF('Stats Assumptions'!$B$3&gt;='Bed Capacity Calc'!$A39,('Stats Assumptions'!$B$3-'Bed Capacity Calc'!$A39)*'Bed Capacity Calc'!AK39,0))</f>
        <v>0</v>
      </c>
      <c r="AM40">
        <f>IF('Stats Assumptions'!$B$3&gt;='Bed Capacity Calc'!$A40,'Bed Capacity Calc'!AL39,IF('Stats Assumptions'!$B$3&gt;='Bed Capacity Calc'!$A39,('Stats Assumptions'!$B$3-'Bed Capacity Calc'!$A39)*'Bed Capacity Calc'!AL39,0))</f>
        <v>0</v>
      </c>
      <c r="AN40">
        <f>IF('Stats Assumptions'!$B$3&gt;='Bed Capacity Calc'!$A40,'Bed Capacity Calc'!AM39,IF('Stats Assumptions'!$B$3&gt;='Bed Capacity Calc'!$A39,('Stats Assumptions'!$B$3-'Bed Capacity Calc'!$A39)*'Bed Capacity Calc'!AM39,0))</f>
        <v>0</v>
      </c>
      <c r="AO40">
        <f>IF('Stats Assumptions'!$B$3&gt;='Bed Capacity Calc'!$A40,'Bed Capacity Calc'!AN39,IF('Stats Assumptions'!$B$3&gt;='Bed Capacity Calc'!$A39,('Stats Assumptions'!$B$3-'Bed Capacity Calc'!$A39)*'Bed Capacity Calc'!AN39,0))</f>
        <v>0</v>
      </c>
      <c r="AP40">
        <f>IF('Stats Assumptions'!$B$3&gt;='Bed Capacity Calc'!$A40,'Bed Capacity Calc'!AO39,IF('Stats Assumptions'!$B$3&gt;='Bed Capacity Calc'!$A39,('Stats Assumptions'!$B$3-'Bed Capacity Calc'!$A39)*'Bed Capacity Calc'!AO39,0))</f>
        <v>0</v>
      </c>
      <c r="AQ40">
        <f>IF('Stats Assumptions'!$B$3&gt;='Bed Capacity Calc'!$A40,'Bed Capacity Calc'!AP39,IF('Stats Assumptions'!$B$3&gt;='Bed Capacity Calc'!$A39,('Stats Assumptions'!$B$3-'Bed Capacity Calc'!$A39)*'Bed Capacity Calc'!AP39,0))</f>
        <v>0</v>
      </c>
      <c r="AR40">
        <f>IF('Stats Assumptions'!$B$3&gt;='Bed Capacity Calc'!$A40,'Bed Capacity Calc'!AQ39,IF('Stats Assumptions'!$B$3&gt;='Bed Capacity Calc'!$A39,('Stats Assumptions'!$B$3-'Bed Capacity Calc'!$A39)*'Bed Capacity Calc'!AQ39,0))</f>
        <v>0</v>
      </c>
      <c r="AS40">
        <f>IF('Stats Assumptions'!$B$3&gt;='Bed Capacity Calc'!$A40,'Bed Capacity Calc'!AR39,IF('Stats Assumptions'!$B$3&gt;='Bed Capacity Calc'!$A39,('Stats Assumptions'!$B$3-'Bed Capacity Calc'!$A39)*'Bed Capacity Calc'!AR39,0))</f>
        <v>0</v>
      </c>
      <c r="AT40">
        <f>IF('Stats Assumptions'!$B$3&gt;='Bed Capacity Calc'!$A40,'Bed Capacity Calc'!AS39,IF('Stats Assumptions'!$B$3&gt;='Bed Capacity Calc'!$A39,('Stats Assumptions'!$B$3-'Bed Capacity Calc'!$A39)*'Bed Capacity Calc'!AS39,0))</f>
        <v>0</v>
      </c>
      <c r="AU40">
        <f>IF('Stats Assumptions'!$B$3&gt;='Bed Capacity Calc'!$A40,'Bed Capacity Calc'!AT39,IF('Stats Assumptions'!$B$3&gt;='Bed Capacity Calc'!$A39,('Stats Assumptions'!$B$3-'Bed Capacity Calc'!$A39)*'Bed Capacity Calc'!AT39,0))</f>
        <v>0</v>
      </c>
      <c r="AV40">
        <f>IF('Stats Assumptions'!$B$3&gt;='Bed Capacity Calc'!$A40,'Bed Capacity Calc'!AU39,IF('Stats Assumptions'!$B$3&gt;='Bed Capacity Calc'!$A39,('Stats Assumptions'!$B$3-'Bed Capacity Calc'!$A39)*'Bed Capacity Calc'!AU39,0))</f>
        <v>0</v>
      </c>
      <c r="AW40">
        <f>IF('Stats Assumptions'!$B$3&gt;='Bed Capacity Calc'!$A40,'Bed Capacity Calc'!AV39,IF('Stats Assumptions'!$B$3&gt;='Bed Capacity Calc'!$A39,('Stats Assumptions'!$B$3-'Bed Capacity Calc'!$A39)*'Bed Capacity Calc'!AV39,0))</f>
        <v>0</v>
      </c>
      <c r="AX40">
        <f>IF('Stats Assumptions'!$B$3&gt;='Bed Capacity Calc'!$A40,'Bed Capacity Calc'!AW39,IF('Stats Assumptions'!$B$3&gt;='Bed Capacity Calc'!$A39,('Stats Assumptions'!$B$3-'Bed Capacity Calc'!$A39)*'Bed Capacity Calc'!AW39,0))</f>
        <v>0</v>
      </c>
      <c r="AY40">
        <f>IF('Stats Assumptions'!$B$3&gt;='Bed Capacity Calc'!$A40,'Bed Capacity Calc'!AX39,IF('Stats Assumptions'!$B$3&gt;='Bed Capacity Calc'!$A39,('Stats Assumptions'!$B$3-'Bed Capacity Calc'!$A39)*'Bed Capacity Calc'!AX39,0))</f>
        <v>0</v>
      </c>
      <c r="AZ40">
        <f>IF('Stats Assumptions'!$B$3&gt;='Bed Capacity Calc'!$A40,'Bed Capacity Calc'!AY39,IF('Stats Assumptions'!$B$3&gt;='Bed Capacity Calc'!$A39,('Stats Assumptions'!$B$3-'Bed Capacity Calc'!$A39)*'Bed Capacity Calc'!AY39,0))</f>
        <v>0</v>
      </c>
      <c r="BA40">
        <f>IF('Stats Assumptions'!$B$3&gt;='Bed Capacity Calc'!$A40,'Bed Capacity Calc'!AZ39,IF('Stats Assumptions'!$B$3&gt;='Bed Capacity Calc'!$A39,('Stats Assumptions'!$B$3-'Bed Capacity Calc'!$A39)*'Bed Capacity Calc'!AZ39,0))</f>
        <v>0</v>
      </c>
      <c r="BB40">
        <f>IF('Stats Assumptions'!$B$3&gt;='Bed Capacity Calc'!$A40,'Bed Capacity Calc'!BA39,IF('Stats Assumptions'!$B$3&gt;='Bed Capacity Calc'!$A39,('Stats Assumptions'!$B$3-'Bed Capacity Calc'!$A39)*'Bed Capacity Calc'!BA39,0))</f>
        <v>0</v>
      </c>
      <c r="BC40">
        <f>IF('Stats Assumptions'!$B$3&gt;='Bed Capacity Calc'!$A40,'Bed Capacity Calc'!BB39,IF('Stats Assumptions'!$B$3&gt;='Bed Capacity Calc'!$A39,('Stats Assumptions'!$B$3-'Bed Capacity Calc'!$A39)*'Bed Capacity Calc'!BB39,0))</f>
        <v>0</v>
      </c>
      <c r="BD40">
        <f>IF('Stats Assumptions'!$B$3&gt;='Bed Capacity Calc'!$A40,'Bed Capacity Calc'!BC39,IF('Stats Assumptions'!$B$3&gt;='Bed Capacity Calc'!$A39,('Stats Assumptions'!$B$3-'Bed Capacity Calc'!$A39)*'Bed Capacity Calc'!BC39,0))</f>
        <v>0</v>
      </c>
      <c r="BE40">
        <f>IF('Stats Assumptions'!$B$3&gt;='Bed Capacity Calc'!$A40,'Bed Capacity Calc'!BD39,IF('Stats Assumptions'!$B$3&gt;='Bed Capacity Calc'!$A39,('Stats Assumptions'!$B$3-'Bed Capacity Calc'!$A39)*'Bed Capacity Calc'!BD39,0))</f>
        <v>0</v>
      </c>
      <c r="BF40">
        <f>IF('Stats Assumptions'!$B$3&gt;='Bed Capacity Calc'!$A40,'Bed Capacity Calc'!BE39,IF('Stats Assumptions'!$B$3&gt;='Bed Capacity Calc'!$A39,('Stats Assumptions'!$B$3-'Bed Capacity Calc'!$A39)*'Bed Capacity Calc'!BE39,0))</f>
        <v>0</v>
      </c>
      <c r="BG40">
        <f>IF('Stats Assumptions'!$B$3&gt;='Bed Capacity Calc'!$A40,'Bed Capacity Calc'!BF39,IF('Stats Assumptions'!$B$3&gt;='Bed Capacity Calc'!$A39,('Stats Assumptions'!$B$3-'Bed Capacity Calc'!$A39)*'Bed Capacity Calc'!BF39,0))</f>
        <v>0</v>
      </c>
      <c r="BH40">
        <f>IF('Stats Assumptions'!$B$3&gt;='Bed Capacity Calc'!$A40,'Bed Capacity Calc'!BG39,IF('Stats Assumptions'!$B$3&gt;='Bed Capacity Calc'!$A39,('Stats Assumptions'!$B$3-'Bed Capacity Calc'!$A39)*'Bed Capacity Calc'!BG39,0))</f>
        <v>0</v>
      </c>
      <c r="BI40">
        <f>IF('Stats Assumptions'!$B$3&gt;='Bed Capacity Calc'!$A40,'Bed Capacity Calc'!BH39,IF('Stats Assumptions'!$B$3&gt;='Bed Capacity Calc'!$A39,('Stats Assumptions'!$B$3-'Bed Capacity Calc'!$A39)*'Bed Capacity Calc'!BH39,0))</f>
        <v>0</v>
      </c>
      <c r="BJ40">
        <f>IF('Stats Assumptions'!$B$3&gt;='Bed Capacity Calc'!$A40,'Bed Capacity Calc'!BI39,IF('Stats Assumptions'!$B$3&gt;='Bed Capacity Calc'!$A39,('Stats Assumptions'!$B$3-'Bed Capacity Calc'!$A39)*'Bed Capacity Calc'!BI39,0))</f>
        <v>0</v>
      </c>
      <c r="BK40">
        <f>IF('Stats Assumptions'!$B$3&gt;='Bed Capacity Calc'!$A40,'Bed Capacity Calc'!BJ39,IF('Stats Assumptions'!$B$3&gt;='Bed Capacity Calc'!$A39,('Stats Assumptions'!$B$3-'Bed Capacity Calc'!$A39)*'Bed Capacity Calc'!BJ39,0))</f>
        <v>0</v>
      </c>
      <c r="BL40">
        <f>IF('Stats Assumptions'!$B$3&gt;='Bed Capacity Calc'!$A40,'Bed Capacity Calc'!BK39,IF('Stats Assumptions'!$B$3&gt;='Bed Capacity Calc'!$A39,('Stats Assumptions'!$B$3-'Bed Capacity Calc'!$A39)*'Bed Capacity Calc'!BK39,0))</f>
        <v>0</v>
      </c>
      <c r="BM40">
        <f>IF('Stats Assumptions'!$B$3&gt;='Bed Capacity Calc'!$A40,'Bed Capacity Calc'!BL39,IF('Stats Assumptions'!$B$3&gt;='Bed Capacity Calc'!$A39,('Stats Assumptions'!$B$3-'Bed Capacity Calc'!$A39)*'Bed Capacity Calc'!BL39,0))</f>
        <v>0</v>
      </c>
      <c r="BN40">
        <f>IF('Stats Assumptions'!$B$3&gt;='Bed Capacity Calc'!$A40,'Bed Capacity Calc'!BM39,IF('Stats Assumptions'!$B$3&gt;='Bed Capacity Calc'!$A39,('Stats Assumptions'!$B$3-'Bed Capacity Calc'!$A39)*'Bed Capacity Calc'!BM39,0))</f>
        <v>0</v>
      </c>
      <c r="BO40">
        <f>IF('Stats Assumptions'!$B$3&gt;='Bed Capacity Calc'!$A40,'Bed Capacity Calc'!BN39,IF('Stats Assumptions'!$B$3&gt;='Bed Capacity Calc'!$A39,('Stats Assumptions'!$B$3-'Bed Capacity Calc'!$A39)*'Bed Capacity Calc'!BN39,0))</f>
        <v>0</v>
      </c>
      <c r="BP40">
        <f>IF('Stats Assumptions'!$B$3&gt;='Bed Capacity Calc'!$A40,'Bed Capacity Calc'!BO39,IF('Stats Assumptions'!$B$3&gt;='Bed Capacity Calc'!$A39,('Stats Assumptions'!$B$3-'Bed Capacity Calc'!$A39)*'Bed Capacity Calc'!BO39,0))</f>
        <v>0</v>
      </c>
      <c r="BQ40">
        <f>IF('Stats Assumptions'!$B$3&gt;='Bed Capacity Calc'!$A40,'Bed Capacity Calc'!BP39,IF('Stats Assumptions'!$B$3&gt;='Bed Capacity Calc'!$A39,('Stats Assumptions'!$B$3-'Bed Capacity Calc'!$A39)*'Bed Capacity Calc'!BP39,0))</f>
        <v>0</v>
      </c>
      <c r="BR40">
        <f>IF('Stats Assumptions'!$B$3&gt;='Bed Capacity Calc'!$A40,'Bed Capacity Calc'!BQ39,IF('Stats Assumptions'!$B$3&gt;='Bed Capacity Calc'!$A39,('Stats Assumptions'!$B$3-'Bed Capacity Calc'!$A39)*'Bed Capacity Calc'!BQ39,0))</f>
        <v>0</v>
      </c>
      <c r="BS40">
        <f>IF('Stats Assumptions'!$B$3&gt;='Bed Capacity Calc'!$A40,'Bed Capacity Calc'!BR39,IF('Stats Assumptions'!$B$3&gt;='Bed Capacity Calc'!$A39,('Stats Assumptions'!$B$3-'Bed Capacity Calc'!$A39)*'Bed Capacity Calc'!BR39,0))</f>
        <v>0</v>
      </c>
      <c r="BT40">
        <f>IF('Stats Assumptions'!$B$3&gt;='Bed Capacity Calc'!$A40,'Bed Capacity Calc'!BS39,IF('Stats Assumptions'!$B$3&gt;='Bed Capacity Calc'!$A39,('Stats Assumptions'!$B$3-'Bed Capacity Calc'!$A39)*'Bed Capacity Calc'!BS39,0))</f>
        <v>0</v>
      </c>
      <c r="BU40">
        <f>IF('Stats Assumptions'!$B$3&gt;='Bed Capacity Calc'!$A40,'Bed Capacity Calc'!BT39,IF('Stats Assumptions'!$B$3&gt;='Bed Capacity Calc'!$A39,('Stats Assumptions'!$B$3-'Bed Capacity Calc'!$A39)*'Bed Capacity Calc'!BT39,0))</f>
        <v>0</v>
      </c>
      <c r="BV40">
        <f>IF('Stats Assumptions'!$B$3&gt;='Bed Capacity Calc'!$A40,'Bed Capacity Calc'!BU39,IF('Stats Assumptions'!$B$3&gt;='Bed Capacity Calc'!$A39,('Stats Assumptions'!$B$3-'Bed Capacity Calc'!$A39)*'Bed Capacity Calc'!BU39,0))</f>
        <v>0</v>
      </c>
      <c r="BW40">
        <f>IF('Stats Assumptions'!$B$3&gt;='Bed Capacity Calc'!$A40,'Bed Capacity Calc'!BV39,IF('Stats Assumptions'!$B$3&gt;='Bed Capacity Calc'!$A39,('Stats Assumptions'!$B$3-'Bed Capacity Calc'!$A39)*'Bed Capacity Calc'!BV39,0))</f>
        <v>0</v>
      </c>
      <c r="BX40">
        <f>IF('Stats Assumptions'!$B$3&gt;='Bed Capacity Calc'!$A40,'Bed Capacity Calc'!BW39,IF('Stats Assumptions'!$B$3&gt;='Bed Capacity Calc'!$A39,('Stats Assumptions'!$B$3-'Bed Capacity Calc'!$A39)*'Bed Capacity Calc'!BW39,0))</f>
        <v>0</v>
      </c>
      <c r="BY40">
        <f>IF('Stats Assumptions'!$B$3&gt;='Bed Capacity Calc'!$A40,'Bed Capacity Calc'!BX39,IF('Stats Assumptions'!$B$3&gt;='Bed Capacity Calc'!$A39,('Stats Assumptions'!$B$3-'Bed Capacity Calc'!$A39)*'Bed Capacity Calc'!BX39,0))</f>
        <v>0</v>
      </c>
      <c r="BZ40">
        <f>IF('Stats Assumptions'!$B$3&gt;='Bed Capacity Calc'!$A40,'Bed Capacity Calc'!BY39,IF('Stats Assumptions'!$B$3&gt;='Bed Capacity Calc'!$A39,('Stats Assumptions'!$B$3-'Bed Capacity Calc'!$A39)*'Bed Capacity Calc'!BY39,0))</f>
        <v>0</v>
      </c>
      <c r="CA40">
        <f>IF('Stats Assumptions'!$B$3&gt;='Bed Capacity Calc'!$A40,'Bed Capacity Calc'!BZ39,IF('Stats Assumptions'!$B$3&gt;='Bed Capacity Calc'!$A39,('Stats Assumptions'!$B$3-'Bed Capacity Calc'!$A39)*'Bed Capacity Calc'!BZ39,0))</f>
        <v>0</v>
      </c>
      <c r="CB40">
        <f>IF('Stats Assumptions'!$B$3&gt;='Bed Capacity Calc'!$A40,'Bed Capacity Calc'!CA39,IF('Stats Assumptions'!$B$3&gt;='Bed Capacity Calc'!$A39,('Stats Assumptions'!$B$3-'Bed Capacity Calc'!$A39)*'Bed Capacity Calc'!CA39,0))</f>
        <v>0</v>
      </c>
      <c r="CC40">
        <f>IF('Stats Assumptions'!$B$3&gt;='Bed Capacity Calc'!$A40,'Bed Capacity Calc'!CB39,IF('Stats Assumptions'!$B$3&gt;='Bed Capacity Calc'!$A39,('Stats Assumptions'!$B$3-'Bed Capacity Calc'!$A39)*'Bed Capacity Calc'!CB39,0))</f>
        <v>0</v>
      </c>
      <c r="CD40">
        <f>IF('Stats Assumptions'!$B$3&gt;='Bed Capacity Calc'!$A40,'Bed Capacity Calc'!CC39,IF('Stats Assumptions'!$B$3&gt;='Bed Capacity Calc'!$A39,('Stats Assumptions'!$B$3-'Bed Capacity Calc'!$A39)*'Bed Capacity Calc'!CC39,0))</f>
        <v>0</v>
      </c>
      <c r="CE40">
        <f>IF('Stats Assumptions'!$B$3&gt;='Bed Capacity Calc'!$A40,'Bed Capacity Calc'!CD39,IF('Stats Assumptions'!$B$3&gt;='Bed Capacity Calc'!$A39,('Stats Assumptions'!$B$3-'Bed Capacity Calc'!$A39)*'Bed Capacity Calc'!CD39,0))</f>
        <v>0</v>
      </c>
      <c r="CF40">
        <f>IF('Stats Assumptions'!$B$3&gt;='Bed Capacity Calc'!$A40,'Bed Capacity Calc'!CE39,IF('Stats Assumptions'!$B$3&gt;='Bed Capacity Calc'!$A39,('Stats Assumptions'!$B$3-'Bed Capacity Calc'!$A39)*'Bed Capacity Calc'!CE39,0))</f>
        <v>0</v>
      </c>
      <c r="CG40">
        <f>IF('Stats Assumptions'!$B$3&gt;='Bed Capacity Calc'!$A40,'Bed Capacity Calc'!CF39,IF('Stats Assumptions'!$B$3&gt;='Bed Capacity Calc'!$A39,('Stats Assumptions'!$B$3-'Bed Capacity Calc'!$A39)*'Bed Capacity Calc'!CF39,0))</f>
        <v>0</v>
      </c>
      <c r="CH40">
        <f>IF('Stats Assumptions'!$B$3&gt;='Bed Capacity Calc'!$A40,'Bed Capacity Calc'!CG39,IF('Stats Assumptions'!$B$3&gt;='Bed Capacity Calc'!$A39,('Stats Assumptions'!$B$3-'Bed Capacity Calc'!$A39)*'Bed Capacity Calc'!CG39,0))</f>
        <v>0</v>
      </c>
      <c r="CI40">
        <f>IF('Stats Assumptions'!$B$3&gt;='Bed Capacity Calc'!$A40,'Bed Capacity Calc'!CH39,IF('Stats Assumptions'!$B$3&gt;='Bed Capacity Calc'!$A39,('Stats Assumptions'!$B$3-'Bed Capacity Calc'!$A39)*'Bed Capacity Calc'!CH39,0))</f>
        <v>0</v>
      </c>
      <c r="CJ40">
        <f>IF('Stats Assumptions'!$B$3&gt;='Bed Capacity Calc'!$A40,'Bed Capacity Calc'!CI39,IF('Stats Assumptions'!$B$3&gt;='Bed Capacity Calc'!$A39,('Stats Assumptions'!$B$3-'Bed Capacity Calc'!$A39)*'Bed Capacity Calc'!CI39,0))</f>
        <v>0</v>
      </c>
      <c r="CK40">
        <f>IF('Stats Assumptions'!$B$3&gt;='Bed Capacity Calc'!$A40,'Bed Capacity Calc'!CJ39,IF('Stats Assumptions'!$B$3&gt;='Bed Capacity Calc'!$A39,('Stats Assumptions'!$B$3-'Bed Capacity Calc'!$A39)*'Bed Capacity Calc'!CJ39,0))</f>
        <v>0</v>
      </c>
      <c r="CL40">
        <f>IF('Stats Assumptions'!$B$3&gt;='Bed Capacity Calc'!$A40,'Bed Capacity Calc'!CK39,IF('Stats Assumptions'!$B$3&gt;='Bed Capacity Calc'!$A39,('Stats Assumptions'!$B$3-'Bed Capacity Calc'!$A39)*'Bed Capacity Calc'!CK39,0))</f>
        <v>0</v>
      </c>
      <c r="CM40">
        <f>IF('Stats Assumptions'!$B$3&gt;='Bed Capacity Calc'!$A40,'Bed Capacity Calc'!CL39,IF('Stats Assumptions'!$B$3&gt;='Bed Capacity Calc'!$A39,('Stats Assumptions'!$B$3-'Bed Capacity Calc'!$A39)*'Bed Capacity Calc'!CL39,0))</f>
        <v>0</v>
      </c>
      <c r="CN40">
        <f>IF('Stats Assumptions'!$B$3&gt;='Bed Capacity Calc'!$A40,'Bed Capacity Calc'!CM39,IF('Stats Assumptions'!$B$3&gt;='Bed Capacity Calc'!$A39,('Stats Assumptions'!$B$3-'Bed Capacity Calc'!$A39)*'Bed Capacity Calc'!CM39,0))</f>
        <v>0</v>
      </c>
      <c r="CO40">
        <f>IF('Stats Assumptions'!$B$3&gt;='Bed Capacity Calc'!$A40,'Bed Capacity Calc'!CN39,IF('Stats Assumptions'!$B$3&gt;='Bed Capacity Calc'!$A39,('Stats Assumptions'!$B$3-'Bed Capacity Calc'!$A39)*'Bed Capacity Calc'!CN39,0))</f>
        <v>0</v>
      </c>
      <c r="CP40">
        <f>IF('Stats Assumptions'!$B$3&gt;='Bed Capacity Calc'!$A40,'Bed Capacity Calc'!CO39,IF('Stats Assumptions'!$B$3&gt;='Bed Capacity Calc'!$A39,('Stats Assumptions'!$B$3-'Bed Capacity Calc'!$A39)*'Bed Capacity Calc'!CO39,0))</f>
        <v>0</v>
      </c>
      <c r="CQ40">
        <f>IF('Stats Assumptions'!$B$3&gt;='Bed Capacity Calc'!$A40,'Bed Capacity Calc'!CP39,IF('Stats Assumptions'!$B$3&gt;='Bed Capacity Calc'!$A39,('Stats Assumptions'!$B$3-'Bed Capacity Calc'!$A39)*'Bed Capacity Calc'!CP39,0))</f>
        <v>0</v>
      </c>
      <c r="CR40">
        <f>IF('Stats Assumptions'!$B$3&gt;='Bed Capacity Calc'!$A40,'Bed Capacity Calc'!CQ39,IF('Stats Assumptions'!$B$3&gt;='Bed Capacity Calc'!$A39,('Stats Assumptions'!$B$3-'Bed Capacity Calc'!$A39)*'Bed Capacity Calc'!CQ39,0))</f>
        <v>0</v>
      </c>
      <c r="CS40">
        <f>IF('Stats Assumptions'!$B$3&gt;='Bed Capacity Calc'!$A40,'Bed Capacity Calc'!CR39,IF('Stats Assumptions'!$B$3&gt;='Bed Capacity Calc'!$A39,('Stats Assumptions'!$B$3-'Bed Capacity Calc'!$A39)*'Bed Capacity Calc'!CR39,0))</f>
        <v>0</v>
      </c>
      <c r="CT40">
        <f>IF('Stats Assumptions'!$B$3&gt;='Bed Capacity Calc'!$A40,'Bed Capacity Calc'!CS39,IF('Stats Assumptions'!$B$3&gt;='Bed Capacity Calc'!$A39,('Stats Assumptions'!$B$3-'Bed Capacity Calc'!$A39)*'Bed Capacity Calc'!CS39,0))</f>
        <v>0</v>
      </c>
      <c r="CU40">
        <f>IF('Stats Assumptions'!$B$3&gt;='Bed Capacity Calc'!$A40,'Bed Capacity Calc'!CT39,IF('Stats Assumptions'!$B$3&gt;='Bed Capacity Calc'!$A39,('Stats Assumptions'!$B$3-'Bed Capacity Calc'!$A39)*'Bed Capacity Calc'!CT39,0))</f>
        <v>0</v>
      </c>
      <c r="CV40">
        <f>IF('Stats Assumptions'!$B$3&gt;='Bed Capacity Calc'!$A40,'Bed Capacity Calc'!CU39,IF('Stats Assumptions'!$B$3&gt;='Bed Capacity Calc'!$A39,('Stats Assumptions'!$B$3-'Bed Capacity Calc'!$A39)*'Bed Capacity Calc'!CU39,0))</f>
        <v>0</v>
      </c>
      <c r="CW40">
        <f>IF('Stats Assumptions'!$B$3&gt;='Bed Capacity Calc'!$A40,'Bed Capacity Calc'!CV39,IF('Stats Assumptions'!$B$3&gt;='Bed Capacity Calc'!$A39,('Stats Assumptions'!$B$3-'Bed Capacity Calc'!$A39)*'Bed Capacity Calc'!CV39,0))</f>
        <v>0</v>
      </c>
      <c r="CX40">
        <f>IF('Stats Assumptions'!$B$3&gt;='Bed Capacity Calc'!$A40,'Bed Capacity Calc'!CW39,IF('Stats Assumptions'!$B$3&gt;='Bed Capacity Calc'!$A39,('Stats Assumptions'!$B$3-'Bed Capacity Calc'!$A39)*'Bed Capacity Calc'!CW39,0))</f>
        <v>0</v>
      </c>
      <c r="CY40">
        <f>IF('Stats Assumptions'!$B$3&gt;='Bed Capacity Calc'!$A40,'Bed Capacity Calc'!CX39,IF('Stats Assumptions'!$B$3&gt;='Bed Capacity Calc'!$A39,('Stats Assumptions'!$B$3-'Bed Capacity Calc'!$A39)*'Bed Capacity Calc'!CX39,0))</f>
        <v>0</v>
      </c>
      <c r="CZ40">
        <f>IF('Stats Assumptions'!$B$3&gt;='Bed Capacity Calc'!$A40,'Bed Capacity Calc'!CY39,IF('Stats Assumptions'!$B$3&gt;='Bed Capacity Calc'!$A39,('Stats Assumptions'!$B$3-'Bed Capacity Calc'!$A39)*'Bed Capacity Calc'!CY39,0))</f>
        <v>0</v>
      </c>
      <c r="DA40">
        <f>IF('Stats Assumptions'!$B$3&gt;='Bed Capacity Calc'!$A40,'Bed Capacity Calc'!CZ39,IF('Stats Assumptions'!$B$3&gt;='Bed Capacity Calc'!$A39,('Stats Assumptions'!$B$3-'Bed Capacity Calc'!$A39)*'Bed Capacity Calc'!CZ39,0))</f>
        <v>0</v>
      </c>
      <c r="DB40">
        <f>IF('Stats Assumptions'!$B$3&gt;='Bed Capacity Calc'!$A40,'Bed Capacity Calc'!DA39,IF('Stats Assumptions'!$B$3&gt;='Bed Capacity Calc'!$A39,('Stats Assumptions'!$B$3-'Bed Capacity Calc'!$A39)*'Bed Capacity Calc'!DA39,0))</f>
        <v>0</v>
      </c>
      <c r="DC40">
        <f>IF('Stats Assumptions'!$B$3&gt;='Bed Capacity Calc'!$A40,'Bed Capacity Calc'!DB39,IF('Stats Assumptions'!$B$3&gt;='Bed Capacity Calc'!$A39,('Stats Assumptions'!$B$3-'Bed Capacity Calc'!$A39)*'Bed Capacity Calc'!DB39,0))</f>
        <v>0</v>
      </c>
      <c r="DD40">
        <f>IF('Stats Assumptions'!$B$3&gt;='Bed Capacity Calc'!$A40,'Bed Capacity Calc'!DC39,IF('Stats Assumptions'!$B$3&gt;='Bed Capacity Calc'!$A39,('Stats Assumptions'!$B$3-'Bed Capacity Calc'!$A39)*'Bed Capacity Calc'!DC39,0))</f>
        <v>0</v>
      </c>
      <c r="DE40">
        <f>IF('Stats Assumptions'!$B$3&gt;='Bed Capacity Calc'!$A40,'Bed Capacity Calc'!DD39,IF('Stats Assumptions'!$B$3&gt;='Bed Capacity Calc'!$A39,('Stats Assumptions'!$B$3-'Bed Capacity Calc'!$A39)*'Bed Capacity Calc'!DD39,0))</f>
        <v>0</v>
      </c>
      <c r="DF40">
        <f>IF('Stats Assumptions'!$B$3&gt;='Bed Capacity Calc'!$A40,'Bed Capacity Calc'!DE39,IF('Stats Assumptions'!$B$3&gt;='Bed Capacity Calc'!$A39,('Stats Assumptions'!$B$3-'Bed Capacity Calc'!$A39)*'Bed Capacity Calc'!DE39,0))</f>
        <v>0</v>
      </c>
      <c r="DG40">
        <f>IF('Stats Assumptions'!$B$3&gt;='Bed Capacity Calc'!$A40,'Bed Capacity Calc'!DF39,IF('Stats Assumptions'!$B$3&gt;='Bed Capacity Calc'!$A39,('Stats Assumptions'!$B$3-'Bed Capacity Calc'!$A39)*'Bed Capacity Calc'!DF39,0))</f>
        <v>0</v>
      </c>
      <c r="DH40">
        <f>IF('Stats Assumptions'!$B$3&gt;='Bed Capacity Calc'!$A40,'Bed Capacity Calc'!DG39,IF('Stats Assumptions'!$B$3&gt;='Bed Capacity Calc'!$A39,('Stats Assumptions'!$B$3-'Bed Capacity Calc'!$A39)*'Bed Capacity Calc'!DG39,0))</f>
        <v>0</v>
      </c>
      <c r="DI40">
        <f>IF('Stats Assumptions'!$B$3&gt;='Bed Capacity Calc'!$A40,'Bed Capacity Calc'!DH39,IF('Stats Assumptions'!$B$3&gt;='Bed Capacity Calc'!$A39,('Stats Assumptions'!$B$3-'Bed Capacity Calc'!$A39)*'Bed Capacity Calc'!DH39,0))</f>
        <v>0</v>
      </c>
      <c r="DJ40">
        <f>IF('Stats Assumptions'!$B$3&gt;='Bed Capacity Calc'!$A40,'Bed Capacity Calc'!DI39,IF('Stats Assumptions'!$B$3&gt;='Bed Capacity Calc'!$A39,('Stats Assumptions'!$B$3-'Bed Capacity Calc'!$A39)*'Bed Capacity Calc'!DI39,0))</f>
        <v>0</v>
      </c>
      <c r="DK40">
        <f>IF('Stats Assumptions'!$B$3&gt;='Bed Capacity Calc'!$A40,'Bed Capacity Calc'!DJ39,IF('Stats Assumptions'!$B$3&gt;='Bed Capacity Calc'!$A39,('Stats Assumptions'!$B$3-'Bed Capacity Calc'!$A39)*'Bed Capacity Calc'!DJ39,0))</f>
        <v>0</v>
      </c>
      <c r="DL40">
        <f>IF('Stats Assumptions'!$B$3&gt;='Bed Capacity Calc'!$A40,'Bed Capacity Calc'!DK39,IF('Stats Assumptions'!$B$3&gt;='Bed Capacity Calc'!$A39,('Stats Assumptions'!$B$3-'Bed Capacity Calc'!$A39)*'Bed Capacity Calc'!DK39,0))</f>
        <v>0</v>
      </c>
      <c r="DM40">
        <f>IF('Stats Assumptions'!$B$3&gt;='Bed Capacity Calc'!$A40,'Bed Capacity Calc'!DL39,IF('Stats Assumptions'!$B$3&gt;='Bed Capacity Calc'!$A39,('Stats Assumptions'!$B$3-'Bed Capacity Calc'!$A39)*'Bed Capacity Calc'!DL39,0))</f>
        <v>0</v>
      </c>
      <c r="DN40">
        <f>IF('Stats Assumptions'!$B$3&gt;='Bed Capacity Calc'!$A40,'Bed Capacity Calc'!DM39,IF('Stats Assumptions'!$B$3&gt;='Bed Capacity Calc'!$A39,('Stats Assumptions'!$B$3-'Bed Capacity Calc'!$A39)*'Bed Capacity Calc'!DM39,0))</f>
        <v>0</v>
      </c>
      <c r="DO40">
        <f>IF('Stats Assumptions'!$B$3&gt;='Bed Capacity Calc'!$A40,'Bed Capacity Calc'!DN39,IF('Stats Assumptions'!$B$3&gt;='Bed Capacity Calc'!$A39,('Stats Assumptions'!$B$3-'Bed Capacity Calc'!$A39)*'Bed Capacity Calc'!DN39,0))</f>
        <v>0</v>
      </c>
      <c r="DP40">
        <f>IF('Stats Assumptions'!$B$3&gt;='Bed Capacity Calc'!$A40,'Bed Capacity Calc'!DO39,IF('Stats Assumptions'!$B$3&gt;='Bed Capacity Calc'!$A39,('Stats Assumptions'!$B$3-'Bed Capacity Calc'!$A39)*'Bed Capacity Calc'!DO39,0))</f>
        <v>0</v>
      </c>
      <c r="DQ40">
        <f>IF('Stats Assumptions'!$B$3&gt;='Bed Capacity Calc'!$A40,'Bed Capacity Calc'!DP39,IF('Stats Assumptions'!$B$3&gt;='Bed Capacity Calc'!$A39,('Stats Assumptions'!$B$3-'Bed Capacity Calc'!$A39)*'Bed Capacity Calc'!DP39,0))</f>
        <v>0</v>
      </c>
      <c r="DR40">
        <f>IF('Stats Assumptions'!$B$3&gt;='Bed Capacity Calc'!$A40,'Bed Capacity Calc'!DQ39,IF('Stats Assumptions'!$B$3&gt;='Bed Capacity Calc'!$A39,('Stats Assumptions'!$B$3-'Bed Capacity Calc'!$A39)*'Bed Capacity Calc'!DQ39,0))</f>
        <v>0</v>
      </c>
      <c r="DS40">
        <f>IF('Stats Assumptions'!$B$3&gt;='Bed Capacity Calc'!$A40,'Bed Capacity Calc'!DR39,IF('Stats Assumptions'!$B$3&gt;='Bed Capacity Calc'!$A39,('Stats Assumptions'!$B$3-'Bed Capacity Calc'!$A39)*'Bed Capacity Calc'!DR39,0))</f>
        <v>0</v>
      </c>
      <c r="DT40">
        <f>IF('Stats Assumptions'!$B$3&gt;='Bed Capacity Calc'!$A40,'Bed Capacity Calc'!DS39,IF('Stats Assumptions'!$B$3&gt;='Bed Capacity Calc'!$A39,('Stats Assumptions'!$B$3-'Bed Capacity Calc'!$A39)*'Bed Capacity Calc'!DS39,0))</f>
        <v>0</v>
      </c>
      <c r="DU40">
        <f>IF('Stats Assumptions'!$B$3&gt;='Bed Capacity Calc'!$A40,'Bed Capacity Calc'!DT39,IF('Stats Assumptions'!$B$3&gt;='Bed Capacity Calc'!$A39,('Stats Assumptions'!$B$3-'Bed Capacity Calc'!$A39)*'Bed Capacity Calc'!DT39,0))</f>
        <v>0</v>
      </c>
      <c r="DV40">
        <f>IF('Stats Assumptions'!$B$3&gt;='Bed Capacity Calc'!$A40,'Bed Capacity Calc'!DU39,IF('Stats Assumptions'!$B$3&gt;='Bed Capacity Calc'!$A39,('Stats Assumptions'!$B$3-'Bed Capacity Calc'!$A39)*'Bed Capacity Calc'!DU39,0))</f>
        <v>0</v>
      </c>
      <c r="DW40">
        <f>IF('Stats Assumptions'!$B$3&gt;='Bed Capacity Calc'!$A40,'Bed Capacity Calc'!DV39,IF('Stats Assumptions'!$B$3&gt;='Bed Capacity Calc'!$A39,('Stats Assumptions'!$B$3-'Bed Capacity Calc'!$A39)*'Bed Capacity Calc'!DV39,0))</f>
        <v>0</v>
      </c>
      <c r="DX40">
        <f>IF('Stats Assumptions'!$B$3&gt;='Bed Capacity Calc'!$A40,'Bed Capacity Calc'!DW39,IF('Stats Assumptions'!$B$3&gt;='Bed Capacity Calc'!$A39,('Stats Assumptions'!$B$3-'Bed Capacity Calc'!$A39)*'Bed Capacity Calc'!DW39,0))</f>
        <v>0</v>
      </c>
      <c r="DY40">
        <f>IF('Stats Assumptions'!$B$3&gt;='Bed Capacity Calc'!$A40,'Bed Capacity Calc'!DX39,IF('Stats Assumptions'!$B$3&gt;='Bed Capacity Calc'!$A39,('Stats Assumptions'!$B$3-'Bed Capacity Calc'!$A39)*'Bed Capacity Calc'!DX39,0))</f>
        <v>0</v>
      </c>
      <c r="DZ40">
        <f>IF('Stats Assumptions'!$B$3&gt;='Bed Capacity Calc'!$A40,'Bed Capacity Calc'!DY39,IF('Stats Assumptions'!$B$3&gt;='Bed Capacity Calc'!$A39,('Stats Assumptions'!$B$3-'Bed Capacity Calc'!$A39)*'Bed Capacity Calc'!DY39,0))</f>
        <v>0</v>
      </c>
      <c r="EA40">
        <f>IF('Stats Assumptions'!$B$3&gt;='Bed Capacity Calc'!$A40,'Bed Capacity Calc'!DZ39,IF('Stats Assumptions'!$B$3&gt;='Bed Capacity Calc'!$A39,('Stats Assumptions'!$B$3-'Bed Capacity Calc'!$A39)*'Bed Capacity Calc'!DZ39,0))</f>
        <v>0</v>
      </c>
      <c r="EB40">
        <f>IF('Stats Assumptions'!$B$3&gt;='Bed Capacity Calc'!$A40,'Bed Capacity Calc'!EA39,IF('Stats Assumptions'!$B$3&gt;='Bed Capacity Calc'!$A39,('Stats Assumptions'!$B$3-'Bed Capacity Calc'!$A39)*'Bed Capacity Calc'!EA39,0))</f>
        <v>0</v>
      </c>
      <c r="EC40">
        <f>IF('Stats Assumptions'!$B$3&gt;='Bed Capacity Calc'!$A40,'Bed Capacity Calc'!EB39,IF('Stats Assumptions'!$B$3&gt;='Bed Capacity Calc'!$A39,('Stats Assumptions'!$B$3-'Bed Capacity Calc'!$A39)*'Bed Capacity Calc'!EB39,0))</f>
        <v>0</v>
      </c>
      <c r="ED40">
        <f>IF('Stats Assumptions'!$B$3&gt;='Bed Capacity Calc'!$A40,'Bed Capacity Calc'!EC39,IF('Stats Assumptions'!$B$3&gt;='Bed Capacity Calc'!$A39,('Stats Assumptions'!$B$3-'Bed Capacity Calc'!$A39)*'Bed Capacity Calc'!EC39,0))</f>
        <v>0</v>
      </c>
      <c r="EE40">
        <f>IF('Stats Assumptions'!$B$3&gt;='Bed Capacity Calc'!$A40,'Bed Capacity Calc'!ED39,IF('Stats Assumptions'!$B$3&gt;='Bed Capacity Calc'!$A39,('Stats Assumptions'!$B$3-'Bed Capacity Calc'!$A39)*'Bed Capacity Calc'!ED39,0))</f>
        <v>0</v>
      </c>
      <c r="EF40">
        <f>IF('Stats Assumptions'!$B$3&gt;='Bed Capacity Calc'!$A40,'Bed Capacity Calc'!EE39,IF('Stats Assumptions'!$B$3&gt;='Bed Capacity Calc'!$A39,('Stats Assumptions'!$B$3-'Bed Capacity Calc'!$A39)*'Bed Capacity Calc'!EE39,0))</f>
        <v>0</v>
      </c>
      <c r="EG40">
        <f>IF('Stats Assumptions'!$B$3&gt;='Bed Capacity Calc'!$A40,'Bed Capacity Calc'!EF39,IF('Stats Assumptions'!$B$3&gt;='Bed Capacity Calc'!$A39,('Stats Assumptions'!$B$3-'Bed Capacity Calc'!$A39)*'Bed Capacity Calc'!EF39,0))</f>
        <v>0</v>
      </c>
      <c r="EH40">
        <f>IF('Stats Assumptions'!$B$3&gt;='Bed Capacity Calc'!$A40,'Bed Capacity Calc'!EG39,IF('Stats Assumptions'!$B$3&gt;='Bed Capacity Calc'!$A39,('Stats Assumptions'!$B$3-'Bed Capacity Calc'!$A39)*'Bed Capacity Calc'!EG39,0))</f>
        <v>0</v>
      </c>
      <c r="EI40">
        <f>IF('Stats Assumptions'!$B$3&gt;='Bed Capacity Calc'!$A40,'Bed Capacity Calc'!EH39,IF('Stats Assumptions'!$B$3&gt;='Bed Capacity Calc'!$A39,('Stats Assumptions'!$B$3-'Bed Capacity Calc'!$A39)*'Bed Capacity Calc'!EH39,0))</f>
        <v>0</v>
      </c>
      <c r="EJ40">
        <f>IF('Stats Assumptions'!$B$3&gt;='Bed Capacity Calc'!$A40,'Bed Capacity Calc'!EI39,IF('Stats Assumptions'!$B$3&gt;='Bed Capacity Calc'!$A39,('Stats Assumptions'!$B$3-'Bed Capacity Calc'!$A39)*'Bed Capacity Calc'!EI39,0))</f>
        <v>0</v>
      </c>
      <c r="EK40">
        <f>IF('Stats Assumptions'!$B$3&gt;='Bed Capacity Calc'!$A40,'Bed Capacity Calc'!EJ39,IF('Stats Assumptions'!$B$3&gt;='Bed Capacity Calc'!$A39,('Stats Assumptions'!$B$3-'Bed Capacity Calc'!$A39)*'Bed Capacity Calc'!EJ39,0))</f>
        <v>0</v>
      </c>
      <c r="EL40">
        <f>IF('Stats Assumptions'!$B$3&gt;='Bed Capacity Calc'!$A40,'Bed Capacity Calc'!EK39,IF('Stats Assumptions'!$B$3&gt;='Bed Capacity Calc'!$A39,('Stats Assumptions'!$B$3-'Bed Capacity Calc'!$A39)*'Bed Capacity Calc'!EK39,0))</f>
        <v>0</v>
      </c>
      <c r="EM40">
        <f>IF('Stats Assumptions'!$B$3&gt;='Bed Capacity Calc'!$A40,'Bed Capacity Calc'!EL39,IF('Stats Assumptions'!$B$3&gt;='Bed Capacity Calc'!$A39,('Stats Assumptions'!$B$3-'Bed Capacity Calc'!$A39)*'Bed Capacity Calc'!EL39,0))</f>
        <v>0</v>
      </c>
      <c r="EN40">
        <f>IF('Stats Assumptions'!$B$3&gt;='Bed Capacity Calc'!$A40,'Bed Capacity Calc'!EM39,IF('Stats Assumptions'!$B$3&gt;='Bed Capacity Calc'!$A39,('Stats Assumptions'!$B$3-'Bed Capacity Calc'!$A39)*'Bed Capacity Calc'!EM39,0))</f>
        <v>0</v>
      </c>
      <c r="EO40">
        <f>IF('Stats Assumptions'!$B$3&gt;='Bed Capacity Calc'!$A40,'Bed Capacity Calc'!EN39,IF('Stats Assumptions'!$B$3&gt;='Bed Capacity Calc'!$A39,('Stats Assumptions'!$B$3-'Bed Capacity Calc'!$A39)*'Bed Capacity Calc'!EN39,0))</f>
        <v>0</v>
      </c>
      <c r="EP40">
        <f>IF('Stats Assumptions'!$B$3&gt;='Bed Capacity Calc'!$A40,'Bed Capacity Calc'!EO39,IF('Stats Assumptions'!$B$3&gt;='Bed Capacity Calc'!$A39,('Stats Assumptions'!$B$3-'Bed Capacity Calc'!$A39)*'Bed Capacity Calc'!EO39,0))</f>
        <v>0</v>
      </c>
      <c r="EQ40">
        <f>IF('Stats Assumptions'!$B$3&gt;='Bed Capacity Calc'!$A40,'Bed Capacity Calc'!EP39,IF('Stats Assumptions'!$B$3&gt;='Bed Capacity Calc'!$A39,('Stats Assumptions'!$B$3-'Bed Capacity Calc'!$A39)*'Bed Capacity Calc'!EP39,0))</f>
        <v>0</v>
      </c>
      <c r="ER40">
        <f>IF('Stats Assumptions'!$B$3&gt;='Bed Capacity Calc'!$A40,'Bed Capacity Calc'!EQ39,IF('Stats Assumptions'!$B$3&gt;='Bed Capacity Calc'!$A39,('Stats Assumptions'!$B$3-'Bed Capacity Calc'!$A39)*'Bed Capacity Calc'!EQ39,0))</f>
        <v>0</v>
      </c>
      <c r="ES40">
        <f>IF('Stats Assumptions'!$B$3&gt;='Bed Capacity Calc'!$A40,'Bed Capacity Calc'!ER39,IF('Stats Assumptions'!$B$3&gt;='Bed Capacity Calc'!$A39,('Stats Assumptions'!$B$3-'Bed Capacity Calc'!$A39)*'Bed Capacity Calc'!ER39,0))</f>
        <v>0</v>
      </c>
      <c r="ET40">
        <f>IF('Stats Assumptions'!$B$3&gt;='Bed Capacity Calc'!$A40,'Bed Capacity Calc'!ES39,IF('Stats Assumptions'!$B$3&gt;='Bed Capacity Calc'!$A39,('Stats Assumptions'!$B$3-'Bed Capacity Calc'!$A39)*'Bed Capacity Calc'!ES39,0))</f>
        <v>0</v>
      </c>
      <c r="EU40">
        <f>IF('Stats Assumptions'!$B$3&gt;='Bed Capacity Calc'!$A40,'Bed Capacity Calc'!ET39,IF('Stats Assumptions'!$B$3&gt;='Bed Capacity Calc'!$A39,('Stats Assumptions'!$B$3-'Bed Capacity Calc'!$A39)*'Bed Capacity Calc'!ET39,0))</f>
        <v>0</v>
      </c>
      <c r="EV40">
        <f>IF('Stats Assumptions'!$B$3&gt;='Bed Capacity Calc'!$A40,'Bed Capacity Calc'!EU39,IF('Stats Assumptions'!$B$3&gt;='Bed Capacity Calc'!$A39,('Stats Assumptions'!$B$3-'Bed Capacity Calc'!$A39)*'Bed Capacity Calc'!EU39,0))</f>
        <v>0</v>
      </c>
      <c r="EW40">
        <f>IF('Stats Assumptions'!$B$3&gt;='Bed Capacity Calc'!$A40,'Bed Capacity Calc'!EV39,IF('Stats Assumptions'!$B$3&gt;='Bed Capacity Calc'!$A39,('Stats Assumptions'!$B$3-'Bed Capacity Calc'!$A39)*'Bed Capacity Calc'!EV39,0))</f>
        <v>0</v>
      </c>
      <c r="EX40">
        <f>IF('Stats Assumptions'!$B$3&gt;='Bed Capacity Calc'!$A40,'Bed Capacity Calc'!EW39,IF('Stats Assumptions'!$B$3&gt;='Bed Capacity Calc'!$A39,('Stats Assumptions'!$B$3-'Bed Capacity Calc'!$A39)*'Bed Capacity Calc'!EW39,0))</f>
        <v>0</v>
      </c>
      <c r="EY40">
        <f>IF('Stats Assumptions'!$B$3&gt;='Bed Capacity Calc'!$A40,'Bed Capacity Calc'!EX39,IF('Stats Assumptions'!$B$3&gt;='Bed Capacity Calc'!$A39,('Stats Assumptions'!$B$3-'Bed Capacity Calc'!$A39)*'Bed Capacity Calc'!EX39,0))</f>
        <v>0</v>
      </c>
      <c r="EZ40">
        <f>IF('Stats Assumptions'!$B$3&gt;='Bed Capacity Calc'!$A40,'Bed Capacity Calc'!EY39,IF('Stats Assumptions'!$B$3&gt;='Bed Capacity Calc'!$A39,('Stats Assumptions'!$B$3-'Bed Capacity Calc'!$A39)*'Bed Capacity Calc'!EY39,0))</f>
        <v>0</v>
      </c>
      <c r="FA40">
        <f>IF('Stats Assumptions'!$B$3&gt;='Bed Capacity Calc'!$A40,'Bed Capacity Calc'!EZ39,IF('Stats Assumptions'!$B$3&gt;='Bed Capacity Calc'!$A39,('Stats Assumptions'!$B$3-'Bed Capacity Calc'!$A39)*'Bed Capacity Calc'!EZ39,0))</f>
        <v>0</v>
      </c>
      <c r="FB40">
        <f>IF('Stats Assumptions'!$B$3&gt;='Bed Capacity Calc'!$A40,'Bed Capacity Calc'!FA39,IF('Stats Assumptions'!$B$3&gt;='Bed Capacity Calc'!$A39,('Stats Assumptions'!$B$3-'Bed Capacity Calc'!$A39)*'Bed Capacity Calc'!FA39,0))</f>
        <v>0</v>
      </c>
      <c r="FC40">
        <f>IF('Stats Assumptions'!$B$3&gt;='Bed Capacity Calc'!$A40,'Bed Capacity Calc'!FB39,IF('Stats Assumptions'!$B$3&gt;='Bed Capacity Calc'!$A39,('Stats Assumptions'!$B$3-'Bed Capacity Calc'!$A39)*'Bed Capacity Calc'!FB39,0))</f>
        <v>0</v>
      </c>
      <c r="FD40">
        <f>IF('Stats Assumptions'!$B$3&gt;='Bed Capacity Calc'!$A40,'Bed Capacity Calc'!FC39,IF('Stats Assumptions'!$B$3&gt;='Bed Capacity Calc'!$A39,('Stats Assumptions'!$B$3-'Bed Capacity Calc'!$A39)*'Bed Capacity Calc'!FC39,0))</f>
        <v>0</v>
      </c>
      <c r="FE40">
        <f>IF('Stats Assumptions'!$B$3&gt;='Bed Capacity Calc'!$A40,'Bed Capacity Calc'!FD39,IF('Stats Assumptions'!$B$3&gt;='Bed Capacity Calc'!$A39,('Stats Assumptions'!$B$3-'Bed Capacity Calc'!$A39)*'Bed Capacity Calc'!FD39,0))</f>
        <v>0</v>
      </c>
      <c r="FF40">
        <f>IF('Stats Assumptions'!$B$3&gt;='Bed Capacity Calc'!$A40,'Bed Capacity Calc'!FE39,IF('Stats Assumptions'!$B$3&gt;='Bed Capacity Calc'!$A39,('Stats Assumptions'!$B$3-'Bed Capacity Calc'!$A39)*'Bed Capacity Calc'!FE39,0))</f>
        <v>0</v>
      </c>
      <c r="FG40">
        <f>IF('Stats Assumptions'!$B$3&gt;='Bed Capacity Calc'!$A40,'Bed Capacity Calc'!FF39,IF('Stats Assumptions'!$B$3&gt;='Bed Capacity Calc'!$A39,('Stats Assumptions'!$B$3-'Bed Capacity Calc'!$A39)*'Bed Capacity Calc'!FF39,0))</f>
        <v>0</v>
      </c>
      <c r="FH40">
        <f>IF('Stats Assumptions'!$B$3&gt;='Bed Capacity Calc'!$A40,'Bed Capacity Calc'!FG39,IF('Stats Assumptions'!$B$3&gt;='Bed Capacity Calc'!$A39,('Stats Assumptions'!$B$3-'Bed Capacity Calc'!$A39)*'Bed Capacity Calc'!FG39,0))</f>
        <v>0</v>
      </c>
      <c r="FI40">
        <f>IF('Stats Assumptions'!$B$3&gt;='Bed Capacity Calc'!$A40,'Bed Capacity Calc'!FH39,IF('Stats Assumptions'!$B$3&gt;='Bed Capacity Calc'!$A39,('Stats Assumptions'!$B$3-'Bed Capacity Calc'!$A39)*'Bed Capacity Calc'!FH39,0))</f>
        <v>0</v>
      </c>
      <c r="FJ40">
        <f>IF('Stats Assumptions'!$B$3&gt;='Bed Capacity Calc'!$A40,'Bed Capacity Calc'!FI39,IF('Stats Assumptions'!$B$3&gt;='Bed Capacity Calc'!$A39,('Stats Assumptions'!$B$3-'Bed Capacity Calc'!$A39)*'Bed Capacity Calc'!FI39,0))</f>
        <v>0</v>
      </c>
      <c r="FK40">
        <f>IF('Stats Assumptions'!$B$3&gt;='Bed Capacity Calc'!$A40,'Bed Capacity Calc'!FJ39,IF('Stats Assumptions'!$B$3&gt;='Bed Capacity Calc'!$A39,('Stats Assumptions'!$B$3-'Bed Capacity Calc'!$A39)*'Bed Capacity Calc'!FJ39,0))</f>
        <v>0</v>
      </c>
      <c r="FL40">
        <f>IF('Stats Assumptions'!$B$3&gt;='Bed Capacity Calc'!$A40,'Bed Capacity Calc'!FK39,IF('Stats Assumptions'!$B$3&gt;='Bed Capacity Calc'!$A39,('Stats Assumptions'!$B$3-'Bed Capacity Calc'!$A39)*'Bed Capacity Calc'!FK39,0))</f>
        <v>0</v>
      </c>
      <c r="FM40">
        <f>IF('Stats Assumptions'!$B$3&gt;='Bed Capacity Calc'!$A40,'Bed Capacity Calc'!FL39,IF('Stats Assumptions'!$B$3&gt;='Bed Capacity Calc'!$A39,('Stats Assumptions'!$B$3-'Bed Capacity Calc'!$A39)*'Bed Capacity Calc'!FL39,0))</f>
        <v>0</v>
      </c>
    </row>
    <row r="41" spans="1:169" x14ac:dyDescent="0.3">
      <c r="A41">
        <f t="shared" si="2"/>
        <v>38</v>
      </c>
      <c r="B41">
        <f>IF('Stats Assumptions'!$B$3&gt;='Bed Capacity Calc'!A41, 'Bed Capacity Calc'!FM40, IF('Stats Assumptions'!$B$3&gt;='Bed Capacity Calc'!A40,('Stats Assumptions'!$B$3-'Bed Capacity Calc'!A40)*'Bed Capacity Calc'!FM40,0))</f>
        <v>0</v>
      </c>
      <c r="C41">
        <f>IF('Stats Assumptions'!$B$3&gt;='Bed Capacity Calc'!$A41,'Bed Capacity Calc'!B40,IF('Stats Assumptions'!$B$3&gt;='Bed Capacity Calc'!$A40,('Stats Assumptions'!$B$3-'Bed Capacity Calc'!$A40)*'Bed Capacity Calc'!B40,0))</f>
        <v>0</v>
      </c>
      <c r="D41">
        <f>IF('Stats Assumptions'!$B$3&gt;='Bed Capacity Calc'!$A41,'Bed Capacity Calc'!C40,IF('Stats Assumptions'!$B$3&gt;='Bed Capacity Calc'!$A40,('Stats Assumptions'!$B$3-'Bed Capacity Calc'!$A40)*'Bed Capacity Calc'!C40,0))</f>
        <v>0</v>
      </c>
      <c r="E41">
        <f>IF('Stats Assumptions'!$B$3&gt;='Bed Capacity Calc'!$A41,'Bed Capacity Calc'!D40,IF('Stats Assumptions'!$B$3&gt;='Bed Capacity Calc'!$A40,('Stats Assumptions'!$B$3-'Bed Capacity Calc'!$A40)*'Bed Capacity Calc'!D40,0))</f>
        <v>0</v>
      </c>
      <c r="F41">
        <f>IF('Stats Assumptions'!$B$3&gt;='Bed Capacity Calc'!$A41,'Bed Capacity Calc'!E40,IF('Stats Assumptions'!$B$3&gt;='Bed Capacity Calc'!$A40,('Stats Assumptions'!$B$3-'Bed Capacity Calc'!$A40)*'Bed Capacity Calc'!E40,0))</f>
        <v>0</v>
      </c>
      <c r="G41">
        <f>IF('Stats Assumptions'!$B$3&gt;='Bed Capacity Calc'!$A41,'Bed Capacity Calc'!F40,IF('Stats Assumptions'!$B$3&gt;='Bed Capacity Calc'!$A40,('Stats Assumptions'!$B$3-'Bed Capacity Calc'!$A40)*'Bed Capacity Calc'!F40,0))</f>
        <v>0</v>
      </c>
      <c r="H41">
        <f>IF('Stats Assumptions'!$B$3&gt;='Bed Capacity Calc'!$A41,'Bed Capacity Calc'!G40,IF('Stats Assumptions'!$B$3&gt;='Bed Capacity Calc'!$A40,('Stats Assumptions'!$B$3-'Bed Capacity Calc'!$A40)*'Bed Capacity Calc'!G40,0))</f>
        <v>0</v>
      </c>
      <c r="I41">
        <f>IF('Stats Assumptions'!$B$3&gt;='Bed Capacity Calc'!$A41,'Bed Capacity Calc'!H40,IF('Stats Assumptions'!$B$3&gt;='Bed Capacity Calc'!$A40,('Stats Assumptions'!$B$3-'Bed Capacity Calc'!$A40)*'Bed Capacity Calc'!H40,0))</f>
        <v>0</v>
      </c>
      <c r="J41">
        <f>IF('Stats Assumptions'!$B$3&gt;='Bed Capacity Calc'!$A41,'Bed Capacity Calc'!I40,IF('Stats Assumptions'!$B$3&gt;='Bed Capacity Calc'!$A40,('Stats Assumptions'!$B$3-'Bed Capacity Calc'!$A40)*'Bed Capacity Calc'!I40,0))</f>
        <v>0</v>
      </c>
      <c r="K41">
        <f>IF('Stats Assumptions'!$B$3&gt;='Bed Capacity Calc'!$A41,'Bed Capacity Calc'!J40,IF('Stats Assumptions'!$B$3&gt;='Bed Capacity Calc'!$A40,('Stats Assumptions'!$B$3-'Bed Capacity Calc'!$A40)*'Bed Capacity Calc'!J40,0))</f>
        <v>0</v>
      </c>
      <c r="L41">
        <f>IF('Stats Assumptions'!$B$3&gt;='Bed Capacity Calc'!$A41,'Bed Capacity Calc'!K40,IF('Stats Assumptions'!$B$3&gt;='Bed Capacity Calc'!$A40,('Stats Assumptions'!$B$3-'Bed Capacity Calc'!$A40)*'Bed Capacity Calc'!K40,0))</f>
        <v>0</v>
      </c>
      <c r="M41">
        <f>IF('Stats Assumptions'!$B$3&gt;='Bed Capacity Calc'!$A41,'Bed Capacity Calc'!L40,IF('Stats Assumptions'!$B$3&gt;='Bed Capacity Calc'!$A40,('Stats Assumptions'!$B$3-'Bed Capacity Calc'!$A40)*'Bed Capacity Calc'!L40,0))</f>
        <v>0</v>
      </c>
      <c r="N41">
        <f>IF('Stats Assumptions'!$B$3&gt;='Bed Capacity Calc'!$A41,'Bed Capacity Calc'!M40,IF('Stats Assumptions'!$B$3&gt;='Bed Capacity Calc'!$A40,('Stats Assumptions'!$B$3-'Bed Capacity Calc'!$A40)*'Bed Capacity Calc'!M40,0))</f>
        <v>0</v>
      </c>
      <c r="O41">
        <f>IF('Stats Assumptions'!$B$3&gt;='Bed Capacity Calc'!$A41,'Bed Capacity Calc'!N40,IF('Stats Assumptions'!$B$3&gt;='Bed Capacity Calc'!$A40,('Stats Assumptions'!$B$3-'Bed Capacity Calc'!$A40)*'Bed Capacity Calc'!N40,0))</f>
        <v>0</v>
      </c>
      <c r="P41">
        <f>IF('Stats Assumptions'!$B$3&gt;='Bed Capacity Calc'!$A41,'Bed Capacity Calc'!O40,IF('Stats Assumptions'!$B$3&gt;='Bed Capacity Calc'!$A40,('Stats Assumptions'!$B$3-'Bed Capacity Calc'!$A40)*'Bed Capacity Calc'!O40,0))</f>
        <v>0</v>
      </c>
      <c r="Q41">
        <f>IF('Stats Assumptions'!$B$3&gt;='Bed Capacity Calc'!$A41,'Bed Capacity Calc'!P40,IF('Stats Assumptions'!$B$3&gt;='Bed Capacity Calc'!$A40,('Stats Assumptions'!$B$3-'Bed Capacity Calc'!$A40)*'Bed Capacity Calc'!P40,0))</f>
        <v>0</v>
      </c>
      <c r="R41">
        <f>IF('Stats Assumptions'!$B$3&gt;='Bed Capacity Calc'!$A41,'Bed Capacity Calc'!Q40,IF('Stats Assumptions'!$B$3&gt;='Bed Capacity Calc'!$A40,('Stats Assumptions'!$B$3-'Bed Capacity Calc'!$A40)*'Bed Capacity Calc'!Q40,0))</f>
        <v>0</v>
      </c>
      <c r="S41">
        <f>IF('Stats Assumptions'!$B$3&gt;='Bed Capacity Calc'!$A41,'Bed Capacity Calc'!R40,IF('Stats Assumptions'!$B$3&gt;='Bed Capacity Calc'!$A40,('Stats Assumptions'!$B$3-'Bed Capacity Calc'!$A40)*'Bed Capacity Calc'!R40,0))</f>
        <v>0</v>
      </c>
      <c r="T41">
        <f>IF('Stats Assumptions'!$B$3&gt;='Bed Capacity Calc'!$A41,'Bed Capacity Calc'!S40,IF('Stats Assumptions'!$B$3&gt;='Bed Capacity Calc'!$A40,('Stats Assumptions'!$B$3-'Bed Capacity Calc'!$A40)*'Bed Capacity Calc'!S40,0))</f>
        <v>0</v>
      </c>
      <c r="U41">
        <f>IF('Stats Assumptions'!$B$3&gt;='Bed Capacity Calc'!$A41,'Bed Capacity Calc'!T40,IF('Stats Assumptions'!$B$3&gt;='Bed Capacity Calc'!$A40,('Stats Assumptions'!$B$3-'Bed Capacity Calc'!$A40)*'Bed Capacity Calc'!T40,0))</f>
        <v>0</v>
      </c>
      <c r="V41">
        <f>IF('Stats Assumptions'!$B$3&gt;='Bed Capacity Calc'!$A41,'Bed Capacity Calc'!U40,IF('Stats Assumptions'!$B$3&gt;='Bed Capacity Calc'!$A40,('Stats Assumptions'!$B$3-'Bed Capacity Calc'!$A40)*'Bed Capacity Calc'!U40,0))</f>
        <v>0</v>
      </c>
      <c r="W41">
        <f>IF('Stats Assumptions'!$B$3&gt;='Bed Capacity Calc'!$A41,'Bed Capacity Calc'!V40,IF('Stats Assumptions'!$B$3&gt;='Bed Capacity Calc'!$A40,('Stats Assumptions'!$B$3-'Bed Capacity Calc'!$A40)*'Bed Capacity Calc'!V40,0))</f>
        <v>0</v>
      </c>
      <c r="X41">
        <f>IF('Stats Assumptions'!$B$3&gt;='Bed Capacity Calc'!$A41,'Bed Capacity Calc'!W40,IF('Stats Assumptions'!$B$3&gt;='Bed Capacity Calc'!$A40,('Stats Assumptions'!$B$3-'Bed Capacity Calc'!$A40)*'Bed Capacity Calc'!W40,0))</f>
        <v>0</v>
      </c>
      <c r="Y41">
        <f>IF('Stats Assumptions'!$B$3&gt;='Bed Capacity Calc'!$A41,'Bed Capacity Calc'!X40,IF('Stats Assumptions'!$B$3&gt;='Bed Capacity Calc'!$A40,('Stats Assumptions'!$B$3-'Bed Capacity Calc'!$A40)*'Bed Capacity Calc'!X40,0))</f>
        <v>0</v>
      </c>
      <c r="Z41">
        <f>IF('Stats Assumptions'!$B$3&gt;='Bed Capacity Calc'!$A41,'Bed Capacity Calc'!Y40,IF('Stats Assumptions'!$B$3&gt;='Bed Capacity Calc'!$A40,('Stats Assumptions'!$B$3-'Bed Capacity Calc'!$A40)*'Bed Capacity Calc'!Y40,0))</f>
        <v>0</v>
      </c>
      <c r="AA41">
        <f>IF('Stats Assumptions'!$B$3&gt;='Bed Capacity Calc'!$A41,'Bed Capacity Calc'!Z40,IF('Stats Assumptions'!$B$3&gt;='Bed Capacity Calc'!$A40,('Stats Assumptions'!$B$3-'Bed Capacity Calc'!$A40)*'Bed Capacity Calc'!Z40,0))</f>
        <v>0</v>
      </c>
      <c r="AB41">
        <f>IF('Stats Assumptions'!$B$3&gt;='Bed Capacity Calc'!$A41,'Bed Capacity Calc'!AA40,IF('Stats Assumptions'!$B$3&gt;='Bed Capacity Calc'!$A40,('Stats Assumptions'!$B$3-'Bed Capacity Calc'!$A40)*'Bed Capacity Calc'!AA40,0))</f>
        <v>0</v>
      </c>
      <c r="AC41">
        <f>IF('Stats Assumptions'!$B$3&gt;='Bed Capacity Calc'!$A41,'Bed Capacity Calc'!AB40,IF('Stats Assumptions'!$B$3&gt;='Bed Capacity Calc'!$A40,('Stats Assumptions'!$B$3-'Bed Capacity Calc'!$A40)*'Bed Capacity Calc'!AB40,0))</f>
        <v>0</v>
      </c>
      <c r="AD41">
        <f>IF('Stats Assumptions'!$B$3&gt;='Bed Capacity Calc'!$A41,'Bed Capacity Calc'!AC40,IF('Stats Assumptions'!$B$3&gt;='Bed Capacity Calc'!$A40,('Stats Assumptions'!$B$3-'Bed Capacity Calc'!$A40)*'Bed Capacity Calc'!AC40,0))</f>
        <v>0</v>
      </c>
      <c r="AE41">
        <f>IF('Stats Assumptions'!$B$3&gt;='Bed Capacity Calc'!$A41,'Bed Capacity Calc'!AD40,IF('Stats Assumptions'!$B$3&gt;='Bed Capacity Calc'!$A40,('Stats Assumptions'!$B$3-'Bed Capacity Calc'!$A40)*'Bed Capacity Calc'!AD40,0))</f>
        <v>0</v>
      </c>
      <c r="AF41">
        <f>IF('Stats Assumptions'!$B$3&gt;='Bed Capacity Calc'!$A41,'Bed Capacity Calc'!AE40,IF('Stats Assumptions'!$B$3&gt;='Bed Capacity Calc'!$A40,('Stats Assumptions'!$B$3-'Bed Capacity Calc'!$A40)*'Bed Capacity Calc'!AE40,0))</f>
        <v>0</v>
      </c>
      <c r="AG41">
        <f>IF('Stats Assumptions'!$B$3&gt;='Bed Capacity Calc'!$A41,'Bed Capacity Calc'!AF40,IF('Stats Assumptions'!$B$3&gt;='Bed Capacity Calc'!$A40,('Stats Assumptions'!$B$3-'Bed Capacity Calc'!$A40)*'Bed Capacity Calc'!AF40,0))</f>
        <v>0</v>
      </c>
      <c r="AH41">
        <f>IF('Stats Assumptions'!$B$3&gt;='Bed Capacity Calc'!$A41,'Bed Capacity Calc'!AG40,IF('Stats Assumptions'!$B$3&gt;='Bed Capacity Calc'!$A40,('Stats Assumptions'!$B$3-'Bed Capacity Calc'!$A40)*'Bed Capacity Calc'!AG40,0))</f>
        <v>0</v>
      </c>
      <c r="AI41">
        <f>IF('Stats Assumptions'!$B$3&gt;='Bed Capacity Calc'!$A41,'Bed Capacity Calc'!AH40,IF('Stats Assumptions'!$B$3&gt;='Bed Capacity Calc'!$A40,('Stats Assumptions'!$B$3-'Bed Capacity Calc'!$A40)*'Bed Capacity Calc'!AH40,0))</f>
        <v>0</v>
      </c>
      <c r="AJ41">
        <f>IF('Stats Assumptions'!$B$3&gt;='Bed Capacity Calc'!$A41,'Bed Capacity Calc'!AI40,IF('Stats Assumptions'!$B$3&gt;='Bed Capacity Calc'!$A40,('Stats Assumptions'!$B$3-'Bed Capacity Calc'!$A40)*'Bed Capacity Calc'!AI40,0))</f>
        <v>0</v>
      </c>
      <c r="AK41">
        <f>IF('Stats Assumptions'!$B$3&gt;='Bed Capacity Calc'!$A41,'Bed Capacity Calc'!AJ40,IF('Stats Assumptions'!$B$3&gt;='Bed Capacity Calc'!$A40,('Stats Assumptions'!$B$3-'Bed Capacity Calc'!$A40)*'Bed Capacity Calc'!AJ40,0))</f>
        <v>0</v>
      </c>
      <c r="AL41">
        <f>IF('Stats Assumptions'!$B$3&gt;='Bed Capacity Calc'!$A41,'Bed Capacity Calc'!AK40,IF('Stats Assumptions'!$B$3&gt;='Bed Capacity Calc'!$A40,('Stats Assumptions'!$B$3-'Bed Capacity Calc'!$A40)*'Bed Capacity Calc'!AK40,0))</f>
        <v>0</v>
      </c>
      <c r="AM41">
        <f>IF('Stats Assumptions'!$B$3&gt;='Bed Capacity Calc'!$A41,'Bed Capacity Calc'!AL40,IF('Stats Assumptions'!$B$3&gt;='Bed Capacity Calc'!$A40,('Stats Assumptions'!$B$3-'Bed Capacity Calc'!$A40)*'Bed Capacity Calc'!AL40,0))</f>
        <v>0</v>
      </c>
      <c r="AN41">
        <f>IF('Stats Assumptions'!$B$3&gt;='Bed Capacity Calc'!$A41,'Bed Capacity Calc'!AM40,IF('Stats Assumptions'!$B$3&gt;='Bed Capacity Calc'!$A40,('Stats Assumptions'!$B$3-'Bed Capacity Calc'!$A40)*'Bed Capacity Calc'!AM40,0))</f>
        <v>0</v>
      </c>
      <c r="AO41">
        <f>IF('Stats Assumptions'!$B$3&gt;='Bed Capacity Calc'!$A41,'Bed Capacity Calc'!AN40,IF('Stats Assumptions'!$B$3&gt;='Bed Capacity Calc'!$A40,('Stats Assumptions'!$B$3-'Bed Capacity Calc'!$A40)*'Bed Capacity Calc'!AN40,0))</f>
        <v>0</v>
      </c>
      <c r="AP41">
        <f>IF('Stats Assumptions'!$B$3&gt;='Bed Capacity Calc'!$A41,'Bed Capacity Calc'!AO40,IF('Stats Assumptions'!$B$3&gt;='Bed Capacity Calc'!$A40,('Stats Assumptions'!$B$3-'Bed Capacity Calc'!$A40)*'Bed Capacity Calc'!AO40,0))</f>
        <v>0</v>
      </c>
      <c r="AQ41">
        <f>IF('Stats Assumptions'!$B$3&gt;='Bed Capacity Calc'!$A41,'Bed Capacity Calc'!AP40,IF('Stats Assumptions'!$B$3&gt;='Bed Capacity Calc'!$A40,('Stats Assumptions'!$B$3-'Bed Capacity Calc'!$A40)*'Bed Capacity Calc'!AP40,0))</f>
        <v>0</v>
      </c>
      <c r="AR41">
        <f>IF('Stats Assumptions'!$B$3&gt;='Bed Capacity Calc'!$A41,'Bed Capacity Calc'!AQ40,IF('Stats Assumptions'!$B$3&gt;='Bed Capacity Calc'!$A40,('Stats Assumptions'!$B$3-'Bed Capacity Calc'!$A40)*'Bed Capacity Calc'!AQ40,0))</f>
        <v>0</v>
      </c>
      <c r="AS41">
        <f>IF('Stats Assumptions'!$B$3&gt;='Bed Capacity Calc'!$A41,'Bed Capacity Calc'!AR40,IF('Stats Assumptions'!$B$3&gt;='Bed Capacity Calc'!$A40,('Stats Assumptions'!$B$3-'Bed Capacity Calc'!$A40)*'Bed Capacity Calc'!AR40,0))</f>
        <v>0</v>
      </c>
      <c r="AT41">
        <f>IF('Stats Assumptions'!$B$3&gt;='Bed Capacity Calc'!$A41,'Bed Capacity Calc'!AS40,IF('Stats Assumptions'!$B$3&gt;='Bed Capacity Calc'!$A40,('Stats Assumptions'!$B$3-'Bed Capacity Calc'!$A40)*'Bed Capacity Calc'!AS40,0))</f>
        <v>0</v>
      </c>
      <c r="AU41">
        <f>IF('Stats Assumptions'!$B$3&gt;='Bed Capacity Calc'!$A41,'Bed Capacity Calc'!AT40,IF('Stats Assumptions'!$B$3&gt;='Bed Capacity Calc'!$A40,('Stats Assumptions'!$B$3-'Bed Capacity Calc'!$A40)*'Bed Capacity Calc'!AT40,0))</f>
        <v>0</v>
      </c>
      <c r="AV41">
        <f>IF('Stats Assumptions'!$B$3&gt;='Bed Capacity Calc'!$A41,'Bed Capacity Calc'!AU40,IF('Stats Assumptions'!$B$3&gt;='Bed Capacity Calc'!$A40,('Stats Assumptions'!$B$3-'Bed Capacity Calc'!$A40)*'Bed Capacity Calc'!AU40,0))</f>
        <v>0</v>
      </c>
      <c r="AW41">
        <f>IF('Stats Assumptions'!$B$3&gt;='Bed Capacity Calc'!$A41,'Bed Capacity Calc'!AV40,IF('Stats Assumptions'!$B$3&gt;='Bed Capacity Calc'!$A40,('Stats Assumptions'!$B$3-'Bed Capacity Calc'!$A40)*'Bed Capacity Calc'!AV40,0))</f>
        <v>0</v>
      </c>
      <c r="AX41">
        <f>IF('Stats Assumptions'!$B$3&gt;='Bed Capacity Calc'!$A41,'Bed Capacity Calc'!AW40,IF('Stats Assumptions'!$B$3&gt;='Bed Capacity Calc'!$A40,('Stats Assumptions'!$B$3-'Bed Capacity Calc'!$A40)*'Bed Capacity Calc'!AW40,0))</f>
        <v>0</v>
      </c>
      <c r="AY41">
        <f>IF('Stats Assumptions'!$B$3&gt;='Bed Capacity Calc'!$A41,'Bed Capacity Calc'!AX40,IF('Stats Assumptions'!$B$3&gt;='Bed Capacity Calc'!$A40,('Stats Assumptions'!$B$3-'Bed Capacity Calc'!$A40)*'Bed Capacity Calc'!AX40,0))</f>
        <v>0</v>
      </c>
      <c r="AZ41">
        <f>IF('Stats Assumptions'!$B$3&gt;='Bed Capacity Calc'!$A41,'Bed Capacity Calc'!AY40,IF('Stats Assumptions'!$B$3&gt;='Bed Capacity Calc'!$A40,('Stats Assumptions'!$B$3-'Bed Capacity Calc'!$A40)*'Bed Capacity Calc'!AY40,0))</f>
        <v>0</v>
      </c>
      <c r="BA41">
        <f>IF('Stats Assumptions'!$B$3&gt;='Bed Capacity Calc'!$A41,'Bed Capacity Calc'!AZ40,IF('Stats Assumptions'!$B$3&gt;='Bed Capacity Calc'!$A40,('Stats Assumptions'!$B$3-'Bed Capacity Calc'!$A40)*'Bed Capacity Calc'!AZ40,0))</f>
        <v>0</v>
      </c>
      <c r="BB41">
        <f>IF('Stats Assumptions'!$B$3&gt;='Bed Capacity Calc'!$A41,'Bed Capacity Calc'!BA40,IF('Stats Assumptions'!$B$3&gt;='Bed Capacity Calc'!$A40,('Stats Assumptions'!$B$3-'Bed Capacity Calc'!$A40)*'Bed Capacity Calc'!BA40,0))</f>
        <v>0</v>
      </c>
      <c r="BC41">
        <f>IF('Stats Assumptions'!$B$3&gt;='Bed Capacity Calc'!$A41,'Bed Capacity Calc'!BB40,IF('Stats Assumptions'!$B$3&gt;='Bed Capacity Calc'!$A40,('Stats Assumptions'!$B$3-'Bed Capacity Calc'!$A40)*'Bed Capacity Calc'!BB40,0))</f>
        <v>0</v>
      </c>
      <c r="BD41">
        <f>IF('Stats Assumptions'!$B$3&gt;='Bed Capacity Calc'!$A41,'Bed Capacity Calc'!BC40,IF('Stats Assumptions'!$B$3&gt;='Bed Capacity Calc'!$A40,('Stats Assumptions'!$B$3-'Bed Capacity Calc'!$A40)*'Bed Capacity Calc'!BC40,0))</f>
        <v>0</v>
      </c>
      <c r="BE41">
        <f>IF('Stats Assumptions'!$B$3&gt;='Bed Capacity Calc'!$A41,'Bed Capacity Calc'!BD40,IF('Stats Assumptions'!$B$3&gt;='Bed Capacity Calc'!$A40,('Stats Assumptions'!$B$3-'Bed Capacity Calc'!$A40)*'Bed Capacity Calc'!BD40,0))</f>
        <v>0</v>
      </c>
      <c r="BF41">
        <f>IF('Stats Assumptions'!$B$3&gt;='Bed Capacity Calc'!$A41,'Bed Capacity Calc'!BE40,IF('Stats Assumptions'!$B$3&gt;='Bed Capacity Calc'!$A40,('Stats Assumptions'!$B$3-'Bed Capacity Calc'!$A40)*'Bed Capacity Calc'!BE40,0))</f>
        <v>0</v>
      </c>
      <c r="BG41">
        <f>IF('Stats Assumptions'!$B$3&gt;='Bed Capacity Calc'!$A41,'Bed Capacity Calc'!BF40,IF('Stats Assumptions'!$B$3&gt;='Bed Capacity Calc'!$A40,('Stats Assumptions'!$B$3-'Bed Capacity Calc'!$A40)*'Bed Capacity Calc'!BF40,0))</f>
        <v>0</v>
      </c>
      <c r="BH41">
        <f>IF('Stats Assumptions'!$B$3&gt;='Bed Capacity Calc'!$A41,'Bed Capacity Calc'!BG40,IF('Stats Assumptions'!$B$3&gt;='Bed Capacity Calc'!$A40,('Stats Assumptions'!$B$3-'Bed Capacity Calc'!$A40)*'Bed Capacity Calc'!BG40,0))</f>
        <v>0</v>
      </c>
      <c r="BI41">
        <f>IF('Stats Assumptions'!$B$3&gt;='Bed Capacity Calc'!$A41,'Bed Capacity Calc'!BH40,IF('Stats Assumptions'!$B$3&gt;='Bed Capacity Calc'!$A40,('Stats Assumptions'!$B$3-'Bed Capacity Calc'!$A40)*'Bed Capacity Calc'!BH40,0))</f>
        <v>0</v>
      </c>
      <c r="BJ41">
        <f>IF('Stats Assumptions'!$B$3&gt;='Bed Capacity Calc'!$A41,'Bed Capacity Calc'!BI40,IF('Stats Assumptions'!$B$3&gt;='Bed Capacity Calc'!$A40,('Stats Assumptions'!$B$3-'Bed Capacity Calc'!$A40)*'Bed Capacity Calc'!BI40,0))</f>
        <v>0</v>
      </c>
      <c r="BK41">
        <f>IF('Stats Assumptions'!$B$3&gt;='Bed Capacity Calc'!$A41,'Bed Capacity Calc'!BJ40,IF('Stats Assumptions'!$B$3&gt;='Bed Capacity Calc'!$A40,('Stats Assumptions'!$B$3-'Bed Capacity Calc'!$A40)*'Bed Capacity Calc'!BJ40,0))</f>
        <v>0</v>
      </c>
      <c r="BL41">
        <f>IF('Stats Assumptions'!$B$3&gt;='Bed Capacity Calc'!$A41,'Bed Capacity Calc'!BK40,IF('Stats Assumptions'!$B$3&gt;='Bed Capacity Calc'!$A40,('Stats Assumptions'!$B$3-'Bed Capacity Calc'!$A40)*'Bed Capacity Calc'!BK40,0))</f>
        <v>0</v>
      </c>
      <c r="BM41">
        <f>IF('Stats Assumptions'!$B$3&gt;='Bed Capacity Calc'!$A41,'Bed Capacity Calc'!BL40,IF('Stats Assumptions'!$B$3&gt;='Bed Capacity Calc'!$A40,('Stats Assumptions'!$B$3-'Bed Capacity Calc'!$A40)*'Bed Capacity Calc'!BL40,0))</f>
        <v>0</v>
      </c>
      <c r="BN41">
        <f>IF('Stats Assumptions'!$B$3&gt;='Bed Capacity Calc'!$A41,'Bed Capacity Calc'!BM40,IF('Stats Assumptions'!$B$3&gt;='Bed Capacity Calc'!$A40,('Stats Assumptions'!$B$3-'Bed Capacity Calc'!$A40)*'Bed Capacity Calc'!BM40,0))</f>
        <v>0</v>
      </c>
      <c r="BO41">
        <f>IF('Stats Assumptions'!$B$3&gt;='Bed Capacity Calc'!$A41,'Bed Capacity Calc'!BN40,IF('Stats Assumptions'!$B$3&gt;='Bed Capacity Calc'!$A40,('Stats Assumptions'!$B$3-'Bed Capacity Calc'!$A40)*'Bed Capacity Calc'!BN40,0))</f>
        <v>0</v>
      </c>
      <c r="BP41">
        <f>IF('Stats Assumptions'!$B$3&gt;='Bed Capacity Calc'!$A41,'Bed Capacity Calc'!BO40,IF('Stats Assumptions'!$B$3&gt;='Bed Capacity Calc'!$A40,('Stats Assumptions'!$B$3-'Bed Capacity Calc'!$A40)*'Bed Capacity Calc'!BO40,0))</f>
        <v>0</v>
      </c>
      <c r="BQ41">
        <f>IF('Stats Assumptions'!$B$3&gt;='Bed Capacity Calc'!$A41,'Bed Capacity Calc'!BP40,IF('Stats Assumptions'!$B$3&gt;='Bed Capacity Calc'!$A40,('Stats Assumptions'!$B$3-'Bed Capacity Calc'!$A40)*'Bed Capacity Calc'!BP40,0))</f>
        <v>0</v>
      </c>
      <c r="BR41">
        <f>IF('Stats Assumptions'!$B$3&gt;='Bed Capacity Calc'!$A41,'Bed Capacity Calc'!BQ40,IF('Stats Assumptions'!$B$3&gt;='Bed Capacity Calc'!$A40,('Stats Assumptions'!$B$3-'Bed Capacity Calc'!$A40)*'Bed Capacity Calc'!BQ40,0))</f>
        <v>0</v>
      </c>
      <c r="BS41">
        <f>IF('Stats Assumptions'!$B$3&gt;='Bed Capacity Calc'!$A41,'Bed Capacity Calc'!BR40,IF('Stats Assumptions'!$B$3&gt;='Bed Capacity Calc'!$A40,('Stats Assumptions'!$B$3-'Bed Capacity Calc'!$A40)*'Bed Capacity Calc'!BR40,0))</f>
        <v>0</v>
      </c>
      <c r="BT41">
        <f>IF('Stats Assumptions'!$B$3&gt;='Bed Capacity Calc'!$A41,'Bed Capacity Calc'!BS40,IF('Stats Assumptions'!$B$3&gt;='Bed Capacity Calc'!$A40,('Stats Assumptions'!$B$3-'Bed Capacity Calc'!$A40)*'Bed Capacity Calc'!BS40,0))</f>
        <v>0</v>
      </c>
      <c r="BU41">
        <f>IF('Stats Assumptions'!$B$3&gt;='Bed Capacity Calc'!$A41,'Bed Capacity Calc'!BT40,IF('Stats Assumptions'!$B$3&gt;='Bed Capacity Calc'!$A40,('Stats Assumptions'!$B$3-'Bed Capacity Calc'!$A40)*'Bed Capacity Calc'!BT40,0))</f>
        <v>0</v>
      </c>
      <c r="BV41">
        <f>IF('Stats Assumptions'!$B$3&gt;='Bed Capacity Calc'!$A41,'Bed Capacity Calc'!BU40,IF('Stats Assumptions'!$B$3&gt;='Bed Capacity Calc'!$A40,('Stats Assumptions'!$B$3-'Bed Capacity Calc'!$A40)*'Bed Capacity Calc'!BU40,0))</f>
        <v>0</v>
      </c>
      <c r="BW41">
        <f>IF('Stats Assumptions'!$B$3&gt;='Bed Capacity Calc'!$A41,'Bed Capacity Calc'!BV40,IF('Stats Assumptions'!$B$3&gt;='Bed Capacity Calc'!$A40,('Stats Assumptions'!$B$3-'Bed Capacity Calc'!$A40)*'Bed Capacity Calc'!BV40,0))</f>
        <v>0</v>
      </c>
      <c r="BX41">
        <f>IF('Stats Assumptions'!$B$3&gt;='Bed Capacity Calc'!$A41,'Bed Capacity Calc'!BW40,IF('Stats Assumptions'!$B$3&gt;='Bed Capacity Calc'!$A40,('Stats Assumptions'!$B$3-'Bed Capacity Calc'!$A40)*'Bed Capacity Calc'!BW40,0))</f>
        <v>0</v>
      </c>
      <c r="BY41">
        <f>IF('Stats Assumptions'!$B$3&gt;='Bed Capacity Calc'!$A41,'Bed Capacity Calc'!BX40,IF('Stats Assumptions'!$B$3&gt;='Bed Capacity Calc'!$A40,('Stats Assumptions'!$B$3-'Bed Capacity Calc'!$A40)*'Bed Capacity Calc'!BX40,0))</f>
        <v>0</v>
      </c>
      <c r="BZ41">
        <f>IF('Stats Assumptions'!$B$3&gt;='Bed Capacity Calc'!$A41,'Bed Capacity Calc'!BY40,IF('Stats Assumptions'!$B$3&gt;='Bed Capacity Calc'!$A40,('Stats Assumptions'!$B$3-'Bed Capacity Calc'!$A40)*'Bed Capacity Calc'!BY40,0))</f>
        <v>0</v>
      </c>
      <c r="CA41">
        <f>IF('Stats Assumptions'!$B$3&gt;='Bed Capacity Calc'!$A41,'Bed Capacity Calc'!BZ40,IF('Stats Assumptions'!$B$3&gt;='Bed Capacity Calc'!$A40,('Stats Assumptions'!$B$3-'Bed Capacity Calc'!$A40)*'Bed Capacity Calc'!BZ40,0))</f>
        <v>0</v>
      </c>
      <c r="CB41">
        <f>IF('Stats Assumptions'!$B$3&gt;='Bed Capacity Calc'!$A41,'Bed Capacity Calc'!CA40,IF('Stats Assumptions'!$B$3&gt;='Bed Capacity Calc'!$A40,('Stats Assumptions'!$B$3-'Bed Capacity Calc'!$A40)*'Bed Capacity Calc'!CA40,0))</f>
        <v>0</v>
      </c>
      <c r="CC41">
        <f>IF('Stats Assumptions'!$B$3&gt;='Bed Capacity Calc'!$A41,'Bed Capacity Calc'!CB40,IF('Stats Assumptions'!$B$3&gt;='Bed Capacity Calc'!$A40,('Stats Assumptions'!$B$3-'Bed Capacity Calc'!$A40)*'Bed Capacity Calc'!CB40,0))</f>
        <v>0</v>
      </c>
      <c r="CD41">
        <f>IF('Stats Assumptions'!$B$3&gt;='Bed Capacity Calc'!$A41,'Bed Capacity Calc'!CC40,IF('Stats Assumptions'!$B$3&gt;='Bed Capacity Calc'!$A40,('Stats Assumptions'!$B$3-'Bed Capacity Calc'!$A40)*'Bed Capacity Calc'!CC40,0))</f>
        <v>0</v>
      </c>
      <c r="CE41">
        <f>IF('Stats Assumptions'!$B$3&gt;='Bed Capacity Calc'!$A41,'Bed Capacity Calc'!CD40,IF('Stats Assumptions'!$B$3&gt;='Bed Capacity Calc'!$A40,('Stats Assumptions'!$B$3-'Bed Capacity Calc'!$A40)*'Bed Capacity Calc'!CD40,0))</f>
        <v>0</v>
      </c>
      <c r="CF41">
        <f>IF('Stats Assumptions'!$B$3&gt;='Bed Capacity Calc'!$A41,'Bed Capacity Calc'!CE40,IF('Stats Assumptions'!$B$3&gt;='Bed Capacity Calc'!$A40,('Stats Assumptions'!$B$3-'Bed Capacity Calc'!$A40)*'Bed Capacity Calc'!CE40,0))</f>
        <v>0</v>
      </c>
      <c r="CG41">
        <f>IF('Stats Assumptions'!$B$3&gt;='Bed Capacity Calc'!$A41,'Bed Capacity Calc'!CF40,IF('Stats Assumptions'!$B$3&gt;='Bed Capacity Calc'!$A40,('Stats Assumptions'!$B$3-'Bed Capacity Calc'!$A40)*'Bed Capacity Calc'!CF40,0))</f>
        <v>0</v>
      </c>
      <c r="CH41">
        <f>IF('Stats Assumptions'!$B$3&gt;='Bed Capacity Calc'!$A41,'Bed Capacity Calc'!CG40,IF('Stats Assumptions'!$B$3&gt;='Bed Capacity Calc'!$A40,('Stats Assumptions'!$B$3-'Bed Capacity Calc'!$A40)*'Bed Capacity Calc'!CG40,0))</f>
        <v>0</v>
      </c>
      <c r="CI41">
        <f>IF('Stats Assumptions'!$B$3&gt;='Bed Capacity Calc'!$A41,'Bed Capacity Calc'!CH40,IF('Stats Assumptions'!$B$3&gt;='Bed Capacity Calc'!$A40,('Stats Assumptions'!$B$3-'Bed Capacity Calc'!$A40)*'Bed Capacity Calc'!CH40,0))</f>
        <v>0</v>
      </c>
      <c r="CJ41">
        <f>IF('Stats Assumptions'!$B$3&gt;='Bed Capacity Calc'!$A41,'Bed Capacity Calc'!CI40,IF('Stats Assumptions'!$B$3&gt;='Bed Capacity Calc'!$A40,('Stats Assumptions'!$B$3-'Bed Capacity Calc'!$A40)*'Bed Capacity Calc'!CI40,0))</f>
        <v>0</v>
      </c>
      <c r="CK41">
        <f>IF('Stats Assumptions'!$B$3&gt;='Bed Capacity Calc'!$A41,'Bed Capacity Calc'!CJ40,IF('Stats Assumptions'!$B$3&gt;='Bed Capacity Calc'!$A40,('Stats Assumptions'!$B$3-'Bed Capacity Calc'!$A40)*'Bed Capacity Calc'!CJ40,0))</f>
        <v>0</v>
      </c>
      <c r="CL41">
        <f>IF('Stats Assumptions'!$B$3&gt;='Bed Capacity Calc'!$A41,'Bed Capacity Calc'!CK40,IF('Stats Assumptions'!$B$3&gt;='Bed Capacity Calc'!$A40,('Stats Assumptions'!$B$3-'Bed Capacity Calc'!$A40)*'Bed Capacity Calc'!CK40,0))</f>
        <v>0</v>
      </c>
      <c r="CM41">
        <f>IF('Stats Assumptions'!$B$3&gt;='Bed Capacity Calc'!$A41,'Bed Capacity Calc'!CL40,IF('Stats Assumptions'!$B$3&gt;='Bed Capacity Calc'!$A40,('Stats Assumptions'!$B$3-'Bed Capacity Calc'!$A40)*'Bed Capacity Calc'!CL40,0))</f>
        <v>0</v>
      </c>
      <c r="CN41">
        <f>IF('Stats Assumptions'!$B$3&gt;='Bed Capacity Calc'!$A41,'Bed Capacity Calc'!CM40,IF('Stats Assumptions'!$B$3&gt;='Bed Capacity Calc'!$A40,('Stats Assumptions'!$B$3-'Bed Capacity Calc'!$A40)*'Bed Capacity Calc'!CM40,0))</f>
        <v>0</v>
      </c>
      <c r="CO41">
        <f>IF('Stats Assumptions'!$B$3&gt;='Bed Capacity Calc'!$A41,'Bed Capacity Calc'!CN40,IF('Stats Assumptions'!$B$3&gt;='Bed Capacity Calc'!$A40,('Stats Assumptions'!$B$3-'Bed Capacity Calc'!$A40)*'Bed Capacity Calc'!CN40,0))</f>
        <v>0</v>
      </c>
      <c r="CP41">
        <f>IF('Stats Assumptions'!$B$3&gt;='Bed Capacity Calc'!$A41,'Bed Capacity Calc'!CO40,IF('Stats Assumptions'!$B$3&gt;='Bed Capacity Calc'!$A40,('Stats Assumptions'!$B$3-'Bed Capacity Calc'!$A40)*'Bed Capacity Calc'!CO40,0))</f>
        <v>0</v>
      </c>
      <c r="CQ41">
        <f>IF('Stats Assumptions'!$B$3&gt;='Bed Capacity Calc'!$A41,'Bed Capacity Calc'!CP40,IF('Stats Assumptions'!$B$3&gt;='Bed Capacity Calc'!$A40,('Stats Assumptions'!$B$3-'Bed Capacity Calc'!$A40)*'Bed Capacity Calc'!CP40,0))</f>
        <v>0</v>
      </c>
      <c r="CR41">
        <f>IF('Stats Assumptions'!$B$3&gt;='Bed Capacity Calc'!$A41,'Bed Capacity Calc'!CQ40,IF('Stats Assumptions'!$B$3&gt;='Bed Capacity Calc'!$A40,('Stats Assumptions'!$B$3-'Bed Capacity Calc'!$A40)*'Bed Capacity Calc'!CQ40,0))</f>
        <v>0</v>
      </c>
      <c r="CS41">
        <f>IF('Stats Assumptions'!$B$3&gt;='Bed Capacity Calc'!$A41,'Bed Capacity Calc'!CR40,IF('Stats Assumptions'!$B$3&gt;='Bed Capacity Calc'!$A40,('Stats Assumptions'!$B$3-'Bed Capacity Calc'!$A40)*'Bed Capacity Calc'!CR40,0))</f>
        <v>0</v>
      </c>
      <c r="CT41">
        <f>IF('Stats Assumptions'!$B$3&gt;='Bed Capacity Calc'!$A41,'Bed Capacity Calc'!CS40,IF('Stats Assumptions'!$B$3&gt;='Bed Capacity Calc'!$A40,('Stats Assumptions'!$B$3-'Bed Capacity Calc'!$A40)*'Bed Capacity Calc'!CS40,0))</f>
        <v>0</v>
      </c>
      <c r="CU41">
        <f>IF('Stats Assumptions'!$B$3&gt;='Bed Capacity Calc'!$A41,'Bed Capacity Calc'!CT40,IF('Stats Assumptions'!$B$3&gt;='Bed Capacity Calc'!$A40,('Stats Assumptions'!$B$3-'Bed Capacity Calc'!$A40)*'Bed Capacity Calc'!CT40,0))</f>
        <v>0</v>
      </c>
      <c r="CV41">
        <f>IF('Stats Assumptions'!$B$3&gt;='Bed Capacity Calc'!$A41,'Bed Capacity Calc'!CU40,IF('Stats Assumptions'!$B$3&gt;='Bed Capacity Calc'!$A40,('Stats Assumptions'!$B$3-'Bed Capacity Calc'!$A40)*'Bed Capacity Calc'!CU40,0))</f>
        <v>0</v>
      </c>
      <c r="CW41">
        <f>IF('Stats Assumptions'!$B$3&gt;='Bed Capacity Calc'!$A41,'Bed Capacity Calc'!CV40,IF('Stats Assumptions'!$B$3&gt;='Bed Capacity Calc'!$A40,('Stats Assumptions'!$B$3-'Bed Capacity Calc'!$A40)*'Bed Capacity Calc'!CV40,0))</f>
        <v>0</v>
      </c>
      <c r="CX41">
        <f>IF('Stats Assumptions'!$B$3&gt;='Bed Capacity Calc'!$A41,'Bed Capacity Calc'!CW40,IF('Stats Assumptions'!$B$3&gt;='Bed Capacity Calc'!$A40,('Stats Assumptions'!$B$3-'Bed Capacity Calc'!$A40)*'Bed Capacity Calc'!CW40,0))</f>
        <v>0</v>
      </c>
      <c r="CY41">
        <f>IF('Stats Assumptions'!$B$3&gt;='Bed Capacity Calc'!$A41,'Bed Capacity Calc'!CX40,IF('Stats Assumptions'!$B$3&gt;='Bed Capacity Calc'!$A40,('Stats Assumptions'!$B$3-'Bed Capacity Calc'!$A40)*'Bed Capacity Calc'!CX40,0))</f>
        <v>0</v>
      </c>
      <c r="CZ41">
        <f>IF('Stats Assumptions'!$B$3&gt;='Bed Capacity Calc'!$A41,'Bed Capacity Calc'!CY40,IF('Stats Assumptions'!$B$3&gt;='Bed Capacity Calc'!$A40,('Stats Assumptions'!$B$3-'Bed Capacity Calc'!$A40)*'Bed Capacity Calc'!CY40,0))</f>
        <v>0</v>
      </c>
      <c r="DA41">
        <f>IF('Stats Assumptions'!$B$3&gt;='Bed Capacity Calc'!$A41,'Bed Capacity Calc'!CZ40,IF('Stats Assumptions'!$B$3&gt;='Bed Capacity Calc'!$A40,('Stats Assumptions'!$B$3-'Bed Capacity Calc'!$A40)*'Bed Capacity Calc'!CZ40,0))</f>
        <v>0</v>
      </c>
      <c r="DB41">
        <f>IF('Stats Assumptions'!$B$3&gt;='Bed Capacity Calc'!$A41,'Bed Capacity Calc'!DA40,IF('Stats Assumptions'!$B$3&gt;='Bed Capacity Calc'!$A40,('Stats Assumptions'!$B$3-'Bed Capacity Calc'!$A40)*'Bed Capacity Calc'!DA40,0))</f>
        <v>0</v>
      </c>
      <c r="DC41">
        <f>IF('Stats Assumptions'!$B$3&gt;='Bed Capacity Calc'!$A41,'Bed Capacity Calc'!DB40,IF('Stats Assumptions'!$B$3&gt;='Bed Capacity Calc'!$A40,('Stats Assumptions'!$B$3-'Bed Capacity Calc'!$A40)*'Bed Capacity Calc'!DB40,0))</f>
        <v>0</v>
      </c>
      <c r="DD41">
        <f>IF('Stats Assumptions'!$B$3&gt;='Bed Capacity Calc'!$A41,'Bed Capacity Calc'!DC40,IF('Stats Assumptions'!$B$3&gt;='Bed Capacity Calc'!$A40,('Stats Assumptions'!$B$3-'Bed Capacity Calc'!$A40)*'Bed Capacity Calc'!DC40,0))</f>
        <v>0</v>
      </c>
      <c r="DE41">
        <f>IF('Stats Assumptions'!$B$3&gt;='Bed Capacity Calc'!$A41,'Bed Capacity Calc'!DD40,IF('Stats Assumptions'!$B$3&gt;='Bed Capacity Calc'!$A40,('Stats Assumptions'!$B$3-'Bed Capacity Calc'!$A40)*'Bed Capacity Calc'!DD40,0))</f>
        <v>0</v>
      </c>
      <c r="DF41">
        <f>IF('Stats Assumptions'!$B$3&gt;='Bed Capacity Calc'!$A41,'Bed Capacity Calc'!DE40,IF('Stats Assumptions'!$B$3&gt;='Bed Capacity Calc'!$A40,('Stats Assumptions'!$B$3-'Bed Capacity Calc'!$A40)*'Bed Capacity Calc'!DE40,0))</f>
        <v>0</v>
      </c>
      <c r="DG41">
        <f>IF('Stats Assumptions'!$B$3&gt;='Bed Capacity Calc'!$A41,'Bed Capacity Calc'!DF40,IF('Stats Assumptions'!$B$3&gt;='Bed Capacity Calc'!$A40,('Stats Assumptions'!$B$3-'Bed Capacity Calc'!$A40)*'Bed Capacity Calc'!DF40,0))</f>
        <v>0</v>
      </c>
      <c r="DH41">
        <f>IF('Stats Assumptions'!$B$3&gt;='Bed Capacity Calc'!$A41,'Bed Capacity Calc'!DG40,IF('Stats Assumptions'!$B$3&gt;='Bed Capacity Calc'!$A40,('Stats Assumptions'!$B$3-'Bed Capacity Calc'!$A40)*'Bed Capacity Calc'!DG40,0))</f>
        <v>0</v>
      </c>
      <c r="DI41">
        <f>IF('Stats Assumptions'!$B$3&gt;='Bed Capacity Calc'!$A41,'Bed Capacity Calc'!DH40,IF('Stats Assumptions'!$B$3&gt;='Bed Capacity Calc'!$A40,('Stats Assumptions'!$B$3-'Bed Capacity Calc'!$A40)*'Bed Capacity Calc'!DH40,0))</f>
        <v>0</v>
      </c>
      <c r="DJ41">
        <f>IF('Stats Assumptions'!$B$3&gt;='Bed Capacity Calc'!$A41,'Bed Capacity Calc'!DI40,IF('Stats Assumptions'!$B$3&gt;='Bed Capacity Calc'!$A40,('Stats Assumptions'!$B$3-'Bed Capacity Calc'!$A40)*'Bed Capacity Calc'!DI40,0))</f>
        <v>0</v>
      </c>
      <c r="DK41">
        <f>IF('Stats Assumptions'!$B$3&gt;='Bed Capacity Calc'!$A41,'Bed Capacity Calc'!DJ40,IF('Stats Assumptions'!$B$3&gt;='Bed Capacity Calc'!$A40,('Stats Assumptions'!$B$3-'Bed Capacity Calc'!$A40)*'Bed Capacity Calc'!DJ40,0))</f>
        <v>0</v>
      </c>
      <c r="DL41">
        <f>IF('Stats Assumptions'!$B$3&gt;='Bed Capacity Calc'!$A41,'Bed Capacity Calc'!DK40,IF('Stats Assumptions'!$B$3&gt;='Bed Capacity Calc'!$A40,('Stats Assumptions'!$B$3-'Bed Capacity Calc'!$A40)*'Bed Capacity Calc'!DK40,0))</f>
        <v>0</v>
      </c>
      <c r="DM41">
        <f>IF('Stats Assumptions'!$B$3&gt;='Bed Capacity Calc'!$A41,'Bed Capacity Calc'!DL40,IF('Stats Assumptions'!$B$3&gt;='Bed Capacity Calc'!$A40,('Stats Assumptions'!$B$3-'Bed Capacity Calc'!$A40)*'Bed Capacity Calc'!DL40,0))</f>
        <v>0</v>
      </c>
      <c r="DN41">
        <f>IF('Stats Assumptions'!$B$3&gt;='Bed Capacity Calc'!$A41,'Bed Capacity Calc'!DM40,IF('Stats Assumptions'!$B$3&gt;='Bed Capacity Calc'!$A40,('Stats Assumptions'!$B$3-'Bed Capacity Calc'!$A40)*'Bed Capacity Calc'!DM40,0))</f>
        <v>0</v>
      </c>
      <c r="DO41">
        <f>IF('Stats Assumptions'!$B$3&gt;='Bed Capacity Calc'!$A41,'Bed Capacity Calc'!DN40,IF('Stats Assumptions'!$B$3&gt;='Bed Capacity Calc'!$A40,('Stats Assumptions'!$B$3-'Bed Capacity Calc'!$A40)*'Bed Capacity Calc'!DN40,0))</f>
        <v>0</v>
      </c>
      <c r="DP41">
        <f>IF('Stats Assumptions'!$B$3&gt;='Bed Capacity Calc'!$A41,'Bed Capacity Calc'!DO40,IF('Stats Assumptions'!$B$3&gt;='Bed Capacity Calc'!$A40,('Stats Assumptions'!$B$3-'Bed Capacity Calc'!$A40)*'Bed Capacity Calc'!DO40,0))</f>
        <v>0</v>
      </c>
      <c r="DQ41">
        <f>IF('Stats Assumptions'!$B$3&gt;='Bed Capacity Calc'!$A41,'Bed Capacity Calc'!DP40,IF('Stats Assumptions'!$B$3&gt;='Bed Capacity Calc'!$A40,('Stats Assumptions'!$B$3-'Bed Capacity Calc'!$A40)*'Bed Capacity Calc'!DP40,0))</f>
        <v>0</v>
      </c>
      <c r="DR41">
        <f>IF('Stats Assumptions'!$B$3&gt;='Bed Capacity Calc'!$A41,'Bed Capacity Calc'!DQ40,IF('Stats Assumptions'!$B$3&gt;='Bed Capacity Calc'!$A40,('Stats Assumptions'!$B$3-'Bed Capacity Calc'!$A40)*'Bed Capacity Calc'!DQ40,0))</f>
        <v>0</v>
      </c>
      <c r="DS41">
        <f>IF('Stats Assumptions'!$B$3&gt;='Bed Capacity Calc'!$A41,'Bed Capacity Calc'!DR40,IF('Stats Assumptions'!$B$3&gt;='Bed Capacity Calc'!$A40,('Stats Assumptions'!$B$3-'Bed Capacity Calc'!$A40)*'Bed Capacity Calc'!DR40,0))</f>
        <v>0</v>
      </c>
      <c r="DT41">
        <f>IF('Stats Assumptions'!$B$3&gt;='Bed Capacity Calc'!$A41,'Bed Capacity Calc'!DS40,IF('Stats Assumptions'!$B$3&gt;='Bed Capacity Calc'!$A40,('Stats Assumptions'!$B$3-'Bed Capacity Calc'!$A40)*'Bed Capacity Calc'!DS40,0))</f>
        <v>0</v>
      </c>
      <c r="DU41">
        <f>IF('Stats Assumptions'!$B$3&gt;='Bed Capacity Calc'!$A41,'Bed Capacity Calc'!DT40,IF('Stats Assumptions'!$B$3&gt;='Bed Capacity Calc'!$A40,('Stats Assumptions'!$B$3-'Bed Capacity Calc'!$A40)*'Bed Capacity Calc'!DT40,0))</f>
        <v>0</v>
      </c>
      <c r="DV41">
        <f>IF('Stats Assumptions'!$B$3&gt;='Bed Capacity Calc'!$A41,'Bed Capacity Calc'!DU40,IF('Stats Assumptions'!$B$3&gt;='Bed Capacity Calc'!$A40,('Stats Assumptions'!$B$3-'Bed Capacity Calc'!$A40)*'Bed Capacity Calc'!DU40,0))</f>
        <v>0</v>
      </c>
      <c r="DW41">
        <f>IF('Stats Assumptions'!$B$3&gt;='Bed Capacity Calc'!$A41,'Bed Capacity Calc'!DV40,IF('Stats Assumptions'!$B$3&gt;='Bed Capacity Calc'!$A40,('Stats Assumptions'!$B$3-'Bed Capacity Calc'!$A40)*'Bed Capacity Calc'!DV40,0))</f>
        <v>0</v>
      </c>
      <c r="DX41">
        <f>IF('Stats Assumptions'!$B$3&gt;='Bed Capacity Calc'!$A41,'Bed Capacity Calc'!DW40,IF('Stats Assumptions'!$B$3&gt;='Bed Capacity Calc'!$A40,('Stats Assumptions'!$B$3-'Bed Capacity Calc'!$A40)*'Bed Capacity Calc'!DW40,0))</f>
        <v>0</v>
      </c>
      <c r="DY41">
        <f>IF('Stats Assumptions'!$B$3&gt;='Bed Capacity Calc'!$A41,'Bed Capacity Calc'!DX40,IF('Stats Assumptions'!$B$3&gt;='Bed Capacity Calc'!$A40,('Stats Assumptions'!$B$3-'Bed Capacity Calc'!$A40)*'Bed Capacity Calc'!DX40,0))</f>
        <v>0</v>
      </c>
      <c r="DZ41">
        <f>IF('Stats Assumptions'!$B$3&gt;='Bed Capacity Calc'!$A41,'Bed Capacity Calc'!DY40,IF('Stats Assumptions'!$B$3&gt;='Bed Capacity Calc'!$A40,('Stats Assumptions'!$B$3-'Bed Capacity Calc'!$A40)*'Bed Capacity Calc'!DY40,0))</f>
        <v>0</v>
      </c>
      <c r="EA41">
        <f>IF('Stats Assumptions'!$B$3&gt;='Bed Capacity Calc'!$A41,'Bed Capacity Calc'!DZ40,IF('Stats Assumptions'!$B$3&gt;='Bed Capacity Calc'!$A40,('Stats Assumptions'!$B$3-'Bed Capacity Calc'!$A40)*'Bed Capacity Calc'!DZ40,0))</f>
        <v>0</v>
      </c>
      <c r="EB41">
        <f>IF('Stats Assumptions'!$B$3&gt;='Bed Capacity Calc'!$A41,'Bed Capacity Calc'!EA40,IF('Stats Assumptions'!$B$3&gt;='Bed Capacity Calc'!$A40,('Stats Assumptions'!$B$3-'Bed Capacity Calc'!$A40)*'Bed Capacity Calc'!EA40,0))</f>
        <v>0</v>
      </c>
      <c r="EC41">
        <f>IF('Stats Assumptions'!$B$3&gt;='Bed Capacity Calc'!$A41,'Bed Capacity Calc'!EB40,IF('Stats Assumptions'!$B$3&gt;='Bed Capacity Calc'!$A40,('Stats Assumptions'!$B$3-'Bed Capacity Calc'!$A40)*'Bed Capacity Calc'!EB40,0))</f>
        <v>0</v>
      </c>
      <c r="ED41">
        <f>IF('Stats Assumptions'!$B$3&gt;='Bed Capacity Calc'!$A41,'Bed Capacity Calc'!EC40,IF('Stats Assumptions'!$B$3&gt;='Bed Capacity Calc'!$A40,('Stats Assumptions'!$B$3-'Bed Capacity Calc'!$A40)*'Bed Capacity Calc'!EC40,0))</f>
        <v>0</v>
      </c>
      <c r="EE41">
        <f>IF('Stats Assumptions'!$B$3&gt;='Bed Capacity Calc'!$A41,'Bed Capacity Calc'!ED40,IF('Stats Assumptions'!$B$3&gt;='Bed Capacity Calc'!$A40,('Stats Assumptions'!$B$3-'Bed Capacity Calc'!$A40)*'Bed Capacity Calc'!ED40,0))</f>
        <v>0</v>
      </c>
      <c r="EF41">
        <f>IF('Stats Assumptions'!$B$3&gt;='Bed Capacity Calc'!$A41,'Bed Capacity Calc'!EE40,IF('Stats Assumptions'!$B$3&gt;='Bed Capacity Calc'!$A40,('Stats Assumptions'!$B$3-'Bed Capacity Calc'!$A40)*'Bed Capacity Calc'!EE40,0))</f>
        <v>0</v>
      </c>
      <c r="EG41">
        <f>IF('Stats Assumptions'!$B$3&gt;='Bed Capacity Calc'!$A41,'Bed Capacity Calc'!EF40,IF('Stats Assumptions'!$B$3&gt;='Bed Capacity Calc'!$A40,('Stats Assumptions'!$B$3-'Bed Capacity Calc'!$A40)*'Bed Capacity Calc'!EF40,0))</f>
        <v>0</v>
      </c>
      <c r="EH41">
        <f>IF('Stats Assumptions'!$B$3&gt;='Bed Capacity Calc'!$A41,'Bed Capacity Calc'!EG40,IF('Stats Assumptions'!$B$3&gt;='Bed Capacity Calc'!$A40,('Stats Assumptions'!$B$3-'Bed Capacity Calc'!$A40)*'Bed Capacity Calc'!EG40,0))</f>
        <v>0</v>
      </c>
      <c r="EI41">
        <f>IF('Stats Assumptions'!$B$3&gt;='Bed Capacity Calc'!$A41,'Bed Capacity Calc'!EH40,IF('Stats Assumptions'!$B$3&gt;='Bed Capacity Calc'!$A40,('Stats Assumptions'!$B$3-'Bed Capacity Calc'!$A40)*'Bed Capacity Calc'!EH40,0))</f>
        <v>0</v>
      </c>
      <c r="EJ41">
        <f>IF('Stats Assumptions'!$B$3&gt;='Bed Capacity Calc'!$A41,'Bed Capacity Calc'!EI40,IF('Stats Assumptions'!$B$3&gt;='Bed Capacity Calc'!$A40,('Stats Assumptions'!$B$3-'Bed Capacity Calc'!$A40)*'Bed Capacity Calc'!EI40,0))</f>
        <v>0</v>
      </c>
      <c r="EK41">
        <f>IF('Stats Assumptions'!$B$3&gt;='Bed Capacity Calc'!$A41,'Bed Capacity Calc'!EJ40,IF('Stats Assumptions'!$B$3&gt;='Bed Capacity Calc'!$A40,('Stats Assumptions'!$B$3-'Bed Capacity Calc'!$A40)*'Bed Capacity Calc'!EJ40,0))</f>
        <v>0</v>
      </c>
      <c r="EL41">
        <f>IF('Stats Assumptions'!$B$3&gt;='Bed Capacity Calc'!$A41,'Bed Capacity Calc'!EK40,IF('Stats Assumptions'!$B$3&gt;='Bed Capacity Calc'!$A40,('Stats Assumptions'!$B$3-'Bed Capacity Calc'!$A40)*'Bed Capacity Calc'!EK40,0))</f>
        <v>0</v>
      </c>
      <c r="EM41">
        <f>IF('Stats Assumptions'!$B$3&gt;='Bed Capacity Calc'!$A41,'Bed Capacity Calc'!EL40,IF('Stats Assumptions'!$B$3&gt;='Bed Capacity Calc'!$A40,('Stats Assumptions'!$B$3-'Bed Capacity Calc'!$A40)*'Bed Capacity Calc'!EL40,0))</f>
        <v>0</v>
      </c>
      <c r="EN41">
        <f>IF('Stats Assumptions'!$B$3&gt;='Bed Capacity Calc'!$A41,'Bed Capacity Calc'!EM40,IF('Stats Assumptions'!$B$3&gt;='Bed Capacity Calc'!$A40,('Stats Assumptions'!$B$3-'Bed Capacity Calc'!$A40)*'Bed Capacity Calc'!EM40,0))</f>
        <v>0</v>
      </c>
      <c r="EO41">
        <f>IF('Stats Assumptions'!$B$3&gt;='Bed Capacity Calc'!$A41,'Bed Capacity Calc'!EN40,IF('Stats Assumptions'!$B$3&gt;='Bed Capacity Calc'!$A40,('Stats Assumptions'!$B$3-'Bed Capacity Calc'!$A40)*'Bed Capacity Calc'!EN40,0))</f>
        <v>0</v>
      </c>
      <c r="EP41">
        <f>IF('Stats Assumptions'!$B$3&gt;='Bed Capacity Calc'!$A41,'Bed Capacity Calc'!EO40,IF('Stats Assumptions'!$B$3&gt;='Bed Capacity Calc'!$A40,('Stats Assumptions'!$B$3-'Bed Capacity Calc'!$A40)*'Bed Capacity Calc'!EO40,0))</f>
        <v>0</v>
      </c>
      <c r="EQ41">
        <f>IF('Stats Assumptions'!$B$3&gt;='Bed Capacity Calc'!$A41,'Bed Capacity Calc'!EP40,IF('Stats Assumptions'!$B$3&gt;='Bed Capacity Calc'!$A40,('Stats Assumptions'!$B$3-'Bed Capacity Calc'!$A40)*'Bed Capacity Calc'!EP40,0))</f>
        <v>0</v>
      </c>
      <c r="ER41">
        <f>IF('Stats Assumptions'!$B$3&gt;='Bed Capacity Calc'!$A41,'Bed Capacity Calc'!EQ40,IF('Stats Assumptions'!$B$3&gt;='Bed Capacity Calc'!$A40,('Stats Assumptions'!$B$3-'Bed Capacity Calc'!$A40)*'Bed Capacity Calc'!EQ40,0))</f>
        <v>0</v>
      </c>
      <c r="ES41">
        <f>IF('Stats Assumptions'!$B$3&gt;='Bed Capacity Calc'!$A41,'Bed Capacity Calc'!ER40,IF('Stats Assumptions'!$B$3&gt;='Bed Capacity Calc'!$A40,('Stats Assumptions'!$B$3-'Bed Capacity Calc'!$A40)*'Bed Capacity Calc'!ER40,0))</f>
        <v>0</v>
      </c>
      <c r="ET41">
        <f>IF('Stats Assumptions'!$B$3&gt;='Bed Capacity Calc'!$A41,'Bed Capacity Calc'!ES40,IF('Stats Assumptions'!$B$3&gt;='Bed Capacity Calc'!$A40,('Stats Assumptions'!$B$3-'Bed Capacity Calc'!$A40)*'Bed Capacity Calc'!ES40,0))</f>
        <v>0</v>
      </c>
      <c r="EU41">
        <f>IF('Stats Assumptions'!$B$3&gt;='Bed Capacity Calc'!$A41,'Bed Capacity Calc'!ET40,IF('Stats Assumptions'!$B$3&gt;='Bed Capacity Calc'!$A40,('Stats Assumptions'!$B$3-'Bed Capacity Calc'!$A40)*'Bed Capacity Calc'!ET40,0))</f>
        <v>0</v>
      </c>
      <c r="EV41">
        <f>IF('Stats Assumptions'!$B$3&gt;='Bed Capacity Calc'!$A41,'Bed Capacity Calc'!EU40,IF('Stats Assumptions'!$B$3&gt;='Bed Capacity Calc'!$A40,('Stats Assumptions'!$B$3-'Bed Capacity Calc'!$A40)*'Bed Capacity Calc'!EU40,0))</f>
        <v>0</v>
      </c>
      <c r="EW41">
        <f>IF('Stats Assumptions'!$B$3&gt;='Bed Capacity Calc'!$A41,'Bed Capacity Calc'!EV40,IF('Stats Assumptions'!$B$3&gt;='Bed Capacity Calc'!$A40,('Stats Assumptions'!$B$3-'Bed Capacity Calc'!$A40)*'Bed Capacity Calc'!EV40,0))</f>
        <v>0</v>
      </c>
      <c r="EX41">
        <f>IF('Stats Assumptions'!$B$3&gt;='Bed Capacity Calc'!$A41,'Bed Capacity Calc'!EW40,IF('Stats Assumptions'!$B$3&gt;='Bed Capacity Calc'!$A40,('Stats Assumptions'!$B$3-'Bed Capacity Calc'!$A40)*'Bed Capacity Calc'!EW40,0))</f>
        <v>0</v>
      </c>
      <c r="EY41">
        <f>IF('Stats Assumptions'!$B$3&gt;='Bed Capacity Calc'!$A41,'Bed Capacity Calc'!EX40,IF('Stats Assumptions'!$B$3&gt;='Bed Capacity Calc'!$A40,('Stats Assumptions'!$B$3-'Bed Capacity Calc'!$A40)*'Bed Capacity Calc'!EX40,0))</f>
        <v>0</v>
      </c>
      <c r="EZ41">
        <f>IF('Stats Assumptions'!$B$3&gt;='Bed Capacity Calc'!$A41,'Bed Capacity Calc'!EY40,IF('Stats Assumptions'!$B$3&gt;='Bed Capacity Calc'!$A40,('Stats Assumptions'!$B$3-'Bed Capacity Calc'!$A40)*'Bed Capacity Calc'!EY40,0))</f>
        <v>0</v>
      </c>
      <c r="FA41">
        <f>IF('Stats Assumptions'!$B$3&gt;='Bed Capacity Calc'!$A41,'Bed Capacity Calc'!EZ40,IF('Stats Assumptions'!$B$3&gt;='Bed Capacity Calc'!$A40,('Stats Assumptions'!$B$3-'Bed Capacity Calc'!$A40)*'Bed Capacity Calc'!EZ40,0))</f>
        <v>0</v>
      </c>
      <c r="FB41">
        <f>IF('Stats Assumptions'!$B$3&gt;='Bed Capacity Calc'!$A41,'Bed Capacity Calc'!FA40,IF('Stats Assumptions'!$B$3&gt;='Bed Capacity Calc'!$A40,('Stats Assumptions'!$B$3-'Bed Capacity Calc'!$A40)*'Bed Capacity Calc'!FA40,0))</f>
        <v>0</v>
      </c>
      <c r="FC41">
        <f>IF('Stats Assumptions'!$B$3&gt;='Bed Capacity Calc'!$A41,'Bed Capacity Calc'!FB40,IF('Stats Assumptions'!$B$3&gt;='Bed Capacity Calc'!$A40,('Stats Assumptions'!$B$3-'Bed Capacity Calc'!$A40)*'Bed Capacity Calc'!FB40,0))</f>
        <v>0</v>
      </c>
      <c r="FD41">
        <f>IF('Stats Assumptions'!$B$3&gt;='Bed Capacity Calc'!$A41,'Bed Capacity Calc'!FC40,IF('Stats Assumptions'!$B$3&gt;='Bed Capacity Calc'!$A40,('Stats Assumptions'!$B$3-'Bed Capacity Calc'!$A40)*'Bed Capacity Calc'!FC40,0))</f>
        <v>0</v>
      </c>
      <c r="FE41">
        <f>IF('Stats Assumptions'!$B$3&gt;='Bed Capacity Calc'!$A41,'Bed Capacity Calc'!FD40,IF('Stats Assumptions'!$B$3&gt;='Bed Capacity Calc'!$A40,('Stats Assumptions'!$B$3-'Bed Capacity Calc'!$A40)*'Bed Capacity Calc'!FD40,0))</f>
        <v>0</v>
      </c>
      <c r="FF41">
        <f>IF('Stats Assumptions'!$B$3&gt;='Bed Capacity Calc'!$A41,'Bed Capacity Calc'!FE40,IF('Stats Assumptions'!$B$3&gt;='Bed Capacity Calc'!$A40,('Stats Assumptions'!$B$3-'Bed Capacity Calc'!$A40)*'Bed Capacity Calc'!FE40,0))</f>
        <v>0</v>
      </c>
      <c r="FG41">
        <f>IF('Stats Assumptions'!$B$3&gt;='Bed Capacity Calc'!$A41,'Bed Capacity Calc'!FF40,IF('Stats Assumptions'!$B$3&gt;='Bed Capacity Calc'!$A40,('Stats Assumptions'!$B$3-'Bed Capacity Calc'!$A40)*'Bed Capacity Calc'!FF40,0))</f>
        <v>0</v>
      </c>
      <c r="FH41">
        <f>IF('Stats Assumptions'!$B$3&gt;='Bed Capacity Calc'!$A41,'Bed Capacity Calc'!FG40,IF('Stats Assumptions'!$B$3&gt;='Bed Capacity Calc'!$A40,('Stats Assumptions'!$B$3-'Bed Capacity Calc'!$A40)*'Bed Capacity Calc'!FG40,0))</f>
        <v>0</v>
      </c>
      <c r="FI41">
        <f>IF('Stats Assumptions'!$B$3&gt;='Bed Capacity Calc'!$A41,'Bed Capacity Calc'!FH40,IF('Stats Assumptions'!$B$3&gt;='Bed Capacity Calc'!$A40,('Stats Assumptions'!$B$3-'Bed Capacity Calc'!$A40)*'Bed Capacity Calc'!FH40,0))</f>
        <v>0</v>
      </c>
      <c r="FJ41">
        <f>IF('Stats Assumptions'!$B$3&gt;='Bed Capacity Calc'!$A41,'Bed Capacity Calc'!FI40,IF('Stats Assumptions'!$B$3&gt;='Bed Capacity Calc'!$A40,('Stats Assumptions'!$B$3-'Bed Capacity Calc'!$A40)*'Bed Capacity Calc'!FI40,0))</f>
        <v>0</v>
      </c>
      <c r="FK41">
        <f>IF('Stats Assumptions'!$B$3&gt;='Bed Capacity Calc'!$A41,'Bed Capacity Calc'!FJ40,IF('Stats Assumptions'!$B$3&gt;='Bed Capacity Calc'!$A40,('Stats Assumptions'!$B$3-'Bed Capacity Calc'!$A40)*'Bed Capacity Calc'!FJ40,0))</f>
        <v>0</v>
      </c>
      <c r="FL41">
        <f>IF('Stats Assumptions'!$B$3&gt;='Bed Capacity Calc'!$A41,'Bed Capacity Calc'!FK40,IF('Stats Assumptions'!$B$3&gt;='Bed Capacity Calc'!$A40,('Stats Assumptions'!$B$3-'Bed Capacity Calc'!$A40)*'Bed Capacity Calc'!FK40,0))</f>
        <v>0</v>
      </c>
      <c r="FM41">
        <f>IF('Stats Assumptions'!$B$3&gt;='Bed Capacity Calc'!$A41,'Bed Capacity Calc'!FL40,IF('Stats Assumptions'!$B$3&gt;='Bed Capacity Calc'!$A40,('Stats Assumptions'!$B$3-'Bed Capacity Calc'!$A40)*'Bed Capacity Calc'!FL40,0))</f>
        <v>0</v>
      </c>
    </row>
    <row r="42" spans="1:169" x14ac:dyDescent="0.3">
      <c r="A42">
        <f t="shared" si="2"/>
        <v>39</v>
      </c>
      <c r="B42">
        <f>IF('Stats Assumptions'!$B$3&gt;='Bed Capacity Calc'!A42, 'Bed Capacity Calc'!FM41, IF('Stats Assumptions'!$B$3&gt;='Bed Capacity Calc'!A41,('Stats Assumptions'!$B$3-'Bed Capacity Calc'!A41)*'Bed Capacity Calc'!FM41,0))</f>
        <v>0</v>
      </c>
      <c r="C42">
        <f>IF('Stats Assumptions'!$B$3&gt;='Bed Capacity Calc'!$A42,'Bed Capacity Calc'!B41,IF('Stats Assumptions'!$B$3&gt;='Bed Capacity Calc'!$A41,('Stats Assumptions'!$B$3-'Bed Capacity Calc'!$A41)*'Bed Capacity Calc'!B41,0))</f>
        <v>0</v>
      </c>
      <c r="D42">
        <f>IF('Stats Assumptions'!$B$3&gt;='Bed Capacity Calc'!$A42,'Bed Capacity Calc'!C41,IF('Stats Assumptions'!$B$3&gt;='Bed Capacity Calc'!$A41,('Stats Assumptions'!$B$3-'Bed Capacity Calc'!$A41)*'Bed Capacity Calc'!C41,0))</f>
        <v>0</v>
      </c>
      <c r="E42">
        <f>IF('Stats Assumptions'!$B$3&gt;='Bed Capacity Calc'!$A42,'Bed Capacity Calc'!D41,IF('Stats Assumptions'!$B$3&gt;='Bed Capacity Calc'!$A41,('Stats Assumptions'!$B$3-'Bed Capacity Calc'!$A41)*'Bed Capacity Calc'!D41,0))</f>
        <v>0</v>
      </c>
      <c r="F42">
        <f>IF('Stats Assumptions'!$B$3&gt;='Bed Capacity Calc'!$A42,'Bed Capacity Calc'!E41,IF('Stats Assumptions'!$B$3&gt;='Bed Capacity Calc'!$A41,('Stats Assumptions'!$B$3-'Bed Capacity Calc'!$A41)*'Bed Capacity Calc'!E41,0))</f>
        <v>0</v>
      </c>
      <c r="G42">
        <f>IF('Stats Assumptions'!$B$3&gt;='Bed Capacity Calc'!$A42,'Bed Capacity Calc'!F41,IF('Stats Assumptions'!$B$3&gt;='Bed Capacity Calc'!$A41,('Stats Assumptions'!$B$3-'Bed Capacity Calc'!$A41)*'Bed Capacity Calc'!F41,0))</f>
        <v>0</v>
      </c>
      <c r="H42">
        <f>IF('Stats Assumptions'!$B$3&gt;='Bed Capacity Calc'!$A42,'Bed Capacity Calc'!G41,IF('Stats Assumptions'!$B$3&gt;='Bed Capacity Calc'!$A41,('Stats Assumptions'!$B$3-'Bed Capacity Calc'!$A41)*'Bed Capacity Calc'!G41,0))</f>
        <v>0</v>
      </c>
      <c r="I42">
        <f>IF('Stats Assumptions'!$B$3&gt;='Bed Capacity Calc'!$A42,'Bed Capacity Calc'!H41,IF('Stats Assumptions'!$B$3&gt;='Bed Capacity Calc'!$A41,('Stats Assumptions'!$B$3-'Bed Capacity Calc'!$A41)*'Bed Capacity Calc'!H41,0))</f>
        <v>0</v>
      </c>
      <c r="J42">
        <f>IF('Stats Assumptions'!$B$3&gt;='Bed Capacity Calc'!$A42,'Bed Capacity Calc'!I41,IF('Stats Assumptions'!$B$3&gt;='Bed Capacity Calc'!$A41,('Stats Assumptions'!$B$3-'Bed Capacity Calc'!$A41)*'Bed Capacity Calc'!I41,0))</f>
        <v>0</v>
      </c>
      <c r="K42">
        <f>IF('Stats Assumptions'!$B$3&gt;='Bed Capacity Calc'!$A42,'Bed Capacity Calc'!J41,IF('Stats Assumptions'!$B$3&gt;='Bed Capacity Calc'!$A41,('Stats Assumptions'!$B$3-'Bed Capacity Calc'!$A41)*'Bed Capacity Calc'!J41,0))</f>
        <v>0</v>
      </c>
      <c r="L42">
        <f>IF('Stats Assumptions'!$B$3&gt;='Bed Capacity Calc'!$A42,'Bed Capacity Calc'!K41,IF('Stats Assumptions'!$B$3&gt;='Bed Capacity Calc'!$A41,('Stats Assumptions'!$B$3-'Bed Capacity Calc'!$A41)*'Bed Capacity Calc'!K41,0))</f>
        <v>0</v>
      </c>
      <c r="M42">
        <f>IF('Stats Assumptions'!$B$3&gt;='Bed Capacity Calc'!$A42,'Bed Capacity Calc'!L41,IF('Stats Assumptions'!$B$3&gt;='Bed Capacity Calc'!$A41,('Stats Assumptions'!$B$3-'Bed Capacity Calc'!$A41)*'Bed Capacity Calc'!L41,0))</f>
        <v>0</v>
      </c>
      <c r="N42">
        <f>IF('Stats Assumptions'!$B$3&gt;='Bed Capacity Calc'!$A42,'Bed Capacity Calc'!M41,IF('Stats Assumptions'!$B$3&gt;='Bed Capacity Calc'!$A41,('Stats Assumptions'!$B$3-'Bed Capacity Calc'!$A41)*'Bed Capacity Calc'!M41,0))</f>
        <v>0</v>
      </c>
      <c r="O42">
        <f>IF('Stats Assumptions'!$B$3&gt;='Bed Capacity Calc'!$A42,'Bed Capacity Calc'!N41,IF('Stats Assumptions'!$B$3&gt;='Bed Capacity Calc'!$A41,('Stats Assumptions'!$B$3-'Bed Capacity Calc'!$A41)*'Bed Capacity Calc'!N41,0))</f>
        <v>0</v>
      </c>
      <c r="P42">
        <f>IF('Stats Assumptions'!$B$3&gt;='Bed Capacity Calc'!$A42,'Bed Capacity Calc'!O41,IF('Stats Assumptions'!$B$3&gt;='Bed Capacity Calc'!$A41,('Stats Assumptions'!$B$3-'Bed Capacity Calc'!$A41)*'Bed Capacity Calc'!O41,0))</f>
        <v>0</v>
      </c>
      <c r="Q42">
        <f>IF('Stats Assumptions'!$B$3&gt;='Bed Capacity Calc'!$A42,'Bed Capacity Calc'!P41,IF('Stats Assumptions'!$B$3&gt;='Bed Capacity Calc'!$A41,('Stats Assumptions'!$B$3-'Bed Capacity Calc'!$A41)*'Bed Capacity Calc'!P41,0))</f>
        <v>0</v>
      </c>
      <c r="R42">
        <f>IF('Stats Assumptions'!$B$3&gt;='Bed Capacity Calc'!$A42,'Bed Capacity Calc'!Q41,IF('Stats Assumptions'!$B$3&gt;='Bed Capacity Calc'!$A41,('Stats Assumptions'!$B$3-'Bed Capacity Calc'!$A41)*'Bed Capacity Calc'!Q41,0))</f>
        <v>0</v>
      </c>
      <c r="S42">
        <f>IF('Stats Assumptions'!$B$3&gt;='Bed Capacity Calc'!$A42,'Bed Capacity Calc'!R41,IF('Stats Assumptions'!$B$3&gt;='Bed Capacity Calc'!$A41,('Stats Assumptions'!$B$3-'Bed Capacity Calc'!$A41)*'Bed Capacity Calc'!R41,0))</f>
        <v>0</v>
      </c>
      <c r="T42">
        <f>IF('Stats Assumptions'!$B$3&gt;='Bed Capacity Calc'!$A42,'Bed Capacity Calc'!S41,IF('Stats Assumptions'!$B$3&gt;='Bed Capacity Calc'!$A41,('Stats Assumptions'!$B$3-'Bed Capacity Calc'!$A41)*'Bed Capacity Calc'!S41,0))</f>
        <v>0</v>
      </c>
      <c r="U42">
        <f>IF('Stats Assumptions'!$B$3&gt;='Bed Capacity Calc'!$A42,'Bed Capacity Calc'!T41,IF('Stats Assumptions'!$B$3&gt;='Bed Capacity Calc'!$A41,('Stats Assumptions'!$B$3-'Bed Capacity Calc'!$A41)*'Bed Capacity Calc'!T41,0))</f>
        <v>0</v>
      </c>
      <c r="V42">
        <f>IF('Stats Assumptions'!$B$3&gt;='Bed Capacity Calc'!$A42,'Bed Capacity Calc'!U41,IF('Stats Assumptions'!$B$3&gt;='Bed Capacity Calc'!$A41,('Stats Assumptions'!$B$3-'Bed Capacity Calc'!$A41)*'Bed Capacity Calc'!U41,0))</f>
        <v>0</v>
      </c>
      <c r="W42">
        <f>IF('Stats Assumptions'!$B$3&gt;='Bed Capacity Calc'!$A42,'Bed Capacity Calc'!V41,IF('Stats Assumptions'!$B$3&gt;='Bed Capacity Calc'!$A41,('Stats Assumptions'!$B$3-'Bed Capacity Calc'!$A41)*'Bed Capacity Calc'!V41,0))</f>
        <v>0</v>
      </c>
      <c r="X42">
        <f>IF('Stats Assumptions'!$B$3&gt;='Bed Capacity Calc'!$A42,'Bed Capacity Calc'!W41,IF('Stats Assumptions'!$B$3&gt;='Bed Capacity Calc'!$A41,('Stats Assumptions'!$B$3-'Bed Capacity Calc'!$A41)*'Bed Capacity Calc'!W41,0))</f>
        <v>0</v>
      </c>
      <c r="Y42">
        <f>IF('Stats Assumptions'!$B$3&gt;='Bed Capacity Calc'!$A42,'Bed Capacity Calc'!X41,IF('Stats Assumptions'!$B$3&gt;='Bed Capacity Calc'!$A41,('Stats Assumptions'!$B$3-'Bed Capacity Calc'!$A41)*'Bed Capacity Calc'!X41,0))</f>
        <v>0</v>
      </c>
      <c r="Z42">
        <f>IF('Stats Assumptions'!$B$3&gt;='Bed Capacity Calc'!$A42,'Bed Capacity Calc'!Y41,IF('Stats Assumptions'!$B$3&gt;='Bed Capacity Calc'!$A41,('Stats Assumptions'!$B$3-'Bed Capacity Calc'!$A41)*'Bed Capacity Calc'!Y41,0))</f>
        <v>0</v>
      </c>
      <c r="AA42">
        <f>IF('Stats Assumptions'!$B$3&gt;='Bed Capacity Calc'!$A42,'Bed Capacity Calc'!Z41,IF('Stats Assumptions'!$B$3&gt;='Bed Capacity Calc'!$A41,('Stats Assumptions'!$B$3-'Bed Capacity Calc'!$A41)*'Bed Capacity Calc'!Z41,0))</f>
        <v>0</v>
      </c>
      <c r="AB42">
        <f>IF('Stats Assumptions'!$B$3&gt;='Bed Capacity Calc'!$A42,'Bed Capacity Calc'!AA41,IF('Stats Assumptions'!$B$3&gt;='Bed Capacity Calc'!$A41,('Stats Assumptions'!$B$3-'Bed Capacity Calc'!$A41)*'Bed Capacity Calc'!AA41,0))</f>
        <v>0</v>
      </c>
      <c r="AC42">
        <f>IF('Stats Assumptions'!$B$3&gt;='Bed Capacity Calc'!$A42,'Bed Capacity Calc'!AB41,IF('Stats Assumptions'!$B$3&gt;='Bed Capacity Calc'!$A41,('Stats Assumptions'!$B$3-'Bed Capacity Calc'!$A41)*'Bed Capacity Calc'!AB41,0))</f>
        <v>0</v>
      </c>
      <c r="AD42">
        <f>IF('Stats Assumptions'!$B$3&gt;='Bed Capacity Calc'!$A42,'Bed Capacity Calc'!AC41,IF('Stats Assumptions'!$B$3&gt;='Bed Capacity Calc'!$A41,('Stats Assumptions'!$B$3-'Bed Capacity Calc'!$A41)*'Bed Capacity Calc'!AC41,0))</f>
        <v>0</v>
      </c>
      <c r="AE42">
        <f>IF('Stats Assumptions'!$B$3&gt;='Bed Capacity Calc'!$A42,'Bed Capacity Calc'!AD41,IF('Stats Assumptions'!$B$3&gt;='Bed Capacity Calc'!$A41,('Stats Assumptions'!$B$3-'Bed Capacity Calc'!$A41)*'Bed Capacity Calc'!AD41,0))</f>
        <v>0</v>
      </c>
      <c r="AF42">
        <f>IF('Stats Assumptions'!$B$3&gt;='Bed Capacity Calc'!$A42,'Bed Capacity Calc'!AE41,IF('Stats Assumptions'!$B$3&gt;='Bed Capacity Calc'!$A41,('Stats Assumptions'!$B$3-'Bed Capacity Calc'!$A41)*'Bed Capacity Calc'!AE41,0))</f>
        <v>0</v>
      </c>
      <c r="AG42">
        <f>IF('Stats Assumptions'!$B$3&gt;='Bed Capacity Calc'!$A42,'Bed Capacity Calc'!AF41,IF('Stats Assumptions'!$B$3&gt;='Bed Capacity Calc'!$A41,('Stats Assumptions'!$B$3-'Bed Capacity Calc'!$A41)*'Bed Capacity Calc'!AF41,0))</f>
        <v>0</v>
      </c>
      <c r="AH42">
        <f>IF('Stats Assumptions'!$B$3&gt;='Bed Capacity Calc'!$A42,'Bed Capacity Calc'!AG41,IF('Stats Assumptions'!$B$3&gt;='Bed Capacity Calc'!$A41,('Stats Assumptions'!$B$3-'Bed Capacity Calc'!$A41)*'Bed Capacity Calc'!AG41,0))</f>
        <v>0</v>
      </c>
      <c r="AI42">
        <f>IF('Stats Assumptions'!$B$3&gt;='Bed Capacity Calc'!$A42,'Bed Capacity Calc'!AH41,IF('Stats Assumptions'!$B$3&gt;='Bed Capacity Calc'!$A41,('Stats Assumptions'!$B$3-'Bed Capacity Calc'!$A41)*'Bed Capacity Calc'!AH41,0))</f>
        <v>0</v>
      </c>
      <c r="AJ42">
        <f>IF('Stats Assumptions'!$B$3&gt;='Bed Capacity Calc'!$A42,'Bed Capacity Calc'!AI41,IF('Stats Assumptions'!$B$3&gt;='Bed Capacity Calc'!$A41,('Stats Assumptions'!$B$3-'Bed Capacity Calc'!$A41)*'Bed Capacity Calc'!AI41,0))</f>
        <v>0</v>
      </c>
      <c r="AK42">
        <f>IF('Stats Assumptions'!$B$3&gt;='Bed Capacity Calc'!$A42,'Bed Capacity Calc'!AJ41,IF('Stats Assumptions'!$B$3&gt;='Bed Capacity Calc'!$A41,('Stats Assumptions'!$B$3-'Bed Capacity Calc'!$A41)*'Bed Capacity Calc'!AJ41,0))</f>
        <v>0</v>
      </c>
      <c r="AL42">
        <f>IF('Stats Assumptions'!$B$3&gt;='Bed Capacity Calc'!$A42,'Bed Capacity Calc'!AK41,IF('Stats Assumptions'!$B$3&gt;='Bed Capacity Calc'!$A41,('Stats Assumptions'!$B$3-'Bed Capacity Calc'!$A41)*'Bed Capacity Calc'!AK41,0))</f>
        <v>0</v>
      </c>
      <c r="AM42">
        <f>IF('Stats Assumptions'!$B$3&gt;='Bed Capacity Calc'!$A42,'Bed Capacity Calc'!AL41,IF('Stats Assumptions'!$B$3&gt;='Bed Capacity Calc'!$A41,('Stats Assumptions'!$B$3-'Bed Capacity Calc'!$A41)*'Bed Capacity Calc'!AL41,0))</f>
        <v>0</v>
      </c>
      <c r="AN42">
        <f>IF('Stats Assumptions'!$B$3&gt;='Bed Capacity Calc'!$A42,'Bed Capacity Calc'!AM41,IF('Stats Assumptions'!$B$3&gt;='Bed Capacity Calc'!$A41,('Stats Assumptions'!$B$3-'Bed Capacity Calc'!$A41)*'Bed Capacity Calc'!AM41,0))</f>
        <v>0</v>
      </c>
      <c r="AO42">
        <f>IF('Stats Assumptions'!$B$3&gt;='Bed Capacity Calc'!$A42,'Bed Capacity Calc'!AN41,IF('Stats Assumptions'!$B$3&gt;='Bed Capacity Calc'!$A41,('Stats Assumptions'!$B$3-'Bed Capacity Calc'!$A41)*'Bed Capacity Calc'!AN41,0))</f>
        <v>0</v>
      </c>
      <c r="AP42">
        <f>IF('Stats Assumptions'!$B$3&gt;='Bed Capacity Calc'!$A42,'Bed Capacity Calc'!AO41,IF('Stats Assumptions'!$B$3&gt;='Bed Capacity Calc'!$A41,('Stats Assumptions'!$B$3-'Bed Capacity Calc'!$A41)*'Bed Capacity Calc'!AO41,0))</f>
        <v>0</v>
      </c>
      <c r="AQ42">
        <f>IF('Stats Assumptions'!$B$3&gt;='Bed Capacity Calc'!$A42,'Bed Capacity Calc'!AP41,IF('Stats Assumptions'!$B$3&gt;='Bed Capacity Calc'!$A41,('Stats Assumptions'!$B$3-'Bed Capacity Calc'!$A41)*'Bed Capacity Calc'!AP41,0))</f>
        <v>0</v>
      </c>
      <c r="AR42">
        <f>IF('Stats Assumptions'!$B$3&gt;='Bed Capacity Calc'!$A42,'Bed Capacity Calc'!AQ41,IF('Stats Assumptions'!$B$3&gt;='Bed Capacity Calc'!$A41,('Stats Assumptions'!$B$3-'Bed Capacity Calc'!$A41)*'Bed Capacity Calc'!AQ41,0))</f>
        <v>0</v>
      </c>
      <c r="AS42">
        <f>IF('Stats Assumptions'!$B$3&gt;='Bed Capacity Calc'!$A42,'Bed Capacity Calc'!AR41,IF('Stats Assumptions'!$B$3&gt;='Bed Capacity Calc'!$A41,('Stats Assumptions'!$B$3-'Bed Capacity Calc'!$A41)*'Bed Capacity Calc'!AR41,0))</f>
        <v>0</v>
      </c>
      <c r="AT42">
        <f>IF('Stats Assumptions'!$B$3&gt;='Bed Capacity Calc'!$A42,'Bed Capacity Calc'!AS41,IF('Stats Assumptions'!$B$3&gt;='Bed Capacity Calc'!$A41,('Stats Assumptions'!$B$3-'Bed Capacity Calc'!$A41)*'Bed Capacity Calc'!AS41,0))</f>
        <v>0</v>
      </c>
      <c r="AU42">
        <f>IF('Stats Assumptions'!$B$3&gt;='Bed Capacity Calc'!$A42,'Bed Capacity Calc'!AT41,IF('Stats Assumptions'!$B$3&gt;='Bed Capacity Calc'!$A41,('Stats Assumptions'!$B$3-'Bed Capacity Calc'!$A41)*'Bed Capacity Calc'!AT41,0))</f>
        <v>0</v>
      </c>
      <c r="AV42">
        <f>IF('Stats Assumptions'!$B$3&gt;='Bed Capacity Calc'!$A42,'Bed Capacity Calc'!AU41,IF('Stats Assumptions'!$B$3&gt;='Bed Capacity Calc'!$A41,('Stats Assumptions'!$B$3-'Bed Capacity Calc'!$A41)*'Bed Capacity Calc'!AU41,0))</f>
        <v>0</v>
      </c>
      <c r="AW42">
        <f>IF('Stats Assumptions'!$B$3&gt;='Bed Capacity Calc'!$A42,'Bed Capacity Calc'!AV41,IF('Stats Assumptions'!$B$3&gt;='Bed Capacity Calc'!$A41,('Stats Assumptions'!$B$3-'Bed Capacity Calc'!$A41)*'Bed Capacity Calc'!AV41,0))</f>
        <v>0</v>
      </c>
      <c r="AX42">
        <f>IF('Stats Assumptions'!$B$3&gt;='Bed Capacity Calc'!$A42,'Bed Capacity Calc'!AW41,IF('Stats Assumptions'!$B$3&gt;='Bed Capacity Calc'!$A41,('Stats Assumptions'!$B$3-'Bed Capacity Calc'!$A41)*'Bed Capacity Calc'!AW41,0))</f>
        <v>0</v>
      </c>
      <c r="AY42">
        <f>IF('Stats Assumptions'!$B$3&gt;='Bed Capacity Calc'!$A42,'Bed Capacity Calc'!AX41,IF('Stats Assumptions'!$B$3&gt;='Bed Capacity Calc'!$A41,('Stats Assumptions'!$B$3-'Bed Capacity Calc'!$A41)*'Bed Capacity Calc'!AX41,0))</f>
        <v>0</v>
      </c>
      <c r="AZ42">
        <f>IF('Stats Assumptions'!$B$3&gt;='Bed Capacity Calc'!$A42,'Bed Capacity Calc'!AY41,IF('Stats Assumptions'!$B$3&gt;='Bed Capacity Calc'!$A41,('Stats Assumptions'!$B$3-'Bed Capacity Calc'!$A41)*'Bed Capacity Calc'!AY41,0))</f>
        <v>0</v>
      </c>
      <c r="BA42">
        <f>IF('Stats Assumptions'!$B$3&gt;='Bed Capacity Calc'!$A42,'Bed Capacity Calc'!AZ41,IF('Stats Assumptions'!$B$3&gt;='Bed Capacity Calc'!$A41,('Stats Assumptions'!$B$3-'Bed Capacity Calc'!$A41)*'Bed Capacity Calc'!AZ41,0))</f>
        <v>0</v>
      </c>
      <c r="BB42">
        <f>IF('Stats Assumptions'!$B$3&gt;='Bed Capacity Calc'!$A42,'Bed Capacity Calc'!BA41,IF('Stats Assumptions'!$B$3&gt;='Bed Capacity Calc'!$A41,('Stats Assumptions'!$B$3-'Bed Capacity Calc'!$A41)*'Bed Capacity Calc'!BA41,0))</f>
        <v>0</v>
      </c>
      <c r="BC42">
        <f>IF('Stats Assumptions'!$B$3&gt;='Bed Capacity Calc'!$A42,'Bed Capacity Calc'!BB41,IF('Stats Assumptions'!$B$3&gt;='Bed Capacity Calc'!$A41,('Stats Assumptions'!$B$3-'Bed Capacity Calc'!$A41)*'Bed Capacity Calc'!BB41,0))</f>
        <v>0</v>
      </c>
      <c r="BD42">
        <f>IF('Stats Assumptions'!$B$3&gt;='Bed Capacity Calc'!$A42,'Bed Capacity Calc'!BC41,IF('Stats Assumptions'!$B$3&gt;='Bed Capacity Calc'!$A41,('Stats Assumptions'!$B$3-'Bed Capacity Calc'!$A41)*'Bed Capacity Calc'!BC41,0))</f>
        <v>0</v>
      </c>
      <c r="BE42">
        <f>IF('Stats Assumptions'!$B$3&gt;='Bed Capacity Calc'!$A42,'Bed Capacity Calc'!BD41,IF('Stats Assumptions'!$B$3&gt;='Bed Capacity Calc'!$A41,('Stats Assumptions'!$B$3-'Bed Capacity Calc'!$A41)*'Bed Capacity Calc'!BD41,0))</f>
        <v>0</v>
      </c>
      <c r="BF42">
        <f>IF('Stats Assumptions'!$B$3&gt;='Bed Capacity Calc'!$A42,'Bed Capacity Calc'!BE41,IF('Stats Assumptions'!$B$3&gt;='Bed Capacity Calc'!$A41,('Stats Assumptions'!$B$3-'Bed Capacity Calc'!$A41)*'Bed Capacity Calc'!BE41,0))</f>
        <v>0</v>
      </c>
      <c r="BG42">
        <f>IF('Stats Assumptions'!$B$3&gt;='Bed Capacity Calc'!$A42,'Bed Capacity Calc'!BF41,IF('Stats Assumptions'!$B$3&gt;='Bed Capacity Calc'!$A41,('Stats Assumptions'!$B$3-'Bed Capacity Calc'!$A41)*'Bed Capacity Calc'!BF41,0))</f>
        <v>0</v>
      </c>
      <c r="BH42">
        <f>IF('Stats Assumptions'!$B$3&gt;='Bed Capacity Calc'!$A42,'Bed Capacity Calc'!BG41,IF('Stats Assumptions'!$B$3&gt;='Bed Capacity Calc'!$A41,('Stats Assumptions'!$B$3-'Bed Capacity Calc'!$A41)*'Bed Capacity Calc'!BG41,0))</f>
        <v>0</v>
      </c>
      <c r="BI42">
        <f>IF('Stats Assumptions'!$B$3&gt;='Bed Capacity Calc'!$A42,'Bed Capacity Calc'!BH41,IF('Stats Assumptions'!$B$3&gt;='Bed Capacity Calc'!$A41,('Stats Assumptions'!$B$3-'Bed Capacity Calc'!$A41)*'Bed Capacity Calc'!BH41,0))</f>
        <v>0</v>
      </c>
      <c r="BJ42">
        <f>IF('Stats Assumptions'!$B$3&gt;='Bed Capacity Calc'!$A42,'Bed Capacity Calc'!BI41,IF('Stats Assumptions'!$B$3&gt;='Bed Capacity Calc'!$A41,('Stats Assumptions'!$B$3-'Bed Capacity Calc'!$A41)*'Bed Capacity Calc'!BI41,0))</f>
        <v>0</v>
      </c>
      <c r="BK42">
        <f>IF('Stats Assumptions'!$B$3&gt;='Bed Capacity Calc'!$A42,'Bed Capacity Calc'!BJ41,IF('Stats Assumptions'!$B$3&gt;='Bed Capacity Calc'!$A41,('Stats Assumptions'!$B$3-'Bed Capacity Calc'!$A41)*'Bed Capacity Calc'!BJ41,0))</f>
        <v>0</v>
      </c>
      <c r="BL42">
        <f>IF('Stats Assumptions'!$B$3&gt;='Bed Capacity Calc'!$A42,'Bed Capacity Calc'!BK41,IF('Stats Assumptions'!$B$3&gt;='Bed Capacity Calc'!$A41,('Stats Assumptions'!$B$3-'Bed Capacity Calc'!$A41)*'Bed Capacity Calc'!BK41,0))</f>
        <v>0</v>
      </c>
      <c r="BM42">
        <f>IF('Stats Assumptions'!$B$3&gt;='Bed Capacity Calc'!$A42,'Bed Capacity Calc'!BL41,IF('Stats Assumptions'!$B$3&gt;='Bed Capacity Calc'!$A41,('Stats Assumptions'!$B$3-'Bed Capacity Calc'!$A41)*'Bed Capacity Calc'!BL41,0))</f>
        <v>0</v>
      </c>
      <c r="BN42">
        <f>IF('Stats Assumptions'!$B$3&gt;='Bed Capacity Calc'!$A42,'Bed Capacity Calc'!BM41,IF('Stats Assumptions'!$B$3&gt;='Bed Capacity Calc'!$A41,('Stats Assumptions'!$B$3-'Bed Capacity Calc'!$A41)*'Bed Capacity Calc'!BM41,0))</f>
        <v>0</v>
      </c>
      <c r="BO42">
        <f>IF('Stats Assumptions'!$B$3&gt;='Bed Capacity Calc'!$A42,'Bed Capacity Calc'!BN41,IF('Stats Assumptions'!$B$3&gt;='Bed Capacity Calc'!$A41,('Stats Assumptions'!$B$3-'Bed Capacity Calc'!$A41)*'Bed Capacity Calc'!BN41,0))</f>
        <v>0</v>
      </c>
      <c r="BP42">
        <f>IF('Stats Assumptions'!$B$3&gt;='Bed Capacity Calc'!$A42,'Bed Capacity Calc'!BO41,IF('Stats Assumptions'!$B$3&gt;='Bed Capacity Calc'!$A41,('Stats Assumptions'!$B$3-'Bed Capacity Calc'!$A41)*'Bed Capacity Calc'!BO41,0))</f>
        <v>0</v>
      </c>
      <c r="BQ42">
        <f>IF('Stats Assumptions'!$B$3&gt;='Bed Capacity Calc'!$A42,'Bed Capacity Calc'!BP41,IF('Stats Assumptions'!$B$3&gt;='Bed Capacity Calc'!$A41,('Stats Assumptions'!$B$3-'Bed Capacity Calc'!$A41)*'Bed Capacity Calc'!BP41,0))</f>
        <v>0</v>
      </c>
      <c r="BR42">
        <f>IF('Stats Assumptions'!$B$3&gt;='Bed Capacity Calc'!$A42,'Bed Capacity Calc'!BQ41,IF('Stats Assumptions'!$B$3&gt;='Bed Capacity Calc'!$A41,('Stats Assumptions'!$B$3-'Bed Capacity Calc'!$A41)*'Bed Capacity Calc'!BQ41,0))</f>
        <v>0</v>
      </c>
      <c r="BS42">
        <f>IF('Stats Assumptions'!$B$3&gt;='Bed Capacity Calc'!$A42,'Bed Capacity Calc'!BR41,IF('Stats Assumptions'!$B$3&gt;='Bed Capacity Calc'!$A41,('Stats Assumptions'!$B$3-'Bed Capacity Calc'!$A41)*'Bed Capacity Calc'!BR41,0))</f>
        <v>0</v>
      </c>
      <c r="BT42">
        <f>IF('Stats Assumptions'!$B$3&gt;='Bed Capacity Calc'!$A42,'Bed Capacity Calc'!BS41,IF('Stats Assumptions'!$B$3&gt;='Bed Capacity Calc'!$A41,('Stats Assumptions'!$B$3-'Bed Capacity Calc'!$A41)*'Bed Capacity Calc'!BS41,0))</f>
        <v>0</v>
      </c>
      <c r="BU42">
        <f>IF('Stats Assumptions'!$B$3&gt;='Bed Capacity Calc'!$A42,'Bed Capacity Calc'!BT41,IF('Stats Assumptions'!$B$3&gt;='Bed Capacity Calc'!$A41,('Stats Assumptions'!$B$3-'Bed Capacity Calc'!$A41)*'Bed Capacity Calc'!BT41,0))</f>
        <v>0</v>
      </c>
      <c r="BV42">
        <f>IF('Stats Assumptions'!$B$3&gt;='Bed Capacity Calc'!$A42,'Bed Capacity Calc'!BU41,IF('Stats Assumptions'!$B$3&gt;='Bed Capacity Calc'!$A41,('Stats Assumptions'!$B$3-'Bed Capacity Calc'!$A41)*'Bed Capacity Calc'!BU41,0))</f>
        <v>0</v>
      </c>
      <c r="BW42">
        <f>IF('Stats Assumptions'!$B$3&gt;='Bed Capacity Calc'!$A42,'Bed Capacity Calc'!BV41,IF('Stats Assumptions'!$B$3&gt;='Bed Capacity Calc'!$A41,('Stats Assumptions'!$B$3-'Bed Capacity Calc'!$A41)*'Bed Capacity Calc'!BV41,0))</f>
        <v>0</v>
      </c>
      <c r="BX42">
        <f>IF('Stats Assumptions'!$B$3&gt;='Bed Capacity Calc'!$A42,'Bed Capacity Calc'!BW41,IF('Stats Assumptions'!$B$3&gt;='Bed Capacity Calc'!$A41,('Stats Assumptions'!$B$3-'Bed Capacity Calc'!$A41)*'Bed Capacity Calc'!BW41,0))</f>
        <v>0</v>
      </c>
      <c r="BY42">
        <f>IF('Stats Assumptions'!$B$3&gt;='Bed Capacity Calc'!$A42,'Bed Capacity Calc'!BX41,IF('Stats Assumptions'!$B$3&gt;='Bed Capacity Calc'!$A41,('Stats Assumptions'!$B$3-'Bed Capacity Calc'!$A41)*'Bed Capacity Calc'!BX41,0))</f>
        <v>0</v>
      </c>
      <c r="BZ42">
        <f>IF('Stats Assumptions'!$B$3&gt;='Bed Capacity Calc'!$A42,'Bed Capacity Calc'!BY41,IF('Stats Assumptions'!$B$3&gt;='Bed Capacity Calc'!$A41,('Stats Assumptions'!$B$3-'Bed Capacity Calc'!$A41)*'Bed Capacity Calc'!BY41,0))</f>
        <v>0</v>
      </c>
      <c r="CA42">
        <f>IF('Stats Assumptions'!$B$3&gt;='Bed Capacity Calc'!$A42,'Bed Capacity Calc'!BZ41,IF('Stats Assumptions'!$B$3&gt;='Bed Capacity Calc'!$A41,('Stats Assumptions'!$B$3-'Bed Capacity Calc'!$A41)*'Bed Capacity Calc'!BZ41,0))</f>
        <v>0</v>
      </c>
      <c r="CB42">
        <f>IF('Stats Assumptions'!$B$3&gt;='Bed Capacity Calc'!$A42,'Bed Capacity Calc'!CA41,IF('Stats Assumptions'!$B$3&gt;='Bed Capacity Calc'!$A41,('Stats Assumptions'!$B$3-'Bed Capacity Calc'!$A41)*'Bed Capacity Calc'!CA41,0))</f>
        <v>0</v>
      </c>
      <c r="CC42">
        <f>IF('Stats Assumptions'!$B$3&gt;='Bed Capacity Calc'!$A42,'Bed Capacity Calc'!CB41,IF('Stats Assumptions'!$B$3&gt;='Bed Capacity Calc'!$A41,('Stats Assumptions'!$B$3-'Bed Capacity Calc'!$A41)*'Bed Capacity Calc'!CB41,0))</f>
        <v>0</v>
      </c>
      <c r="CD42">
        <f>IF('Stats Assumptions'!$B$3&gt;='Bed Capacity Calc'!$A42,'Bed Capacity Calc'!CC41,IF('Stats Assumptions'!$B$3&gt;='Bed Capacity Calc'!$A41,('Stats Assumptions'!$B$3-'Bed Capacity Calc'!$A41)*'Bed Capacity Calc'!CC41,0))</f>
        <v>0</v>
      </c>
      <c r="CE42">
        <f>IF('Stats Assumptions'!$B$3&gt;='Bed Capacity Calc'!$A42,'Bed Capacity Calc'!CD41,IF('Stats Assumptions'!$B$3&gt;='Bed Capacity Calc'!$A41,('Stats Assumptions'!$B$3-'Bed Capacity Calc'!$A41)*'Bed Capacity Calc'!CD41,0))</f>
        <v>0</v>
      </c>
      <c r="CF42">
        <f>IF('Stats Assumptions'!$B$3&gt;='Bed Capacity Calc'!$A42,'Bed Capacity Calc'!CE41,IF('Stats Assumptions'!$B$3&gt;='Bed Capacity Calc'!$A41,('Stats Assumptions'!$B$3-'Bed Capacity Calc'!$A41)*'Bed Capacity Calc'!CE41,0))</f>
        <v>0</v>
      </c>
      <c r="CG42">
        <f>IF('Stats Assumptions'!$B$3&gt;='Bed Capacity Calc'!$A42,'Bed Capacity Calc'!CF41,IF('Stats Assumptions'!$B$3&gt;='Bed Capacity Calc'!$A41,('Stats Assumptions'!$B$3-'Bed Capacity Calc'!$A41)*'Bed Capacity Calc'!CF41,0))</f>
        <v>0</v>
      </c>
      <c r="CH42">
        <f>IF('Stats Assumptions'!$B$3&gt;='Bed Capacity Calc'!$A42,'Bed Capacity Calc'!CG41,IF('Stats Assumptions'!$B$3&gt;='Bed Capacity Calc'!$A41,('Stats Assumptions'!$B$3-'Bed Capacity Calc'!$A41)*'Bed Capacity Calc'!CG41,0))</f>
        <v>0</v>
      </c>
      <c r="CI42">
        <f>IF('Stats Assumptions'!$B$3&gt;='Bed Capacity Calc'!$A42,'Bed Capacity Calc'!CH41,IF('Stats Assumptions'!$B$3&gt;='Bed Capacity Calc'!$A41,('Stats Assumptions'!$B$3-'Bed Capacity Calc'!$A41)*'Bed Capacity Calc'!CH41,0))</f>
        <v>0</v>
      </c>
      <c r="CJ42">
        <f>IF('Stats Assumptions'!$B$3&gt;='Bed Capacity Calc'!$A42,'Bed Capacity Calc'!CI41,IF('Stats Assumptions'!$B$3&gt;='Bed Capacity Calc'!$A41,('Stats Assumptions'!$B$3-'Bed Capacity Calc'!$A41)*'Bed Capacity Calc'!CI41,0))</f>
        <v>0</v>
      </c>
      <c r="CK42">
        <f>IF('Stats Assumptions'!$B$3&gt;='Bed Capacity Calc'!$A42,'Bed Capacity Calc'!CJ41,IF('Stats Assumptions'!$B$3&gt;='Bed Capacity Calc'!$A41,('Stats Assumptions'!$B$3-'Bed Capacity Calc'!$A41)*'Bed Capacity Calc'!CJ41,0))</f>
        <v>0</v>
      </c>
      <c r="CL42">
        <f>IF('Stats Assumptions'!$B$3&gt;='Bed Capacity Calc'!$A42,'Bed Capacity Calc'!CK41,IF('Stats Assumptions'!$B$3&gt;='Bed Capacity Calc'!$A41,('Stats Assumptions'!$B$3-'Bed Capacity Calc'!$A41)*'Bed Capacity Calc'!CK41,0))</f>
        <v>0</v>
      </c>
      <c r="CM42">
        <f>IF('Stats Assumptions'!$B$3&gt;='Bed Capacity Calc'!$A42,'Bed Capacity Calc'!CL41,IF('Stats Assumptions'!$B$3&gt;='Bed Capacity Calc'!$A41,('Stats Assumptions'!$B$3-'Bed Capacity Calc'!$A41)*'Bed Capacity Calc'!CL41,0))</f>
        <v>0</v>
      </c>
      <c r="CN42">
        <f>IF('Stats Assumptions'!$B$3&gt;='Bed Capacity Calc'!$A42,'Bed Capacity Calc'!CM41,IF('Stats Assumptions'!$B$3&gt;='Bed Capacity Calc'!$A41,('Stats Assumptions'!$B$3-'Bed Capacity Calc'!$A41)*'Bed Capacity Calc'!CM41,0))</f>
        <v>0</v>
      </c>
      <c r="CO42">
        <f>IF('Stats Assumptions'!$B$3&gt;='Bed Capacity Calc'!$A42,'Bed Capacity Calc'!CN41,IF('Stats Assumptions'!$B$3&gt;='Bed Capacity Calc'!$A41,('Stats Assumptions'!$B$3-'Bed Capacity Calc'!$A41)*'Bed Capacity Calc'!CN41,0))</f>
        <v>0</v>
      </c>
      <c r="CP42">
        <f>IF('Stats Assumptions'!$B$3&gt;='Bed Capacity Calc'!$A42,'Bed Capacity Calc'!CO41,IF('Stats Assumptions'!$B$3&gt;='Bed Capacity Calc'!$A41,('Stats Assumptions'!$B$3-'Bed Capacity Calc'!$A41)*'Bed Capacity Calc'!CO41,0))</f>
        <v>0</v>
      </c>
      <c r="CQ42">
        <f>IF('Stats Assumptions'!$B$3&gt;='Bed Capacity Calc'!$A42,'Bed Capacity Calc'!CP41,IF('Stats Assumptions'!$B$3&gt;='Bed Capacity Calc'!$A41,('Stats Assumptions'!$B$3-'Bed Capacity Calc'!$A41)*'Bed Capacity Calc'!CP41,0))</f>
        <v>0</v>
      </c>
      <c r="CR42">
        <f>IF('Stats Assumptions'!$B$3&gt;='Bed Capacity Calc'!$A42,'Bed Capacity Calc'!CQ41,IF('Stats Assumptions'!$B$3&gt;='Bed Capacity Calc'!$A41,('Stats Assumptions'!$B$3-'Bed Capacity Calc'!$A41)*'Bed Capacity Calc'!CQ41,0))</f>
        <v>0</v>
      </c>
      <c r="CS42">
        <f>IF('Stats Assumptions'!$B$3&gt;='Bed Capacity Calc'!$A42,'Bed Capacity Calc'!CR41,IF('Stats Assumptions'!$B$3&gt;='Bed Capacity Calc'!$A41,('Stats Assumptions'!$B$3-'Bed Capacity Calc'!$A41)*'Bed Capacity Calc'!CR41,0))</f>
        <v>0</v>
      </c>
      <c r="CT42">
        <f>IF('Stats Assumptions'!$B$3&gt;='Bed Capacity Calc'!$A42,'Bed Capacity Calc'!CS41,IF('Stats Assumptions'!$B$3&gt;='Bed Capacity Calc'!$A41,('Stats Assumptions'!$B$3-'Bed Capacity Calc'!$A41)*'Bed Capacity Calc'!CS41,0))</f>
        <v>0</v>
      </c>
      <c r="CU42">
        <f>IF('Stats Assumptions'!$B$3&gt;='Bed Capacity Calc'!$A42,'Bed Capacity Calc'!CT41,IF('Stats Assumptions'!$B$3&gt;='Bed Capacity Calc'!$A41,('Stats Assumptions'!$B$3-'Bed Capacity Calc'!$A41)*'Bed Capacity Calc'!CT41,0))</f>
        <v>0</v>
      </c>
      <c r="CV42">
        <f>IF('Stats Assumptions'!$B$3&gt;='Bed Capacity Calc'!$A42,'Bed Capacity Calc'!CU41,IF('Stats Assumptions'!$B$3&gt;='Bed Capacity Calc'!$A41,('Stats Assumptions'!$B$3-'Bed Capacity Calc'!$A41)*'Bed Capacity Calc'!CU41,0))</f>
        <v>0</v>
      </c>
      <c r="CW42">
        <f>IF('Stats Assumptions'!$B$3&gt;='Bed Capacity Calc'!$A42,'Bed Capacity Calc'!CV41,IF('Stats Assumptions'!$B$3&gt;='Bed Capacity Calc'!$A41,('Stats Assumptions'!$B$3-'Bed Capacity Calc'!$A41)*'Bed Capacity Calc'!CV41,0))</f>
        <v>0</v>
      </c>
      <c r="CX42">
        <f>IF('Stats Assumptions'!$B$3&gt;='Bed Capacity Calc'!$A42,'Bed Capacity Calc'!CW41,IF('Stats Assumptions'!$B$3&gt;='Bed Capacity Calc'!$A41,('Stats Assumptions'!$B$3-'Bed Capacity Calc'!$A41)*'Bed Capacity Calc'!CW41,0))</f>
        <v>0</v>
      </c>
      <c r="CY42">
        <f>IF('Stats Assumptions'!$B$3&gt;='Bed Capacity Calc'!$A42,'Bed Capacity Calc'!CX41,IF('Stats Assumptions'!$B$3&gt;='Bed Capacity Calc'!$A41,('Stats Assumptions'!$B$3-'Bed Capacity Calc'!$A41)*'Bed Capacity Calc'!CX41,0))</f>
        <v>0</v>
      </c>
      <c r="CZ42">
        <f>IF('Stats Assumptions'!$B$3&gt;='Bed Capacity Calc'!$A42,'Bed Capacity Calc'!CY41,IF('Stats Assumptions'!$B$3&gt;='Bed Capacity Calc'!$A41,('Stats Assumptions'!$B$3-'Bed Capacity Calc'!$A41)*'Bed Capacity Calc'!CY41,0))</f>
        <v>0</v>
      </c>
      <c r="DA42">
        <f>IF('Stats Assumptions'!$B$3&gt;='Bed Capacity Calc'!$A42,'Bed Capacity Calc'!CZ41,IF('Stats Assumptions'!$B$3&gt;='Bed Capacity Calc'!$A41,('Stats Assumptions'!$B$3-'Bed Capacity Calc'!$A41)*'Bed Capacity Calc'!CZ41,0))</f>
        <v>0</v>
      </c>
      <c r="DB42">
        <f>IF('Stats Assumptions'!$B$3&gt;='Bed Capacity Calc'!$A42,'Bed Capacity Calc'!DA41,IF('Stats Assumptions'!$B$3&gt;='Bed Capacity Calc'!$A41,('Stats Assumptions'!$B$3-'Bed Capacity Calc'!$A41)*'Bed Capacity Calc'!DA41,0))</f>
        <v>0</v>
      </c>
      <c r="DC42">
        <f>IF('Stats Assumptions'!$B$3&gt;='Bed Capacity Calc'!$A42,'Bed Capacity Calc'!DB41,IF('Stats Assumptions'!$B$3&gt;='Bed Capacity Calc'!$A41,('Stats Assumptions'!$B$3-'Bed Capacity Calc'!$A41)*'Bed Capacity Calc'!DB41,0))</f>
        <v>0</v>
      </c>
      <c r="DD42">
        <f>IF('Stats Assumptions'!$B$3&gt;='Bed Capacity Calc'!$A42,'Bed Capacity Calc'!DC41,IF('Stats Assumptions'!$B$3&gt;='Bed Capacity Calc'!$A41,('Stats Assumptions'!$B$3-'Bed Capacity Calc'!$A41)*'Bed Capacity Calc'!DC41,0))</f>
        <v>0</v>
      </c>
      <c r="DE42">
        <f>IF('Stats Assumptions'!$B$3&gt;='Bed Capacity Calc'!$A42,'Bed Capacity Calc'!DD41,IF('Stats Assumptions'!$B$3&gt;='Bed Capacity Calc'!$A41,('Stats Assumptions'!$B$3-'Bed Capacity Calc'!$A41)*'Bed Capacity Calc'!DD41,0))</f>
        <v>0</v>
      </c>
      <c r="DF42">
        <f>IF('Stats Assumptions'!$B$3&gt;='Bed Capacity Calc'!$A42,'Bed Capacity Calc'!DE41,IF('Stats Assumptions'!$B$3&gt;='Bed Capacity Calc'!$A41,('Stats Assumptions'!$B$3-'Bed Capacity Calc'!$A41)*'Bed Capacity Calc'!DE41,0))</f>
        <v>0</v>
      </c>
      <c r="DG42">
        <f>IF('Stats Assumptions'!$B$3&gt;='Bed Capacity Calc'!$A42,'Bed Capacity Calc'!DF41,IF('Stats Assumptions'!$B$3&gt;='Bed Capacity Calc'!$A41,('Stats Assumptions'!$B$3-'Bed Capacity Calc'!$A41)*'Bed Capacity Calc'!DF41,0))</f>
        <v>0</v>
      </c>
      <c r="DH42">
        <f>IF('Stats Assumptions'!$B$3&gt;='Bed Capacity Calc'!$A42,'Bed Capacity Calc'!DG41,IF('Stats Assumptions'!$B$3&gt;='Bed Capacity Calc'!$A41,('Stats Assumptions'!$B$3-'Bed Capacity Calc'!$A41)*'Bed Capacity Calc'!DG41,0))</f>
        <v>0</v>
      </c>
      <c r="DI42">
        <f>IF('Stats Assumptions'!$B$3&gt;='Bed Capacity Calc'!$A42,'Bed Capacity Calc'!DH41,IF('Stats Assumptions'!$B$3&gt;='Bed Capacity Calc'!$A41,('Stats Assumptions'!$B$3-'Bed Capacity Calc'!$A41)*'Bed Capacity Calc'!DH41,0))</f>
        <v>0</v>
      </c>
      <c r="DJ42">
        <f>IF('Stats Assumptions'!$B$3&gt;='Bed Capacity Calc'!$A42,'Bed Capacity Calc'!DI41,IF('Stats Assumptions'!$B$3&gt;='Bed Capacity Calc'!$A41,('Stats Assumptions'!$B$3-'Bed Capacity Calc'!$A41)*'Bed Capacity Calc'!DI41,0))</f>
        <v>0</v>
      </c>
      <c r="DK42">
        <f>IF('Stats Assumptions'!$B$3&gt;='Bed Capacity Calc'!$A42,'Bed Capacity Calc'!DJ41,IF('Stats Assumptions'!$B$3&gt;='Bed Capacity Calc'!$A41,('Stats Assumptions'!$B$3-'Bed Capacity Calc'!$A41)*'Bed Capacity Calc'!DJ41,0))</f>
        <v>0</v>
      </c>
      <c r="DL42">
        <f>IF('Stats Assumptions'!$B$3&gt;='Bed Capacity Calc'!$A42,'Bed Capacity Calc'!DK41,IF('Stats Assumptions'!$B$3&gt;='Bed Capacity Calc'!$A41,('Stats Assumptions'!$B$3-'Bed Capacity Calc'!$A41)*'Bed Capacity Calc'!DK41,0))</f>
        <v>0</v>
      </c>
      <c r="DM42">
        <f>IF('Stats Assumptions'!$B$3&gt;='Bed Capacity Calc'!$A42,'Bed Capacity Calc'!DL41,IF('Stats Assumptions'!$B$3&gt;='Bed Capacity Calc'!$A41,('Stats Assumptions'!$B$3-'Bed Capacity Calc'!$A41)*'Bed Capacity Calc'!DL41,0))</f>
        <v>0</v>
      </c>
      <c r="DN42">
        <f>IF('Stats Assumptions'!$B$3&gt;='Bed Capacity Calc'!$A42,'Bed Capacity Calc'!DM41,IF('Stats Assumptions'!$B$3&gt;='Bed Capacity Calc'!$A41,('Stats Assumptions'!$B$3-'Bed Capacity Calc'!$A41)*'Bed Capacity Calc'!DM41,0))</f>
        <v>0</v>
      </c>
      <c r="DO42">
        <f>IF('Stats Assumptions'!$B$3&gt;='Bed Capacity Calc'!$A42,'Bed Capacity Calc'!DN41,IF('Stats Assumptions'!$B$3&gt;='Bed Capacity Calc'!$A41,('Stats Assumptions'!$B$3-'Bed Capacity Calc'!$A41)*'Bed Capacity Calc'!DN41,0))</f>
        <v>0</v>
      </c>
      <c r="DP42">
        <f>IF('Stats Assumptions'!$B$3&gt;='Bed Capacity Calc'!$A42,'Bed Capacity Calc'!DO41,IF('Stats Assumptions'!$B$3&gt;='Bed Capacity Calc'!$A41,('Stats Assumptions'!$B$3-'Bed Capacity Calc'!$A41)*'Bed Capacity Calc'!DO41,0))</f>
        <v>0</v>
      </c>
      <c r="DQ42">
        <f>IF('Stats Assumptions'!$B$3&gt;='Bed Capacity Calc'!$A42,'Bed Capacity Calc'!DP41,IF('Stats Assumptions'!$B$3&gt;='Bed Capacity Calc'!$A41,('Stats Assumptions'!$B$3-'Bed Capacity Calc'!$A41)*'Bed Capacity Calc'!DP41,0))</f>
        <v>0</v>
      </c>
      <c r="DR42">
        <f>IF('Stats Assumptions'!$B$3&gt;='Bed Capacity Calc'!$A42,'Bed Capacity Calc'!DQ41,IF('Stats Assumptions'!$B$3&gt;='Bed Capacity Calc'!$A41,('Stats Assumptions'!$B$3-'Bed Capacity Calc'!$A41)*'Bed Capacity Calc'!DQ41,0))</f>
        <v>0</v>
      </c>
      <c r="DS42">
        <f>IF('Stats Assumptions'!$B$3&gt;='Bed Capacity Calc'!$A42,'Bed Capacity Calc'!DR41,IF('Stats Assumptions'!$B$3&gt;='Bed Capacity Calc'!$A41,('Stats Assumptions'!$B$3-'Bed Capacity Calc'!$A41)*'Bed Capacity Calc'!DR41,0))</f>
        <v>0</v>
      </c>
      <c r="DT42">
        <f>IF('Stats Assumptions'!$B$3&gt;='Bed Capacity Calc'!$A42,'Bed Capacity Calc'!DS41,IF('Stats Assumptions'!$B$3&gt;='Bed Capacity Calc'!$A41,('Stats Assumptions'!$B$3-'Bed Capacity Calc'!$A41)*'Bed Capacity Calc'!DS41,0))</f>
        <v>0</v>
      </c>
      <c r="DU42">
        <f>IF('Stats Assumptions'!$B$3&gt;='Bed Capacity Calc'!$A42,'Bed Capacity Calc'!DT41,IF('Stats Assumptions'!$B$3&gt;='Bed Capacity Calc'!$A41,('Stats Assumptions'!$B$3-'Bed Capacity Calc'!$A41)*'Bed Capacity Calc'!DT41,0))</f>
        <v>0</v>
      </c>
      <c r="DV42">
        <f>IF('Stats Assumptions'!$B$3&gt;='Bed Capacity Calc'!$A42,'Bed Capacity Calc'!DU41,IF('Stats Assumptions'!$B$3&gt;='Bed Capacity Calc'!$A41,('Stats Assumptions'!$B$3-'Bed Capacity Calc'!$A41)*'Bed Capacity Calc'!DU41,0))</f>
        <v>0</v>
      </c>
      <c r="DW42">
        <f>IF('Stats Assumptions'!$B$3&gt;='Bed Capacity Calc'!$A42,'Bed Capacity Calc'!DV41,IF('Stats Assumptions'!$B$3&gt;='Bed Capacity Calc'!$A41,('Stats Assumptions'!$B$3-'Bed Capacity Calc'!$A41)*'Bed Capacity Calc'!DV41,0))</f>
        <v>0</v>
      </c>
      <c r="DX42">
        <f>IF('Stats Assumptions'!$B$3&gt;='Bed Capacity Calc'!$A42,'Bed Capacity Calc'!DW41,IF('Stats Assumptions'!$B$3&gt;='Bed Capacity Calc'!$A41,('Stats Assumptions'!$B$3-'Bed Capacity Calc'!$A41)*'Bed Capacity Calc'!DW41,0))</f>
        <v>0</v>
      </c>
      <c r="DY42">
        <f>IF('Stats Assumptions'!$B$3&gt;='Bed Capacity Calc'!$A42,'Bed Capacity Calc'!DX41,IF('Stats Assumptions'!$B$3&gt;='Bed Capacity Calc'!$A41,('Stats Assumptions'!$B$3-'Bed Capacity Calc'!$A41)*'Bed Capacity Calc'!DX41,0))</f>
        <v>0</v>
      </c>
      <c r="DZ42">
        <f>IF('Stats Assumptions'!$B$3&gt;='Bed Capacity Calc'!$A42,'Bed Capacity Calc'!DY41,IF('Stats Assumptions'!$B$3&gt;='Bed Capacity Calc'!$A41,('Stats Assumptions'!$B$3-'Bed Capacity Calc'!$A41)*'Bed Capacity Calc'!DY41,0))</f>
        <v>0</v>
      </c>
      <c r="EA42">
        <f>IF('Stats Assumptions'!$B$3&gt;='Bed Capacity Calc'!$A42,'Bed Capacity Calc'!DZ41,IF('Stats Assumptions'!$B$3&gt;='Bed Capacity Calc'!$A41,('Stats Assumptions'!$B$3-'Bed Capacity Calc'!$A41)*'Bed Capacity Calc'!DZ41,0))</f>
        <v>0</v>
      </c>
      <c r="EB42">
        <f>IF('Stats Assumptions'!$B$3&gt;='Bed Capacity Calc'!$A42,'Bed Capacity Calc'!EA41,IF('Stats Assumptions'!$B$3&gt;='Bed Capacity Calc'!$A41,('Stats Assumptions'!$B$3-'Bed Capacity Calc'!$A41)*'Bed Capacity Calc'!EA41,0))</f>
        <v>0</v>
      </c>
      <c r="EC42">
        <f>IF('Stats Assumptions'!$B$3&gt;='Bed Capacity Calc'!$A42,'Bed Capacity Calc'!EB41,IF('Stats Assumptions'!$B$3&gt;='Bed Capacity Calc'!$A41,('Stats Assumptions'!$B$3-'Bed Capacity Calc'!$A41)*'Bed Capacity Calc'!EB41,0))</f>
        <v>0</v>
      </c>
      <c r="ED42">
        <f>IF('Stats Assumptions'!$B$3&gt;='Bed Capacity Calc'!$A42,'Bed Capacity Calc'!EC41,IF('Stats Assumptions'!$B$3&gt;='Bed Capacity Calc'!$A41,('Stats Assumptions'!$B$3-'Bed Capacity Calc'!$A41)*'Bed Capacity Calc'!EC41,0))</f>
        <v>0</v>
      </c>
      <c r="EE42">
        <f>IF('Stats Assumptions'!$B$3&gt;='Bed Capacity Calc'!$A42,'Bed Capacity Calc'!ED41,IF('Stats Assumptions'!$B$3&gt;='Bed Capacity Calc'!$A41,('Stats Assumptions'!$B$3-'Bed Capacity Calc'!$A41)*'Bed Capacity Calc'!ED41,0))</f>
        <v>0</v>
      </c>
      <c r="EF42">
        <f>IF('Stats Assumptions'!$B$3&gt;='Bed Capacity Calc'!$A42,'Bed Capacity Calc'!EE41,IF('Stats Assumptions'!$B$3&gt;='Bed Capacity Calc'!$A41,('Stats Assumptions'!$B$3-'Bed Capacity Calc'!$A41)*'Bed Capacity Calc'!EE41,0))</f>
        <v>0</v>
      </c>
      <c r="EG42">
        <f>IF('Stats Assumptions'!$B$3&gt;='Bed Capacity Calc'!$A42,'Bed Capacity Calc'!EF41,IF('Stats Assumptions'!$B$3&gt;='Bed Capacity Calc'!$A41,('Stats Assumptions'!$B$3-'Bed Capacity Calc'!$A41)*'Bed Capacity Calc'!EF41,0))</f>
        <v>0</v>
      </c>
      <c r="EH42">
        <f>IF('Stats Assumptions'!$B$3&gt;='Bed Capacity Calc'!$A42,'Bed Capacity Calc'!EG41,IF('Stats Assumptions'!$B$3&gt;='Bed Capacity Calc'!$A41,('Stats Assumptions'!$B$3-'Bed Capacity Calc'!$A41)*'Bed Capacity Calc'!EG41,0))</f>
        <v>0</v>
      </c>
      <c r="EI42">
        <f>IF('Stats Assumptions'!$B$3&gt;='Bed Capacity Calc'!$A42,'Bed Capacity Calc'!EH41,IF('Stats Assumptions'!$B$3&gt;='Bed Capacity Calc'!$A41,('Stats Assumptions'!$B$3-'Bed Capacity Calc'!$A41)*'Bed Capacity Calc'!EH41,0))</f>
        <v>0</v>
      </c>
      <c r="EJ42">
        <f>IF('Stats Assumptions'!$B$3&gt;='Bed Capacity Calc'!$A42,'Bed Capacity Calc'!EI41,IF('Stats Assumptions'!$B$3&gt;='Bed Capacity Calc'!$A41,('Stats Assumptions'!$B$3-'Bed Capacity Calc'!$A41)*'Bed Capacity Calc'!EI41,0))</f>
        <v>0</v>
      </c>
      <c r="EK42">
        <f>IF('Stats Assumptions'!$B$3&gt;='Bed Capacity Calc'!$A42,'Bed Capacity Calc'!EJ41,IF('Stats Assumptions'!$B$3&gt;='Bed Capacity Calc'!$A41,('Stats Assumptions'!$B$3-'Bed Capacity Calc'!$A41)*'Bed Capacity Calc'!EJ41,0))</f>
        <v>0</v>
      </c>
      <c r="EL42">
        <f>IF('Stats Assumptions'!$B$3&gt;='Bed Capacity Calc'!$A42,'Bed Capacity Calc'!EK41,IF('Stats Assumptions'!$B$3&gt;='Bed Capacity Calc'!$A41,('Stats Assumptions'!$B$3-'Bed Capacity Calc'!$A41)*'Bed Capacity Calc'!EK41,0))</f>
        <v>0</v>
      </c>
      <c r="EM42">
        <f>IF('Stats Assumptions'!$B$3&gt;='Bed Capacity Calc'!$A42,'Bed Capacity Calc'!EL41,IF('Stats Assumptions'!$B$3&gt;='Bed Capacity Calc'!$A41,('Stats Assumptions'!$B$3-'Bed Capacity Calc'!$A41)*'Bed Capacity Calc'!EL41,0))</f>
        <v>0</v>
      </c>
      <c r="EN42">
        <f>IF('Stats Assumptions'!$B$3&gt;='Bed Capacity Calc'!$A42,'Bed Capacity Calc'!EM41,IF('Stats Assumptions'!$B$3&gt;='Bed Capacity Calc'!$A41,('Stats Assumptions'!$B$3-'Bed Capacity Calc'!$A41)*'Bed Capacity Calc'!EM41,0))</f>
        <v>0</v>
      </c>
      <c r="EO42">
        <f>IF('Stats Assumptions'!$B$3&gt;='Bed Capacity Calc'!$A42,'Bed Capacity Calc'!EN41,IF('Stats Assumptions'!$B$3&gt;='Bed Capacity Calc'!$A41,('Stats Assumptions'!$B$3-'Bed Capacity Calc'!$A41)*'Bed Capacity Calc'!EN41,0))</f>
        <v>0</v>
      </c>
      <c r="EP42">
        <f>IF('Stats Assumptions'!$B$3&gt;='Bed Capacity Calc'!$A42,'Bed Capacity Calc'!EO41,IF('Stats Assumptions'!$B$3&gt;='Bed Capacity Calc'!$A41,('Stats Assumptions'!$B$3-'Bed Capacity Calc'!$A41)*'Bed Capacity Calc'!EO41,0))</f>
        <v>0</v>
      </c>
      <c r="EQ42">
        <f>IF('Stats Assumptions'!$B$3&gt;='Bed Capacity Calc'!$A42,'Bed Capacity Calc'!EP41,IF('Stats Assumptions'!$B$3&gt;='Bed Capacity Calc'!$A41,('Stats Assumptions'!$B$3-'Bed Capacity Calc'!$A41)*'Bed Capacity Calc'!EP41,0))</f>
        <v>0</v>
      </c>
      <c r="ER42">
        <f>IF('Stats Assumptions'!$B$3&gt;='Bed Capacity Calc'!$A42,'Bed Capacity Calc'!EQ41,IF('Stats Assumptions'!$B$3&gt;='Bed Capacity Calc'!$A41,('Stats Assumptions'!$B$3-'Bed Capacity Calc'!$A41)*'Bed Capacity Calc'!EQ41,0))</f>
        <v>0</v>
      </c>
      <c r="ES42">
        <f>IF('Stats Assumptions'!$B$3&gt;='Bed Capacity Calc'!$A42,'Bed Capacity Calc'!ER41,IF('Stats Assumptions'!$B$3&gt;='Bed Capacity Calc'!$A41,('Stats Assumptions'!$B$3-'Bed Capacity Calc'!$A41)*'Bed Capacity Calc'!ER41,0))</f>
        <v>0</v>
      </c>
      <c r="ET42">
        <f>IF('Stats Assumptions'!$B$3&gt;='Bed Capacity Calc'!$A42,'Bed Capacity Calc'!ES41,IF('Stats Assumptions'!$B$3&gt;='Bed Capacity Calc'!$A41,('Stats Assumptions'!$B$3-'Bed Capacity Calc'!$A41)*'Bed Capacity Calc'!ES41,0))</f>
        <v>0</v>
      </c>
      <c r="EU42">
        <f>IF('Stats Assumptions'!$B$3&gt;='Bed Capacity Calc'!$A42,'Bed Capacity Calc'!ET41,IF('Stats Assumptions'!$B$3&gt;='Bed Capacity Calc'!$A41,('Stats Assumptions'!$B$3-'Bed Capacity Calc'!$A41)*'Bed Capacity Calc'!ET41,0))</f>
        <v>0</v>
      </c>
      <c r="EV42">
        <f>IF('Stats Assumptions'!$B$3&gt;='Bed Capacity Calc'!$A42,'Bed Capacity Calc'!EU41,IF('Stats Assumptions'!$B$3&gt;='Bed Capacity Calc'!$A41,('Stats Assumptions'!$B$3-'Bed Capacity Calc'!$A41)*'Bed Capacity Calc'!EU41,0))</f>
        <v>0</v>
      </c>
      <c r="EW42">
        <f>IF('Stats Assumptions'!$B$3&gt;='Bed Capacity Calc'!$A42,'Bed Capacity Calc'!EV41,IF('Stats Assumptions'!$B$3&gt;='Bed Capacity Calc'!$A41,('Stats Assumptions'!$B$3-'Bed Capacity Calc'!$A41)*'Bed Capacity Calc'!EV41,0))</f>
        <v>0</v>
      </c>
      <c r="EX42">
        <f>IF('Stats Assumptions'!$B$3&gt;='Bed Capacity Calc'!$A42,'Bed Capacity Calc'!EW41,IF('Stats Assumptions'!$B$3&gt;='Bed Capacity Calc'!$A41,('Stats Assumptions'!$B$3-'Bed Capacity Calc'!$A41)*'Bed Capacity Calc'!EW41,0))</f>
        <v>0</v>
      </c>
      <c r="EY42">
        <f>IF('Stats Assumptions'!$B$3&gt;='Bed Capacity Calc'!$A42,'Bed Capacity Calc'!EX41,IF('Stats Assumptions'!$B$3&gt;='Bed Capacity Calc'!$A41,('Stats Assumptions'!$B$3-'Bed Capacity Calc'!$A41)*'Bed Capacity Calc'!EX41,0))</f>
        <v>0</v>
      </c>
      <c r="EZ42">
        <f>IF('Stats Assumptions'!$B$3&gt;='Bed Capacity Calc'!$A42,'Bed Capacity Calc'!EY41,IF('Stats Assumptions'!$B$3&gt;='Bed Capacity Calc'!$A41,('Stats Assumptions'!$B$3-'Bed Capacity Calc'!$A41)*'Bed Capacity Calc'!EY41,0))</f>
        <v>0</v>
      </c>
      <c r="FA42">
        <f>IF('Stats Assumptions'!$B$3&gt;='Bed Capacity Calc'!$A42,'Bed Capacity Calc'!EZ41,IF('Stats Assumptions'!$B$3&gt;='Bed Capacity Calc'!$A41,('Stats Assumptions'!$B$3-'Bed Capacity Calc'!$A41)*'Bed Capacity Calc'!EZ41,0))</f>
        <v>0</v>
      </c>
      <c r="FB42">
        <f>IF('Stats Assumptions'!$B$3&gt;='Bed Capacity Calc'!$A42,'Bed Capacity Calc'!FA41,IF('Stats Assumptions'!$B$3&gt;='Bed Capacity Calc'!$A41,('Stats Assumptions'!$B$3-'Bed Capacity Calc'!$A41)*'Bed Capacity Calc'!FA41,0))</f>
        <v>0</v>
      </c>
      <c r="FC42">
        <f>IF('Stats Assumptions'!$B$3&gt;='Bed Capacity Calc'!$A42,'Bed Capacity Calc'!FB41,IF('Stats Assumptions'!$B$3&gt;='Bed Capacity Calc'!$A41,('Stats Assumptions'!$B$3-'Bed Capacity Calc'!$A41)*'Bed Capacity Calc'!FB41,0))</f>
        <v>0</v>
      </c>
      <c r="FD42">
        <f>IF('Stats Assumptions'!$B$3&gt;='Bed Capacity Calc'!$A42,'Bed Capacity Calc'!FC41,IF('Stats Assumptions'!$B$3&gt;='Bed Capacity Calc'!$A41,('Stats Assumptions'!$B$3-'Bed Capacity Calc'!$A41)*'Bed Capacity Calc'!FC41,0))</f>
        <v>0</v>
      </c>
      <c r="FE42">
        <f>IF('Stats Assumptions'!$B$3&gt;='Bed Capacity Calc'!$A42,'Bed Capacity Calc'!FD41,IF('Stats Assumptions'!$B$3&gt;='Bed Capacity Calc'!$A41,('Stats Assumptions'!$B$3-'Bed Capacity Calc'!$A41)*'Bed Capacity Calc'!FD41,0))</f>
        <v>0</v>
      </c>
      <c r="FF42">
        <f>IF('Stats Assumptions'!$B$3&gt;='Bed Capacity Calc'!$A42,'Bed Capacity Calc'!FE41,IF('Stats Assumptions'!$B$3&gt;='Bed Capacity Calc'!$A41,('Stats Assumptions'!$B$3-'Bed Capacity Calc'!$A41)*'Bed Capacity Calc'!FE41,0))</f>
        <v>0</v>
      </c>
      <c r="FG42">
        <f>IF('Stats Assumptions'!$B$3&gt;='Bed Capacity Calc'!$A42,'Bed Capacity Calc'!FF41,IF('Stats Assumptions'!$B$3&gt;='Bed Capacity Calc'!$A41,('Stats Assumptions'!$B$3-'Bed Capacity Calc'!$A41)*'Bed Capacity Calc'!FF41,0))</f>
        <v>0</v>
      </c>
      <c r="FH42">
        <f>IF('Stats Assumptions'!$B$3&gt;='Bed Capacity Calc'!$A42,'Bed Capacity Calc'!FG41,IF('Stats Assumptions'!$B$3&gt;='Bed Capacity Calc'!$A41,('Stats Assumptions'!$B$3-'Bed Capacity Calc'!$A41)*'Bed Capacity Calc'!FG41,0))</f>
        <v>0</v>
      </c>
      <c r="FI42">
        <f>IF('Stats Assumptions'!$B$3&gt;='Bed Capacity Calc'!$A42,'Bed Capacity Calc'!FH41,IF('Stats Assumptions'!$B$3&gt;='Bed Capacity Calc'!$A41,('Stats Assumptions'!$B$3-'Bed Capacity Calc'!$A41)*'Bed Capacity Calc'!FH41,0))</f>
        <v>0</v>
      </c>
      <c r="FJ42">
        <f>IF('Stats Assumptions'!$B$3&gt;='Bed Capacity Calc'!$A42,'Bed Capacity Calc'!FI41,IF('Stats Assumptions'!$B$3&gt;='Bed Capacity Calc'!$A41,('Stats Assumptions'!$B$3-'Bed Capacity Calc'!$A41)*'Bed Capacity Calc'!FI41,0))</f>
        <v>0</v>
      </c>
      <c r="FK42">
        <f>IF('Stats Assumptions'!$B$3&gt;='Bed Capacity Calc'!$A42,'Bed Capacity Calc'!FJ41,IF('Stats Assumptions'!$B$3&gt;='Bed Capacity Calc'!$A41,('Stats Assumptions'!$B$3-'Bed Capacity Calc'!$A41)*'Bed Capacity Calc'!FJ41,0))</f>
        <v>0</v>
      </c>
      <c r="FL42">
        <f>IF('Stats Assumptions'!$B$3&gt;='Bed Capacity Calc'!$A42,'Bed Capacity Calc'!FK41,IF('Stats Assumptions'!$B$3&gt;='Bed Capacity Calc'!$A41,('Stats Assumptions'!$B$3-'Bed Capacity Calc'!$A41)*'Bed Capacity Calc'!FK41,0))</f>
        <v>0</v>
      </c>
      <c r="FM42">
        <f>IF('Stats Assumptions'!$B$3&gt;='Bed Capacity Calc'!$A42,'Bed Capacity Calc'!FL41,IF('Stats Assumptions'!$B$3&gt;='Bed Capacity Calc'!$A41,('Stats Assumptions'!$B$3-'Bed Capacity Calc'!$A41)*'Bed Capacity Calc'!FL41,0))</f>
        <v>0</v>
      </c>
    </row>
    <row r="43" spans="1:169" x14ac:dyDescent="0.3">
      <c r="A43">
        <f t="shared" si="2"/>
        <v>40</v>
      </c>
      <c r="B43">
        <f>IF('Stats Assumptions'!$B$3&gt;='Bed Capacity Calc'!A43, 'Bed Capacity Calc'!FM42, IF('Stats Assumptions'!$B$3&gt;='Bed Capacity Calc'!A42,('Stats Assumptions'!$B$3-'Bed Capacity Calc'!A42)*'Bed Capacity Calc'!FM42,0))</f>
        <v>0</v>
      </c>
      <c r="C43">
        <f>IF('Stats Assumptions'!$B$3&gt;='Bed Capacity Calc'!$A43,'Bed Capacity Calc'!B42,IF('Stats Assumptions'!$B$3&gt;='Bed Capacity Calc'!$A42,('Stats Assumptions'!$B$3-'Bed Capacity Calc'!$A42)*'Bed Capacity Calc'!B42,0))</f>
        <v>0</v>
      </c>
      <c r="D43">
        <f>IF('Stats Assumptions'!$B$3&gt;='Bed Capacity Calc'!$A43,'Bed Capacity Calc'!C42,IF('Stats Assumptions'!$B$3&gt;='Bed Capacity Calc'!$A42,('Stats Assumptions'!$B$3-'Bed Capacity Calc'!$A42)*'Bed Capacity Calc'!C42,0))</f>
        <v>0</v>
      </c>
      <c r="E43">
        <f>IF('Stats Assumptions'!$B$3&gt;='Bed Capacity Calc'!$A43,'Bed Capacity Calc'!D42,IF('Stats Assumptions'!$B$3&gt;='Bed Capacity Calc'!$A42,('Stats Assumptions'!$B$3-'Bed Capacity Calc'!$A42)*'Bed Capacity Calc'!D42,0))</f>
        <v>0</v>
      </c>
      <c r="F43">
        <f>IF('Stats Assumptions'!$B$3&gt;='Bed Capacity Calc'!$A43,'Bed Capacity Calc'!E42,IF('Stats Assumptions'!$B$3&gt;='Bed Capacity Calc'!$A42,('Stats Assumptions'!$B$3-'Bed Capacity Calc'!$A42)*'Bed Capacity Calc'!E42,0))</f>
        <v>0</v>
      </c>
      <c r="G43">
        <f>IF('Stats Assumptions'!$B$3&gt;='Bed Capacity Calc'!$A43,'Bed Capacity Calc'!F42,IF('Stats Assumptions'!$B$3&gt;='Bed Capacity Calc'!$A42,('Stats Assumptions'!$B$3-'Bed Capacity Calc'!$A42)*'Bed Capacity Calc'!F42,0))</f>
        <v>0</v>
      </c>
      <c r="H43">
        <f>IF('Stats Assumptions'!$B$3&gt;='Bed Capacity Calc'!$A43,'Bed Capacity Calc'!G42,IF('Stats Assumptions'!$B$3&gt;='Bed Capacity Calc'!$A42,('Stats Assumptions'!$B$3-'Bed Capacity Calc'!$A42)*'Bed Capacity Calc'!G42,0))</f>
        <v>0</v>
      </c>
      <c r="I43">
        <f>IF('Stats Assumptions'!$B$3&gt;='Bed Capacity Calc'!$A43,'Bed Capacity Calc'!H42,IF('Stats Assumptions'!$B$3&gt;='Bed Capacity Calc'!$A42,('Stats Assumptions'!$B$3-'Bed Capacity Calc'!$A42)*'Bed Capacity Calc'!H42,0))</f>
        <v>0</v>
      </c>
      <c r="J43">
        <f>IF('Stats Assumptions'!$B$3&gt;='Bed Capacity Calc'!$A43,'Bed Capacity Calc'!I42,IF('Stats Assumptions'!$B$3&gt;='Bed Capacity Calc'!$A42,('Stats Assumptions'!$B$3-'Bed Capacity Calc'!$A42)*'Bed Capacity Calc'!I42,0))</f>
        <v>0</v>
      </c>
      <c r="K43">
        <f>IF('Stats Assumptions'!$B$3&gt;='Bed Capacity Calc'!$A43,'Bed Capacity Calc'!J42,IF('Stats Assumptions'!$B$3&gt;='Bed Capacity Calc'!$A42,('Stats Assumptions'!$B$3-'Bed Capacity Calc'!$A42)*'Bed Capacity Calc'!J42,0))</f>
        <v>0</v>
      </c>
      <c r="L43">
        <f>IF('Stats Assumptions'!$B$3&gt;='Bed Capacity Calc'!$A43,'Bed Capacity Calc'!K42,IF('Stats Assumptions'!$B$3&gt;='Bed Capacity Calc'!$A42,('Stats Assumptions'!$B$3-'Bed Capacity Calc'!$A42)*'Bed Capacity Calc'!K42,0))</f>
        <v>0</v>
      </c>
      <c r="M43">
        <f>IF('Stats Assumptions'!$B$3&gt;='Bed Capacity Calc'!$A43,'Bed Capacity Calc'!L42,IF('Stats Assumptions'!$B$3&gt;='Bed Capacity Calc'!$A42,('Stats Assumptions'!$B$3-'Bed Capacity Calc'!$A42)*'Bed Capacity Calc'!L42,0))</f>
        <v>0</v>
      </c>
      <c r="N43">
        <f>IF('Stats Assumptions'!$B$3&gt;='Bed Capacity Calc'!$A43,'Bed Capacity Calc'!M42,IF('Stats Assumptions'!$B$3&gt;='Bed Capacity Calc'!$A42,('Stats Assumptions'!$B$3-'Bed Capacity Calc'!$A42)*'Bed Capacity Calc'!M42,0))</f>
        <v>0</v>
      </c>
      <c r="O43">
        <f>IF('Stats Assumptions'!$B$3&gt;='Bed Capacity Calc'!$A43,'Bed Capacity Calc'!N42,IF('Stats Assumptions'!$B$3&gt;='Bed Capacity Calc'!$A42,('Stats Assumptions'!$B$3-'Bed Capacity Calc'!$A42)*'Bed Capacity Calc'!N42,0))</f>
        <v>0</v>
      </c>
      <c r="P43">
        <f>IF('Stats Assumptions'!$B$3&gt;='Bed Capacity Calc'!$A43,'Bed Capacity Calc'!O42,IF('Stats Assumptions'!$B$3&gt;='Bed Capacity Calc'!$A42,('Stats Assumptions'!$B$3-'Bed Capacity Calc'!$A42)*'Bed Capacity Calc'!O42,0))</f>
        <v>0</v>
      </c>
      <c r="Q43">
        <f>IF('Stats Assumptions'!$B$3&gt;='Bed Capacity Calc'!$A43,'Bed Capacity Calc'!P42,IF('Stats Assumptions'!$B$3&gt;='Bed Capacity Calc'!$A42,('Stats Assumptions'!$B$3-'Bed Capacity Calc'!$A42)*'Bed Capacity Calc'!P42,0))</f>
        <v>0</v>
      </c>
      <c r="R43">
        <f>IF('Stats Assumptions'!$B$3&gt;='Bed Capacity Calc'!$A43,'Bed Capacity Calc'!Q42,IF('Stats Assumptions'!$B$3&gt;='Bed Capacity Calc'!$A42,('Stats Assumptions'!$B$3-'Bed Capacity Calc'!$A42)*'Bed Capacity Calc'!Q42,0))</f>
        <v>0</v>
      </c>
      <c r="S43">
        <f>IF('Stats Assumptions'!$B$3&gt;='Bed Capacity Calc'!$A43,'Bed Capacity Calc'!R42,IF('Stats Assumptions'!$B$3&gt;='Bed Capacity Calc'!$A42,('Stats Assumptions'!$B$3-'Bed Capacity Calc'!$A42)*'Bed Capacity Calc'!R42,0))</f>
        <v>0</v>
      </c>
      <c r="T43">
        <f>IF('Stats Assumptions'!$B$3&gt;='Bed Capacity Calc'!$A43,'Bed Capacity Calc'!S42,IF('Stats Assumptions'!$B$3&gt;='Bed Capacity Calc'!$A42,('Stats Assumptions'!$B$3-'Bed Capacity Calc'!$A42)*'Bed Capacity Calc'!S42,0))</f>
        <v>0</v>
      </c>
      <c r="U43">
        <f>IF('Stats Assumptions'!$B$3&gt;='Bed Capacity Calc'!$A43,'Bed Capacity Calc'!T42,IF('Stats Assumptions'!$B$3&gt;='Bed Capacity Calc'!$A42,('Stats Assumptions'!$B$3-'Bed Capacity Calc'!$A42)*'Bed Capacity Calc'!T42,0))</f>
        <v>0</v>
      </c>
      <c r="V43">
        <f>IF('Stats Assumptions'!$B$3&gt;='Bed Capacity Calc'!$A43,'Bed Capacity Calc'!U42,IF('Stats Assumptions'!$B$3&gt;='Bed Capacity Calc'!$A42,('Stats Assumptions'!$B$3-'Bed Capacity Calc'!$A42)*'Bed Capacity Calc'!U42,0))</f>
        <v>0</v>
      </c>
      <c r="W43">
        <f>IF('Stats Assumptions'!$B$3&gt;='Bed Capacity Calc'!$A43,'Bed Capacity Calc'!V42,IF('Stats Assumptions'!$B$3&gt;='Bed Capacity Calc'!$A42,('Stats Assumptions'!$B$3-'Bed Capacity Calc'!$A42)*'Bed Capacity Calc'!V42,0))</f>
        <v>0</v>
      </c>
      <c r="X43">
        <f>IF('Stats Assumptions'!$B$3&gt;='Bed Capacity Calc'!$A43,'Bed Capacity Calc'!W42,IF('Stats Assumptions'!$B$3&gt;='Bed Capacity Calc'!$A42,('Stats Assumptions'!$B$3-'Bed Capacity Calc'!$A42)*'Bed Capacity Calc'!W42,0))</f>
        <v>0</v>
      </c>
      <c r="Y43">
        <f>IF('Stats Assumptions'!$B$3&gt;='Bed Capacity Calc'!$A43,'Bed Capacity Calc'!X42,IF('Stats Assumptions'!$B$3&gt;='Bed Capacity Calc'!$A42,('Stats Assumptions'!$B$3-'Bed Capacity Calc'!$A42)*'Bed Capacity Calc'!X42,0))</f>
        <v>0</v>
      </c>
      <c r="Z43">
        <f>IF('Stats Assumptions'!$B$3&gt;='Bed Capacity Calc'!$A43,'Bed Capacity Calc'!Y42,IF('Stats Assumptions'!$B$3&gt;='Bed Capacity Calc'!$A42,('Stats Assumptions'!$B$3-'Bed Capacity Calc'!$A42)*'Bed Capacity Calc'!Y42,0))</f>
        <v>0</v>
      </c>
      <c r="AA43">
        <f>IF('Stats Assumptions'!$B$3&gt;='Bed Capacity Calc'!$A43,'Bed Capacity Calc'!Z42,IF('Stats Assumptions'!$B$3&gt;='Bed Capacity Calc'!$A42,('Stats Assumptions'!$B$3-'Bed Capacity Calc'!$A42)*'Bed Capacity Calc'!Z42,0))</f>
        <v>0</v>
      </c>
      <c r="AB43">
        <f>IF('Stats Assumptions'!$B$3&gt;='Bed Capacity Calc'!$A43,'Bed Capacity Calc'!AA42,IF('Stats Assumptions'!$B$3&gt;='Bed Capacity Calc'!$A42,('Stats Assumptions'!$B$3-'Bed Capacity Calc'!$A42)*'Bed Capacity Calc'!AA42,0))</f>
        <v>0</v>
      </c>
      <c r="AC43">
        <f>IF('Stats Assumptions'!$B$3&gt;='Bed Capacity Calc'!$A43,'Bed Capacity Calc'!AB42,IF('Stats Assumptions'!$B$3&gt;='Bed Capacity Calc'!$A42,('Stats Assumptions'!$B$3-'Bed Capacity Calc'!$A42)*'Bed Capacity Calc'!AB42,0))</f>
        <v>0</v>
      </c>
      <c r="AD43">
        <f>IF('Stats Assumptions'!$B$3&gt;='Bed Capacity Calc'!$A43,'Bed Capacity Calc'!AC42,IF('Stats Assumptions'!$B$3&gt;='Bed Capacity Calc'!$A42,('Stats Assumptions'!$B$3-'Bed Capacity Calc'!$A42)*'Bed Capacity Calc'!AC42,0))</f>
        <v>0</v>
      </c>
      <c r="AE43">
        <f>IF('Stats Assumptions'!$B$3&gt;='Bed Capacity Calc'!$A43,'Bed Capacity Calc'!AD42,IF('Stats Assumptions'!$B$3&gt;='Bed Capacity Calc'!$A42,('Stats Assumptions'!$B$3-'Bed Capacity Calc'!$A42)*'Bed Capacity Calc'!AD42,0))</f>
        <v>0</v>
      </c>
      <c r="AF43">
        <f>IF('Stats Assumptions'!$B$3&gt;='Bed Capacity Calc'!$A43,'Bed Capacity Calc'!AE42,IF('Stats Assumptions'!$B$3&gt;='Bed Capacity Calc'!$A42,('Stats Assumptions'!$B$3-'Bed Capacity Calc'!$A42)*'Bed Capacity Calc'!AE42,0))</f>
        <v>0</v>
      </c>
      <c r="AG43">
        <f>IF('Stats Assumptions'!$B$3&gt;='Bed Capacity Calc'!$A43,'Bed Capacity Calc'!AF42,IF('Stats Assumptions'!$B$3&gt;='Bed Capacity Calc'!$A42,('Stats Assumptions'!$B$3-'Bed Capacity Calc'!$A42)*'Bed Capacity Calc'!AF42,0))</f>
        <v>0</v>
      </c>
      <c r="AH43">
        <f>IF('Stats Assumptions'!$B$3&gt;='Bed Capacity Calc'!$A43,'Bed Capacity Calc'!AG42,IF('Stats Assumptions'!$B$3&gt;='Bed Capacity Calc'!$A42,('Stats Assumptions'!$B$3-'Bed Capacity Calc'!$A42)*'Bed Capacity Calc'!AG42,0))</f>
        <v>0</v>
      </c>
      <c r="AI43">
        <f>IF('Stats Assumptions'!$B$3&gt;='Bed Capacity Calc'!$A43,'Bed Capacity Calc'!AH42,IF('Stats Assumptions'!$B$3&gt;='Bed Capacity Calc'!$A42,('Stats Assumptions'!$B$3-'Bed Capacity Calc'!$A42)*'Bed Capacity Calc'!AH42,0))</f>
        <v>0</v>
      </c>
      <c r="AJ43">
        <f>IF('Stats Assumptions'!$B$3&gt;='Bed Capacity Calc'!$A43,'Bed Capacity Calc'!AI42,IF('Stats Assumptions'!$B$3&gt;='Bed Capacity Calc'!$A42,('Stats Assumptions'!$B$3-'Bed Capacity Calc'!$A42)*'Bed Capacity Calc'!AI42,0))</f>
        <v>0</v>
      </c>
      <c r="AK43">
        <f>IF('Stats Assumptions'!$B$3&gt;='Bed Capacity Calc'!$A43,'Bed Capacity Calc'!AJ42,IF('Stats Assumptions'!$B$3&gt;='Bed Capacity Calc'!$A42,('Stats Assumptions'!$B$3-'Bed Capacity Calc'!$A42)*'Bed Capacity Calc'!AJ42,0))</f>
        <v>0</v>
      </c>
      <c r="AL43">
        <f>IF('Stats Assumptions'!$B$3&gt;='Bed Capacity Calc'!$A43,'Bed Capacity Calc'!AK42,IF('Stats Assumptions'!$B$3&gt;='Bed Capacity Calc'!$A42,('Stats Assumptions'!$B$3-'Bed Capacity Calc'!$A42)*'Bed Capacity Calc'!AK42,0))</f>
        <v>0</v>
      </c>
      <c r="AM43">
        <f>IF('Stats Assumptions'!$B$3&gt;='Bed Capacity Calc'!$A43,'Bed Capacity Calc'!AL42,IF('Stats Assumptions'!$B$3&gt;='Bed Capacity Calc'!$A42,('Stats Assumptions'!$B$3-'Bed Capacity Calc'!$A42)*'Bed Capacity Calc'!AL42,0))</f>
        <v>0</v>
      </c>
      <c r="AN43">
        <f>IF('Stats Assumptions'!$B$3&gt;='Bed Capacity Calc'!$A43,'Bed Capacity Calc'!AM42,IF('Stats Assumptions'!$B$3&gt;='Bed Capacity Calc'!$A42,('Stats Assumptions'!$B$3-'Bed Capacity Calc'!$A42)*'Bed Capacity Calc'!AM42,0))</f>
        <v>0</v>
      </c>
      <c r="AO43">
        <f>IF('Stats Assumptions'!$B$3&gt;='Bed Capacity Calc'!$A43,'Bed Capacity Calc'!AN42,IF('Stats Assumptions'!$B$3&gt;='Bed Capacity Calc'!$A42,('Stats Assumptions'!$B$3-'Bed Capacity Calc'!$A42)*'Bed Capacity Calc'!AN42,0))</f>
        <v>0</v>
      </c>
      <c r="AP43">
        <f>IF('Stats Assumptions'!$B$3&gt;='Bed Capacity Calc'!$A43,'Bed Capacity Calc'!AO42,IF('Stats Assumptions'!$B$3&gt;='Bed Capacity Calc'!$A42,('Stats Assumptions'!$B$3-'Bed Capacity Calc'!$A42)*'Bed Capacity Calc'!AO42,0))</f>
        <v>0</v>
      </c>
      <c r="AQ43">
        <f>IF('Stats Assumptions'!$B$3&gt;='Bed Capacity Calc'!$A43,'Bed Capacity Calc'!AP42,IF('Stats Assumptions'!$B$3&gt;='Bed Capacity Calc'!$A42,('Stats Assumptions'!$B$3-'Bed Capacity Calc'!$A42)*'Bed Capacity Calc'!AP42,0))</f>
        <v>0</v>
      </c>
      <c r="AR43">
        <f>IF('Stats Assumptions'!$B$3&gt;='Bed Capacity Calc'!$A43,'Bed Capacity Calc'!AQ42,IF('Stats Assumptions'!$B$3&gt;='Bed Capacity Calc'!$A42,('Stats Assumptions'!$B$3-'Bed Capacity Calc'!$A42)*'Bed Capacity Calc'!AQ42,0))</f>
        <v>0</v>
      </c>
      <c r="AS43">
        <f>IF('Stats Assumptions'!$B$3&gt;='Bed Capacity Calc'!$A43,'Bed Capacity Calc'!AR42,IF('Stats Assumptions'!$B$3&gt;='Bed Capacity Calc'!$A42,('Stats Assumptions'!$B$3-'Bed Capacity Calc'!$A42)*'Bed Capacity Calc'!AR42,0))</f>
        <v>0</v>
      </c>
      <c r="AT43">
        <f>IF('Stats Assumptions'!$B$3&gt;='Bed Capacity Calc'!$A43,'Bed Capacity Calc'!AS42,IF('Stats Assumptions'!$B$3&gt;='Bed Capacity Calc'!$A42,('Stats Assumptions'!$B$3-'Bed Capacity Calc'!$A42)*'Bed Capacity Calc'!AS42,0))</f>
        <v>0</v>
      </c>
      <c r="AU43">
        <f>IF('Stats Assumptions'!$B$3&gt;='Bed Capacity Calc'!$A43,'Bed Capacity Calc'!AT42,IF('Stats Assumptions'!$B$3&gt;='Bed Capacity Calc'!$A42,('Stats Assumptions'!$B$3-'Bed Capacity Calc'!$A42)*'Bed Capacity Calc'!AT42,0))</f>
        <v>0</v>
      </c>
      <c r="AV43">
        <f>IF('Stats Assumptions'!$B$3&gt;='Bed Capacity Calc'!$A43,'Bed Capacity Calc'!AU42,IF('Stats Assumptions'!$B$3&gt;='Bed Capacity Calc'!$A42,('Stats Assumptions'!$B$3-'Bed Capacity Calc'!$A42)*'Bed Capacity Calc'!AU42,0))</f>
        <v>0</v>
      </c>
      <c r="AW43">
        <f>IF('Stats Assumptions'!$B$3&gt;='Bed Capacity Calc'!$A43,'Bed Capacity Calc'!AV42,IF('Stats Assumptions'!$B$3&gt;='Bed Capacity Calc'!$A42,('Stats Assumptions'!$B$3-'Bed Capacity Calc'!$A42)*'Bed Capacity Calc'!AV42,0))</f>
        <v>0</v>
      </c>
      <c r="AX43">
        <f>IF('Stats Assumptions'!$B$3&gt;='Bed Capacity Calc'!$A43,'Bed Capacity Calc'!AW42,IF('Stats Assumptions'!$B$3&gt;='Bed Capacity Calc'!$A42,('Stats Assumptions'!$B$3-'Bed Capacity Calc'!$A42)*'Bed Capacity Calc'!AW42,0))</f>
        <v>0</v>
      </c>
      <c r="AY43">
        <f>IF('Stats Assumptions'!$B$3&gt;='Bed Capacity Calc'!$A43,'Bed Capacity Calc'!AX42,IF('Stats Assumptions'!$B$3&gt;='Bed Capacity Calc'!$A42,('Stats Assumptions'!$B$3-'Bed Capacity Calc'!$A42)*'Bed Capacity Calc'!AX42,0))</f>
        <v>0</v>
      </c>
      <c r="AZ43">
        <f>IF('Stats Assumptions'!$B$3&gt;='Bed Capacity Calc'!$A43,'Bed Capacity Calc'!AY42,IF('Stats Assumptions'!$B$3&gt;='Bed Capacity Calc'!$A42,('Stats Assumptions'!$B$3-'Bed Capacity Calc'!$A42)*'Bed Capacity Calc'!AY42,0))</f>
        <v>0</v>
      </c>
      <c r="BA43">
        <f>IF('Stats Assumptions'!$B$3&gt;='Bed Capacity Calc'!$A43,'Bed Capacity Calc'!AZ42,IF('Stats Assumptions'!$B$3&gt;='Bed Capacity Calc'!$A42,('Stats Assumptions'!$B$3-'Bed Capacity Calc'!$A42)*'Bed Capacity Calc'!AZ42,0))</f>
        <v>0</v>
      </c>
      <c r="BB43">
        <f>IF('Stats Assumptions'!$B$3&gt;='Bed Capacity Calc'!$A43,'Bed Capacity Calc'!BA42,IF('Stats Assumptions'!$B$3&gt;='Bed Capacity Calc'!$A42,('Stats Assumptions'!$B$3-'Bed Capacity Calc'!$A42)*'Bed Capacity Calc'!BA42,0))</f>
        <v>0</v>
      </c>
      <c r="BC43">
        <f>IF('Stats Assumptions'!$B$3&gt;='Bed Capacity Calc'!$A43,'Bed Capacity Calc'!BB42,IF('Stats Assumptions'!$B$3&gt;='Bed Capacity Calc'!$A42,('Stats Assumptions'!$B$3-'Bed Capacity Calc'!$A42)*'Bed Capacity Calc'!BB42,0))</f>
        <v>0</v>
      </c>
      <c r="BD43">
        <f>IF('Stats Assumptions'!$B$3&gt;='Bed Capacity Calc'!$A43,'Bed Capacity Calc'!BC42,IF('Stats Assumptions'!$B$3&gt;='Bed Capacity Calc'!$A42,('Stats Assumptions'!$B$3-'Bed Capacity Calc'!$A42)*'Bed Capacity Calc'!BC42,0))</f>
        <v>0</v>
      </c>
      <c r="BE43">
        <f>IF('Stats Assumptions'!$B$3&gt;='Bed Capacity Calc'!$A43,'Bed Capacity Calc'!BD42,IF('Stats Assumptions'!$B$3&gt;='Bed Capacity Calc'!$A42,('Stats Assumptions'!$B$3-'Bed Capacity Calc'!$A42)*'Bed Capacity Calc'!BD42,0))</f>
        <v>0</v>
      </c>
      <c r="BF43">
        <f>IF('Stats Assumptions'!$B$3&gt;='Bed Capacity Calc'!$A43,'Bed Capacity Calc'!BE42,IF('Stats Assumptions'!$B$3&gt;='Bed Capacity Calc'!$A42,('Stats Assumptions'!$B$3-'Bed Capacity Calc'!$A42)*'Bed Capacity Calc'!BE42,0))</f>
        <v>0</v>
      </c>
      <c r="BG43">
        <f>IF('Stats Assumptions'!$B$3&gt;='Bed Capacity Calc'!$A43,'Bed Capacity Calc'!BF42,IF('Stats Assumptions'!$B$3&gt;='Bed Capacity Calc'!$A42,('Stats Assumptions'!$B$3-'Bed Capacity Calc'!$A42)*'Bed Capacity Calc'!BF42,0))</f>
        <v>0</v>
      </c>
      <c r="BH43">
        <f>IF('Stats Assumptions'!$B$3&gt;='Bed Capacity Calc'!$A43,'Bed Capacity Calc'!BG42,IF('Stats Assumptions'!$B$3&gt;='Bed Capacity Calc'!$A42,('Stats Assumptions'!$B$3-'Bed Capacity Calc'!$A42)*'Bed Capacity Calc'!BG42,0))</f>
        <v>0</v>
      </c>
      <c r="BI43">
        <f>IF('Stats Assumptions'!$B$3&gt;='Bed Capacity Calc'!$A43,'Bed Capacity Calc'!BH42,IF('Stats Assumptions'!$B$3&gt;='Bed Capacity Calc'!$A42,('Stats Assumptions'!$B$3-'Bed Capacity Calc'!$A42)*'Bed Capacity Calc'!BH42,0))</f>
        <v>0</v>
      </c>
      <c r="BJ43">
        <f>IF('Stats Assumptions'!$B$3&gt;='Bed Capacity Calc'!$A43,'Bed Capacity Calc'!BI42,IF('Stats Assumptions'!$B$3&gt;='Bed Capacity Calc'!$A42,('Stats Assumptions'!$B$3-'Bed Capacity Calc'!$A42)*'Bed Capacity Calc'!BI42,0))</f>
        <v>0</v>
      </c>
      <c r="BK43">
        <f>IF('Stats Assumptions'!$B$3&gt;='Bed Capacity Calc'!$A43,'Bed Capacity Calc'!BJ42,IF('Stats Assumptions'!$B$3&gt;='Bed Capacity Calc'!$A42,('Stats Assumptions'!$B$3-'Bed Capacity Calc'!$A42)*'Bed Capacity Calc'!BJ42,0))</f>
        <v>0</v>
      </c>
      <c r="BL43">
        <f>IF('Stats Assumptions'!$B$3&gt;='Bed Capacity Calc'!$A43,'Bed Capacity Calc'!BK42,IF('Stats Assumptions'!$B$3&gt;='Bed Capacity Calc'!$A42,('Stats Assumptions'!$B$3-'Bed Capacity Calc'!$A42)*'Bed Capacity Calc'!BK42,0))</f>
        <v>0</v>
      </c>
      <c r="BM43">
        <f>IF('Stats Assumptions'!$B$3&gt;='Bed Capacity Calc'!$A43,'Bed Capacity Calc'!BL42,IF('Stats Assumptions'!$B$3&gt;='Bed Capacity Calc'!$A42,('Stats Assumptions'!$B$3-'Bed Capacity Calc'!$A42)*'Bed Capacity Calc'!BL42,0))</f>
        <v>0</v>
      </c>
      <c r="BN43">
        <f>IF('Stats Assumptions'!$B$3&gt;='Bed Capacity Calc'!$A43,'Bed Capacity Calc'!BM42,IF('Stats Assumptions'!$B$3&gt;='Bed Capacity Calc'!$A42,('Stats Assumptions'!$B$3-'Bed Capacity Calc'!$A42)*'Bed Capacity Calc'!BM42,0))</f>
        <v>0</v>
      </c>
      <c r="BO43">
        <f>IF('Stats Assumptions'!$B$3&gt;='Bed Capacity Calc'!$A43,'Bed Capacity Calc'!BN42,IF('Stats Assumptions'!$B$3&gt;='Bed Capacity Calc'!$A42,('Stats Assumptions'!$B$3-'Bed Capacity Calc'!$A42)*'Bed Capacity Calc'!BN42,0))</f>
        <v>0</v>
      </c>
      <c r="BP43">
        <f>IF('Stats Assumptions'!$B$3&gt;='Bed Capacity Calc'!$A43,'Bed Capacity Calc'!BO42,IF('Stats Assumptions'!$B$3&gt;='Bed Capacity Calc'!$A42,('Stats Assumptions'!$B$3-'Bed Capacity Calc'!$A42)*'Bed Capacity Calc'!BO42,0))</f>
        <v>0</v>
      </c>
      <c r="BQ43">
        <f>IF('Stats Assumptions'!$B$3&gt;='Bed Capacity Calc'!$A43,'Bed Capacity Calc'!BP42,IF('Stats Assumptions'!$B$3&gt;='Bed Capacity Calc'!$A42,('Stats Assumptions'!$B$3-'Bed Capacity Calc'!$A42)*'Bed Capacity Calc'!BP42,0))</f>
        <v>0</v>
      </c>
      <c r="BR43">
        <f>IF('Stats Assumptions'!$B$3&gt;='Bed Capacity Calc'!$A43,'Bed Capacity Calc'!BQ42,IF('Stats Assumptions'!$B$3&gt;='Bed Capacity Calc'!$A42,('Stats Assumptions'!$B$3-'Bed Capacity Calc'!$A42)*'Bed Capacity Calc'!BQ42,0))</f>
        <v>0</v>
      </c>
      <c r="BS43">
        <f>IF('Stats Assumptions'!$B$3&gt;='Bed Capacity Calc'!$A43,'Bed Capacity Calc'!BR42,IF('Stats Assumptions'!$B$3&gt;='Bed Capacity Calc'!$A42,('Stats Assumptions'!$B$3-'Bed Capacity Calc'!$A42)*'Bed Capacity Calc'!BR42,0))</f>
        <v>0</v>
      </c>
      <c r="BT43">
        <f>IF('Stats Assumptions'!$B$3&gt;='Bed Capacity Calc'!$A43,'Bed Capacity Calc'!BS42,IF('Stats Assumptions'!$B$3&gt;='Bed Capacity Calc'!$A42,('Stats Assumptions'!$B$3-'Bed Capacity Calc'!$A42)*'Bed Capacity Calc'!BS42,0))</f>
        <v>0</v>
      </c>
      <c r="BU43">
        <f>IF('Stats Assumptions'!$B$3&gt;='Bed Capacity Calc'!$A43,'Bed Capacity Calc'!BT42,IF('Stats Assumptions'!$B$3&gt;='Bed Capacity Calc'!$A42,('Stats Assumptions'!$B$3-'Bed Capacity Calc'!$A42)*'Bed Capacity Calc'!BT42,0))</f>
        <v>0</v>
      </c>
      <c r="BV43">
        <f>IF('Stats Assumptions'!$B$3&gt;='Bed Capacity Calc'!$A43,'Bed Capacity Calc'!BU42,IF('Stats Assumptions'!$B$3&gt;='Bed Capacity Calc'!$A42,('Stats Assumptions'!$B$3-'Bed Capacity Calc'!$A42)*'Bed Capacity Calc'!BU42,0))</f>
        <v>0</v>
      </c>
      <c r="BW43">
        <f>IF('Stats Assumptions'!$B$3&gt;='Bed Capacity Calc'!$A43,'Bed Capacity Calc'!BV42,IF('Stats Assumptions'!$B$3&gt;='Bed Capacity Calc'!$A42,('Stats Assumptions'!$B$3-'Bed Capacity Calc'!$A42)*'Bed Capacity Calc'!BV42,0))</f>
        <v>0</v>
      </c>
      <c r="BX43">
        <f>IF('Stats Assumptions'!$B$3&gt;='Bed Capacity Calc'!$A43,'Bed Capacity Calc'!BW42,IF('Stats Assumptions'!$B$3&gt;='Bed Capacity Calc'!$A42,('Stats Assumptions'!$B$3-'Bed Capacity Calc'!$A42)*'Bed Capacity Calc'!BW42,0))</f>
        <v>0</v>
      </c>
      <c r="BY43">
        <f>IF('Stats Assumptions'!$B$3&gt;='Bed Capacity Calc'!$A43,'Bed Capacity Calc'!BX42,IF('Stats Assumptions'!$B$3&gt;='Bed Capacity Calc'!$A42,('Stats Assumptions'!$B$3-'Bed Capacity Calc'!$A42)*'Bed Capacity Calc'!BX42,0))</f>
        <v>0</v>
      </c>
      <c r="BZ43">
        <f>IF('Stats Assumptions'!$B$3&gt;='Bed Capacity Calc'!$A43,'Bed Capacity Calc'!BY42,IF('Stats Assumptions'!$B$3&gt;='Bed Capacity Calc'!$A42,('Stats Assumptions'!$B$3-'Bed Capacity Calc'!$A42)*'Bed Capacity Calc'!BY42,0))</f>
        <v>0</v>
      </c>
      <c r="CA43">
        <f>IF('Stats Assumptions'!$B$3&gt;='Bed Capacity Calc'!$A43,'Bed Capacity Calc'!BZ42,IF('Stats Assumptions'!$B$3&gt;='Bed Capacity Calc'!$A42,('Stats Assumptions'!$B$3-'Bed Capacity Calc'!$A42)*'Bed Capacity Calc'!BZ42,0))</f>
        <v>0</v>
      </c>
      <c r="CB43">
        <f>IF('Stats Assumptions'!$B$3&gt;='Bed Capacity Calc'!$A43,'Bed Capacity Calc'!CA42,IF('Stats Assumptions'!$B$3&gt;='Bed Capacity Calc'!$A42,('Stats Assumptions'!$B$3-'Bed Capacity Calc'!$A42)*'Bed Capacity Calc'!CA42,0))</f>
        <v>0</v>
      </c>
      <c r="CC43">
        <f>IF('Stats Assumptions'!$B$3&gt;='Bed Capacity Calc'!$A43,'Bed Capacity Calc'!CB42,IF('Stats Assumptions'!$B$3&gt;='Bed Capacity Calc'!$A42,('Stats Assumptions'!$B$3-'Bed Capacity Calc'!$A42)*'Bed Capacity Calc'!CB42,0))</f>
        <v>0</v>
      </c>
      <c r="CD43">
        <f>IF('Stats Assumptions'!$B$3&gt;='Bed Capacity Calc'!$A43,'Bed Capacity Calc'!CC42,IF('Stats Assumptions'!$B$3&gt;='Bed Capacity Calc'!$A42,('Stats Assumptions'!$B$3-'Bed Capacity Calc'!$A42)*'Bed Capacity Calc'!CC42,0))</f>
        <v>0</v>
      </c>
      <c r="CE43">
        <f>IF('Stats Assumptions'!$B$3&gt;='Bed Capacity Calc'!$A43,'Bed Capacity Calc'!CD42,IF('Stats Assumptions'!$B$3&gt;='Bed Capacity Calc'!$A42,('Stats Assumptions'!$B$3-'Bed Capacity Calc'!$A42)*'Bed Capacity Calc'!CD42,0))</f>
        <v>0</v>
      </c>
      <c r="CF43">
        <f>IF('Stats Assumptions'!$B$3&gt;='Bed Capacity Calc'!$A43,'Bed Capacity Calc'!CE42,IF('Stats Assumptions'!$B$3&gt;='Bed Capacity Calc'!$A42,('Stats Assumptions'!$B$3-'Bed Capacity Calc'!$A42)*'Bed Capacity Calc'!CE42,0))</f>
        <v>0</v>
      </c>
      <c r="CG43">
        <f>IF('Stats Assumptions'!$B$3&gt;='Bed Capacity Calc'!$A43,'Bed Capacity Calc'!CF42,IF('Stats Assumptions'!$B$3&gt;='Bed Capacity Calc'!$A42,('Stats Assumptions'!$B$3-'Bed Capacity Calc'!$A42)*'Bed Capacity Calc'!CF42,0))</f>
        <v>0</v>
      </c>
      <c r="CH43">
        <f>IF('Stats Assumptions'!$B$3&gt;='Bed Capacity Calc'!$A43,'Bed Capacity Calc'!CG42,IF('Stats Assumptions'!$B$3&gt;='Bed Capacity Calc'!$A42,('Stats Assumptions'!$B$3-'Bed Capacity Calc'!$A42)*'Bed Capacity Calc'!CG42,0))</f>
        <v>0</v>
      </c>
      <c r="CI43">
        <f>IF('Stats Assumptions'!$B$3&gt;='Bed Capacity Calc'!$A43,'Bed Capacity Calc'!CH42,IF('Stats Assumptions'!$B$3&gt;='Bed Capacity Calc'!$A42,('Stats Assumptions'!$B$3-'Bed Capacity Calc'!$A42)*'Bed Capacity Calc'!CH42,0))</f>
        <v>0</v>
      </c>
      <c r="CJ43">
        <f>IF('Stats Assumptions'!$B$3&gt;='Bed Capacity Calc'!$A43,'Bed Capacity Calc'!CI42,IF('Stats Assumptions'!$B$3&gt;='Bed Capacity Calc'!$A42,('Stats Assumptions'!$B$3-'Bed Capacity Calc'!$A42)*'Bed Capacity Calc'!CI42,0))</f>
        <v>0</v>
      </c>
      <c r="CK43">
        <f>IF('Stats Assumptions'!$B$3&gt;='Bed Capacity Calc'!$A43,'Bed Capacity Calc'!CJ42,IF('Stats Assumptions'!$B$3&gt;='Bed Capacity Calc'!$A42,('Stats Assumptions'!$B$3-'Bed Capacity Calc'!$A42)*'Bed Capacity Calc'!CJ42,0))</f>
        <v>0</v>
      </c>
      <c r="CL43">
        <f>IF('Stats Assumptions'!$B$3&gt;='Bed Capacity Calc'!$A43,'Bed Capacity Calc'!CK42,IF('Stats Assumptions'!$B$3&gt;='Bed Capacity Calc'!$A42,('Stats Assumptions'!$B$3-'Bed Capacity Calc'!$A42)*'Bed Capacity Calc'!CK42,0))</f>
        <v>0</v>
      </c>
      <c r="CM43">
        <f>IF('Stats Assumptions'!$B$3&gt;='Bed Capacity Calc'!$A43,'Bed Capacity Calc'!CL42,IF('Stats Assumptions'!$B$3&gt;='Bed Capacity Calc'!$A42,('Stats Assumptions'!$B$3-'Bed Capacity Calc'!$A42)*'Bed Capacity Calc'!CL42,0))</f>
        <v>0</v>
      </c>
      <c r="CN43">
        <f>IF('Stats Assumptions'!$B$3&gt;='Bed Capacity Calc'!$A43,'Bed Capacity Calc'!CM42,IF('Stats Assumptions'!$B$3&gt;='Bed Capacity Calc'!$A42,('Stats Assumptions'!$B$3-'Bed Capacity Calc'!$A42)*'Bed Capacity Calc'!CM42,0))</f>
        <v>0</v>
      </c>
      <c r="CO43">
        <f>IF('Stats Assumptions'!$B$3&gt;='Bed Capacity Calc'!$A43,'Bed Capacity Calc'!CN42,IF('Stats Assumptions'!$B$3&gt;='Bed Capacity Calc'!$A42,('Stats Assumptions'!$B$3-'Bed Capacity Calc'!$A42)*'Bed Capacity Calc'!CN42,0))</f>
        <v>0</v>
      </c>
      <c r="CP43">
        <f>IF('Stats Assumptions'!$B$3&gt;='Bed Capacity Calc'!$A43,'Bed Capacity Calc'!CO42,IF('Stats Assumptions'!$B$3&gt;='Bed Capacity Calc'!$A42,('Stats Assumptions'!$B$3-'Bed Capacity Calc'!$A42)*'Bed Capacity Calc'!CO42,0))</f>
        <v>0</v>
      </c>
      <c r="CQ43">
        <f>IF('Stats Assumptions'!$B$3&gt;='Bed Capacity Calc'!$A43,'Bed Capacity Calc'!CP42,IF('Stats Assumptions'!$B$3&gt;='Bed Capacity Calc'!$A42,('Stats Assumptions'!$B$3-'Bed Capacity Calc'!$A42)*'Bed Capacity Calc'!CP42,0))</f>
        <v>0</v>
      </c>
      <c r="CR43">
        <f>IF('Stats Assumptions'!$B$3&gt;='Bed Capacity Calc'!$A43,'Bed Capacity Calc'!CQ42,IF('Stats Assumptions'!$B$3&gt;='Bed Capacity Calc'!$A42,('Stats Assumptions'!$B$3-'Bed Capacity Calc'!$A42)*'Bed Capacity Calc'!CQ42,0))</f>
        <v>0</v>
      </c>
      <c r="CS43">
        <f>IF('Stats Assumptions'!$B$3&gt;='Bed Capacity Calc'!$A43,'Bed Capacity Calc'!CR42,IF('Stats Assumptions'!$B$3&gt;='Bed Capacity Calc'!$A42,('Stats Assumptions'!$B$3-'Bed Capacity Calc'!$A42)*'Bed Capacity Calc'!CR42,0))</f>
        <v>0</v>
      </c>
      <c r="CT43">
        <f>IF('Stats Assumptions'!$B$3&gt;='Bed Capacity Calc'!$A43,'Bed Capacity Calc'!CS42,IF('Stats Assumptions'!$B$3&gt;='Bed Capacity Calc'!$A42,('Stats Assumptions'!$B$3-'Bed Capacity Calc'!$A42)*'Bed Capacity Calc'!CS42,0))</f>
        <v>0</v>
      </c>
      <c r="CU43">
        <f>IF('Stats Assumptions'!$B$3&gt;='Bed Capacity Calc'!$A43,'Bed Capacity Calc'!CT42,IF('Stats Assumptions'!$B$3&gt;='Bed Capacity Calc'!$A42,('Stats Assumptions'!$B$3-'Bed Capacity Calc'!$A42)*'Bed Capacity Calc'!CT42,0))</f>
        <v>0</v>
      </c>
      <c r="CV43">
        <f>IF('Stats Assumptions'!$B$3&gt;='Bed Capacity Calc'!$A43,'Bed Capacity Calc'!CU42,IF('Stats Assumptions'!$B$3&gt;='Bed Capacity Calc'!$A42,('Stats Assumptions'!$B$3-'Bed Capacity Calc'!$A42)*'Bed Capacity Calc'!CU42,0))</f>
        <v>0</v>
      </c>
      <c r="CW43">
        <f>IF('Stats Assumptions'!$B$3&gt;='Bed Capacity Calc'!$A43,'Bed Capacity Calc'!CV42,IF('Stats Assumptions'!$B$3&gt;='Bed Capacity Calc'!$A42,('Stats Assumptions'!$B$3-'Bed Capacity Calc'!$A42)*'Bed Capacity Calc'!CV42,0))</f>
        <v>0</v>
      </c>
      <c r="CX43">
        <f>IF('Stats Assumptions'!$B$3&gt;='Bed Capacity Calc'!$A43,'Bed Capacity Calc'!CW42,IF('Stats Assumptions'!$B$3&gt;='Bed Capacity Calc'!$A42,('Stats Assumptions'!$B$3-'Bed Capacity Calc'!$A42)*'Bed Capacity Calc'!CW42,0))</f>
        <v>0</v>
      </c>
      <c r="CY43">
        <f>IF('Stats Assumptions'!$B$3&gt;='Bed Capacity Calc'!$A43,'Bed Capacity Calc'!CX42,IF('Stats Assumptions'!$B$3&gt;='Bed Capacity Calc'!$A42,('Stats Assumptions'!$B$3-'Bed Capacity Calc'!$A42)*'Bed Capacity Calc'!CX42,0))</f>
        <v>0</v>
      </c>
      <c r="CZ43">
        <f>IF('Stats Assumptions'!$B$3&gt;='Bed Capacity Calc'!$A43,'Bed Capacity Calc'!CY42,IF('Stats Assumptions'!$B$3&gt;='Bed Capacity Calc'!$A42,('Stats Assumptions'!$B$3-'Bed Capacity Calc'!$A42)*'Bed Capacity Calc'!CY42,0))</f>
        <v>0</v>
      </c>
      <c r="DA43">
        <f>IF('Stats Assumptions'!$B$3&gt;='Bed Capacity Calc'!$A43,'Bed Capacity Calc'!CZ42,IF('Stats Assumptions'!$B$3&gt;='Bed Capacity Calc'!$A42,('Stats Assumptions'!$B$3-'Bed Capacity Calc'!$A42)*'Bed Capacity Calc'!CZ42,0))</f>
        <v>0</v>
      </c>
      <c r="DB43">
        <f>IF('Stats Assumptions'!$B$3&gt;='Bed Capacity Calc'!$A43,'Bed Capacity Calc'!DA42,IF('Stats Assumptions'!$B$3&gt;='Bed Capacity Calc'!$A42,('Stats Assumptions'!$B$3-'Bed Capacity Calc'!$A42)*'Bed Capacity Calc'!DA42,0))</f>
        <v>0</v>
      </c>
      <c r="DC43">
        <f>IF('Stats Assumptions'!$B$3&gt;='Bed Capacity Calc'!$A43,'Bed Capacity Calc'!DB42,IF('Stats Assumptions'!$B$3&gt;='Bed Capacity Calc'!$A42,('Stats Assumptions'!$B$3-'Bed Capacity Calc'!$A42)*'Bed Capacity Calc'!DB42,0))</f>
        <v>0</v>
      </c>
      <c r="DD43">
        <f>IF('Stats Assumptions'!$B$3&gt;='Bed Capacity Calc'!$A43,'Bed Capacity Calc'!DC42,IF('Stats Assumptions'!$B$3&gt;='Bed Capacity Calc'!$A42,('Stats Assumptions'!$B$3-'Bed Capacity Calc'!$A42)*'Bed Capacity Calc'!DC42,0))</f>
        <v>0</v>
      </c>
      <c r="DE43">
        <f>IF('Stats Assumptions'!$B$3&gt;='Bed Capacity Calc'!$A43,'Bed Capacity Calc'!DD42,IF('Stats Assumptions'!$B$3&gt;='Bed Capacity Calc'!$A42,('Stats Assumptions'!$B$3-'Bed Capacity Calc'!$A42)*'Bed Capacity Calc'!DD42,0))</f>
        <v>0</v>
      </c>
      <c r="DF43">
        <f>IF('Stats Assumptions'!$B$3&gt;='Bed Capacity Calc'!$A43,'Bed Capacity Calc'!DE42,IF('Stats Assumptions'!$B$3&gt;='Bed Capacity Calc'!$A42,('Stats Assumptions'!$B$3-'Bed Capacity Calc'!$A42)*'Bed Capacity Calc'!DE42,0))</f>
        <v>0</v>
      </c>
      <c r="DG43">
        <f>IF('Stats Assumptions'!$B$3&gt;='Bed Capacity Calc'!$A43,'Bed Capacity Calc'!DF42,IF('Stats Assumptions'!$B$3&gt;='Bed Capacity Calc'!$A42,('Stats Assumptions'!$B$3-'Bed Capacity Calc'!$A42)*'Bed Capacity Calc'!DF42,0))</f>
        <v>0</v>
      </c>
      <c r="DH43">
        <f>IF('Stats Assumptions'!$B$3&gt;='Bed Capacity Calc'!$A43,'Bed Capacity Calc'!DG42,IF('Stats Assumptions'!$B$3&gt;='Bed Capacity Calc'!$A42,('Stats Assumptions'!$B$3-'Bed Capacity Calc'!$A42)*'Bed Capacity Calc'!DG42,0))</f>
        <v>0</v>
      </c>
      <c r="DI43">
        <f>IF('Stats Assumptions'!$B$3&gt;='Bed Capacity Calc'!$A43,'Bed Capacity Calc'!DH42,IF('Stats Assumptions'!$B$3&gt;='Bed Capacity Calc'!$A42,('Stats Assumptions'!$B$3-'Bed Capacity Calc'!$A42)*'Bed Capacity Calc'!DH42,0))</f>
        <v>0</v>
      </c>
      <c r="DJ43">
        <f>IF('Stats Assumptions'!$B$3&gt;='Bed Capacity Calc'!$A43,'Bed Capacity Calc'!DI42,IF('Stats Assumptions'!$B$3&gt;='Bed Capacity Calc'!$A42,('Stats Assumptions'!$B$3-'Bed Capacity Calc'!$A42)*'Bed Capacity Calc'!DI42,0))</f>
        <v>0</v>
      </c>
      <c r="DK43">
        <f>IF('Stats Assumptions'!$B$3&gt;='Bed Capacity Calc'!$A43,'Bed Capacity Calc'!DJ42,IF('Stats Assumptions'!$B$3&gt;='Bed Capacity Calc'!$A42,('Stats Assumptions'!$B$3-'Bed Capacity Calc'!$A42)*'Bed Capacity Calc'!DJ42,0))</f>
        <v>0</v>
      </c>
      <c r="DL43">
        <f>IF('Stats Assumptions'!$B$3&gt;='Bed Capacity Calc'!$A43,'Bed Capacity Calc'!DK42,IF('Stats Assumptions'!$B$3&gt;='Bed Capacity Calc'!$A42,('Stats Assumptions'!$B$3-'Bed Capacity Calc'!$A42)*'Bed Capacity Calc'!DK42,0))</f>
        <v>0</v>
      </c>
      <c r="DM43">
        <f>IF('Stats Assumptions'!$B$3&gt;='Bed Capacity Calc'!$A43,'Bed Capacity Calc'!DL42,IF('Stats Assumptions'!$B$3&gt;='Bed Capacity Calc'!$A42,('Stats Assumptions'!$B$3-'Bed Capacity Calc'!$A42)*'Bed Capacity Calc'!DL42,0))</f>
        <v>0</v>
      </c>
      <c r="DN43">
        <f>IF('Stats Assumptions'!$B$3&gt;='Bed Capacity Calc'!$A43,'Bed Capacity Calc'!DM42,IF('Stats Assumptions'!$B$3&gt;='Bed Capacity Calc'!$A42,('Stats Assumptions'!$B$3-'Bed Capacity Calc'!$A42)*'Bed Capacity Calc'!DM42,0))</f>
        <v>0</v>
      </c>
      <c r="DO43">
        <f>IF('Stats Assumptions'!$B$3&gt;='Bed Capacity Calc'!$A43,'Bed Capacity Calc'!DN42,IF('Stats Assumptions'!$B$3&gt;='Bed Capacity Calc'!$A42,('Stats Assumptions'!$B$3-'Bed Capacity Calc'!$A42)*'Bed Capacity Calc'!DN42,0))</f>
        <v>0</v>
      </c>
      <c r="DP43">
        <f>IF('Stats Assumptions'!$B$3&gt;='Bed Capacity Calc'!$A43,'Bed Capacity Calc'!DO42,IF('Stats Assumptions'!$B$3&gt;='Bed Capacity Calc'!$A42,('Stats Assumptions'!$B$3-'Bed Capacity Calc'!$A42)*'Bed Capacity Calc'!DO42,0))</f>
        <v>0</v>
      </c>
      <c r="DQ43">
        <f>IF('Stats Assumptions'!$B$3&gt;='Bed Capacity Calc'!$A43,'Bed Capacity Calc'!DP42,IF('Stats Assumptions'!$B$3&gt;='Bed Capacity Calc'!$A42,('Stats Assumptions'!$B$3-'Bed Capacity Calc'!$A42)*'Bed Capacity Calc'!DP42,0))</f>
        <v>0</v>
      </c>
      <c r="DR43">
        <f>IF('Stats Assumptions'!$B$3&gt;='Bed Capacity Calc'!$A43,'Bed Capacity Calc'!DQ42,IF('Stats Assumptions'!$B$3&gt;='Bed Capacity Calc'!$A42,('Stats Assumptions'!$B$3-'Bed Capacity Calc'!$A42)*'Bed Capacity Calc'!DQ42,0))</f>
        <v>0</v>
      </c>
      <c r="DS43">
        <f>IF('Stats Assumptions'!$B$3&gt;='Bed Capacity Calc'!$A43,'Bed Capacity Calc'!DR42,IF('Stats Assumptions'!$B$3&gt;='Bed Capacity Calc'!$A42,('Stats Assumptions'!$B$3-'Bed Capacity Calc'!$A42)*'Bed Capacity Calc'!DR42,0))</f>
        <v>0</v>
      </c>
      <c r="DT43">
        <f>IF('Stats Assumptions'!$B$3&gt;='Bed Capacity Calc'!$A43,'Bed Capacity Calc'!DS42,IF('Stats Assumptions'!$B$3&gt;='Bed Capacity Calc'!$A42,('Stats Assumptions'!$B$3-'Bed Capacity Calc'!$A42)*'Bed Capacity Calc'!DS42,0))</f>
        <v>0</v>
      </c>
      <c r="DU43">
        <f>IF('Stats Assumptions'!$B$3&gt;='Bed Capacity Calc'!$A43,'Bed Capacity Calc'!DT42,IF('Stats Assumptions'!$B$3&gt;='Bed Capacity Calc'!$A42,('Stats Assumptions'!$B$3-'Bed Capacity Calc'!$A42)*'Bed Capacity Calc'!DT42,0))</f>
        <v>0</v>
      </c>
      <c r="DV43">
        <f>IF('Stats Assumptions'!$B$3&gt;='Bed Capacity Calc'!$A43,'Bed Capacity Calc'!DU42,IF('Stats Assumptions'!$B$3&gt;='Bed Capacity Calc'!$A42,('Stats Assumptions'!$B$3-'Bed Capacity Calc'!$A42)*'Bed Capacity Calc'!DU42,0))</f>
        <v>0</v>
      </c>
      <c r="DW43">
        <f>IF('Stats Assumptions'!$B$3&gt;='Bed Capacity Calc'!$A43,'Bed Capacity Calc'!DV42,IF('Stats Assumptions'!$B$3&gt;='Bed Capacity Calc'!$A42,('Stats Assumptions'!$B$3-'Bed Capacity Calc'!$A42)*'Bed Capacity Calc'!DV42,0))</f>
        <v>0</v>
      </c>
      <c r="DX43">
        <f>IF('Stats Assumptions'!$B$3&gt;='Bed Capacity Calc'!$A43,'Bed Capacity Calc'!DW42,IF('Stats Assumptions'!$B$3&gt;='Bed Capacity Calc'!$A42,('Stats Assumptions'!$B$3-'Bed Capacity Calc'!$A42)*'Bed Capacity Calc'!DW42,0))</f>
        <v>0</v>
      </c>
      <c r="DY43">
        <f>IF('Stats Assumptions'!$B$3&gt;='Bed Capacity Calc'!$A43,'Bed Capacity Calc'!DX42,IF('Stats Assumptions'!$B$3&gt;='Bed Capacity Calc'!$A42,('Stats Assumptions'!$B$3-'Bed Capacity Calc'!$A42)*'Bed Capacity Calc'!DX42,0))</f>
        <v>0</v>
      </c>
      <c r="DZ43">
        <f>IF('Stats Assumptions'!$B$3&gt;='Bed Capacity Calc'!$A43,'Bed Capacity Calc'!DY42,IF('Stats Assumptions'!$B$3&gt;='Bed Capacity Calc'!$A42,('Stats Assumptions'!$B$3-'Bed Capacity Calc'!$A42)*'Bed Capacity Calc'!DY42,0))</f>
        <v>0</v>
      </c>
      <c r="EA43">
        <f>IF('Stats Assumptions'!$B$3&gt;='Bed Capacity Calc'!$A43,'Bed Capacity Calc'!DZ42,IF('Stats Assumptions'!$B$3&gt;='Bed Capacity Calc'!$A42,('Stats Assumptions'!$B$3-'Bed Capacity Calc'!$A42)*'Bed Capacity Calc'!DZ42,0))</f>
        <v>0</v>
      </c>
      <c r="EB43">
        <f>IF('Stats Assumptions'!$B$3&gt;='Bed Capacity Calc'!$A43,'Bed Capacity Calc'!EA42,IF('Stats Assumptions'!$B$3&gt;='Bed Capacity Calc'!$A42,('Stats Assumptions'!$B$3-'Bed Capacity Calc'!$A42)*'Bed Capacity Calc'!EA42,0))</f>
        <v>0</v>
      </c>
      <c r="EC43">
        <f>IF('Stats Assumptions'!$B$3&gt;='Bed Capacity Calc'!$A43,'Bed Capacity Calc'!EB42,IF('Stats Assumptions'!$B$3&gt;='Bed Capacity Calc'!$A42,('Stats Assumptions'!$B$3-'Bed Capacity Calc'!$A42)*'Bed Capacity Calc'!EB42,0))</f>
        <v>0</v>
      </c>
      <c r="ED43">
        <f>IF('Stats Assumptions'!$B$3&gt;='Bed Capacity Calc'!$A43,'Bed Capacity Calc'!EC42,IF('Stats Assumptions'!$B$3&gt;='Bed Capacity Calc'!$A42,('Stats Assumptions'!$B$3-'Bed Capacity Calc'!$A42)*'Bed Capacity Calc'!EC42,0))</f>
        <v>0</v>
      </c>
      <c r="EE43">
        <f>IF('Stats Assumptions'!$B$3&gt;='Bed Capacity Calc'!$A43,'Bed Capacity Calc'!ED42,IF('Stats Assumptions'!$B$3&gt;='Bed Capacity Calc'!$A42,('Stats Assumptions'!$B$3-'Bed Capacity Calc'!$A42)*'Bed Capacity Calc'!ED42,0))</f>
        <v>0</v>
      </c>
      <c r="EF43">
        <f>IF('Stats Assumptions'!$B$3&gt;='Bed Capacity Calc'!$A43,'Bed Capacity Calc'!EE42,IF('Stats Assumptions'!$B$3&gt;='Bed Capacity Calc'!$A42,('Stats Assumptions'!$B$3-'Bed Capacity Calc'!$A42)*'Bed Capacity Calc'!EE42,0))</f>
        <v>0</v>
      </c>
      <c r="EG43">
        <f>IF('Stats Assumptions'!$B$3&gt;='Bed Capacity Calc'!$A43,'Bed Capacity Calc'!EF42,IF('Stats Assumptions'!$B$3&gt;='Bed Capacity Calc'!$A42,('Stats Assumptions'!$B$3-'Bed Capacity Calc'!$A42)*'Bed Capacity Calc'!EF42,0))</f>
        <v>0</v>
      </c>
      <c r="EH43">
        <f>IF('Stats Assumptions'!$B$3&gt;='Bed Capacity Calc'!$A43,'Bed Capacity Calc'!EG42,IF('Stats Assumptions'!$B$3&gt;='Bed Capacity Calc'!$A42,('Stats Assumptions'!$B$3-'Bed Capacity Calc'!$A42)*'Bed Capacity Calc'!EG42,0))</f>
        <v>0</v>
      </c>
      <c r="EI43">
        <f>IF('Stats Assumptions'!$B$3&gt;='Bed Capacity Calc'!$A43,'Bed Capacity Calc'!EH42,IF('Stats Assumptions'!$B$3&gt;='Bed Capacity Calc'!$A42,('Stats Assumptions'!$B$3-'Bed Capacity Calc'!$A42)*'Bed Capacity Calc'!EH42,0))</f>
        <v>0</v>
      </c>
      <c r="EJ43">
        <f>IF('Stats Assumptions'!$B$3&gt;='Bed Capacity Calc'!$A43,'Bed Capacity Calc'!EI42,IF('Stats Assumptions'!$B$3&gt;='Bed Capacity Calc'!$A42,('Stats Assumptions'!$B$3-'Bed Capacity Calc'!$A42)*'Bed Capacity Calc'!EI42,0))</f>
        <v>0</v>
      </c>
      <c r="EK43">
        <f>IF('Stats Assumptions'!$B$3&gt;='Bed Capacity Calc'!$A43,'Bed Capacity Calc'!EJ42,IF('Stats Assumptions'!$B$3&gt;='Bed Capacity Calc'!$A42,('Stats Assumptions'!$B$3-'Bed Capacity Calc'!$A42)*'Bed Capacity Calc'!EJ42,0))</f>
        <v>0</v>
      </c>
      <c r="EL43">
        <f>IF('Stats Assumptions'!$B$3&gt;='Bed Capacity Calc'!$A43,'Bed Capacity Calc'!EK42,IF('Stats Assumptions'!$B$3&gt;='Bed Capacity Calc'!$A42,('Stats Assumptions'!$B$3-'Bed Capacity Calc'!$A42)*'Bed Capacity Calc'!EK42,0))</f>
        <v>0</v>
      </c>
      <c r="EM43">
        <f>IF('Stats Assumptions'!$B$3&gt;='Bed Capacity Calc'!$A43,'Bed Capacity Calc'!EL42,IF('Stats Assumptions'!$B$3&gt;='Bed Capacity Calc'!$A42,('Stats Assumptions'!$B$3-'Bed Capacity Calc'!$A42)*'Bed Capacity Calc'!EL42,0))</f>
        <v>0</v>
      </c>
      <c r="EN43">
        <f>IF('Stats Assumptions'!$B$3&gt;='Bed Capacity Calc'!$A43,'Bed Capacity Calc'!EM42,IF('Stats Assumptions'!$B$3&gt;='Bed Capacity Calc'!$A42,('Stats Assumptions'!$B$3-'Bed Capacity Calc'!$A42)*'Bed Capacity Calc'!EM42,0))</f>
        <v>0</v>
      </c>
      <c r="EO43">
        <f>IF('Stats Assumptions'!$B$3&gt;='Bed Capacity Calc'!$A43,'Bed Capacity Calc'!EN42,IF('Stats Assumptions'!$B$3&gt;='Bed Capacity Calc'!$A42,('Stats Assumptions'!$B$3-'Bed Capacity Calc'!$A42)*'Bed Capacity Calc'!EN42,0))</f>
        <v>0</v>
      </c>
      <c r="EP43">
        <f>IF('Stats Assumptions'!$B$3&gt;='Bed Capacity Calc'!$A43,'Bed Capacity Calc'!EO42,IF('Stats Assumptions'!$B$3&gt;='Bed Capacity Calc'!$A42,('Stats Assumptions'!$B$3-'Bed Capacity Calc'!$A42)*'Bed Capacity Calc'!EO42,0))</f>
        <v>0</v>
      </c>
      <c r="EQ43">
        <f>IF('Stats Assumptions'!$B$3&gt;='Bed Capacity Calc'!$A43,'Bed Capacity Calc'!EP42,IF('Stats Assumptions'!$B$3&gt;='Bed Capacity Calc'!$A42,('Stats Assumptions'!$B$3-'Bed Capacity Calc'!$A42)*'Bed Capacity Calc'!EP42,0))</f>
        <v>0</v>
      </c>
      <c r="ER43">
        <f>IF('Stats Assumptions'!$B$3&gt;='Bed Capacity Calc'!$A43,'Bed Capacity Calc'!EQ42,IF('Stats Assumptions'!$B$3&gt;='Bed Capacity Calc'!$A42,('Stats Assumptions'!$B$3-'Bed Capacity Calc'!$A42)*'Bed Capacity Calc'!EQ42,0))</f>
        <v>0</v>
      </c>
      <c r="ES43">
        <f>IF('Stats Assumptions'!$B$3&gt;='Bed Capacity Calc'!$A43,'Bed Capacity Calc'!ER42,IF('Stats Assumptions'!$B$3&gt;='Bed Capacity Calc'!$A42,('Stats Assumptions'!$B$3-'Bed Capacity Calc'!$A42)*'Bed Capacity Calc'!ER42,0))</f>
        <v>0</v>
      </c>
      <c r="ET43">
        <f>IF('Stats Assumptions'!$B$3&gt;='Bed Capacity Calc'!$A43,'Bed Capacity Calc'!ES42,IF('Stats Assumptions'!$B$3&gt;='Bed Capacity Calc'!$A42,('Stats Assumptions'!$B$3-'Bed Capacity Calc'!$A42)*'Bed Capacity Calc'!ES42,0))</f>
        <v>0</v>
      </c>
      <c r="EU43">
        <f>IF('Stats Assumptions'!$B$3&gt;='Bed Capacity Calc'!$A43,'Bed Capacity Calc'!ET42,IF('Stats Assumptions'!$B$3&gt;='Bed Capacity Calc'!$A42,('Stats Assumptions'!$B$3-'Bed Capacity Calc'!$A42)*'Bed Capacity Calc'!ET42,0))</f>
        <v>0</v>
      </c>
      <c r="EV43">
        <f>IF('Stats Assumptions'!$B$3&gt;='Bed Capacity Calc'!$A43,'Bed Capacity Calc'!EU42,IF('Stats Assumptions'!$B$3&gt;='Bed Capacity Calc'!$A42,('Stats Assumptions'!$B$3-'Bed Capacity Calc'!$A42)*'Bed Capacity Calc'!EU42,0))</f>
        <v>0</v>
      </c>
      <c r="EW43">
        <f>IF('Stats Assumptions'!$B$3&gt;='Bed Capacity Calc'!$A43,'Bed Capacity Calc'!EV42,IF('Stats Assumptions'!$B$3&gt;='Bed Capacity Calc'!$A42,('Stats Assumptions'!$B$3-'Bed Capacity Calc'!$A42)*'Bed Capacity Calc'!EV42,0))</f>
        <v>0</v>
      </c>
      <c r="EX43">
        <f>IF('Stats Assumptions'!$B$3&gt;='Bed Capacity Calc'!$A43,'Bed Capacity Calc'!EW42,IF('Stats Assumptions'!$B$3&gt;='Bed Capacity Calc'!$A42,('Stats Assumptions'!$B$3-'Bed Capacity Calc'!$A42)*'Bed Capacity Calc'!EW42,0))</f>
        <v>0</v>
      </c>
      <c r="EY43">
        <f>IF('Stats Assumptions'!$B$3&gt;='Bed Capacity Calc'!$A43,'Bed Capacity Calc'!EX42,IF('Stats Assumptions'!$B$3&gt;='Bed Capacity Calc'!$A42,('Stats Assumptions'!$B$3-'Bed Capacity Calc'!$A42)*'Bed Capacity Calc'!EX42,0))</f>
        <v>0</v>
      </c>
      <c r="EZ43">
        <f>IF('Stats Assumptions'!$B$3&gt;='Bed Capacity Calc'!$A43,'Bed Capacity Calc'!EY42,IF('Stats Assumptions'!$B$3&gt;='Bed Capacity Calc'!$A42,('Stats Assumptions'!$B$3-'Bed Capacity Calc'!$A42)*'Bed Capacity Calc'!EY42,0))</f>
        <v>0</v>
      </c>
      <c r="FA43">
        <f>IF('Stats Assumptions'!$B$3&gt;='Bed Capacity Calc'!$A43,'Bed Capacity Calc'!EZ42,IF('Stats Assumptions'!$B$3&gt;='Bed Capacity Calc'!$A42,('Stats Assumptions'!$B$3-'Bed Capacity Calc'!$A42)*'Bed Capacity Calc'!EZ42,0))</f>
        <v>0</v>
      </c>
      <c r="FB43">
        <f>IF('Stats Assumptions'!$B$3&gt;='Bed Capacity Calc'!$A43,'Bed Capacity Calc'!FA42,IF('Stats Assumptions'!$B$3&gt;='Bed Capacity Calc'!$A42,('Stats Assumptions'!$B$3-'Bed Capacity Calc'!$A42)*'Bed Capacity Calc'!FA42,0))</f>
        <v>0</v>
      </c>
      <c r="FC43">
        <f>IF('Stats Assumptions'!$B$3&gt;='Bed Capacity Calc'!$A43,'Bed Capacity Calc'!FB42,IF('Stats Assumptions'!$B$3&gt;='Bed Capacity Calc'!$A42,('Stats Assumptions'!$B$3-'Bed Capacity Calc'!$A42)*'Bed Capacity Calc'!FB42,0))</f>
        <v>0</v>
      </c>
      <c r="FD43">
        <f>IF('Stats Assumptions'!$B$3&gt;='Bed Capacity Calc'!$A43,'Bed Capacity Calc'!FC42,IF('Stats Assumptions'!$B$3&gt;='Bed Capacity Calc'!$A42,('Stats Assumptions'!$B$3-'Bed Capacity Calc'!$A42)*'Bed Capacity Calc'!FC42,0))</f>
        <v>0</v>
      </c>
      <c r="FE43">
        <f>IF('Stats Assumptions'!$B$3&gt;='Bed Capacity Calc'!$A43,'Bed Capacity Calc'!FD42,IF('Stats Assumptions'!$B$3&gt;='Bed Capacity Calc'!$A42,('Stats Assumptions'!$B$3-'Bed Capacity Calc'!$A42)*'Bed Capacity Calc'!FD42,0))</f>
        <v>0</v>
      </c>
      <c r="FF43">
        <f>IF('Stats Assumptions'!$B$3&gt;='Bed Capacity Calc'!$A43,'Bed Capacity Calc'!FE42,IF('Stats Assumptions'!$B$3&gt;='Bed Capacity Calc'!$A42,('Stats Assumptions'!$B$3-'Bed Capacity Calc'!$A42)*'Bed Capacity Calc'!FE42,0))</f>
        <v>0</v>
      </c>
      <c r="FG43">
        <f>IF('Stats Assumptions'!$B$3&gt;='Bed Capacity Calc'!$A43,'Bed Capacity Calc'!FF42,IF('Stats Assumptions'!$B$3&gt;='Bed Capacity Calc'!$A42,('Stats Assumptions'!$B$3-'Bed Capacity Calc'!$A42)*'Bed Capacity Calc'!FF42,0))</f>
        <v>0</v>
      </c>
      <c r="FH43">
        <f>IF('Stats Assumptions'!$B$3&gt;='Bed Capacity Calc'!$A43,'Bed Capacity Calc'!FG42,IF('Stats Assumptions'!$B$3&gt;='Bed Capacity Calc'!$A42,('Stats Assumptions'!$B$3-'Bed Capacity Calc'!$A42)*'Bed Capacity Calc'!FG42,0))</f>
        <v>0</v>
      </c>
      <c r="FI43">
        <f>IF('Stats Assumptions'!$B$3&gt;='Bed Capacity Calc'!$A43,'Bed Capacity Calc'!FH42,IF('Stats Assumptions'!$B$3&gt;='Bed Capacity Calc'!$A42,('Stats Assumptions'!$B$3-'Bed Capacity Calc'!$A42)*'Bed Capacity Calc'!FH42,0))</f>
        <v>0</v>
      </c>
      <c r="FJ43">
        <f>IF('Stats Assumptions'!$B$3&gt;='Bed Capacity Calc'!$A43,'Bed Capacity Calc'!FI42,IF('Stats Assumptions'!$B$3&gt;='Bed Capacity Calc'!$A42,('Stats Assumptions'!$B$3-'Bed Capacity Calc'!$A42)*'Bed Capacity Calc'!FI42,0))</f>
        <v>0</v>
      </c>
      <c r="FK43">
        <f>IF('Stats Assumptions'!$B$3&gt;='Bed Capacity Calc'!$A43,'Bed Capacity Calc'!FJ42,IF('Stats Assumptions'!$B$3&gt;='Bed Capacity Calc'!$A42,('Stats Assumptions'!$B$3-'Bed Capacity Calc'!$A42)*'Bed Capacity Calc'!FJ42,0))</f>
        <v>0</v>
      </c>
      <c r="FL43">
        <f>IF('Stats Assumptions'!$B$3&gt;='Bed Capacity Calc'!$A43,'Bed Capacity Calc'!FK42,IF('Stats Assumptions'!$B$3&gt;='Bed Capacity Calc'!$A42,('Stats Assumptions'!$B$3-'Bed Capacity Calc'!$A42)*'Bed Capacity Calc'!FK42,0))</f>
        <v>0</v>
      </c>
      <c r="FM43">
        <f>IF('Stats Assumptions'!$B$3&gt;='Bed Capacity Calc'!$A43,'Bed Capacity Calc'!FL42,IF('Stats Assumptions'!$B$3&gt;='Bed Capacity Calc'!$A42,('Stats Assumptions'!$B$3-'Bed Capacity Calc'!$A42)*'Bed Capacity Calc'!FL42,0))</f>
        <v>0</v>
      </c>
    </row>
    <row r="44" spans="1:169" x14ac:dyDescent="0.3">
      <c r="A44">
        <f t="shared" si="2"/>
        <v>41</v>
      </c>
      <c r="B44">
        <f>IF('Stats Assumptions'!$B$3&gt;='Bed Capacity Calc'!A44, 'Bed Capacity Calc'!FM43, IF('Stats Assumptions'!$B$3&gt;='Bed Capacity Calc'!A43,('Stats Assumptions'!$B$3-'Bed Capacity Calc'!A43)*'Bed Capacity Calc'!FM43,0))</f>
        <v>0</v>
      </c>
      <c r="C44">
        <f>IF('Stats Assumptions'!$B$3&gt;='Bed Capacity Calc'!$A44,'Bed Capacity Calc'!B43,IF('Stats Assumptions'!$B$3&gt;='Bed Capacity Calc'!$A43,('Stats Assumptions'!$B$3-'Bed Capacity Calc'!$A43)*'Bed Capacity Calc'!B43,0))</f>
        <v>0</v>
      </c>
      <c r="D44">
        <f>IF('Stats Assumptions'!$B$3&gt;='Bed Capacity Calc'!$A44,'Bed Capacity Calc'!C43,IF('Stats Assumptions'!$B$3&gt;='Bed Capacity Calc'!$A43,('Stats Assumptions'!$B$3-'Bed Capacity Calc'!$A43)*'Bed Capacity Calc'!C43,0))</f>
        <v>0</v>
      </c>
      <c r="E44">
        <f>IF('Stats Assumptions'!$B$3&gt;='Bed Capacity Calc'!$A44,'Bed Capacity Calc'!D43,IF('Stats Assumptions'!$B$3&gt;='Bed Capacity Calc'!$A43,('Stats Assumptions'!$B$3-'Bed Capacity Calc'!$A43)*'Bed Capacity Calc'!D43,0))</f>
        <v>0</v>
      </c>
      <c r="F44">
        <f>IF('Stats Assumptions'!$B$3&gt;='Bed Capacity Calc'!$A44,'Bed Capacity Calc'!E43,IF('Stats Assumptions'!$B$3&gt;='Bed Capacity Calc'!$A43,('Stats Assumptions'!$B$3-'Bed Capacity Calc'!$A43)*'Bed Capacity Calc'!E43,0))</f>
        <v>0</v>
      </c>
      <c r="G44">
        <f>IF('Stats Assumptions'!$B$3&gt;='Bed Capacity Calc'!$A44,'Bed Capacity Calc'!F43,IF('Stats Assumptions'!$B$3&gt;='Bed Capacity Calc'!$A43,('Stats Assumptions'!$B$3-'Bed Capacity Calc'!$A43)*'Bed Capacity Calc'!F43,0))</f>
        <v>0</v>
      </c>
      <c r="H44">
        <f>IF('Stats Assumptions'!$B$3&gt;='Bed Capacity Calc'!$A44,'Bed Capacity Calc'!G43,IF('Stats Assumptions'!$B$3&gt;='Bed Capacity Calc'!$A43,('Stats Assumptions'!$B$3-'Bed Capacity Calc'!$A43)*'Bed Capacity Calc'!G43,0))</f>
        <v>0</v>
      </c>
      <c r="I44">
        <f>IF('Stats Assumptions'!$B$3&gt;='Bed Capacity Calc'!$A44,'Bed Capacity Calc'!H43,IF('Stats Assumptions'!$B$3&gt;='Bed Capacity Calc'!$A43,('Stats Assumptions'!$B$3-'Bed Capacity Calc'!$A43)*'Bed Capacity Calc'!H43,0))</f>
        <v>0</v>
      </c>
      <c r="J44">
        <f>IF('Stats Assumptions'!$B$3&gt;='Bed Capacity Calc'!$A44,'Bed Capacity Calc'!I43,IF('Stats Assumptions'!$B$3&gt;='Bed Capacity Calc'!$A43,('Stats Assumptions'!$B$3-'Bed Capacity Calc'!$A43)*'Bed Capacity Calc'!I43,0))</f>
        <v>0</v>
      </c>
      <c r="K44">
        <f>IF('Stats Assumptions'!$B$3&gt;='Bed Capacity Calc'!$A44,'Bed Capacity Calc'!J43,IF('Stats Assumptions'!$B$3&gt;='Bed Capacity Calc'!$A43,('Stats Assumptions'!$B$3-'Bed Capacity Calc'!$A43)*'Bed Capacity Calc'!J43,0))</f>
        <v>0</v>
      </c>
      <c r="L44">
        <f>IF('Stats Assumptions'!$B$3&gt;='Bed Capacity Calc'!$A44,'Bed Capacity Calc'!K43,IF('Stats Assumptions'!$B$3&gt;='Bed Capacity Calc'!$A43,('Stats Assumptions'!$B$3-'Bed Capacity Calc'!$A43)*'Bed Capacity Calc'!K43,0))</f>
        <v>0</v>
      </c>
      <c r="M44">
        <f>IF('Stats Assumptions'!$B$3&gt;='Bed Capacity Calc'!$A44,'Bed Capacity Calc'!L43,IF('Stats Assumptions'!$B$3&gt;='Bed Capacity Calc'!$A43,('Stats Assumptions'!$B$3-'Bed Capacity Calc'!$A43)*'Bed Capacity Calc'!L43,0))</f>
        <v>0</v>
      </c>
      <c r="N44">
        <f>IF('Stats Assumptions'!$B$3&gt;='Bed Capacity Calc'!$A44,'Bed Capacity Calc'!M43,IF('Stats Assumptions'!$B$3&gt;='Bed Capacity Calc'!$A43,('Stats Assumptions'!$B$3-'Bed Capacity Calc'!$A43)*'Bed Capacity Calc'!M43,0))</f>
        <v>0</v>
      </c>
      <c r="O44">
        <f>IF('Stats Assumptions'!$B$3&gt;='Bed Capacity Calc'!$A44,'Bed Capacity Calc'!N43,IF('Stats Assumptions'!$B$3&gt;='Bed Capacity Calc'!$A43,('Stats Assumptions'!$B$3-'Bed Capacity Calc'!$A43)*'Bed Capacity Calc'!N43,0))</f>
        <v>0</v>
      </c>
      <c r="P44">
        <f>IF('Stats Assumptions'!$B$3&gt;='Bed Capacity Calc'!$A44,'Bed Capacity Calc'!O43,IF('Stats Assumptions'!$B$3&gt;='Bed Capacity Calc'!$A43,('Stats Assumptions'!$B$3-'Bed Capacity Calc'!$A43)*'Bed Capacity Calc'!O43,0))</f>
        <v>0</v>
      </c>
      <c r="Q44">
        <f>IF('Stats Assumptions'!$B$3&gt;='Bed Capacity Calc'!$A44,'Bed Capacity Calc'!P43,IF('Stats Assumptions'!$B$3&gt;='Bed Capacity Calc'!$A43,('Stats Assumptions'!$B$3-'Bed Capacity Calc'!$A43)*'Bed Capacity Calc'!P43,0))</f>
        <v>0</v>
      </c>
      <c r="R44">
        <f>IF('Stats Assumptions'!$B$3&gt;='Bed Capacity Calc'!$A44,'Bed Capacity Calc'!Q43,IF('Stats Assumptions'!$B$3&gt;='Bed Capacity Calc'!$A43,('Stats Assumptions'!$B$3-'Bed Capacity Calc'!$A43)*'Bed Capacity Calc'!Q43,0))</f>
        <v>0</v>
      </c>
      <c r="S44">
        <f>IF('Stats Assumptions'!$B$3&gt;='Bed Capacity Calc'!$A44,'Bed Capacity Calc'!R43,IF('Stats Assumptions'!$B$3&gt;='Bed Capacity Calc'!$A43,('Stats Assumptions'!$B$3-'Bed Capacity Calc'!$A43)*'Bed Capacity Calc'!R43,0))</f>
        <v>0</v>
      </c>
      <c r="T44">
        <f>IF('Stats Assumptions'!$B$3&gt;='Bed Capacity Calc'!$A44,'Bed Capacity Calc'!S43,IF('Stats Assumptions'!$B$3&gt;='Bed Capacity Calc'!$A43,('Stats Assumptions'!$B$3-'Bed Capacity Calc'!$A43)*'Bed Capacity Calc'!S43,0))</f>
        <v>0</v>
      </c>
      <c r="U44">
        <f>IF('Stats Assumptions'!$B$3&gt;='Bed Capacity Calc'!$A44,'Bed Capacity Calc'!T43,IF('Stats Assumptions'!$B$3&gt;='Bed Capacity Calc'!$A43,('Stats Assumptions'!$B$3-'Bed Capacity Calc'!$A43)*'Bed Capacity Calc'!T43,0))</f>
        <v>0</v>
      </c>
      <c r="V44">
        <f>IF('Stats Assumptions'!$B$3&gt;='Bed Capacity Calc'!$A44,'Bed Capacity Calc'!U43,IF('Stats Assumptions'!$B$3&gt;='Bed Capacity Calc'!$A43,('Stats Assumptions'!$B$3-'Bed Capacity Calc'!$A43)*'Bed Capacity Calc'!U43,0))</f>
        <v>0</v>
      </c>
      <c r="W44">
        <f>IF('Stats Assumptions'!$B$3&gt;='Bed Capacity Calc'!$A44,'Bed Capacity Calc'!V43,IF('Stats Assumptions'!$B$3&gt;='Bed Capacity Calc'!$A43,('Stats Assumptions'!$B$3-'Bed Capacity Calc'!$A43)*'Bed Capacity Calc'!V43,0))</f>
        <v>0</v>
      </c>
      <c r="X44">
        <f>IF('Stats Assumptions'!$B$3&gt;='Bed Capacity Calc'!$A44,'Bed Capacity Calc'!W43,IF('Stats Assumptions'!$B$3&gt;='Bed Capacity Calc'!$A43,('Stats Assumptions'!$B$3-'Bed Capacity Calc'!$A43)*'Bed Capacity Calc'!W43,0))</f>
        <v>0</v>
      </c>
      <c r="Y44">
        <f>IF('Stats Assumptions'!$B$3&gt;='Bed Capacity Calc'!$A44,'Bed Capacity Calc'!X43,IF('Stats Assumptions'!$B$3&gt;='Bed Capacity Calc'!$A43,('Stats Assumptions'!$B$3-'Bed Capacity Calc'!$A43)*'Bed Capacity Calc'!X43,0))</f>
        <v>0</v>
      </c>
      <c r="Z44">
        <f>IF('Stats Assumptions'!$B$3&gt;='Bed Capacity Calc'!$A44,'Bed Capacity Calc'!Y43,IF('Stats Assumptions'!$B$3&gt;='Bed Capacity Calc'!$A43,('Stats Assumptions'!$B$3-'Bed Capacity Calc'!$A43)*'Bed Capacity Calc'!Y43,0))</f>
        <v>0</v>
      </c>
      <c r="AA44">
        <f>IF('Stats Assumptions'!$B$3&gt;='Bed Capacity Calc'!$A44,'Bed Capacity Calc'!Z43,IF('Stats Assumptions'!$B$3&gt;='Bed Capacity Calc'!$A43,('Stats Assumptions'!$B$3-'Bed Capacity Calc'!$A43)*'Bed Capacity Calc'!Z43,0))</f>
        <v>0</v>
      </c>
      <c r="AB44">
        <f>IF('Stats Assumptions'!$B$3&gt;='Bed Capacity Calc'!$A44,'Bed Capacity Calc'!AA43,IF('Stats Assumptions'!$B$3&gt;='Bed Capacity Calc'!$A43,('Stats Assumptions'!$B$3-'Bed Capacity Calc'!$A43)*'Bed Capacity Calc'!AA43,0))</f>
        <v>0</v>
      </c>
      <c r="AC44">
        <f>IF('Stats Assumptions'!$B$3&gt;='Bed Capacity Calc'!$A44,'Bed Capacity Calc'!AB43,IF('Stats Assumptions'!$B$3&gt;='Bed Capacity Calc'!$A43,('Stats Assumptions'!$B$3-'Bed Capacity Calc'!$A43)*'Bed Capacity Calc'!AB43,0))</f>
        <v>0</v>
      </c>
      <c r="AD44">
        <f>IF('Stats Assumptions'!$B$3&gt;='Bed Capacity Calc'!$A44,'Bed Capacity Calc'!AC43,IF('Stats Assumptions'!$B$3&gt;='Bed Capacity Calc'!$A43,('Stats Assumptions'!$B$3-'Bed Capacity Calc'!$A43)*'Bed Capacity Calc'!AC43,0))</f>
        <v>0</v>
      </c>
      <c r="AE44">
        <f>IF('Stats Assumptions'!$B$3&gt;='Bed Capacity Calc'!$A44,'Bed Capacity Calc'!AD43,IF('Stats Assumptions'!$B$3&gt;='Bed Capacity Calc'!$A43,('Stats Assumptions'!$B$3-'Bed Capacity Calc'!$A43)*'Bed Capacity Calc'!AD43,0))</f>
        <v>0</v>
      </c>
      <c r="AF44">
        <f>IF('Stats Assumptions'!$B$3&gt;='Bed Capacity Calc'!$A44,'Bed Capacity Calc'!AE43,IF('Stats Assumptions'!$B$3&gt;='Bed Capacity Calc'!$A43,('Stats Assumptions'!$B$3-'Bed Capacity Calc'!$A43)*'Bed Capacity Calc'!AE43,0))</f>
        <v>0</v>
      </c>
      <c r="AG44">
        <f>IF('Stats Assumptions'!$B$3&gt;='Bed Capacity Calc'!$A44,'Bed Capacity Calc'!AF43,IF('Stats Assumptions'!$B$3&gt;='Bed Capacity Calc'!$A43,('Stats Assumptions'!$B$3-'Bed Capacity Calc'!$A43)*'Bed Capacity Calc'!AF43,0))</f>
        <v>0</v>
      </c>
      <c r="AH44">
        <f>IF('Stats Assumptions'!$B$3&gt;='Bed Capacity Calc'!$A44,'Bed Capacity Calc'!AG43,IF('Stats Assumptions'!$B$3&gt;='Bed Capacity Calc'!$A43,('Stats Assumptions'!$B$3-'Bed Capacity Calc'!$A43)*'Bed Capacity Calc'!AG43,0))</f>
        <v>0</v>
      </c>
      <c r="AI44">
        <f>IF('Stats Assumptions'!$B$3&gt;='Bed Capacity Calc'!$A44,'Bed Capacity Calc'!AH43,IF('Stats Assumptions'!$B$3&gt;='Bed Capacity Calc'!$A43,('Stats Assumptions'!$B$3-'Bed Capacity Calc'!$A43)*'Bed Capacity Calc'!AH43,0))</f>
        <v>0</v>
      </c>
      <c r="AJ44">
        <f>IF('Stats Assumptions'!$B$3&gt;='Bed Capacity Calc'!$A44,'Bed Capacity Calc'!AI43,IF('Stats Assumptions'!$B$3&gt;='Bed Capacity Calc'!$A43,('Stats Assumptions'!$B$3-'Bed Capacity Calc'!$A43)*'Bed Capacity Calc'!AI43,0))</f>
        <v>0</v>
      </c>
      <c r="AK44">
        <f>IF('Stats Assumptions'!$B$3&gt;='Bed Capacity Calc'!$A44,'Bed Capacity Calc'!AJ43,IF('Stats Assumptions'!$B$3&gt;='Bed Capacity Calc'!$A43,('Stats Assumptions'!$B$3-'Bed Capacity Calc'!$A43)*'Bed Capacity Calc'!AJ43,0))</f>
        <v>0</v>
      </c>
      <c r="AL44">
        <f>IF('Stats Assumptions'!$B$3&gt;='Bed Capacity Calc'!$A44,'Bed Capacity Calc'!AK43,IF('Stats Assumptions'!$B$3&gt;='Bed Capacity Calc'!$A43,('Stats Assumptions'!$B$3-'Bed Capacity Calc'!$A43)*'Bed Capacity Calc'!AK43,0))</f>
        <v>0</v>
      </c>
      <c r="AM44">
        <f>IF('Stats Assumptions'!$B$3&gt;='Bed Capacity Calc'!$A44,'Bed Capacity Calc'!AL43,IF('Stats Assumptions'!$B$3&gt;='Bed Capacity Calc'!$A43,('Stats Assumptions'!$B$3-'Bed Capacity Calc'!$A43)*'Bed Capacity Calc'!AL43,0))</f>
        <v>0</v>
      </c>
      <c r="AN44">
        <f>IF('Stats Assumptions'!$B$3&gt;='Bed Capacity Calc'!$A44,'Bed Capacity Calc'!AM43,IF('Stats Assumptions'!$B$3&gt;='Bed Capacity Calc'!$A43,('Stats Assumptions'!$B$3-'Bed Capacity Calc'!$A43)*'Bed Capacity Calc'!AM43,0))</f>
        <v>0</v>
      </c>
      <c r="AO44">
        <f>IF('Stats Assumptions'!$B$3&gt;='Bed Capacity Calc'!$A44,'Bed Capacity Calc'!AN43,IF('Stats Assumptions'!$B$3&gt;='Bed Capacity Calc'!$A43,('Stats Assumptions'!$B$3-'Bed Capacity Calc'!$A43)*'Bed Capacity Calc'!AN43,0))</f>
        <v>0</v>
      </c>
      <c r="AP44">
        <f>IF('Stats Assumptions'!$B$3&gt;='Bed Capacity Calc'!$A44,'Bed Capacity Calc'!AO43,IF('Stats Assumptions'!$B$3&gt;='Bed Capacity Calc'!$A43,('Stats Assumptions'!$B$3-'Bed Capacity Calc'!$A43)*'Bed Capacity Calc'!AO43,0))</f>
        <v>0</v>
      </c>
      <c r="AQ44">
        <f>IF('Stats Assumptions'!$B$3&gt;='Bed Capacity Calc'!$A44,'Bed Capacity Calc'!AP43,IF('Stats Assumptions'!$B$3&gt;='Bed Capacity Calc'!$A43,('Stats Assumptions'!$B$3-'Bed Capacity Calc'!$A43)*'Bed Capacity Calc'!AP43,0))</f>
        <v>0</v>
      </c>
      <c r="AR44">
        <f>IF('Stats Assumptions'!$B$3&gt;='Bed Capacity Calc'!$A44,'Bed Capacity Calc'!AQ43,IF('Stats Assumptions'!$B$3&gt;='Bed Capacity Calc'!$A43,('Stats Assumptions'!$B$3-'Bed Capacity Calc'!$A43)*'Bed Capacity Calc'!AQ43,0))</f>
        <v>0</v>
      </c>
      <c r="AS44">
        <f>IF('Stats Assumptions'!$B$3&gt;='Bed Capacity Calc'!$A44,'Bed Capacity Calc'!AR43,IF('Stats Assumptions'!$B$3&gt;='Bed Capacity Calc'!$A43,('Stats Assumptions'!$B$3-'Bed Capacity Calc'!$A43)*'Bed Capacity Calc'!AR43,0))</f>
        <v>0</v>
      </c>
      <c r="AT44">
        <f>IF('Stats Assumptions'!$B$3&gt;='Bed Capacity Calc'!$A44,'Bed Capacity Calc'!AS43,IF('Stats Assumptions'!$B$3&gt;='Bed Capacity Calc'!$A43,('Stats Assumptions'!$B$3-'Bed Capacity Calc'!$A43)*'Bed Capacity Calc'!AS43,0))</f>
        <v>0</v>
      </c>
      <c r="AU44">
        <f>IF('Stats Assumptions'!$B$3&gt;='Bed Capacity Calc'!$A44,'Bed Capacity Calc'!AT43,IF('Stats Assumptions'!$B$3&gt;='Bed Capacity Calc'!$A43,('Stats Assumptions'!$B$3-'Bed Capacity Calc'!$A43)*'Bed Capacity Calc'!AT43,0))</f>
        <v>0</v>
      </c>
      <c r="AV44">
        <f>IF('Stats Assumptions'!$B$3&gt;='Bed Capacity Calc'!$A44,'Bed Capacity Calc'!AU43,IF('Stats Assumptions'!$B$3&gt;='Bed Capacity Calc'!$A43,('Stats Assumptions'!$B$3-'Bed Capacity Calc'!$A43)*'Bed Capacity Calc'!AU43,0))</f>
        <v>0</v>
      </c>
      <c r="AW44">
        <f>IF('Stats Assumptions'!$B$3&gt;='Bed Capacity Calc'!$A44,'Bed Capacity Calc'!AV43,IF('Stats Assumptions'!$B$3&gt;='Bed Capacity Calc'!$A43,('Stats Assumptions'!$B$3-'Bed Capacity Calc'!$A43)*'Bed Capacity Calc'!AV43,0))</f>
        <v>0</v>
      </c>
      <c r="AX44">
        <f>IF('Stats Assumptions'!$B$3&gt;='Bed Capacity Calc'!$A44,'Bed Capacity Calc'!AW43,IF('Stats Assumptions'!$B$3&gt;='Bed Capacity Calc'!$A43,('Stats Assumptions'!$B$3-'Bed Capacity Calc'!$A43)*'Bed Capacity Calc'!AW43,0))</f>
        <v>0</v>
      </c>
      <c r="AY44">
        <f>IF('Stats Assumptions'!$B$3&gt;='Bed Capacity Calc'!$A44,'Bed Capacity Calc'!AX43,IF('Stats Assumptions'!$B$3&gt;='Bed Capacity Calc'!$A43,('Stats Assumptions'!$B$3-'Bed Capacity Calc'!$A43)*'Bed Capacity Calc'!AX43,0))</f>
        <v>0</v>
      </c>
      <c r="AZ44">
        <f>IF('Stats Assumptions'!$B$3&gt;='Bed Capacity Calc'!$A44,'Bed Capacity Calc'!AY43,IF('Stats Assumptions'!$B$3&gt;='Bed Capacity Calc'!$A43,('Stats Assumptions'!$B$3-'Bed Capacity Calc'!$A43)*'Bed Capacity Calc'!AY43,0))</f>
        <v>0</v>
      </c>
      <c r="BA44">
        <f>IF('Stats Assumptions'!$B$3&gt;='Bed Capacity Calc'!$A44,'Bed Capacity Calc'!AZ43,IF('Stats Assumptions'!$B$3&gt;='Bed Capacity Calc'!$A43,('Stats Assumptions'!$B$3-'Bed Capacity Calc'!$A43)*'Bed Capacity Calc'!AZ43,0))</f>
        <v>0</v>
      </c>
      <c r="BB44">
        <f>IF('Stats Assumptions'!$B$3&gt;='Bed Capacity Calc'!$A44,'Bed Capacity Calc'!BA43,IF('Stats Assumptions'!$B$3&gt;='Bed Capacity Calc'!$A43,('Stats Assumptions'!$B$3-'Bed Capacity Calc'!$A43)*'Bed Capacity Calc'!BA43,0))</f>
        <v>0</v>
      </c>
      <c r="BC44">
        <f>IF('Stats Assumptions'!$B$3&gt;='Bed Capacity Calc'!$A44,'Bed Capacity Calc'!BB43,IF('Stats Assumptions'!$B$3&gt;='Bed Capacity Calc'!$A43,('Stats Assumptions'!$B$3-'Bed Capacity Calc'!$A43)*'Bed Capacity Calc'!BB43,0))</f>
        <v>0</v>
      </c>
      <c r="BD44">
        <f>IF('Stats Assumptions'!$B$3&gt;='Bed Capacity Calc'!$A44,'Bed Capacity Calc'!BC43,IF('Stats Assumptions'!$B$3&gt;='Bed Capacity Calc'!$A43,('Stats Assumptions'!$B$3-'Bed Capacity Calc'!$A43)*'Bed Capacity Calc'!BC43,0))</f>
        <v>0</v>
      </c>
      <c r="BE44">
        <f>IF('Stats Assumptions'!$B$3&gt;='Bed Capacity Calc'!$A44,'Bed Capacity Calc'!BD43,IF('Stats Assumptions'!$B$3&gt;='Bed Capacity Calc'!$A43,('Stats Assumptions'!$B$3-'Bed Capacity Calc'!$A43)*'Bed Capacity Calc'!BD43,0))</f>
        <v>0</v>
      </c>
      <c r="BF44">
        <f>IF('Stats Assumptions'!$B$3&gt;='Bed Capacity Calc'!$A44,'Bed Capacity Calc'!BE43,IF('Stats Assumptions'!$B$3&gt;='Bed Capacity Calc'!$A43,('Stats Assumptions'!$B$3-'Bed Capacity Calc'!$A43)*'Bed Capacity Calc'!BE43,0))</f>
        <v>0</v>
      </c>
      <c r="BG44">
        <f>IF('Stats Assumptions'!$B$3&gt;='Bed Capacity Calc'!$A44,'Bed Capacity Calc'!BF43,IF('Stats Assumptions'!$B$3&gt;='Bed Capacity Calc'!$A43,('Stats Assumptions'!$B$3-'Bed Capacity Calc'!$A43)*'Bed Capacity Calc'!BF43,0))</f>
        <v>0</v>
      </c>
      <c r="BH44">
        <f>IF('Stats Assumptions'!$B$3&gt;='Bed Capacity Calc'!$A44,'Bed Capacity Calc'!BG43,IF('Stats Assumptions'!$B$3&gt;='Bed Capacity Calc'!$A43,('Stats Assumptions'!$B$3-'Bed Capacity Calc'!$A43)*'Bed Capacity Calc'!BG43,0))</f>
        <v>0</v>
      </c>
      <c r="BI44">
        <f>IF('Stats Assumptions'!$B$3&gt;='Bed Capacity Calc'!$A44,'Bed Capacity Calc'!BH43,IF('Stats Assumptions'!$B$3&gt;='Bed Capacity Calc'!$A43,('Stats Assumptions'!$B$3-'Bed Capacity Calc'!$A43)*'Bed Capacity Calc'!BH43,0))</f>
        <v>0</v>
      </c>
      <c r="BJ44">
        <f>IF('Stats Assumptions'!$B$3&gt;='Bed Capacity Calc'!$A44,'Bed Capacity Calc'!BI43,IF('Stats Assumptions'!$B$3&gt;='Bed Capacity Calc'!$A43,('Stats Assumptions'!$B$3-'Bed Capacity Calc'!$A43)*'Bed Capacity Calc'!BI43,0))</f>
        <v>0</v>
      </c>
      <c r="BK44">
        <f>IF('Stats Assumptions'!$B$3&gt;='Bed Capacity Calc'!$A44,'Bed Capacity Calc'!BJ43,IF('Stats Assumptions'!$B$3&gt;='Bed Capacity Calc'!$A43,('Stats Assumptions'!$B$3-'Bed Capacity Calc'!$A43)*'Bed Capacity Calc'!BJ43,0))</f>
        <v>0</v>
      </c>
      <c r="BL44">
        <f>IF('Stats Assumptions'!$B$3&gt;='Bed Capacity Calc'!$A44,'Bed Capacity Calc'!BK43,IF('Stats Assumptions'!$B$3&gt;='Bed Capacity Calc'!$A43,('Stats Assumptions'!$B$3-'Bed Capacity Calc'!$A43)*'Bed Capacity Calc'!BK43,0))</f>
        <v>0</v>
      </c>
      <c r="BM44">
        <f>IF('Stats Assumptions'!$B$3&gt;='Bed Capacity Calc'!$A44,'Bed Capacity Calc'!BL43,IF('Stats Assumptions'!$B$3&gt;='Bed Capacity Calc'!$A43,('Stats Assumptions'!$B$3-'Bed Capacity Calc'!$A43)*'Bed Capacity Calc'!BL43,0))</f>
        <v>0</v>
      </c>
      <c r="BN44">
        <f>IF('Stats Assumptions'!$B$3&gt;='Bed Capacity Calc'!$A44,'Bed Capacity Calc'!BM43,IF('Stats Assumptions'!$B$3&gt;='Bed Capacity Calc'!$A43,('Stats Assumptions'!$B$3-'Bed Capacity Calc'!$A43)*'Bed Capacity Calc'!BM43,0))</f>
        <v>0</v>
      </c>
      <c r="BO44">
        <f>IF('Stats Assumptions'!$B$3&gt;='Bed Capacity Calc'!$A44,'Bed Capacity Calc'!BN43,IF('Stats Assumptions'!$B$3&gt;='Bed Capacity Calc'!$A43,('Stats Assumptions'!$B$3-'Bed Capacity Calc'!$A43)*'Bed Capacity Calc'!BN43,0))</f>
        <v>0</v>
      </c>
      <c r="BP44">
        <f>IF('Stats Assumptions'!$B$3&gt;='Bed Capacity Calc'!$A44,'Bed Capacity Calc'!BO43,IF('Stats Assumptions'!$B$3&gt;='Bed Capacity Calc'!$A43,('Stats Assumptions'!$B$3-'Bed Capacity Calc'!$A43)*'Bed Capacity Calc'!BO43,0))</f>
        <v>0</v>
      </c>
      <c r="BQ44">
        <f>IF('Stats Assumptions'!$B$3&gt;='Bed Capacity Calc'!$A44,'Bed Capacity Calc'!BP43,IF('Stats Assumptions'!$B$3&gt;='Bed Capacity Calc'!$A43,('Stats Assumptions'!$B$3-'Bed Capacity Calc'!$A43)*'Bed Capacity Calc'!BP43,0))</f>
        <v>0</v>
      </c>
      <c r="BR44">
        <f>IF('Stats Assumptions'!$B$3&gt;='Bed Capacity Calc'!$A44,'Bed Capacity Calc'!BQ43,IF('Stats Assumptions'!$B$3&gt;='Bed Capacity Calc'!$A43,('Stats Assumptions'!$B$3-'Bed Capacity Calc'!$A43)*'Bed Capacity Calc'!BQ43,0))</f>
        <v>0</v>
      </c>
      <c r="BS44">
        <f>IF('Stats Assumptions'!$B$3&gt;='Bed Capacity Calc'!$A44,'Bed Capacity Calc'!BR43,IF('Stats Assumptions'!$B$3&gt;='Bed Capacity Calc'!$A43,('Stats Assumptions'!$B$3-'Bed Capacity Calc'!$A43)*'Bed Capacity Calc'!BR43,0))</f>
        <v>0</v>
      </c>
      <c r="BT44">
        <f>IF('Stats Assumptions'!$B$3&gt;='Bed Capacity Calc'!$A44,'Bed Capacity Calc'!BS43,IF('Stats Assumptions'!$B$3&gt;='Bed Capacity Calc'!$A43,('Stats Assumptions'!$B$3-'Bed Capacity Calc'!$A43)*'Bed Capacity Calc'!BS43,0))</f>
        <v>0</v>
      </c>
      <c r="BU44">
        <f>IF('Stats Assumptions'!$B$3&gt;='Bed Capacity Calc'!$A44,'Bed Capacity Calc'!BT43,IF('Stats Assumptions'!$B$3&gt;='Bed Capacity Calc'!$A43,('Stats Assumptions'!$B$3-'Bed Capacity Calc'!$A43)*'Bed Capacity Calc'!BT43,0))</f>
        <v>0</v>
      </c>
      <c r="BV44">
        <f>IF('Stats Assumptions'!$B$3&gt;='Bed Capacity Calc'!$A44,'Bed Capacity Calc'!BU43,IF('Stats Assumptions'!$B$3&gt;='Bed Capacity Calc'!$A43,('Stats Assumptions'!$B$3-'Bed Capacity Calc'!$A43)*'Bed Capacity Calc'!BU43,0))</f>
        <v>0</v>
      </c>
      <c r="BW44">
        <f>IF('Stats Assumptions'!$B$3&gt;='Bed Capacity Calc'!$A44,'Bed Capacity Calc'!BV43,IF('Stats Assumptions'!$B$3&gt;='Bed Capacity Calc'!$A43,('Stats Assumptions'!$B$3-'Bed Capacity Calc'!$A43)*'Bed Capacity Calc'!BV43,0))</f>
        <v>0</v>
      </c>
      <c r="BX44">
        <f>IF('Stats Assumptions'!$B$3&gt;='Bed Capacity Calc'!$A44,'Bed Capacity Calc'!BW43,IF('Stats Assumptions'!$B$3&gt;='Bed Capacity Calc'!$A43,('Stats Assumptions'!$B$3-'Bed Capacity Calc'!$A43)*'Bed Capacity Calc'!BW43,0))</f>
        <v>0</v>
      </c>
      <c r="BY44">
        <f>IF('Stats Assumptions'!$B$3&gt;='Bed Capacity Calc'!$A44,'Bed Capacity Calc'!BX43,IF('Stats Assumptions'!$B$3&gt;='Bed Capacity Calc'!$A43,('Stats Assumptions'!$B$3-'Bed Capacity Calc'!$A43)*'Bed Capacity Calc'!BX43,0))</f>
        <v>0</v>
      </c>
      <c r="BZ44">
        <f>IF('Stats Assumptions'!$B$3&gt;='Bed Capacity Calc'!$A44,'Bed Capacity Calc'!BY43,IF('Stats Assumptions'!$B$3&gt;='Bed Capacity Calc'!$A43,('Stats Assumptions'!$B$3-'Bed Capacity Calc'!$A43)*'Bed Capacity Calc'!BY43,0))</f>
        <v>0</v>
      </c>
      <c r="CA44">
        <f>IF('Stats Assumptions'!$B$3&gt;='Bed Capacity Calc'!$A44,'Bed Capacity Calc'!BZ43,IF('Stats Assumptions'!$B$3&gt;='Bed Capacity Calc'!$A43,('Stats Assumptions'!$B$3-'Bed Capacity Calc'!$A43)*'Bed Capacity Calc'!BZ43,0))</f>
        <v>0</v>
      </c>
      <c r="CB44">
        <f>IF('Stats Assumptions'!$B$3&gt;='Bed Capacity Calc'!$A44,'Bed Capacity Calc'!CA43,IF('Stats Assumptions'!$B$3&gt;='Bed Capacity Calc'!$A43,('Stats Assumptions'!$B$3-'Bed Capacity Calc'!$A43)*'Bed Capacity Calc'!CA43,0))</f>
        <v>0</v>
      </c>
      <c r="CC44">
        <f>IF('Stats Assumptions'!$B$3&gt;='Bed Capacity Calc'!$A44,'Bed Capacity Calc'!CB43,IF('Stats Assumptions'!$B$3&gt;='Bed Capacity Calc'!$A43,('Stats Assumptions'!$B$3-'Bed Capacity Calc'!$A43)*'Bed Capacity Calc'!CB43,0))</f>
        <v>0</v>
      </c>
      <c r="CD44">
        <f>IF('Stats Assumptions'!$B$3&gt;='Bed Capacity Calc'!$A44,'Bed Capacity Calc'!CC43,IF('Stats Assumptions'!$B$3&gt;='Bed Capacity Calc'!$A43,('Stats Assumptions'!$B$3-'Bed Capacity Calc'!$A43)*'Bed Capacity Calc'!CC43,0))</f>
        <v>0</v>
      </c>
      <c r="CE44">
        <f>IF('Stats Assumptions'!$B$3&gt;='Bed Capacity Calc'!$A44,'Bed Capacity Calc'!CD43,IF('Stats Assumptions'!$B$3&gt;='Bed Capacity Calc'!$A43,('Stats Assumptions'!$B$3-'Bed Capacity Calc'!$A43)*'Bed Capacity Calc'!CD43,0))</f>
        <v>0</v>
      </c>
      <c r="CF44">
        <f>IF('Stats Assumptions'!$B$3&gt;='Bed Capacity Calc'!$A44,'Bed Capacity Calc'!CE43,IF('Stats Assumptions'!$B$3&gt;='Bed Capacity Calc'!$A43,('Stats Assumptions'!$B$3-'Bed Capacity Calc'!$A43)*'Bed Capacity Calc'!CE43,0))</f>
        <v>0</v>
      </c>
      <c r="CG44">
        <f>IF('Stats Assumptions'!$B$3&gt;='Bed Capacity Calc'!$A44,'Bed Capacity Calc'!CF43,IF('Stats Assumptions'!$B$3&gt;='Bed Capacity Calc'!$A43,('Stats Assumptions'!$B$3-'Bed Capacity Calc'!$A43)*'Bed Capacity Calc'!CF43,0))</f>
        <v>0</v>
      </c>
      <c r="CH44">
        <f>IF('Stats Assumptions'!$B$3&gt;='Bed Capacity Calc'!$A44,'Bed Capacity Calc'!CG43,IF('Stats Assumptions'!$B$3&gt;='Bed Capacity Calc'!$A43,('Stats Assumptions'!$B$3-'Bed Capacity Calc'!$A43)*'Bed Capacity Calc'!CG43,0))</f>
        <v>0</v>
      </c>
      <c r="CI44">
        <f>IF('Stats Assumptions'!$B$3&gt;='Bed Capacity Calc'!$A44,'Bed Capacity Calc'!CH43,IF('Stats Assumptions'!$B$3&gt;='Bed Capacity Calc'!$A43,('Stats Assumptions'!$B$3-'Bed Capacity Calc'!$A43)*'Bed Capacity Calc'!CH43,0))</f>
        <v>0</v>
      </c>
      <c r="CJ44">
        <f>IF('Stats Assumptions'!$B$3&gt;='Bed Capacity Calc'!$A44,'Bed Capacity Calc'!CI43,IF('Stats Assumptions'!$B$3&gt;='Bed Capacity Calc'!$A43,('Stats Assumptions'!$B$3-'Bed Capacity Calc'!$A43)*'Bed Capacity Calc'!CI43,0))</f>
        <v>0</v>
      </c>
      <c r="CK44">
        <f>IF('Stats Assumptions'!$B$3&gt;='Bed Capacity Calc'!$A44,'Bed Capacity Calc'!CJ43,IF('Stats Assumptions'!$B$3&gt;='Bed Capacity Calc'!$A43,('Stats Assumptions'!$B$3-'Bed Capacity Calc'!$A43)*'Bed Capacity Calc'!CJ43,0))</f>
        <v>0</v>
      </c>
      <c r="CL44">
        <f>IF('Stats Assumptions'!$B$3&gt;='Bed Capacity Calc'!$A44,'Bed Capacity Calc'!CK43,IF('Stats Assumptions'!$B$3&gt;='Bed Capacity Calc'!$A43,('Stats Assumptions'!$B$3-'Bed Capacity Calc'!$A43)*'Bed Capacity Calc'!CK43,0))</f>
        <v>0</v>
      </c>
      <c r="CM44">
        <f>IF('Stats Assumptions'!$B$3&gt;='Bed Capacity Calc'!$A44,'Bed Capacity Calc'!CL43,IF('Stats Assumptions'!$B$3&gt;='Bed Capacity Calc'!$A43,('Stats Assumptions'!$B$3-'Bed Capacity Calc'!$A43)*'Bed Capacity Calc'!CL43,0))</f>
        <v>0</v>
      </c>
      <c r="CN44">
        <f>IF('Stats Assumptions'!$B$3&gt;='Bed Capacity Calc'!$A44,'Bed Capacity Calc'!CM43,IF('Stats Assumptions'!$B$3&gt;='Bed Capacity Calc'!$A43,('Stats Assumptions'!$B$3-'Bed Capacity Calc'!$A43)*'Bed Capacity Calc'!CM43,0))</f>
        <v>0</v>
      </c>
      <c r="CO44">
        <f>IF('Stats Assumptions'!$B$3&gt;='Bed Capacity Calc'!$A44,'Bed Capacity Calc'!CN43,IF('Stats Assumptions'!$B$3&gt;='Bed Capacity Calc'!$A43,('Stats Assumptions'!$B$3-'Bed Capacity Calc'!$A43)*'Bed Capacity Calc'!CN43,0))</f>
        <v>0</v>
      </c>
      <c r="CP44">
        <f>IF('Stats Assumptions'!$B$3&gt;='Bed Capacity Calc'!$A44,'Bed Capacity Calc'!CO43,IF('Stats Assumptions'!$B$3&gt;='Bed Capacity Calc'!$A43,('Stats Assumptions'!$B$3-'Bed Capacity Calc'!$A43)*'Bed Capacity Calc'!CO43,0))</f>
        <v>0</v>
      </c>
      <c r="CQ44">
        <f>IF('Stats Assumptions'!$B$3&gt;='Bed Capacity Calc'!$A44,'Bed Capacity Calc'!CP43,IF('Stats Assumptions'!$B$3&gt;='Bed Capacity Calc'!$A43,('Stats Assumptions'!$B$3-'Bed Capacity Calc'!$A43)*'Bed Capacity Calc'!CP43,0))</f>
        <v>0</v>
      </c>
      <c r="CR44">
        <f>IF('Stats Assumptions'!$B$3&gt;='Bed Capacity Calc'!$A44,'Bed Capacity Calc'!CQ43,IF('Stats Assumptions'!$B$3&gt;='Bed Capacity Calc'!$A43,('Stats Assumptions'!$B$3-'Bed Capacity Calc'!$A43)*'Bed Capacity Calc'!CQ43,0))</f>
        <v>0</v>
      </c>
      <c r="CS44">
        <f>IF('Stats Assumptions'!$B$3&gt;='Bed Capacity Calc'!$A44,'Bed Capacity Calc'!CR43,IF('Stats Assumptions'!$B$3&gt;='Bed Capacity Calc'!$A43,('Stats Assumptions'!$B$3-'Bed Capacity Calc'!$A43)*'Bed Capacity Calc'!CR43,0))</f>
        <v>0</v>
      </c>
      <c r="CT44">
        <f>IF('Stats Assumptions'!$B$3&gt;='Bed Capacity Calc'!$A44,'Bed Capacity Calc'!CS43,IF('Stats Assumptions'!$B$3&gt;='Bed Capacity Calc'!$A43,('Stats Assumptions'!$B$3-'Bed Capacity Calc'!$A43)*'Bed Capacity Calc'!CS43,0))</f>
        <v>0</v>
      </c>
      <c r="CU44">
        <f>IF('Stats Assumptions'!$B$3&gt;='Bed Capacity Calc'!$A44,'Bed Capacity Calc'!CT43,IF('Stats Assumptions'!$B$3&gt;='Bed Capacity Calc'!$A43,('Stats Assumptions'!$B$3-'Bed Capacity Calc'!$A43)*'Bed Capacity Calc'!CT43,0))</f>
        <v>0</v>
      </c>
      <c r="CV44">
        <f>IF('Stats Assumptions'!$B$3&gt;='Bed Capacity Calc'!$A44,'Bed Capacity Calc'!CU43,IF('Stats Assumptions'!$B$3&gt;='Bed Capacity Calc'!$A43,('Stats Assumptions'!$B$3-'Bed Capacity Calc'!$A43)*'Bed Capacity Calc'!CU43,0))</f>
        <v>0</v>
      </c>
      <c r="CW44">
        <f>IF('Stats Assumptions'!$B$3&gt;='Bed Capacity Calc'!$A44,'Bed Capacity Calc'!CV43,IF('Stats Assumptions'!$B$3&gt;='Bed Capacity Calc'!$A43,('Stats Assumptions'!$B$3-'Bed Capacity Calc'!$A43)*'Bed Capacity Calc'!CV43,0))</f>
        <v>0</v>
      </c>
      <c r="CX44">
        <f>IF('Stats Assumptions'!$B$3&gt;='Bed Capacity Calc'!$A44,'Bed Capacity Calc'!CW43,IF('Stats Assumptions'!$B$3&gt;='Bed Capacity Calc'!$A43,('Stats Assumptions'!$B$3-'Bed Capacity Calc'!$A43)*'Bed Capacity Calc'!CW43,0))</f>
        <v>0</v>
      </c>
      <c r="CY44">
        <f>IF('Stats Assumptions'!$B$3&gt;='Bed Capacity Calc'!$A44,'Bed Capacity Calc'!CX43,IF('Stats Assumptions'!$B$3&gt;='Bed Capacity Calc'!$A43,('Stats Assumptions'!$B$3-'Bed Capacity Calc'!$A43)*'Bed Capacity Calc'!CX43,0))</f>
        <v>0</v>
      </c>
      <c r="CZ44">
        <f>IF('Stats Assumptions'!$B$3&gt;='Bed Capacity Calc'!$A44,'Bed Capacity Calc'!CY43,IF('Stats Assumptions'!$B$3&gt;='Bed Capacity Calc'!$A43,('Stats Assumptions'!$B$3-'Bed Capacity Calc'!$A43)*'Bed Capacity Calc'!CY43,0))</f>
        <v>0</v>
      </c>
      <c r="DA44">
        <f>IF('Stats Assumptions'!$B$3&gt;='Bed Capacity Calc'!$A44,'Bed Capacity Calc'!CZ43,IF('Stats Assumptions'!$B$3&gt;='Bed Capacity Calc'!$A43,('Stats Assumptions'!$B$3-'Bed Capacity Calc'!$A43)*'Bed Capacity Calc'!CZ43,0))</f>
        <v>0</v>
      </c>
      <c r="DB44">
        <f>IF('Stats Assumptions'!$B$3&gt;='Bed Capacity Calc'!$A44,'Bed Capacity Calc'!DA43,IF('Stats Assumptions'!$B$3&gt;='Bed Capacity Calc'!$A43,('Stats Assumptions'!$B$3-'Bed Capacity Calc'!$A43)*'Bed Capacity Calc'!DA43,0))</f>
        <v>0</v>
      </c>
      <c r="DC44">
        <f>IF('Stats Assumptions'!$B$3&gt;='Bed Capacity Calc'!$A44,'Bed Capacity Calc'!DB43,IF('Stats Assumptions'!$B$3&gt;='Bed Capacity Calc'!$A43,('Stats Assumptions'!$B$3-'Bed Capacity Calc'!$A43)*'Bed Capacity Calc'!DB43,0))</f>
        <v>0</v>
      </c>
      <c r="DD44">
        <f>IF('Stats Assumptions'!$B$3&gt;='Bed Capacity Calc'!$A44,'Bed Capacity Calc'!DC43,IF('Stats Assumptions'!$B$3&gt;='Bed Capacity Calc'!$A43,('Stats Assumptions'!$B$3-'Bed Capacity Calc'!$A43)*'Bed Capacity Calc'!DC43,0))</f>
        <v>0</v>
      </c>
      <c r="DE44">
        <f>IF('Stats Assumptions'!$B$3&gt;='Bed Capacity Calc'!$A44,'Bed Capacity Calc'!DD43,IF('Stats Assumptions'!$B$3&gt;='Bed Capacity Calc'!$A43,('Stats Assumptions'!$B$3-'Bed Capacity Calc'!$A43)*'Bed Capacity Calc'!DD43,0))</f>
        <v>0</v>
      </c>
      <c r="DF44">
        <f>IF('Stats Assumptions'!$B$3&gt;='Bed Capacity Calc'!$A44,'Bed Capacity Calc'!DE43,IF('Stats Assumptions'!$B$3&gt;='Bed Capacity Calc'!$A43,('Stats Assumptions'!$B$3-'Bed Capacity Calc'!$A43)*'Bed Capacity Calc'!DE43,0))</f>
        <v>0</v>
      </c>
      <c r="DG44">
        <f>IF('Stats Assumptions'!$B$3&gt;='Bed Capacity Calc'!$A44,'Bed Capacity Calc'!DF43,IF('Stats Assumptions'!$B$3&gt;='Bed Capacity Calc'!$A43,('Stats Assumptions'!$B$3-'Bed Capacity Calc'!$A43)*'Bed Capacity Calc'!DF43,0))</f>
        <v>0</v>
      </c>
      <c r="DH44">
        <f>IF('Stats Assumptions'!$B$3&gt;='Bed Capacity Calc'!$A44,'Bed Capacity Calc'!DG43,IF('Stats Assumptions'!$B$3&gt;='Bed Capacity Calc'!$A43,('Stats Assumptions'!$B$3-'Bed Capacity Calc'!$A43)*'Bed Capacity Calc'!DG43,0))</f>
        <v>0</v>
      </c>
      <c r="DI44">
        <f>IF('Stats Assumptions'!$B$3&gt;='Bed Capacity Calc'!$A44,'Bed Capacity Calc'!DH43,IF('Stats Assumptions'!$B$3&gt;='Bed Capacity Calc'!$A43,('Stats Assumptions'!$B$3-'Bed Capacity Calc'!$A43)*'Bed Capacity Calc'!DH43,0))</f>
        <v>0</v>
      </c>
      <c r="DJ44">
        <f>IF('Stats Assumptions'!$B$3&gt;='Bed Capacity Calc'!$A44,'Bed Capacity Calc'!DI43,IF('Stats Assumptions'!$B$3&gt;='Bed Capacity Calc'!$A43,('Stats Assumptions'!$B$3-'Bed Capacity Calc'!$A43)*'Bed Capacity Calc'!DI43,0))</f>
        <v>0</v>
      </c>
      <c r="DK44">
        <f>IF('Stats Assumptions'!$B$3&gt;='Bed Capacity Calc'!$A44,'Bed Capacity Calc'!DJ43,IF('Stats Assumptions'!$B$3&gt;='Bed Capacity Calc'!$A43,('Stats Assumptions'!$B$3-'Bed Capacity Calc'!$A43)*'Bed Capacity Calc'!DJ43,0))</f>
        <v>0</v>
      </c>
      <c r="DL44">
        <f>IF('Stats Assumptions'!$B$3&gt;='Bed Capacity Calc'!$A44,'Bed Capacity Calc'!DK43,IF('Stats Assumptions'!$B$3&gt;='Bed Capacity Calc'!$A43,('Stats Assumptions'!$B$3-'Bed Capacity Calc'!$A43)*'Bed Capacity Calc'!DK43,0))</f>
        <v>0</v>
      </c>
      <c r="DM44">
        <f>IF('Stats Assumptions'!$B$3&gt;='Bed Capacity Calc'!$A44,'Bed Capacity Calc'!DL43,IF('Stats Assumptions'!$B$3&gt;='Bed Capacity Calc'!$A43,('Stats Assumptions'!$B$3-'Bed Capacity Calc'!$A43)*'Bed Capacity Calc'!DL43,0))</f>
        <v>0</v>
      </c>
      <c r="DN44">
        <f>IF('Stats Assumptions'!$B$3&gt;='Bed Capacity Calc'!$A44,'Bed Capacity Calc'!DM43,IF('Stats Assumptions'!$B$3&gt;='Bed Capacity Calc'!$A43,('Stats Assumptions'!$B$3-'Bed Capacity Calc'!$A43)*'Bed Capacity Calc'!DM43,0))</f>
        <v>0</v>
      </c>
      <c r="DO44">
        <f>IF('Stats Assumptions'!$B$3&gt;='Bed Capacity Calc'!$A44,'Bed Capacity Calc'!DN43,IF('Stats Assumptions'!$B$3&gt;='Bed Capacity Calc'!$A43,('Stats Assumptions'!$B$3-'Bed Capacity Calc'!$A43)*'Bed Capacity Calc'!DN43,0))</f>
        <v>0</v>
      </c>
      <c r="DP44">
        <f>IF('Stats Assumptions'!$B$3&gt;='Bed Capacity Calc'!$A44,'Bed Capacity Calc'!DO43,IF('Stats Assumptions'!$B$3&gt;='Bed Capacity Calc'!$A43,('Stats Assumptions'!$B$3-'Bed Capacity Calc'!$A43)*'Bed Capacity Calc'!DO43,0))</f>
        <v>0</v>
      </c>
      <c r="DQ44">
        <f>IF('Stats Assumptions'!$B$3&gt;='Bed Capacity Calc'!$A44,'Bed Capacity Calc'!DP43,IF('Stats Assumptions'!$B$3&gt;='Bed Capacity Calc'!$A43,('Stats Assumptions'!$B$3-'Bed Capacity Calc'!$A43)*'Bed Capacity Calc'!DP43,0))</f>
        <v>0</v>
      </c>
      <c r="DR44">
        <f>IF('Stats Assumptions'!$B$3&gt;='Bed Capacity Calc'!$A44,'Bed Capacity Calc'!DQ43,IF('Stats Assumptions'!$B$3&gt;='Bed Capacity Calc'!$A43,('Stats Assumptions'!$B$3-'Bed Capacity Calc'!$A43)*'Bed Capacity Calc'!DQ43,0))</f>
        <v>0</v>
      </c>
      <c r="DS44">
        <f>IF('Stats Assumptions'!$B$3&gt;='Bed Capacity Calc'!$A44,'Bed Capacity Calc'!DR43,IF('Stats Assumptions'!$B$3&gt;='Bed Capacity Calc'!$A43,('Stats Assumptions'!$B$3-'Bed Capacity Calc'!$A43)*'Bed Capacity Calc'!DR43,0))</f>
        <v>0</v>
      </c>
      <c r="DT44">
        <f>IF('Stats Assumptions'!$B$3&gt;='Bed Capacity Calc'!$A44,'Bed Capacity Calc'!DS43,IF('Stats Assumptions'!$B$3&gt;='Bed Capacity Calc'!$A43,('Stats Assumptions'!$B$3-'Bed Capacity Calc'!$A43)*'Bed Capacity Calc'!DS43,0))</f>
        <v>0</v>
      </c>
      <c r="DU44">
        <f>IF('Stats Assumptions'!$B$3&gt;='Bed Capacity Calc'!$A44,'Bed Capacity Calc'!DT43,IF('Stats Assumptions'!$B$3&gt;='Bed Capacity Calc'!$A43,('Stats Assumptions'!$B$3-'Bed Capacity Calc'!$A43)*'Bed Capacity Calc'!DT43,0))</f>
        <v>0</v>
      </c>
      <c r="DV44">
        <f>IF('Stats Assumptions'!$B$3&gt;='Bed Capacity Calc'!$A44,'Bed Capacity Calc'!DU43,IF('Stats Assumptions'!$B$3&gt;='Bed Capacity Calc'!$A43,('Stats Assumptions'!$B$3-'Bed Capacity Calc'!$A43)*'Bed Capacity Calc'!DU43,0))</f>
        <v>0</v>
      </c>
      <c r="DW44">
        <f>IF('Stats Assumptions'!$B$3&gt;='Bed Capacity Calc'!$A44,'Bed Capacity Calc'!DV43,IF('Stats Assumptions'!$B$3&gt;='Bed Capacity Calc'!$A43,('Stats Assumptions'!$B$3-'Bed Capacity Calc'!$A43)*'Bed Capacity Calc'!DV43,0))</f>
        <v>0</v>
      </c>
      <c r="DX44">
        <f>IF('Stats Assumptions'!$B$3&gt;='Bed Capacity Calc'!$A44,'Bed Capacity Calc'!DW43,IF('Stats Assumptions'!$B$3&gt;='Bed Capacity Calc'!$A43,('Stats Assumptions'!$B$3-'Bed Capacity Calc'!$A43)*'Bed Capacity Calc'!DW43,0))</f>
        <v>0</v>
      </c>
      <c r="DY44">
        <f>IF('Stats Assumptions'!$B$3&gt;='Bed Capacity Calc'!$A44,'Bed Capacity Calc'!DX43,IF('Stats Assumptions'!$B$3&gt;='Bed Capacity Calc'!$A43,('Stats Assumptions'!$B$3-'Bed Capacity Calc'!$A43)*'Bed Capacity Calc'!DX43,0))</f>
        <v>0</v>
      </c>
      <c r="DZ44">
        <f>IF('Stats Assumptions'!$B$3&gt;='Bed Capacity Calc'!$A44,'Bed Capacity Calc'!DY43,IF('Stats Assumptions'!$B$3&gt;='Bed Capacity Calc'!$A43,('Stats Assumptions'!$B$3-'Bed Capacity Calc'!$A43)*'Bed Capacity Calc'!DY43,0))</f>
        <v>0</v>
      </c>
      <c r="EA44">
        <f>IF('Stats Assumptions'!$B$3&gt;='Bed Capacity Calc'!$A44,'Bed Capacity Calc'!DZ43,IF('Stats Assumptions'!$B$3&gt;='Bed Capacity Calc'!$A43,('Stats Assumptions'!$B$3-'Bed Capacity Calc'!$A43)*'Bed Capacity Calc'!DZ43,0))</f>
        <v>0</v>
      </c>
      <c r="EB44">
        <f>IF('Stats Assumptions'!$B$3&gt;='Bed Capacity Calc'!$A44,'Bed Capacity Calc'!EA43,IF('Stats Assumptions'!$B$3&gt;='Bed Capacity Calc'!$A43,('Stats Assumptions'!$B$3-'Bed Capacity Calc'!$A43)*'Bed Capacity Calc'!EA43,0))</f>
        <v>0</v>
      </c>
      <c r="EC44">
        <f>IF('Stats Assumptions'!$B$3&gt;='Bed Capacity Calc'!$A44,'Bed Capacity Calc'!EB43,IF('Stats Assumptions'!$B$3&gt;='Bed Capacity Calc'!$A43,('Stats Assumptions'!$B$3-'Bed Capacity Calc'!$A43)*'Bed Capacity Calc'!EB43,0))</f>
        <v>0</v>
      </c>
      <c r="ED44">
        <f>IF('Stats Assumptions'!$B$3&gt;='Bed Capacity Calc'!$A44,'Bed Capacity Calc'!EC43,IF('Stats Assumptions'!$B$3&gt;='Bed Capacity Calc'!$A43,('Stats Assumptions'!$B$3-'Bed Capacity Calc'!$A43)*'Bed Capacity Calc'!EC43,0))</f>
        <v>0</v>
      </c>
      <c r="EE44">
        <f>IF('Stats Assumptions'!$B$3&gt;='Bed Capacity Calc'!$A44,'Bed Capacity Calc'!ED43,IF('Stats Assumptions'!$B$3&gt;='Bed Capacity Calc'!$A43,('Stats Assumptions'!$B$3-'Bed Capacity Calc'!$A43)*'Bed Capacity Calc'!ED43,0))</f>
        <v>0</v>
      </c>
      <c r="EF44">
        <f>IF('Stats Assumptions'!$B$3&gt;='Bed Capacity Calc'!$A44,'Bed Capacity Calc'!EE43,IF('Stats Assumptions'!$B$3&gt;='Bed Capacity Calc'!$A43,('Stats Assumptions'!$B$3-'Bed Capacity Calc'!$A43)*'Bed Capacity Calc'!EE43,0))</f>
        <v>0</v>
      </c>
      <c r="EG44">
        <f>IF('Stats Assumptions'!$B$3&gt;='Bed Capacity Calc'!$A44,'Bed Capacity Calc'!EF43,IF('Stats Assumptions'!$B$3&gt;='Bed Capacity Calc'!$A43,('Stats Assumptions'!$B$3-'Bed Capacity Calc'!$A43)*'Bed Capacity Calc'!EF43,0))</f>
        <v>0</v>
      </c>
      <c r="EH44">
        <f>IF('Stats Assumptions'!$B$3&gt;='Bed Capacity Calc'!$A44,'Bed Capacity Calc'!EG43,IF('Stats Assumptions'!$B$3&gt;='Bed Capacity Calc'!$A43,('Stats Assumptions'!$B$3-'Bed Capacity Calc'!$A43)*'Bed Capacity Calc'!EG43,0))</f>
        <v>0</v>
      </c>
      <c r="EI44">
        <f>IF('Stats Assumptions'!$B$3&gt;='Bed Capacity Calc'!$A44,'Bed Capacity Calc'!EH43,IF('Stats Assumptions'!$B$3&gt;='Bed Capacity Calc'!$A43,('Stats Assumptions'!$B$3-'Bed Capacity Calc'!$A43)*'Bed Capacity Calc'!EH43,0))</f>
        <v>0</v>
      </c>
      <c r="EJ44">
        <f>IF('Stats Assumptions'!$B$3&gt;='Bed Capacity Calc'!$A44,'Bed Capacity Calc'!EI43,IF('Stats Assumptions'!$B$3&gt;='Bed Capacity Calc'!$A43,('Stats Assumptions'!$B$3-'Bed Capacity Calc'!$A43)*'Bed Capacity Calc'!EI43,0))</f>
        <v>0</v>
      </c>
      <c r="EK44">
        <f>IF('Stats Assumptions'!$B$3&gt;='Bed Capacity Calc'!$A44,'Bed Capacity Calc'!EJ43,IF('Stats Assumptions'!$B$3&gt;='Bed Capacity Calc'!$A43,('Stats Assumptions'!$B$3-'Bed Capacity Calc'!$A43)*'Bed Capacity Calc'!EJ43,0))</f>
        <v>0</v>
      </c>
      <c r="EL44">
        <f>IF('Stats Assumptions'!$B$3&gt;='Bed Capacity Calc'!$A44,'Bed Capacity Calc'!EK43,IF('Stats Assumptions'!$B$3&gt;='Bed Capacity Calc'!$A43,('Stats Assumptions'!$B$3-'Bed Capacity Calc'!$A43)*'Bed Capacity Calc'!EK43,0))</f>
        <v>0</v>
      </c>
      <c r="EM44">
        <f>IF('Stats Assumptions'!$B$3&gt;='Bed Capacity Calc'!$A44,'Bed Capacity Calc'!EL43,IF('Stats Assumptions'!$B$3&gt;='Bed Capacity Calc'!$A43,('Stats Assumptions'!$B$3-'Bed Capacity Calc'!$A43)*'Bed Capacity Calc'!EL43,0))</f>
        <v>0</v>
      </c>
      <c r="EN44">
        <f>IF('Stats Assumptions'!$B$3&gt;='Bed Capacity Calc'!$A44,'Bed Capacity Calc'!EM43,IF('Stats Assumptions'!$B$3&gt;='Bed Capacity Calc'!$A43,('Stats Assumptions'!$B$3-'Bed Capacity Calc'!$A43)*'Bed Capacity Calc'!EM43,0))</f>
        <v>0</v>
      </c>
      <c r="EO44">
        <f>IF('Stats Assumptions'!$B$3&gt;='Bed Capacity Calc'!$A44,'Bed Capacity Calc'!EN43,IF('Stats Assumptions'!$B$3&gt;='Bed Capacity Calc'!$A43,('Stats Assumptions'!$B$3-'Bed Capacity Calc'!$A43)*'Bed Capacity Calc'!EN43,0))</f>
        <v>0</v>
      </c>
      <c r="EP44">
        <f>IF('Stats Assumptions'!$B$3&gt;='Bed Capacity Calc'!$A44,'Bed Capacity Calc'!EO43,IF('Stats Assumptions'!$B$3&gt;='Bed Capacity Calc'!$A43,('Stats Assumptions'!$B$3-'Bed Capacity Calc'!$A43)*'Bed Capacity Calc'!EO43,0))</f>
        <v>0</v>
      </c>
      <c r="EQ44">
        <f>IF('Stats Assumptions'!$B$3&gt;='Bed Capacity Calc'!$A44,'Bed Capacity Calc'!EP43,IF('Stats Assumptions'!$B$3&gt;='Bed Capacity Calc'!$A43,('Stats Assumptions'!$B$3-'Bed Capacity Calc'!$A43)*'Bed Capacity Calc'!EP43,0))</f>
        <v>0</v>
      </c>
      <c r="ER44">
        <f>IF('Stats Assumptions'!$B$3&gt;='Bed Capacity Calc'!$A44,'Bed Capacity Calc'!EQ43,IF('Stats Assumptions'!$B$3&gt;='Bed Capacity Calc'!$A43,('Stats Assumptions'!$B$3-'Bed Capacity Calc'!$A43)*'Bed Capacity Calc'!EQ43,0))</f>
        <v>0</v>
      </c>
      <c r="ES44">
        <f>IF('Stats Assumptions'!$B$3&gt;='Bed Capacity Calc'!$A44,'Bed Capacity Calc'!ER43,IF('Stats Assumptions'!$B$3&gt;='Bed Capacity Calc'!$A43,('Stats Assumptions'!$B$3-'Bed Capacity Calc'!$A43)*'Bed Capacity Calc'!ER43,0))</f>
        <v>0</v>
      </c>
      <c r="ET44">
        <f>IF('Stats Assumptions'!$B$3&gt;='Bed Capacity Calc'!$A44,'Bed Capacity Calc'!ES43,IF('Stats Assumptions'!$B$3&gt;='Bed Capacity Calc'!$A43,('Stats Assumptions'!$B$3-'Bed Capacity Calc'!$A43)*'Bed Capacity Calc'!ES43,0))</f>
        <v>0</v>
      </c>
      <c r="EU44">
        <f>IF('Stats Assumptions'!$B$3&gt;='Bed Capacity Calc'!$A44,'Bed Capacity Calc'!ET43,IF('Stats Assumptions'!$B$3&gt;='Bed Capacity Calc'!$A43,('Stats Assumptions'!$B$3-'Bed Capacity Calc'!$A43)*'Bed Capacity Calc'!ET43,0))</f>
        <v>0</v>
      </c>
      <c r="EV44">
        <f>IF('Stats Assumptions'!$B$3&gt;='Bed Capacity Calc'!$A44,'Bed Capacity Calc'!EU43,IF('Stats Assumptions'!$B$3&gt;='Bed Capacity Calc'!$A43,('Stats Assumptions'!$B$3-'Bed Capacity Calc'!$A43)*'Bed Capacity Calc'!EU43,0))</f>
        <v>0</v>
      </c>
      <c r="EW44">
        <f>IF('Stats Assumptions'!$B$3&gt;='Bed Capacity Calc'!$A44,'Bed Capacity Calc'!EV43,IF('Stats Assumptions'!$B$3&gt;='Bed Capacity Calc'!$A43,('Stats Assumptions'!$B$3-'Bed Capacity Calc'!$A43)*'Bed Capacity Calc'!EV43,0))</f>
        <v>0</v>
      </c>
      <c r="EX44">
        <f>IF('Stats Assumptions'!$B$3&gt;='Bed Capacity Calc'!$A44,'Bed Capacity Calc'!EW43,IF('Stats Assumptions'!$B$3&gt;='Bed Capacity Calc'!$A43,('Stats Assumptions'!$B$3-'Bed Capacity Calc'!$A43)*'Bed Capacity Calc'!EW43,0))</f>
        <v>0</v>
      </c>
      <c r="EY44">
        <f>IF('Stats Assumptions'!$B$3&gt;='Bed Capacity Calc'!$A44,'Bed Capacity Calc'!EX43,IF('Stats Assumptions'!$B$3&gt;='Bed Capacity Calc'!$A43,('Stats Assumptions'!$B$3-'Bed Capacity Calc'!$A43)*'Bed Capacity Calc'!EX43,0))</f>
        <v>0</v>
      </c>
      <c r="EZ44">
        <f>IF('Stats Assumptions'!$B$3&gt;='Bed Capacity Calc'!$A44,'Bed Capacity Calc'!EY43,IF('Stats Assumptions'!$B$3&gt;='Bed Capacity Calc'!$A43,('Stats Assumptions'!$B$3-'Bed Capacity Calc'!$A43)*'Bed Capacity Calc'!EY43,0))</f>
        <v>0</v>
      </c>
      <c r="FA44">
        <f>IF('Stats Assumptions'!$B$3&gt;='Bed Capacity Calc'!$A44,'Bed Capacity Calc'!EZ43,IF('Stats Assumptions'!$B$3&gt;='Bed Capacity Calc'!$A43,('Stats Assumptions'!$B$3-'Bed Capacity Calc'!$A43)*'Bed Capacity Calc'!EZ43,0))</f>
        <v>0</v>
      </c>
      <c r="FB44">
        <f>IF('Stats Assumptions'!$B$3&gt;='Bed Capacity Calc'!$A44,'Bed Capacity Calc'!FA43,IF('Stats Assumptions'!$B$3&gt;='Bed Capacity Calc'!$A43,('Stats Assumptions'!$B$3-'Bed Capacity Calc'!$A43)*'Bed Capacity Calc'!FA43,0))</f>
        <v>0</v>
      </c>
      <c r="FC44">
        <f>IF('Stats Assumptions'!$B$3&gt;='Bed Capacity Calc'!$A44,'Bed Capacity Calc'!FB43,IF('Stats Assumptions'!$B$3&gt;='Bed Capacity Calc'!$A43,('Stats Assumptions'!$B$3-'Bed Capacity Calc'!$A43)*'Bed Capacity Calc'!FB43,0))</f>
        <v>0</v>
      </c>
      <c r="FD44">
        <f>IF('Stats Assumptions'!$B$3&gt;='Bed Capacity Calc'!$A44,'Bed Capacity Calc'!FC43,IF('Stats Assumptions'!$B$3&gt;='Bed Capacity Calc'!$A43,('Stats Assumptions'!$B$3-'Bed Capacity Calc'!$A43)*'Bed Capacity Calc'!FC43,0))</f>
        <v>0</v>
      </c>
      <c r="FE44">
        <f>IF('Stats Assumptions'!$B$3&gt;='Bed Capacity Calc'!$A44,'Bed Capacity Calc'!FD43,IF('Stats Assumptions'!$B$3&gt;='Bed Capacity Calc'!$A43,('Stats Assumptions'!$B$3-'Bed Capacity Calc'!$A43)*'Bed Capacity Calc'!FD43,0))</f>
        <v>0</v>
      </c>
      <c r="FF44">
        <f>IF('Stats Assumptions'!$B$3&gt;='Bed Capacity Calc'!$A44,'Bed Capacity Calc'!FE43,IF('Stats Assumptions'!$B$3&gt;='Bed Capacity Calc'!$A43,('Stats Assumptions'!$B$3-'Bed Capacity Calc'!$A43)*'Bed Capacity Calc'!FE43,0))</f>
        <v>0</v>
      </c>
      <c r="FG44">
        <f>IF('Stats Assumptions'!$B$3&gt;='Bed Capacity Calc'!$A44,'Bed Capacity Calc'!FF43,IF('Stats Assumptions'!$B$3&gt;='Bed Capacity Calc'!$A43,('Stats Assumptions'!$B$3-'Bed Capacity Calc'!$A43)*'Bed Capacity Calc'!FF43,0))</f>
        <v>0</v>
      </c>
      <c r="FH44">
        <f>IF('Stats Assumptions'!$B$3&gt;='Bed Capacity Calc'!$A44,'Bed Capacity Calc'!FG43,IF('Stats Assumptions'!$B$3&gt;='Bed Capacity Calc'!$A43,('Stats Assumptions'!$B$3-'Bed Capacity Calc'!$A43)*'Bed Capacity Calc'!FG43,0))</f>
        <v>0</v>
      </c>
      <c r="FI44">
        <f>IF('Stats Assumptions'!$B$3&gt;='Bed Capacity Calc'!$A44,'Bed Capacity Calc'!FH43,IF('Stats Assumptions'!$B$3&gt;='Bed Capacity Calc'!$A43,('Stats Assumptions'!$B$3-'Bed Capacity Calc'!$A43)*'Bed Capacity Calc'!FH43,0))</f>
        <v>0</v>
      </c>
      <c r="FJ44">
        <f>IF('Stats Assumptions'!$B$3&gt;='Bed Capacity Calc'!$A44,'Bed Capacity Calc'!FI43,IF('Stats Assumptions'!$B$3&gt;='Bed Capacity Calc'!$A43,('Stats Assumptions'!$B$3-'Bed Capacity Calc'!$A43)*'Bed Capacity Calc'!FI43,0))</f>
        <v>0</v>
      </c>
      <c r="FK44">
        <f>IF('Stats Assumptions'!$B$3&gt;='Bed Capacity Calc'!$A44,'Bed Capacity Calc'!FJ43,IF('Stats Assumptions'!$B$3&gt;='Bed Capacity Calc'!$A43,('Stats Assumptions'!$B$3-'Bed Capacity Calc'!$A43)*'Bed Capacity Calc'!FJ43,0))</f>
        <v>0</v>
      </c>
      <c r="FL44">
        <f>IF('Stats Assumptions'!$B$3&gt;='Bed Capacity Calc'!$A44,'Bed Capacity Calc'!FK43,IF('Stats Assumptions'!$B$3&gt;='Bed Capacity Calc'!$A43,('Stats Assumptions'!$B$3-'Bed Capacity Calc'!$A43)*'Bed Capacity Calc'!FK43,0))</f>
        <v>0</v>
      </c>
      <c r="FM44">
        <f>IF('Stats Assumptions'!$B$3&gt;='Bed Capacity Calc'!$A44,'Bed Capacity Calc'!FL43,IF('Stats Assumptions'!$B$3&gt;='Bed Capacity Calc'!$A43,('Stats Assumptions'!$B$3-'Bed Capacity Calc'!$A43)*'Bed Capacity Calc'!FL43,0))</f>
        <v>0</v>
      </c>
    </row>
    <row r="45" spans="1:169" x14ac:dyDescent="0.3">
      <c r="A45">
        <f t="shared" si="2"/>
        <v>42</v>
      </c>
      <c r="B45">
        <f>IF('Stats Assumptions'!$B$3&gt;='Bed Capacity Calc'!A45, 'Bed Capacity Calc'!FM44, IF('Stats Assumptions'!$B$3&gt;='Bed Capacity Calc'!A44,('Stats Assumptions'!$B$3-'Bed Capacity Calc'!A44)*'Bed Capacity Calc'!FM44,0))</f>
        <v>0</v>
      </c>
      <c r="C45">
        <f>IF('Stats Assumptions'!$B$3&gt;='Bed Capacity Calc'!$A45,'Bed Capacity Calc'!B44,IF('Stats Assumptions'!$B$3&gt;='Bed Capacity Calc'!$A44,('Stats Assumptions'!$B$3-'Bed Capacity Calc'!$A44)*'Bed Capacity Calc'!B44,0))</f>
        <v>0</v>
      </c>
      <c r="D45">
        <f>IF('Stats Assumptions'!$B$3&gt;='Bed Capacity Calc'!$A45,'Bed Capacity Calc'!C44,IF('Stats Assumptions'!$B$3&gt;='Bed Capacity Calc'!$A44,('Stats Assumptions'!$B$3-'Bed Capacity Calc'!$A44)*'Bed Capacity Calc'!C44,0))</f>
        <v>0</v>
      </c>
      <c r="E45">
        <f>IF('Stats Assumptions'!$B$3&gt;='Bed Capacity Calc'!$A45,'Bed Capacity Calc'!D44,IF('Stats Assumptions'!$B$3&gt;='Bed Capacity Calc'!$A44,('Stats Assumptions'!$B$3-'Bed Capacity Calc'!$A44)*'Bed Capacity Calc'!D44,0))</f>
        <v>0</v>
      </c>
      <c r="F45">
        <f>IF('Stats Assumptions'!$B$3&gt;='Bed Capacity Calc'!$A45,'Bed Capacity Calc'!E44,IF('Stats Assumptions'!$B$3&gt;='Bed Capacity Calc'!$A44,('Stats Assumptions'!$B$3-'Bed Capacity Calc'!$A44)*'Bed Capacity Calc'!E44,0))</f>
        <v>0</v>
      </c>
      <c r="G45">
        <f>IF('Stats Assumptions'!$B$3&gt;='Bed Capacity Calc'!$A45,'Bed Capacity Calc'!F44,IF('Stats Assumptions'!$B$3&gt;='Bed Capacity Calc'!$A44,('Stats Assumptions'!$B$3-'Bed Capacity Calc'!$A44)*'Bed Capacity Calc'!F44,0))</f>
        <v>0</v>
      </c>
      <c r="H45">
        <f>IF('Stats Assumptions'!$B$3&gt;='Bed Capacity Calc'!$A45,'Bed Capacity Calc'!G44,IF('Stats Assumptions'!$B$3&gt;='Bed Capacity Calc'!$A44,('Stats Assumptions'!$B$3-'Bed Capacity Calc'!$A44)*'Bed Capacity Calc'!G44,0))</f>
        <v>0</v>
      </c>
      <c r="I45">
        <f>IF('Stats Assumptions'!$B$3&gt;='Bed Capacity Calc'!$A45,'Bed Capacity Calc'!H44,IF('Stats Assumptions'!$B$3&gt;='Bed Capacity Calc'!$A44,('Stats Assumptions'!$B$3-'Bed Capacity Calc'!$A44)*'Bed Capacity Calc'!H44,0))</f>
        <v>0</v>
      </c>
      <c r="J45">
        <f>IF('Stats Assumptions'!$B$3&gt;='Bed Capacity Calc'!$A45,'Bed Capacity Calc'!I44,IF('Stats Assumptions'!$B$3&gt;='Bed Capacity Calc'!$A44,('Stats Assumptions'!$B$3-'Bed Capacity Calc'!$A44)*'Bed Capacity Calc'!I44,0))</f>
        <v>0</v>
      </c>
      <c r="K45">
        <f>IF('Stats Assumptions'!$B$3&gt;='Bed Capacity Calc'!$A45,'Bed Capacity Calc'!J44,IF('Stats Assumptions'!$B$3&gt;='Bed Capacity Calc'!$A44,('Stats Assumptions'!$B$3-'Bed Capacity Calc'!$A44)*'Bed Capacity Calc'!J44,0))</f>
        <v>0</v>
      </c>
      <c r="L45">
        <f>IF('Stats Assumptions'!$B$3&gt;='Bed Capacity Calc'!$A45,'Bed Capacity Calc'!K44,IF('Stats Assumptions'!$B$3&gt;='Bed Capacity Calc'!$A44,('Stats Assumptions'!$B$3-'Bed Capacity Calc'!$A44)*'Bed Capacity Calc'!K44,0))</f>
        <v>0</v>
      </c>
      <c r="M45">
        <f>IF('Stats Assumptions'!$B$3&gt;='Bed Capacity Calc'!$A45,'Bed Capacity Calc'!L44,IF('Stats Assumptions'!$B$3&gt;='Bed Capacity Calc'!$A44,('Stats Assumptions'!$B$3-'Bed Capacity Calc'!$A44)*'Bed Capacity Calc'!L44,0))</f>
        <v>0</v>
      </c>
      <c r="N45">
        <f>IF('Stats Assumptions'!$B$3&gt;='Bed Capacity Calc'!$A45,'Bed Capacity Calc'!M44,IF('Stats Assumptions'!$B$3&gt;='Bed Capacity Calc'!$A44,('Stats Assumptions'!$B$3-'Bed Capacity Calc'!$A44)*'Bed Capacity Calc'!M44,0))</f>
        <v>0</v>
      </c>
      <c r="O45">
        <f>IF('Stats Assumptions'!$B$3&gt;='Bed Capacity Calc'!$A45,'Bed Capacity Calc'!N44,IF('Stats Assumptions'!$B$3&gt;='Bed Capacity Calc'!$A44,('Stats Assumptions'!$B$3-'Bed Capacity Calc'!$A44)*'Bed Capacity Calc'!N44,0))</f>
        <v>0</v>
      </c>
      <c r="P45">
        <f>IF('Stats Assumptions'!$B$3&gt;='Bed Capacity Calc'!$A45,'Bed Capacity Calc'!O44,IF('Stats Assumptions'!$B$3&gt;='Bed Capacity Calc'!$A44,('Stats Assumptions'!$B$3-'Bed Capacity Calc'!$A44)*'Bed Capacity Calc'!O44,0))</f>
        <v>0</v>
      </c>
      <c r="Q45">
        <f>IF('Stats Assumptions'!$B$3&gt;='Bed Capacity Calc'!$A45,'Bed Capacity Calc'!P44,IF('Stats Assumptions'!$B$3&gt;='Bed Capacity Calc'!$A44,('Stats Assumptions'!$B$3-'Bed Capacity Calc'!$A44)*'Bed Capacity Calc'!P44,0))</f>
        <v>0</v>
      </c>
      <c r="R45">
        <f>IF('Stats Assumptions'!$B$3&gt;='Bed Capacity Calc'!$A45,'Bed Capacity Calc'!Q44,IF('Stats Assumptions'!$B$3&gt;='Bed Capacity Calc'!$A44,('Stats Assumptions'!$B$3-'Bed Capacity Calc'!$A44)*'Bed Capacity Calc'!Q44,0))</f>
        <v>0</v>
      </c>
      <c r="S45">
        <f>IF('Stats Assumptions'!$B$3&gt;='Bed Capacity Calc'!$A45,'Bed Capacity Calc'!R44,IF('Stats Assumptions'!$B$3&gt;='Bed Capacity Calc'!$A44,('Stats Assumptions'!$B$3-'Bed Capacity Calc'!$A44)*'Bed Capacity Calc'!R44,0))</f>
        <v>0</v>
      </c>
      <c r="T45">
        <f>IF('Stats Assumptions'!$B$3&gt;='Bed Capacity Calc'!$A45,'Bed Capacity Calc'!S44,IF('Stats Assumptions'!$B$3&gt;='Bed Capacity Calc'!$A44,('Stats Assumptions'!$B$3-'Bed Capacity Calc'!$A44)*'Bed Capacity Calc'!S44,0))</f>
        <v>0</v>
      </c>
      <c r="U45">
        <f>IF('Stats Assumptions'!$B$3&gt;='Bed Capacity Calc'!$A45,'Bed Capacity Calc'!T44,IF('Stats Assumptions'!$B$3&gt;='Bed Capacity Calc'!$A44,('Stats Assumptions'!$B$3-'Bed Capacity Calc'!$A44)*'Bed Capacity Calc'!T44,0))</f>
        <v>0</v>
      </c>
      <c r="V45">
        <f>IF('Stats Assumptions'!$B$3&gt;='Bed Capacity Calc'!$A45,'Bed Capacity Calc'!U44,IF('Stats Assumptions'!$B$3&gt;='Bed Capacity Calc'!$A44,('Stats Assumptions'!$B$3-'Bed Capacity Calc'!$A44)*'Bed Capacity Calc'!U44,0))</f>
        <v>0</v>
      </c>
      <c r="W45">
        <f>IF('Stats Assumptions'!$B$3&gt;='Bed Capacity Calc'!$A45,'Bed Capacity Calc'!V44,IF('Stats Assumptions'!$B$3&gt;='Bed Capacity Calc'!$A44,('Stats Assumptions'!$B$3-'Bed Capacity Calc'!$A44)*'Bed Capacity Calc'!V44,0))</f>
        <v>0</v>
      </c>
      <c r="X45">
        <f>IF('Stats Assumptions'!$B$3&gt;='Bed Capacity Calc'!$A45,'Bed Capacity Calc'!W44,IF('Stats Assumptions'!$B$3&gt;='Bed Capacity Calc'!$A44,('Stats Assumptions'!$B$3-'Bed Capacity Calc'!$A44)*'Bed Capacity Calc'!W44,0))</f>
        <v>0</v>
      </c>
      <c r="Y45">
        <f>IF('Stats Assumptions'!$B$3&gt;='Bed Capacity Calc'!$A45,'Bed Capacity Calc'!X44,IF('Stats Assumptions'!$B$3&gt;='Bed Capacity Calc'!$A44,('Stats Assumptions'!$B$3-'Bed Capacity Calc'!$A44)*'Bed Capacity Calc'!X44,0))</f>
        <v>0</v>
      </c>
      <c r="Z45">
        <f>IF('Stats Assumptions'!$B$3&gt;='Bed Capacity Calc'!$A45,'Bed Capacity Calc'!Y44,IF('Stats Assumptions'!$B$3&gt;='Bed Capacity Calc'!$A44,('Stats Assumptions'!$B$3-'Bed Capacity Calc'!$A44)*'Bed Capacity Calc'!Y44,0))</f>
        <v>0</v>
      </c>
      <c r="AA45">
        <f>IF('Stats Assumptions'!$B$3&gt;='Bed Capacity Calc'!$A45,'Bed Capacity Calc'!Z44,IF('Stats Assumptions'!$B$3&gt;='Bed Capacity Calc'!$A44,('Stats Assumptions'!$B$3-'Bed Capacity Calc'!$A44)*'Bed Capacity Calc'!Z44,0))</f>
        <v>0</v>
      </c>
      <c r="AB45">
        <f>IF('Stats Assumptions'!$B$3&gt;='Bed Capacity Calc'!$A45,'Bed Capacity Calc'!AA44,IF('Stats Assumptions'!$B$3&gt;='Bed Capacity Calc'!$A44,('Stats Assumptions'!$B$3-'Bed Capacity Calc'!$A44)*'Bed Capacity Calc'!AA44,0))</f>
        <v>0</v>
      </c>
      <c r="AC45">
        <f>IF('Stats Assumptions'!$B$3&gt;='Bed Capacity Calc'!$A45,'Bed Capacity Calc'!AB44,IF('Stats Assumptions'!$B$3&gt;='Bed Capacity Calc'!$A44,('Stats Assumptions'!$B$3-'Bed Capacity Calc'!$A44)*'Bed Capacity Calc'!AB44,0))</f>
        <v>0</v>
      </c>
      <c r="AD45">
        <f>IF('Stats Assumptions'!$B$3&gt;='Bed Capacity Calc'!$A45,'Bed Capacity Calc'!AC44,IF('Stats Assumptions'!$B$3&gt;='Bed Capacity Calc'!$A44,('Stats Assumptions'!$B$3-'Bed Capacity Calc'!$A44)*'Bed Capacity Calc'!AC44,0))</f>
        <v>0</v>
      </c>
      <c r="AE45">
        <f>IF('Stats Assumptions'!$B$3&gt;='Bed Capacity Calc'!$A45,'Bed Capacity Calc'!AD44,IF('Stats Assumptions'!$B$3&gt;='Bed Capacity Calc'!$A44,('Stats Assumptions'!$B$3-'Bed Capacity Calc'!$A44)*'Bed Capacity Calc'!AD44,0))</f>
        <v>0</v>
      </c>
      <c r="AF45">
        <f>IF('Stats Assumptions'!$B$3&gt;='Bed Capacity Calc'!$A45,'Bed Capacity Calc'!AE44,IF('Stats Assumptions'!$B$3&gt;='Bed Capacity Calc'!$A44,('Stats Assumptions'!$B$3-'Bed Capacity Calc'!$A44)*'Bed Capacity Calc'!AE44,0))</f>
        <v>0</v>
      </c>
      <c r="AG45">
        <f>IF('Stats Assumptions'!$B$3&gt;='Bed Capacity Calc'!$A45,'Bed Capacity Calc'!AF44,IF('Stats Assumptions'!$B$3&gt;='Bed Capacity Calc'!$A44,('Stats Assumptions'!$B$3-'Bed Capacity Calc'!$A44)*'Bed Capacity Calc'!AF44,0))</f>
        <v>0</v>
      </c>
      <c r="AH45">
        <f>IF('Stats Assumptions'!$B$3&gt;='Bed Capacity Calc'!$A45,'Bed Capacity Calc'!AG44,IF('Stats Assumptions'!$B$3&gt;='Bed Capacity Calc'!$A44,('Stats Assumptions'!$B$3-'Bed Capacity Calc'!$A44)*'Bed Capacity Calc'!AG44,0))</f>
        <v>0</v>
      </c>
      <c r="AI45">
        <f>IF('Stats Assumptions'!$B$3&gt;='Bed Capacity Calc'!$A45,'Bed Capacity Calc'!AH44,IF('Stats Assumptions'!$B$3&gt;='Bed Capacity Calc'!$A44,('Stats Assumptions'!$B$3-'Bed Capacity Calc'!$A44)*'Bed Capacity Calc'!AH44,0))</f>
        <v>0</v>
      </c>
      <c r="AJ45">
        <f>IF('Stats Assumptions'!$B$3&gt;='Bed Capacity Calc'!$A45,'Bed Capacity Calc'!AI44,IF('Stats Assumptions'!$B$3&gt;='Bed Capacity Calc'!$A44,('Stats Assumptions'!$B$3-'Bed Capacity Calc'!$A44)*'Bed Capacity Calc'!AI44,0))</f>
        <v>0</v>
      </c>
      <c r="AK45">
        <f>IF('Stats Assumptions'!$B$3&gt;='Bed Capacity Calc'!$A45,'Bed Capacity Calc'!AJ44,IF('Stats Assumptions'!$B$3&gt;='Bed Capacity Calc'!$A44,('Stats Assumptions'!$B$3-'Bed Capacity Calc'!$A44)*'Bed Capacity Calc'!AJ44,0))</f>
        <v>0</v>
      </c>
      <c r="AL45">
        <f>IF('Stats Assumptions'!$B$3&gt;='Bed Capacity Calc'!$A45,'Bed Capacity Calc'!AK44,IF('Stats Assumptions'!$B$3&gt;='Bed Capacity Calc'!$A44,('Stats Assumptions'!$B$3-'Bed Capacity Calc'!$A44)*'Bed Capacity Calc'!AK44,0))</f>
        <v>0</v>
      </c>
      <c r="AM45">
        <f>IF('Stats Assumptions'!$B$3&gt;='Bed Capacity Calc'!$A45,'Bed Capacity Calc'!AL44,IF('Stats Assumptions'!$B$3&gt;='Bed Capacity Calc'!$A44,('Stats Assumptions'!$B$3-'Bed Capacity Calc'!$A44)*'Bed Capacity Calc'!AL44,0))</f>
        <v>0</v>
      </c>
      <c r="AN45">
        <f>IF('Stats Assumptions'!$B$3&gt;='Bed Capacity Calc'!$A45,'Bed Capacity Calc'!AM44,IF('Stats Assumptions'!$B$3&gt;='Bed Capacity Calc'!$A44,('Stats Assumptions'!$B$3-'Bed Capacity Calc'!$A44)*'Bed Capacity Calc'!AM44,0))</f>
        <v>0</v>
      </c>
      <c r="AO45">
        <f>IF('Stats Assumptions'!$B$3&gt;='Bed Capacity Calc'!$A45,'Bed Capacity Calc'!AN44,IF('Stats Assumptions'!$B$3&gt;='Bed Capacity Calc'!$A44,('Stats Assumptions'!$B$3-'Bed Capacity Calc'!$A44)*'Bed Capacity Calc'!AN44,0))</f>
        <v>0</v>
      </c>
      <c r="AP45">
        <f>IF('Stats Assumptions'!$B$3&gt;='Bed Capacity Calc'!$A45,'Bed Capacity Calc'!AO44,IF('Stats Assumptions'!$B$3&gt;='Bed Capacity Calc'!$A44,('Stats Assumptions'!$B$3-'Bed Capacity Calc'!$A44)*'Bed Capacity Calc'!AO44,0))</f>
        <v>0</v>
      </c>
      <c r="AQ45">
        <f>IF('Stats Assumptions'!$B$3&gt;='Bed Capacity Calc'!$A45,'Bed Capacity Calc'!AP44,IF('Stats Assumptions'!$B$3&gt;='Bed Capacity Calc'!$A44,('Stats Assumptions'!$B$3-'Bed Capacity Calc'!$A44)*'Bed Capacity Calc'!AP44,0))</f>
        <v>0</v>
      </c>
      <c r="AR45">
        <f>IF('Stats Assumptions'!$B$3&gt;='Bed Capacity Calc'!$A45,'Bed Capacity Calc'!AQ44,IF('Stats Assumptions'!$B$3&gt;='Bed Capacity Calc'!$A44,('Stats Assumptions'!$B$3-'Bed Capacity Calc'!$A44)*'Bed Capacity Calc'!AQ44,0))</f>
        <v>0</v>
      </c>
      <c r="AS45">
        <f>IF('Stats Assumptions'!$B$3&gt;='Bed Capacity Calc'!$A45,'Bed Capacity Calc'!AR44,IF('Stats Assumptions'!$B$3&gt;='Bed Capacity Calc'!$A44,('Stats Assumptions'!$B$3-'Bed Capacity Calc'!$A44)*'Bed Capacity Calc'!AR44,0))</f>
        <v>0</v>
      </c>
      <c r="AT45">
        <f>IF('Stats Assumptions'!$B$3&gt;='Bed Capacity Calc'!$A45,'Bed Capacity Calc'!AS44,IF('Stats Assumptions'!$B$3&gt;='Bed Capacity Calc'!$A44,('Stats Assumptions'!$B$3-'Bed Capacity Calc'!$A44)*'Bed Capacity Calc'!AS44,0))</f>
        <v>0</v>
      </c>
      <c r="AU45">
        <f>IF('Stats Assumptions'!$B$3&gt;='Bed Capacity Calc'!$A45,'Bed Capacity Calc'!AT44,IF('Stats Assumptions'!$B$3&gt;='Bed Capacity Calc'!$A44,('Stats Assumptions'!$B$3-'Bed Capacity Calc'!$A44)*'Bed Capacity Calc'!AT44,0))</f>
        <v>0</v>
      </c>
      <c r="AV45">
        <f>IF('Stats Assumptions'!$B$3&gt;='Bed Capacity Calc'!$A45,'Bed Capacity Calc'!AU44,IF('Stats Assumptions'!$B$3&gt;='Bed Capacity Calc'!$A44,('Stats Assumptions'!$B$3-'Bed Capacity Calc'!$A44)*'Bed Capacity Calc'!AU44,0))</f>
        <v>0</v>
      </c>
      <c r="AW45">
        <f>IF('Stats Assumptions'!$B$3&gt;='Bed Capacity Calc'!$A45,'Bed Capacity Calc'!AV44,IF('Stats Assumptions'!$B$3&gt;='Bed Capacity Calc'!$A44,('Stats Assumptions'!$B$3-'Bed Capacity Calc'!$A44)*'Bed Capacity Calc'!AV44,0))</f>
        <v>0</v>
      </c>
      <c r="AX45">
        <f>IF('Stats Assumptions'!$B$3&gt;='Bed Capacity Calc'!$A45,'Bed Capacity Calc'!AW44,IF('Stats Assumptions'!$B$3&gt;='Bed Capacity Calc'!$A44,('Stats Assumptions'!$B$3-'Bed Capacity Calc'!$A44)*'Bed Capacity Calc'!AW44,0))</f>
        <v>0</v>
      </c>
      <c r="AY45">
        <f>IF('Stats Assumptions'!$B$3&gt;='Bed Capacity Calc'!$A45,'Bed Capacity Calc'!AX44,IF('Stats Assumptions'!$B$3&gt;='Bed Capacity Calc'!$A44,('Stats Assumptions'!$B$3-'Bed Capacity Calc'!$A44)*'Bed Capacity Calc'!AX44,0))</f>
        <v>0</v>
      </c>
      <c r="AZ45">
        <f>IF('Stats Assumptions'!$B$3&gt;='Bed Capacity Calc'!$A45,'Bed Capacity Calc'!AY44,IF('Stats Assumptions'!$B$3&gt;='Bed Capacity Calc'!$A44,('Stats Assumptions'!$B$3-'Bed Capacity Calc'!$A44)*'Bed Capacity Calc'!AY44,0))</f>
        <v>0</v>
      </c>
      <c r="BA45">
        <f>IF('Stats Assumptions'!$B$3&gt;='Bed Capacity Calc'!$A45,'Bed Capacity Calc'!AZ44,IF('Stats Assumptions'!$B$3&gt;='Bed Capacity Calc'!$A44,('Stats Assumptions'!$B$3-'Bed Capacity Calc'!$A44)*'Bed Capacity Calc'!AZ44,0))</f>
        <v>0</v>
      </c>
      <c r="BB45">
        <f>IF('Stats Assumptions'!$B$3&gt;='Bed Capacity Calc'!$A45,'Bed Capacity Calc'!BA44,IF('Stats Assumptions'!$B$3&gt;='Bed Capacity Calc'!$A44,('Stats Assumptions'!$B$3-'Bed Capacity Calc'!$A44)*'Bed Capacity Calc'!BA44,0))</f>
        <v>0</v>
      </c>
      <c r="BC45">
        <f>IF('Stats Assumptions'!$B$3&gt;='Bed Capacity Calc'!$A45,'Bed Capacity Calc'!BB44,IF('Stats Assumptions'!$B$3&gt;='Bed Capacity Calc'!$A44,('Stats Assumptions'!$B$3-'Bed Capacity Calc'!$A44)*'Bed Capacity Calc'!BB44,0))</f>
        <v>0</v>
      </c>
      <c r="BD45">
        <f>IF('Stats Assumptions'!$B$3&gt;='Bed Capacity Calc'!$A45,'Bed Capacity Calc'!BC44,IF('Stats Assumptions'!$B$3&gt;='Bed Capacity Calc'!$A44,('Stats Assumptions'!$B$3-'Bed Capacity Calc'!$A44)*'Bed Capacity Calc'!BC44,0))</f>
        <v>0</v>
      </c>
      <c r="BE45">
        <f>IF('Stats Assumptions'!$B$3&gt;='Bed Capacity Calc'!$A45,'Bed Capacity Calc'!BD44,IF('Stats Assumptions'!$B$3&gt;='Bed Capacity Calc'!$A44,('Stats Assumptions'!$B$3-'Bed Capacity Calc'!$A44)*'Bed Capacity Calc'!BD44,0))</f>
        <v>0</v>
      </c>
      <c r="BF45">
        <f>IF('Stats Assumptions'!$B$3&gt;='Bed Capacity Calc'!$A45,'Bed Capacity Calc'!BE44,IF('Stats Assumptions'!$B$3&gt;='Bed Capacity Calc'!$A44,('Stats Assumptions'!$B$3-'Bed Capacity Calc'!$A44)*'Bed Capacity Calc'!BE44,0))</f>
        <v>0</v>
      </c>
      <c r="BG45">
        <f>IF('Stats Assumptions'!$B$3&gt;='Bed Capacity Calc'!$A45,'Bed Capacity Calc'!BF44,IF('Stats Assumptions'!$B$3&gt;='Bed Capacity Calc'!$A44,('Stats Assumptions'!$B$3-'Bed Capacity Calc'!$A44)*'Bed Capacity Calc'!BF44,0))</f>
        <v>0</v>
      </c>
      <c r="BH45">
        <f>IF('Stats Assumptions'!$B$3&gt;='Bed Capacity Calc'!$A45,'Bed Capacity Calc'!BG44,IF('Stats Assumptions'!$B$3&gt;='Bed Capacity Calc'!$A44,('Stats Assumptions'!$B$3-'Bed Capacity Calc'!$A44)*'Bed Capacity Calc'!BG44,0))</f>
        <v>0</v>
      </c>
      <c r="BI45">
        <f>IF('Stats Assumptions'!$B$3&gt;='Bed Capacity Calc'!$A45,'Bed Capacity Calc'!BH44,IF('Stats Assumptions'!$B$3&gt;='Bed Capacity Calc'!$A44,('Stats Assumptions'!$B$3-'Bed Capacity Calc'!$A44)*'Bed Capacity Calc'!BH44,0))</f>
        <v>0</v>
      </c>
      <c r="BJ45">
        <f>IF('Stats Assumptions'!$B$3&gt;='Bed Capacity Calc'!$A45,'Bed Capacity Calc'!BI44,IF('Stats Assumptions'!$B$3&gt;='Bed Capacity Calc'!$A44,('Stats Assumptions'!$B$3-'Bed Capacity Calc'!$A44)*'Bed Capacity Calc'!BI44,0))</f>
        <v>0</v>
      </c>
      <c r="BK45">
        <f>IF('Stats Assumptions'!$B$3&gt;='Bed Capacity Calc'!$A45,'Bed Capacity Calc'!BJ44,IF('Stats Assumptions'!$B$3&gt;='Bed Capacity Calc'!$A44,('Stats Assumptions'!$B$3-'Bed Capacity Calc'!$A44)*'Bed Capacity Calc'!BJ44,0))</f>
        <v>0</v>
      </c>
      <c r="BL45">
        <f>IF('Stats Assumptions'!$B$3&gt;='Bed Capacity Calc'!$A45,'Bed Capacity Calc'!BK44,IF('Stats Assumptions'!$B$3&gt;='Bed Capacity Calc'!$A44,('Stats Assumptions'!$B$3-'Bed Capacity Calc'!$A44)*'Bed Capacity Calc'!BK44,0))</f>
        <v>0</v>
      </c>
      <c r="BM45">
        <f>IF('Stats Assumptions'!$B$3&gt;='Bed Capacity Calc'!$A45,'Bed Capacity Calc'!BL44,IF('Stats Assumptions'!$B$3&gt;='Bed Capacity Calc'!$A44,('Stats Assumptions'!$B$3-'Bed Capacity Calc'!$A44)*'Bed Capacity Calc'!BL44,0))</f>
        <v>0</v>
      </c>
      <c r="BN45">
        <f>IF('Stats Assumptions'!$B$3&gt;='Bed Capacity Calc'!$A45,'Bed Capacity Calc'!BM44,IF('Stats Assumptions'!$B$3&gt;='Bed Capacity Calc'!$A44,('Stats Assumptions'!$B$3-'Bed Capacity Calc'!$A44)*'Bed Capacity Calc'!BM44,0))</f>
        <v>0</v>
      </c>
      <c r="BO45">
        <f>IF('Stats Assumptions'!$B$3&gt;='Bed Capacity Calc'!$A45,'Bed Capacity Calc'!BN44,IF('Stats Assumptions'!$B$3&gt;='Bed Capacity Calc'!$A44,('Stats Assumptions'!$B$3-'Bed Capacity Calc'!$A44)*'Bed Capacity Calc'!BN44,0))</f>
        <v>0</v>
      </c>
      <c r="BP45">
        <f>IF('Stats Assumptions'!$B$3&gt;='Bed Capacity Calc'!$A45,'Bed Capacity Calc'!BO44,IF('Stats Assumptions'!$B$3&gt;='Bed Capacity Calc'!$A44,('Stats Assumptions'!$B$3-'Bed Capacity Calc'!$A44)*'Bed Capacity Calc'!BO44,0))</f>
        <v>0</v>
      </c>
      <c r="BQ45">
        <f>IF('Stats Assumptions'!$B$3&gt;='Bed Capacity Calc'!$A45,'Bed Capacity Calc'!BP44,IF('Stats Assumptions'!$B$3&gt;='Bed Capacity Calc'!$A44,('Stats Assumptions'!$B$3-'Bed Capacity Calc'!$A44)*'Bed Capacity Calc'!BP44,0))</f>
        <v>0</v>
      </c>
      <c r="BR45">
        <f>IF('Stats Assumptions'!$B$3&gt;='Bed Capacity Calc'!$A45,'Bed Capacity Calc'!BQ44,IF('Stats Assumptions'!$B$3&gt;='Bed Capacity Calc'!$A44,('Stats Assumptions'!$B$3-'Bed Capacity Calc'!$A44)*'Bed Capacity Calc'!BQ44,0))</f>
        <v>0</v>
      </c>
      <c r="BS45">
        <f>IF('Stats Assumptions'!$B$3&gt;='Bed Capacity Calc'!$A45,'Bed Capacity Calc'!BR44,IF('Stats Assumptions'!$B$3&gt;='Bed Capacity Calc'!$A44,('Stats Assumptions'!$B$3-'Bed Capacity Calc'!$A44)*'Bed Capacity Calc'!BR44,0))</f>
        <v>0</v>
      </c>
      <c r="BT45">
        <f>IF('Stats Assumptions'!$B$3&gt;='Bed Capacity Calc'!$A45,'Bed Capacity Calc'!BS44,IF('Stats Assumptions'!$B$3&gt;='Bed Capacity Calc'!$A44,('Stats Assumptions'!$B$3-'Bed Capacity Calc'!$A44)*'Bed Capacity Calc'!BS44,0))</f>
        <v>0</v>
      </c>
      <c r="BU45">
        <f>IF('Stats Assumptions'!$B$3&gt;='Bed Capacity Calc'!$A45,'Bed Capacity Calc'!BT44,IF('Stats Assumptions'!$B$3&gt;='Bed Capacity Calc'!$A44,('Stats Assumptions'!$B$3-'Bed Capacity Calc'!$A44)*'Bed Capacity Calc'!BT44,0))</f>
        <v>0</v>
      </c>
      <c r="BV45">
        <f>IF('Stats Assumptions'!$B$3&gt;='Bed Capacity Calc'!$A45,'Bed Capacity Calc'!BU44,IF('Stats Assumptions'!$B$3&gt;='Bed Capacity Calc'!$A44,('Stats Assumptions'!$B$3-'Bed Capacity Calc'!$A44)*'Bed Capacity Calc'!BU44,0))</f>
        <v>0</v>
      </c>
      <c r="BW45">
        <f>IF('Stats Assumptions'!$B$3&gt;='Bed Capacity Calc'!$A45,'Bed Capacity Calc'!BV44,IF('Stats Assumptions'!$B$3&gt;='Bed Capacity Calc'!$A44,('Stats Assumptions'!$B$3-'Bed Capacity Calc'!$A44)*'Bed Capacity Calc'!BV44,0))</f>
        <v>0</v>
      </c>
      <c r="BX45">
        <f>IF('Stats Assumptions'!$B$3&gt;='Bed Capacity Calc'!$A45,'Bed Capacity Calc'!BW44,IF('Stats Assumptions'!$B$3&gt;='Bed Capacity Calc'!$A44,('Stats Assumptions'!$B$3-'Bed Capacity Calc'!$A44)*'Bed Capacity Calc'!BW44,0))</f>
        <v>0</v>
      </c>
      <c r="BY45">
        <f>IF('Stats Assumptions'!$B$3&gt;='Bed Capacity Calc'!$A45,'Bed Capacity Calc'!BX44,IF('Stats Assumptions'!$B$3&gt;='Bed Capacity Calc'!$A44,('Stats Assumptions'!$B$3-'Bed Capacity Calc'!$A44)*'Bed Capacity Calc'!BX44,0))</f>
        <v>0</v>
      </c>
      <c r="BZ45">
        <f>IF('Stats Assumptions'!$B$3&gt;='Bed Capacity Calc'!$A45,'Bed Capacity Calc'!BY44,IF('Stats Assumptions'!$B$3&gt;='Bed Capacity Calc'!$A44,('Stats Assumptions'!$B$3-'Bed Capacity Calc'!$A44)*'Bed Capacity Calc'!BY44,0))</f>
        <v>0</v>
      </c>
      <c r="CA45">
        <f>IF('Stats Assumptions'!$B$3&gt;='Bed Capacity Calc'!$A45,'Bed Capacity Calc'!BZ44,IF('Stats Assumptions'!$B$3&gt;='Bed Capacity Calc'!$A44,('Stats Assumptions'!$B$3-'Bed Capacity Calc'!$A44)*'Bed Capacity Calc'!BZ44,0))</f>
        <v>0</v>
      </c>
      <c r="CB45">
        <f>IF('Stats Assumptions'!$B$3&gt;='Bed Capacity Calc'!$A45,'Bed Capacity Calc'!CA44,IF('Stats Assumptions'!$B$3&gt;='Bed Capacity Calc'!$A44,('Stats Assumptions'!$B$3-'Bed Capacity Calc'!$A44)*'Bed Capacity Calc'!CA44,0))</f>
        <v>0</v>
      </c>
      <c r="CC45">
        <f>IF('Stats Assumptions'!$B$3&gt;='Bed Capacity Calc'!$A45,'Bed Capacity Calc'!CB44,IF('Stats Assumptions'!$B$3&gt;='Bed Capacity Calc'!$A44,('Stats Assumptions'!$B$3-'Bed Capacity Calc'!$A44)*'Bed Capacity Calc'!CB44,0))</f>
        <v>0</v>
      </c>
      <c r="CD45">
        <f>IF('Stats Assumptions'!$B$3&gt;='Bed Capacity Calc'!$A45,'Bed Capacity Calc'!CC44,IF('Stats Assumptions'!$B$3&gt;='Bed Capacity Calc'!$A44,('Stats Assumptions'!$B$3-'Bed Capacity Calc'!$A44)*'Bed Capacity Calc'!CC44,0))</f>
        <v>0</v>
      </c>
      <c r="CE45">
        <f>IF('Stats Assumptions'!$B$3&gt;='Bed Capacity Calc'!$A45,'Bed Capacity Calc'!CD44,IF('Stats Assumptions'!$B$3&gt;='Bed Capacity Calc'!$A44,('Stats Assumptions'!$B$3-'Bed Capacity Calc'!$A44)*'Bed Capacity Calc'!CD44,0))</f>
        <v>0</v>
      </c>
      <c r="CF45">
        <f>IF('Stats Assumptions'!$B$3&gt;='Bed Capacity Calc'!$A45,'Bed Capacity Calc'!CE44,IF('Stats Assumptions'!$B$3&gt;='Bed Capacity Calc'!$A44,('Stats Assumptions'!$B$3-'Bed Capacity Calc'!$A44)*'Bed Capacity Calc'!CE44,0))</f>
        <v>0</v>
      </c>
      <c r="CG45">
        <f>IF('Stats Assumptions'!$B$3&gt;='Bed Capacity Calc'!$A45,'Bed Capacity Calc'!CF44,IF('Stats Assumptions'!$B$3&gt;='Bed Capacity Calc'!$A44,('Stats Assumptions'!$B$3-'Bed Capacity Calc'!$A44)*'Bed Capacity Calc'!CF44,0))</f>
        <v>0</v>
      </c>
      <c r="CH45">
        <f>IF('Stats Assumptions'!$B$3&gt;='Bed Capacity Calc'!$A45,'Bed Capacity Calc'!CG44,IF('Stats Assumptions'!$B$3&gt;='Bed Capacity Calc'!$A44,('Stats Assumptions'!$B$3-'Bed Capacity Calc'!$A44)*'Bed Capacity Calc'!CG44,0))</f>
        <v>0</v>
      </c>
      <c r="CI45">
        <f>IF('Stats Assumptions'!$B$3&gt;='Bed Capacity Calc'!$A45,'Bed Capacity Calc'!CH44,IF('Stats Assumptions'!$B$3&gt;='Bed Capacity Calc'!$A44,('Stats Assumptions'!$B$3-'Bed Capacity Calc'!$A44)*'Bed Capacity Calc'!CH44,0))</f>
        <v>0</v>
      </c>
      <c r="CJ45">
        <f>IF('Stats Assumptions'!$B$3&gt;='Bed Capacity Calc'!$A45,'Bed Capacity Calc'!CI44,IF('Stats Assumptions'!$B$3&gt;='Bed Capacity Calc'!$A44,('Stats Assumptions'!$B$3-'Bed Capacity Calc'!$A44)*'Bed Capacity Calc'!CI44,0))</f>
        <v>0</v>
      </c>
      <c r="CK45">
        <f>IF('Stats Assumptions'!$B$3&gt;='Bed Capacity Calc'!$A45,'Bed Capacity Calc'!CJ44,IF('Stats Assumptions'!$B$3&gt;='Bed Capacity Calc'!$A44,('Stats Assumptions'!$B$3-'Bed Capacity Calc'!$A44)*'Bed Capacity Calc'!CJ44,0))</f>
        <v>0</v>
      </c>
      <c r="CL45">
        <f>IF('Stats Assumptions'!$B$3&gt;='Bed Capacity Calc'!$A45,'Bed Capacity Calc'!CK44,IF('Stats Assumptions'!$B$3&gt;='Bed Capacity Calc'!$A44,('Stats Assumptions'!$B$3-'Bed Capacity Calc'!$A44)*'Bed Capacity Calc'!CK44,0))</f>
        <v>0</v>
      </c>
      <c r="CM45">
        <f>IF('Stats Assumptions'!$B$3&gt;='Bed Capacity Calc'!$A45,'Bed Capacity Calc'!CL44,IF('Stats Assumptions'!$B$3&gt;='Bed Capacity Calc'!$A44,('Stats Assumptions'!$B$3-'Bed Capacity Calc'!$A44)*'Bed Capacity Calc'!CL44,0))</f>
        <v>0</v>
      </c>
      <c r="CN45">
        <f>IF('Stats Assumptions'!$B$3&gt;='Bed Capacity Calc'!$A45,'Bed Capacity Calc'!CM44,IF('Stats Assumptions'!$B$3&gt;='Bed Capacity Calc'!$A44,('Stats Assumptions'!$B$3-'Bed Capacity Calc'!$A44)*'Bed Capacity Calc'!CM44,0))</f>
        <v>0</v>
      </c>
      <c r="CO45">
        <f>IF('Stats Assumptions'!$B$3&gt;='Bed Capacity Calc'!$A45,'Bed Capacity Calc'!CN44,IF('Stats Assumptions'!$B$3&gt;='Bed Capacity Calc'!$A44,('Stats Assumptions'!$B$3-'Bed Capacity Calc'!$A44)*'Bed Capacity Calc'!CN44,0))</f>
        <v>0</v>
      </c>
      <c r="CP45">
        <f>IF('Stats Assumptions'!$B$3&gt;='Bed Capacity Calc'!$A45,'Bed Capacity Calc'!CO44,IF('Stats Assumptions'!$B$3&gt;='Bed Capacity Calc'!$A44,('Stats Assumptions'!$B$3-'Bed Capacity Calc'!$A44)*'Bed Capacity Calc'!CO44,0))</f>
        <v>0</v>
      </c>
      <c r="CQ45">
        <f>IF('Stats Assumptions'!$B$3&gt;='Bed Capacity Calc'!$A45,'Bed Capacity Calc'!CP44,IF('Stats Assumptions'!$B$3&gt;='Bed Capacity Calc'!$A44,('Stats Assumptions'!$B$3-'Bed Capacity Calc'!$A44)*'Bed Capacity Calc'!CP44,0))</f>
        <v>0</v>
      </c>
      <c r="CR45">
        <f>IF('Stats Assumptions'!$B$3&gt;='Bed Capacity Calc'!$A45,'Bed Capacity Calc'!CQ44,IF('Stats Assumptions'!$B$3&gt;='Bed Capacity Calc'!$A44,('Stats Assumptions'!$B$3-'Bed Capacity Calc'!$A44)*'Bed Capacity Calc'!CQ44,0))</f>
        <v>0</v>
      </c>
      <c r="CS45">
        <f>IF('Stats Assumptions'!$B$3&gt;='Bed Capacity Calc'!$A45,'Bed Capacity Calc'!CR44,IF('Stats Assumptions'!$B$3&gt;='Bed Capacity Calc'!$A44,('Stats Assumptions'!$B$3-'Bed Capacity Calc'!$A44)*'Bed Capacity Calc'!CR44,0))</f>
        <v>0</v>
      </c>
      <c r="CT45">
        <f>IF('Stats Assumptions'!$B$3&gt;='Bed Capacity Calc'!$A45,'Bed Capacity Calc'!CS44,IF('Stats Assumptions'!$B$3&gt;='Bed Capacity Calc'!$A44,('Stats Assumptions'!$B$3-'Bed Capacity Calc'!$A44)*'Bed Capacity Calc'!CS44,0))</f>
        <v>0</v>
      </c>
      <c r="CU45">
        <f>IF('Stats Assumptions'!$B$3&gt;='Bed Capacity Calc'!$A45,'Bed Capacity Calc'!CT44,IF('Stats Assumptions'!$B$3&gt;='Bed Capacity Calc'!$A44,('Stats Assumptions'!$B$3-'Bed Capacity Calc'!$A44)*'Bed Capacity Calc'!CT44,0))</f>
        <v>0</v>
      </c>
      <c r="CV45">
        <f>IF('Stats Assumptions'!$B$3&gt;='Bed Capacity Calc'!$A45,'Bed Capacity Calc'!CU44,IF('Stats Assumptions'!$B$3&gt;='Bed Capacity Calc'!$A44,('Stats Assumptions'!$B$3-'Bed Capacity Calc'!$A44)*'Bed Capacity Calc'!CU44,0))</f>
        <v>0</v>
      </c>
      <c r="CW45">
        <f>IF('Stats Assumptions'!$B$3&gt;='Bed Capacity Calc'!$A45,'Bed Capacity Calc'!CV44,IF('Stats Assumptions'!$B$3&gt;='Bed Capacity Calc'!$A44,('Stats Assumptions'!$B$3-'Bed Capacity Calc'!$A44)*'Bed Capacity Calc'!CV44,0))</f>
        <v>0</v>
      </c>
      <c r="CX45">
        <f>IF('Stats Assumptions'!$B$3&gt;='Bed Capacity Calc'!$A45,'Bed Capacity Calc'!CW44,IF('Stats Assumptions'!$B$3&gt;='Bed Capacity Calc'!$A44,('Stats Assumptions'!$B$3-'Bed Capacity Calc'!$A44)*'Bed Capacity Calc'!CW44,0))</f>
        <v>0</v>
      </c>
      <c r="CY45">
        <f>IF('Stats Assumptions'!$B$3&gt;='Bed Capacity Calc'!$A45,'Bed Capacity Calc'!CX44,IF('Stats Assumptions'!$B$3&gt;='Bed Capacity Calc'!$A44,('Stats Assumptions'!$B$3-'Bed Capacity Calc'!$A44)*'Bed Capacity Calc'!CX44,0))</f>
        <v>0</v>
      </c>
      <c r="CZ45">
        <f>IF('Stats Assumptions'!$B$3&gt;='Bed Capacity Calc'!$A45,'Bed Capacity Calc'!CY44,IF('Stats Assumptions'!$B$3&gt;='Bed Capacity Calc'!$A44,('Stats Assumptions'!$B$3-'Bed Capacity Calc'!$A44)*'Bed Capacity Calc'!CY44,0))</f>
        <v>0</v>
      </c>
      <c r="DA45">
        <f>IF('Stats Assumptions'!$B$3&gt;='Bed Capacity Calc'!$A45,'Bed Capacity Calc'!CZ44,IF('Stats Assumptions'!$B$3&gt;='Bed Capacity Calc'!$A44,('Stats Assumptions'!$B$3-'Bed Capacity Calc'!$A44)*'Bed Capacity Calc'!CZ44,0))</f>
        <v>0</v>
      </c>
      <c r="DB45">
        <f>IF('Stats Assumptions'!$B$3&gt;='Bed Capacity Calc'!$A45,'Bed Capacity Calc'!DA44,IF('Stats Assumptions'!$B$3&gt;='Bed Capacity Calc'!$A44,('Stats Assumptions'!$B$3-'Bed Capacity Calc'!$A44)*'Bed Capacity Calc'!DA44,0))</f>
        <v>0</v>
      </c>
      <c r="DC45">
        <f>IF('Stats Assumptions'!$B$3&gt;='Bed Capacity Calc'!$A45,'Bed Capacity Calc'!DB44,IF('Stats Assumptions'!$B$3&gt;='Bed Capacity Calc'!$A44,('Stats Assumptions'!$B$3-'Bed Capacity Calc'!$A44)*'Bed Capacity Calc'!DB44,0))</f>
        <v>0</v>
      </c>
      <c r="DD45">
        <f>IF('Stats Assumptions'!$B$3&gt;='Bed Capacity Calc'!$A45,'Bed Capacity Calc'!DC44,IF('Stats Assumptions'!$B$3&gt;='Bed Capacity Calc'!$A44,('Stats Assumptions'!$B$3-'Bed Capacity Calc'!$A44)*'Bed Capacity Calc'!DC44,0))</f>
        <v>0</v>
      </c>
      <c r="DE45">
        <f>IF('Stats Assumptions'!$B$3&gt;='Bed Capacity Calc'!$A45,'Bed Capacity Calc'!DD44,IF('Stats Assumptions'!$B$3&gt;='Bed Capacity Calc'!$A44,('Stats Assumptions'!$B$3-'Bed Capacity Calc'!$A44)*'Bed Capacity Calc'!DD44,0))</f>
        <v>0</v>
      </c>
      <c r="DF45">
        <f>IF('Stats Assumptions'!$B$3&gt;='Bed Capacity Calc'!$A45,'Bed Capacity Calc'!DE44,IF('Stats Assumptions'!$B$3&gt;='Bed Capacity Calc'!$A44,('Stats Assumptions'!$B$3-'Bed Capacity Calc'!$A44)*'Bed Capacity Calc'!DE44,0))</f>
        <v>0</v>
      </c>
      <c r="DG45">
        <f>IF('Stats Assumptions'!$B$3&gt;='Bed Capacity Calc'!$A45,'Bed Capacity Calc'!DF44,IF('Stats Assumptions'!$B$3&gt;='Bed Capacity Calc'!$A44,('Stats Assumptions'!$B$3-'Bed Capacity Calc'!$A44)*'Bed Capacity Calc'!DF44,0))</f>
        <v>0</v>
      </c>
      <c r="DH45">
        <f>IF('Stats Assumptions'!$B$3&gt;='Bed Capacity Calc'!$A45,'Bed Capacity Calc'!DG44,IF('Stats Assumptions'!$B$3&gt;='Bed Capacity Calc'!$A44,('Stats Assumptions'!$B$3-'Bed Capacity Calc'!$A44)*'Bed Capacity Calc'!DG44,0))</f>
        <v>0</v>
      </c>
      <c r="DI45">
        <f>IF('Stats Assumptions'!$B$3&gt;='Bed Capacity Calc'!$A45,'Bed Capacity Calc'!DH44,IF('Stats Assumptions'!$B$3&gt;='Bed Capacity Calc'!$A44,('Stats Assumptions'!$B$3-'Bed Capacity Calc'!$A44)*'Bed Capacity Calc'!DH44,0))</f>
        <v>0</v>
      </c>
      <c r="DJ45">
        <f>IF('Stats Assumptions'!$B$3&gt;='Bed Capacity Calc'!$A45,'Bed Capacity Calc'!DI44,IF('Stats Assumptions'!$B$3&gt;='Bed Capacity Calc'!$A44,('Stats Assumptions'!$B$3-'Bed Capacity Calc'!$A44)*'Bed Capacity Calc'!DI44,0))</f>
        <v>0</v>
      </c>
      <c r="DK45">
        <f>IF('Stats Assumptions'!$B$3&gt;='Bed Capacity Calc'!$A45,'Bed Capacity Calc'!DJ44,IF('Stats Assumptions'!$B$3&gt;='Bed Capacity Calc'!$A44,('Stats Assumptions'!$B$3-'Bed Capacity Calc'!$A44)*'Bed Capacity Calc'!DJ44,0))</f>
        <v>0</v>
      </c>
      <c r="DL45">
        <f>IF('Stats Assumptions'!$B$3&gt;='Bed Capacity Calc'!$A45,'Bed Capacity Calc'!DK44,IF('Stats Assumptions'!$B$3&gt;='Bed Capacity Calc'!$A44,('Stats Assumptions'!$B$3-'Bed Capacity Calc'!$A44)*'Bed Capacity Calc'!DK44,0))</f>
        <v>0</v>
      </c>
      <c r="DM45">
        <f>IF('Stats Assumptions'!$B$3&gt;='Bed Capacity Calc'!$A45,'Bed Capacity Calc'!DL44,IF('Stats Assumptions'!$B$3&gt;='Bed Capacity Calc'!$A44,('Stats Assumptions'!$B$3-'Bed Capacity Calc'!$A44)*'Bed Capacity Calc'!DL44,0))</f>
        <v>0</v>
      </c>
      <c r="DN45">
        <f>IF('Stats Assumptions'!$B$3&gt;='Bed Capacity Calc'!$A45,'Bed Capacity Calc'!DM44,IF('Stats Assumptions'!$B$3&gt;='Bed Capacity Calc'!$A44,('Stats Assumptions'!$B$3-'Bed Capacity Calc'!$A44)*'Bed Capacity Calc'!DM44,0))</f>
        <v>0</v>
      </c>
      <c r="DO45">
        <f>IF('Stats Assumptions'!$B$3&gt;='Bed Capacity Calc'!$A45,'Bed Capacity Calc'!DN44,IF('Stats Assumptions'!$B$3&gt;='Bed Capacity Calc'!$A44,('Stats Assumptions'!$B$3-'Bed Capacity Calc'!$A44)*'Bed Capacity Calc'!DN44,0))</f>
        <v>0</v>
      </c>
      <c r="DP45">
        <f>IF('Stats Assumptions'!$B$3&gt;='Bed Capacity Calc'!$A45,'Bed Capacity Calc'!DO44,IF('Stats Assumptions'!$B$3&gt;='Bed Capacity Calc'!$A44,('Stats Assumptions'!$B$3-'Bed Capacity Calc'!$A44)*'Bed Capacity Calc'!DO44,0))</f>
        <v>0</v>
      </c>
      <c r="DQ45">
        <f>IF('Stats Assumptions'!$B$3&gt;='Bed Capacity Calc'!$A45,'Bed Capacity Calc'!DP44,IF('Stats Assumptions'!$B$3&gt;='Bed Capacity Calc'!$A44,('Stats Assumptions'!$B$3-'Bed Capacity Calc'!$A44)*'Bed Capacity Calc'!DP44,0))</f>
        <v>0</v>
      </c>
      <c r="DR45">
        <f>IF('Stats Assumptions'!$B$3&gt;='Bed Capacity Calc'!$A45,'Bed Capacity Calc'!DQ44,IF('Stats Assumptions'!$B$3&gt;='Bed Capacity Calc'!$A44,('Stats Assumptions'!$B$3-'Bed Capacity Calc'!$A44)*'Bed Capacity Calc'!DQ44,0))</f>
        <v>0</v>
      </c>
      <c r="DS45">
        <f>IF('Stats Assumptions'!$B$3&gt;='Bed Capacity Calc'!$A45,'Bed Capacity Calc'!DR44,IF('Stats Assumptions'!$B$3&gt;='Bed Capacity Calc'!$A44,('Stats Assumptions'!$B$3-'Bed Capacity Calc'!$A44)*'Bed Capacity Calc'!DR44,0))</f>
        <v>0</v>
      </c>
      <c r="DT45">
        <f>IF('Stats Assumptions'!$B$3&gt;='Bed Capacity Calc'!$A45,'Bed Capacity Calc'!DS44,IF('Stats Assumptions'!$B$3&gt;='Bed Capacity Calc'!$A44,('Stats Assumptions'!$B$3-'Bed Capacity Calc'!$A44)*'Bed Capacity Calc'!DS44,0))</f>
        <v>0</v>
      </c>
      <c r="DU45">
        <f>IF('Stats Assumptions'!$B$3&gt;='Bed Capacity Calc'!$A45,'Bed Capacity Calc'!DT44,IF('Stats Assumptions'!$B$3&gt;='Bed Capacity Calc'!$A44,('Stats Assumptions'!$B$3-'Bed Capacity Calc'!$A44)*'Bed Capacity Calc'!DT44,0))</f>
        <v>0</v>
      </c>
      <c r="DV45">
        <f>IF('Stats Assumptions'!$B$3&gt;='Bed Capacity Calc'!$A45,'Bed Capacity Calc'!DU44,IF('Stats Assumptions'!$B$3&gt;='Bed Capacity Calc'!$A44,('Stats Assumptions'!$B$3-'Bed Capacity Calc'!$A44)*'Bed Capacity Calc'!DU44,0))</f>
        <v>0</v>
      </c>
      <c r="DW45">
        <f>IF('Stats Assumptions'!$B$3&gt;='Bed Capacity Calc'!$A45,'Bed Capacity Calc'!DV44,IF('Stats Assumptions'!$B$3&gt;='Bed Capacity Calc'!$A44,('Stats Assumptions'!$B$3-'Bed Capacity Calc'!$A44)*'Bed Capacity Calc'!DV44,0))</f>
        <v>0</v>
      </c>
      <c r="DX45">
        <f>IF('Stats Assumptions'!$B$3&gt;='Bed Capacity Calc'!$A45,'Bed Capacity Calc'!DW44,IF('Stats Assumptions'!$B$3&gt;='Bed Capacity Calc'!$A44,('Stats Assumptions'!$B$3-'Bed Capacity Calc'!$A44)*'Bed Capacity Calc'!DW44,0))</f>
        <v>0</v>
      </c>
      <c r="DY45">
        <f>IF('Stats Assumptions'!$B$3&gt;='Bed Capacity Calc'!$A45,'Bed Capacity Calc'!DX44,IF('Stats Assumptions'!$B$3&gt;='Bed Capacity Calc'!$A44,('Stats Assumptions'!$B$3-'Bed Capacity Calc'!$A44)*'Bed Capacity Calc'!DX44,0))</f>
        <v>0</v>
      </c>
      <c r="DZ45">
        <f>IF('Stats Assumptions'!$B$3&gt;='Bed Capacity Calc'!$A45,'Bed Capacity Calc'!DY44,IF('Stats Assumptions'!$B$3&gt;='Bed Capacity Calc'!$A44,('Stats Assumptions'!$B$3-'Bed Capacity Calc'!$A44)*'Bed Capacity Calc'!DY44,0))</f>
        <v>0</v>
      </c>
      <c r="EA45">
        <f>IF('Stats Assumptions'!$B$3&gt;='Bed Capacity Calc'!$A45,'Bed Capacity Calc'!DZ44,IF('Stats Assumptions'!$B$3&gt;='Bed Capacity Calc'!$A44,('Stats Assumptions'!$B$3-'Bed Capacity Calc'!$A44)*'Bed Capacity Calc'!DZ44,0))</f>
        <v>0</v>
      </c>
      <c r="EB45">
        <f>IF('Stats Assumptions'!$B$3&gt;='Bed Capacity Calc'!$A45,'Bed Capacity Calc'!EA44,IF('Stats Assumptions'!$B$3&gt;='Bed Capacity Calc'!$A44,('Stats Assumptions'!$B$3-'Bed Capacity Calc'!$A44)*'Bed Capacity Calc'!EA44,0))</f>
        <v>0</v>
      </c>
      <c r="EC45">
        <f>IF('Stats Assumptions'!$B$3&gt;='Bed Capacity Calc'!$A45,'Bed Capacity Calc'!EB44,IF('Stats Assumptions'!$B$3&gt;='Bed Capacity Calc'!$A44,('Stats Assumptions'!$B$3-'Bed Capacity Calc'!$A44)*'Bed Capacity Calc'!EB44,0))</f>
        <v>0</v>
      </c>
      <c r="ED45">
        <f>IF('Stats Assumptions'!$B$3&gt;='Bed Capacity Calc'!$A45,'Bed Capacity Calc'!EC44,IF('Stats Assumptions'!$B$3&gt;='Bed Capacity Calc'!$A44,('Stats Assumptions'!$B$3-'Bed Capacity Calc'!$A44)*'Bed Capacity Calc'!EC44,0))</f>
        <v>0</v>
      </c>
      <c r="EE45">
        <f>IF('Stats Assumptions'!$B$3&gt;='Bed Capacity Calc'!$A45,'Bed Capacity Calc'!ED44,IF('Stats Assumptions'!$B$3&gt;='Bed Capacity Calc'!$A44,('Stats Assumptions'!$B$3-'Bed Capacity Calc'!$A44)*'Bed Capacity Calc'!ED44,0))</f>
        <v>0</v>
      </c>
      <c r="EF45">
        <f>IF('Stats Assumptions'!$B$3&gt;='Bed Capacity Calc'!$A45,'Bed Capacity Calc'!EE44,IF('Stats Assumptions'!$B$3&gt;='Bed Capacity Calc'!$A44,('Stats Assumptions'!$B$3-'Bed Capacity Calc'!$A44)*'Bed Capacity Calc'!EE44,0))</f>
        <v>0</v>
      </c>
      <c r="EG45">
        <f>IF('Stats Assumptions'!$B$3&gt;='Bed Capacity Calc'!$A45,'Bed Capacity Calc'!EF44,IF('Stats Assumptions'!$B$3&gt;='Bed Capacity Calc'!$A44,('Stats Assumptions'!$B$3-'Bed Capacity Calc'!$A44)*'Bed Capacity Calc'!EF44,0))</f>
        <v>0</v>
      </c>
      <c r="EH45">
        <f>IF('Stats Assumptions'!$B$3&gt;='Bed Capacity Calc'!$A45,'Bed Capacity Calc'!EG44,IF('Stats Assumptions'!$B$3&gt;='Bed Capacity Calc'!$A44,('Stats Assumptions'!$B$3-'Bed Capacity Calc'!$A44)*'Bed Capacity Calc'!EG44,0))</f>
        <v>0</v>
      </c>
      <c r="EI45">
        <f>IF('Stats Assumptions'!$B$3&gt;='Bed Capacity Calc'!$A45,'Bed Capacity Calc'!EH44,IF('Stats Assumptions'!$B$3&gt;='Bed Capacity Calc'!$A44,('Stats Assumptions'!$B$3-'Bed Capacity Calc'!$A44)*'Bed Capacity Calc'!EH44,0))</f>
        <v>0</v>
      </c>
      <c r="EJ45">
        <f>IF('Stats Assumptions'!$B$3&gt;='Bed Capacity Calc'!$A45,'Bed Capacity Calc'!EI44,IF('Stats Assumptions'!$B$3&gt;='Bed Capacity Calc'!$A44,('Stats Assumptions'!$B$3-'Bed Capacity Calc'!$A44)*'Bed Capacity Calc'!EI44,0))</f>
        <v>0</v>
      </c>
      <c r="EK45">
        <f>IF('Stats Assumptions'!$B$3&gt;='Bed Capacity Calc'!$A45,'Bed Capacity Calc'!EJ44,IF('Stats Assumptions'!$B$3&gt;='Bed Capacity Calc'!$A44,('Stats Assumptions'!$B$3-'Bed Capacity Calc'!$A44)*'Bed Capacity Calc'!EJ44,0))</f>
        <v>0</v>
      </c>
      <c r="EL45">
        <f>IF('Stats Assumptions'!$B$3&gt;='Bed Capacity Calc'!$A45,'Bed Capacity Calc'!EK44,IF('Stats Assumptions'!$B$3&gt;='Bed Capacity Calc'!$A44,('Stats Assumptions'!$B$3-'Bed Capacity Calc'!$A44)*'Bed Capacity Calc'!EK44,0))</f>
        <v>0</v>
      </c>
      <c r="EM45">
        <f>IF('Stats Assumptions'!$B$3&gt;='Bed Capacity Calc'!$A45,'Bed Capacity Calc'!EL44,IF('Stats Assumptions'!$B$3&gt;='Bed Capacity Calc'!$A44,('Stats Assumptions'!$B$3-'Bed Capacity Calc'!$A44)*'Bed Capacity Calc'!EL44,0))</f>
        <v>0</v>
      </c>
      <c r="EN45">
        <f>IF('Stats Assumptions'!$B$3&gt;='Bed Capacity Calc'!$A45,'Bed Capacity Calc'!EM44,IF('Stats Assumptions'!$B$3&gt;='Bed Capacity Calc'!$A44,('Stats Assumptions'!$B$3-'Bed Capacity Calc'!$A44)*'Bed Capacity Calc'!EM44,0))</f>
        <v>0</v>
      </c>
      <c r="EO45">
        <f>IF('Stats Assumptions'!$B$3&gt;='Bed Capacity Calc'!$A45,'Bed Capacity Calc'!EN44,IF('Stats Assumptions'!$B$3&gt;='Bed Capacity Calc'!$A44,('Stats Assumptions'!$B$3-'Bed Capacity Calc'!$A44)*'Bed Capacity Calc'!EN44,0))</f>
        <v>0</v>
      </c>
      <c r="EP45">
        <f>IF('Stats Assumptions'!$B$3&gt;='Bed Capacity Calc'!$A45,'Bed Capacity Calc'!EO44,IF('Stats Assumptions'!$B$3&gt;='Bed Capacity Calc'!$A44,('Stats Assumptions'!$B$3-'Bed Capacity Calc'!$A44)*'Bed Capacity Calc'!EO44,0))</f>
        <v>0</v>
      </c>
      <c r="EQ45">
        <f>IF('Stats Assumptions'!$B$3&gt;='Bed Capacity Calc'!$A45,'Bed Capacity Calc'!EP44,IF('Stats Assumptions'!$B$3&gt;='Bed Capacity Calc'!$A44,('Stats Assumptions'!$B$3-'Bed Capacity Calc'!$A44)*'Bed Capacity Calc'!EP44,0))</f>
        <v>0</v>
      </c>
      <c r="ER45">
        <f>IF('Stats Assumptions'!$B$3&gt;='Bed Capacity Calc'!$A45,'Bed Capacity Calc'!EQ44,IF('Stats Assumptions'!$B$3&gt;='Bed Capacity Calc'!$A44,('Stats Assumptions'!$B$3-'Bed Capacity Calc'!$A44)*'Bed Capacity Calc'!EQ44,0))</f>
        <v>0</v>
      </c>
      <c r="ES45">
        <f>IF('Stats Assumptions'!$B$3&gt;='Bed Capacity Calc'!$A45,'Bed Capacity Calc'!ER44,IF('Stats Assumptions'!$B$3&gt;='Bed Capacity Calc'!$A44,('Stats Assumptions'!$B$3-'Bed Capacity Calc'!$A44)*'Bed Capacity Calc'!ER44,0))</f>
        <v>0</v>
      </c>
      <c r="ET45">
        <f>IF('Stats Assumptions'!$B$3&gt;='Bed Capacity Calc'!$A45,'Bed Capacity Calc'!ES44,IF('Stats Assumptions'!$B$3&gt;='Bed Capacity Calc'!$A44,('Stats Assumptions'!$B$3-'Bed Capacity Calc'!$A44)*'Bed Capacity Calc'!ES44,0))</f>
        <v>0</v>
      </c>
      <c r="EU45">
        <f>IF('Stats Assumptions'!$B$3&gt;='Bed Capacity Calc'!$A45,'Bed Capacity Calc'!ET44,IF('Stats Assumptions'!$B$3&gt;='Bed Capacity Calc'!$A44,('Stats Assumptions'!$B$3-'Bed Capacity Calc'!$A44)*'Bed Capacity Calc'!ET44,0))</f>
        <v>0</v>
      </c>
      <c r="EV45">
        <f>IF('Stats Assumptions'!$B$3&gt;='Bed Capacity Calc'!$A45,'Bed Capacity Calc'!EU44,IF('Stats Assumptions'!$B$3&gt;='Bed Capacity Calc'!$A44,('Stats Assumptions'!$B$3-'Bed Capacity Calc'!$A44)*'Bed Capacity Calc'!EU44,0))</f>
        <v>0</v>
      </c>
      <c r="EW45">
        <f>IF('Stats Assumptions'!$B$3&gt;='Bed Capacity Calc'!$A45,'Bed Capacity Calc'!EV44,IF('Stats Assumptions'!$B$3&gt;='Bed Capacity Calc'!$A44,('Stats Assumptions'!$B$3-'Bed Capacity Calc'!$A44)*'Bed Capacity Calc'!EV44,0))</f>
        <v>0</v>
      </c>
      <c r="EX45">
        <f>IF('Stats Assumptions'!$B$3&gt;='Bed Capacity Calc'!$A45,'Bed Capacity Calc'!EW44,IF('Stats Assumptions'!$B$3&gt;='Bed Capacity Calc'!$A44,('Stats Assumptions'!$B$3-'Bed Capacity Calc'!$A44)*'Bed Capacity Calc'!EW44,0))</f>
        <v>0</v>
      </c>
      <c r="EY45">
        <f>IF('Stats Assumptions'!$B$3&gt;='Bed Capacity Calc'!$A45,'Bed Capacity Calc'!EX44,IF('Stats Assumptions'!$B$3&gt;='Bed Capacity Calc'!$A44,('Stats Assumptions'!$B$3-'Bed Capacity Calc'!$A44)*'Bed Capacity Calc'!EX44,0))</f>
        <v>0</v>
      </c>
      <c r="EZ45">
        <f>IF('Stats Assumptions'!$B$3&gt;='Bed Capacity Calc'!$A45,'Bed Capacity Calc'!EY44,IF('Stats Assumptions'!$B$3&gt;='Bed Capacity Calc'!$A44,('Stats Assumptions'!$B$3-'Bed Capacity Calc'!$A44)*'Bed Capacity Calc'!EY44,0))</f>
        <v>0</v>
      </c>
      <c r="FA45">
        <f>IF('Stats Assumptions'!$B$3&gt;='Bed Capacity Calc'!$A45,'Bed Capacity Calc'!EZ44,IF('Stats Assumptions'!$B$3&gt;='Bed Capacity Calc'!$A44,('Stats Assumptions'!$B$3-'Bed Capacity Calc'!$A44)*'Bed Capacity Calc'!EZ44,0))</f>
        <v>0</v>
      </c>
      <c r="FB45">
        <f>IF('Stats Assumptions'!$B$3&gt;='Bed Capacity Calc'!$A45,'Bed Capacity Calc'!FA44,IF('Stats Assumptions'!$B$3&gt;='Bed Capacity Calc'!$A44,('Stats Assumptions'!$B$3-'Bed Capacity Calc'!$A44)*'Bed Capacity Calc'!FA44,0))</f>
        <v>0</v>
      </c>
      <c r="FC45">
        <f>IF('Stats Assumptions'!$B$3&gt;='Bed Capacity Calc'!$A45,'Bed Capacity Calc'!FB44,IF('Stats Assumptions'!$B$3&gt;='Bed Capacity Calc'!$A44,('Stats Assumptions'!$B$3-'Bed Capacity Calc'!$A44)*'Bed Capacity Calc'!FB44,0))</f>
        <v>0</v>
      </c>
      <c r="FD45">
        <f>IF('Stats Assumptions'!$B$3&gt;='Bed Capacity Calc'!$A45,'Bed Capacity Calc'!FC44,IF('Stats Assumptions'!$B$3&gt;='Bed Capacity Calc'!$A44,('Stats Assumptions'!$B$3-'Bed Capacity Calc'!$A44)*'Bed Capacity Calc'!FC44,0))</f>
        <v>0</v>
      </c>
      <c r="FE45">
        <f>IF('Stats Assumptions'!$B$3&gt;='Bed Capacity Calc'!$A45,'Bed Capacity Calc'!FD44,IF('Stats Assumptions'!$B$3&gt;='Bed Capacity Calc'!$A44,('Stats Assumptions'!$B$3-'Bed Capacity Calc'!$A44)*'Bed Capacity Calc'!FD44,0))</f>
        <v>0</v>
      </c>
      <c r="FF45">
        <f>IF('Stats Assumptions'!$B$3&gt;='Bed Capacity Calc'!$A45,'Bed Capacity Calc'!FE44,IF('Stats Assumptions'!$B$3&gt;='Bed Capacity Calc'!$A44,('Stats Assumptions'!$B$3-'Bed Capacity Calc'!$A44)*'Bed Capacity Calc'!FE44,0))</f>
        <v>0</v>
      </c>
      <c r="FG45">
        <f>IF('Stats Assumptions'!$B$3&gt;='Bed Capacity Calc'!$A45,'Bed Capacity Calc'!FF44,IF('Stats Assumptions'!$B$3&gt;='Bed Capacity Calc'!$A44,('Stats Assumptions'!$B$3-'Bed Capacity Calc'!$A44)*'Bed Capacity Calc'!FF44,0))</f>
        <v>0</v>
      </c>
      <c r="FH45">
        <f>IF('Stats Assumptions'!$B$3&gt;='Bed Capacity Calc'!$A45,'Bed Capacity Calc'!FG44,IF('Stats Assumptions'!$B$3&gt;='Bed Capacity Calc'!$A44,('Stats Assumptions'!$B$3-'Bed Capacity Calc'!$A44)*'Bed Capacity Calc'!FG44,0))</f>
        <v>0</v>
      </c>
      <c r="FI45">
        <f>IF('Stats Assumptions'!$B$3&gt;='Bed Capacity Calc'!$A45,'Bed Capacity Calc'!FH44,IF('Stats Assumptions'!$B$3&gt;='Bed Capacity Calc'!$A44,('Stats Assumptions'!$B$3-'Bed Capacity Calc'!$A44)*'Bed Capacity Calc'!FH44,0))</f>
        <v>0</v>
      </c>
      <c r="FJ45">
        <f>IF('Stats Assumptions'!$B$3&gt;='Bed Capacity Calc'!$A45,'Bed Capacity Calc'!FI44,IF('Stats Assumptions'!$B$3&gt;='Bed Capacity Calc'!$A44,('Stats Assumptions'!$B$3-'Bed Capacity Calc'!$A44)*'Bed Capacity Calc'!FI44,0))</f>
        <v>0</v>
      </c>
      <c r="FK45">
        <f>IF('Stats Assumptions'!$B$3&gt;='Bed Capacity Calc'!$A45,'Bed Capacity Calc'!FJ44,IF('Stats Assumptions'!$B$3&gt;='Bed Capacity Calc'!$A44,('Stats Assumptions'!$B$3-'Bed Capacity Calc'!$A44)*'Bed Capacity Calc'!FJ44,0))</f>
        <v>0</v>
      </c>
      <c r="FL45">
        <f>IF('Stats Assumptions'!$B$3&gt;='Bed Capacity Calc'!$A45,'Bed Capacity Calc'!FK44,IF('Stats Assumptions'!$B$3&gt;='Bed Capacity Calc'!$A44,('Stats Assumptions'!$B$3-'Bed Capacity Calc'!$A44)*'Bed Capacity Calc'!FK44,0))</f>
        <v>0</v>
      </c>
      <c r="FM45">
        <f>IF('Stats Assumptions'!$B$3&gt;='Bed Capacity Calc'!$A45,'Bed Capacity Calc'!FL44,IF('Stats Assumptions'!$B$3&gt;='Bed Capacity Calc'!$A44,('Stats Assumptions'!$B$3-'Bed Capacity Calc'!$A44)*'Bed Capacity Calc'!FL44,0))</f>
        <v>0</v>
      </c>
    </row>
    <row r="46" spans="1:169" x14ac:dyDescent="0.3">
      <c r="A46">
        <f t="shared" si="2"/>
        <v>43</v>
      </c>
      <c r="B46">
        <f>IF('Stats Assumptions'!$B$3&gt;='Bed Capacity Calc'!A46, 'Bed Capacity Calc'!FM45, IF('Stats Assumptions'!$B$3&gt;='Bed Capacity Calc'!A45,('Stats Assumptions'!$B$3-'Bed Capacity Calc'!A45)*'Bed Capacity Calc'!FM45,0))</f>
        <v>0</v>
      </c>
      <c r="C46">
        <f>IF('Stats Assumptions'!$B$3&gt;='Bed Capacity Calc'!$A46,'Bed Capacity Calc'!B45,IF('Stats Assumptions'!$B$3&gt;='Bed Capacity Calc'!$A45,('Stats Assumptions'!$B$3-'Bed Capacity Calc'!$A45)*'Bed Capacity Calc'!B45,0))</f>
        <v>0</v>
      </c>
      <c r="D46">
        <f>IF('Stats Assumptions'!$B$3&gt;='Bed Capacity Calc'!$A46,'Bed Capacity Calc'!C45,IF('Stats Assumptions'!$B$3&gt;='Bed Capacity Calc'!$A45,('Stats Assumptions'!$B$3-'Bed Capacity Calc'!$A45)*'Bed Capacity Calc'!C45,0))</f>
        <v>0</v>
      </c>
      <c r="E46">
        <f>IF('Stats Assumptions'!$B$3&gt;='Bed Capacity Calc'!$A46,'Bed Capacity Calc'!D45,IF('Stats Assumptions'!$B$3&gt;='Bed Capacity Calc'!$A45,('Stats Assumptions'!$B$3-'Bed Capacity Calc'!$A45)*'Bed Capacity Calc'!D45,0))</f>
        <v>0</v>
      </c>
      <c r="F46">
        <f>IF('Stats Assumptions'!$B$3&gt;='Bed Capacity Calc'!$A46,'Bed Capacity Calc'!E45,IF('Stats Assumptions'!$B$3&gt;='Bed Capacity Calc'!$A45,('Stats Assumptions'!$B$3-'Bed Capacity Calc'!$A45)*'Bed Capacity Calc'!E45,0))</f>
        <v>0</v>
      </c>
      <c r="G46">
        <f>IF('Stats Assumptions'!$B$3&gt;='Bed Capacity Calc'!$A46,'Bed Capacity Calc'!F45,IF('Stats Assumptions'!$B$3&gt;='Bed Capacity Calc'!$A45,('Stats Assumptions'!$B$3-'Bed Capacity Calc'!$A45)*'Bed Capacity Calc'!F45,0))</f>
        <v>0</v>
      </c>
      <c r="H46">
        <f>IF('Stats Assumptions'!$B$3&gt;='Bed Capacity Calc'!$A46,'Bed Capacity Calc'!G45,IF('Stats Assumptions'!$B$3&gt;='Bed Capacity Calc'!$A45,('Stats Assumptions'!$B$3-'Bed Capacity Calc'!$A45)*'Bed Capacity Calc'!G45,0))</f>
        <v>0</v>
      </c>
      <c r="I46">
        <f>IF('Stats Assumptions'!$B$3&gt;='Bed Capacity Calc'!$A46,'Bed Capacity Calc'!H45,IF('Stats Assumptions'!$B$3&gt;='Bed Capacity Calc'!$A45,('Stats Assumptions'!$B$3-'Bed Capacity Calc'!$A45)*'Bed Capacity Calc'!H45,0))</f>
        <v>0</v>
      </c>
      <c r="J46">
        <f>IF('Stats Assumptions'!$B$3&gt;='Bed Capacity Calc'!$A46,'Bed Capacity Calc'!I45,IF('Stats Assumptions'!$B$3&gt;='Bed Capacity Calc'!$A45,('Stats Assumptions'!$B$3-'Bed Capacity Calc'!$A45)*'Bed Capacity Calc'!I45,0))</f>
        <v>0</v>
      </c>
      <c r="K46">
        <f>IF('Stats Assumptions'!$B$3&gt;='Bed Capacity Calc'!$A46,'Bed Capacity Calc'!J45,IF('Stats Assumptions'!$B$3&gt;='Bed Capacity Calc'!$A45,('Stats Assumptions'!$B$3-'Bed Capacity Calc'!$A45)*'Bed Capacity Calc'!J45,0))</f>
        <v>0</v>
      </c>
      <c r="L46">
        <f>IF('Stats Assumptions'!$B$3&gt;='Bed Capacity Calc'!$A46,'Bed Capacity Calc'!K45,IF('Stats Assumptions'!$B$3&gt;='Bed Capacity Calc'!$A45,('Stats Assumptions'!$B$3-'Bed Capacity Calc'!$A45)*'Bed Capacity Calc'!K45,0))</f>
        <v>0</v>
      </c>
      <c r="M46">
        <f>IF('Stats Assumptions'!$B$3&gt;='Bed Capacity Calc'!$A46,'Bed Capacity Calc'!L45,IF('Stats Assumptions'!$B$3&gt;='Bed Capacity Calc'!$A45,('Stats Assumptions'!$B$3-'Bed Capacity Calc'!$A45)*'Bed Capacity Calc'!L45,0))</f>
        <v>0</v>
      </c>
      <c r="N46">
        <f>IF('Stats Assumptions'!$B$3&gt;='Bed Capacity Calc'!$A46,'Bed Capacity Calc'!M45,IF('Stats Assumptions'!$B$3&gt;='Bed Capacity Calc'!$A45,('Stats Assumptions'!$B$3-'Bed Capacity Calc'!$A45)*'Bed Capacity Calc'!M45,0))</f>
        <v>0</v>
      </c>
      <c r="O46">
        <f>IF('Stats Assumptions'!$B$3&gt;='Bed Capacity Calc'!$A46,'Bed Capacity Calc'!N45,IF('Stats Assumptions'!$B$3&gt;='Bed Capacity Calc'!$A45,('Stats Assumptions'!$B$3-'Bed Capacity Calc'!$A45)*'Bed Capacity Calc'!N45,0))</f>
        <v>0</v>
      </c>
      <c r="P46">
        <f>IF('Stats Assumptions'!$B$3&gt;='Bed Capacity Calc'!$A46,'Bed Capacity Calc'!O45,IF('Stats Assumptions'!$B$3&gt;='Bed Capacity Calc'!$A45,('Stats Assumptions'!$B$3-'Bed Capacity Calc'!$A45)*'Bed Capacity Calc'!O45,0))</f>
        <v>0</v>
      </c>
      <c r="Q46">
        <f>IF('Stats Assumptions'!$B$3&gt;='Bed Capacity Calc'!$A46,'Bed Capacity Calc'!P45,IF('Stats Assumptions'!$B$3&gt;='Bed Capacity Calc'!$A45,('Stats Assumptions'!$B$3-'Bed Capacity Calc'!$A45)*'Bed Capacity Calc'!P45,0))</f>
        <v>0</v>
      </c>
      <c r="R46">
        <f>IF('Stats Assumptions'!$B$3&gt;='Bed Capacity Calc'!$A46,'Bed Capacity Calc'!Q45,IF('Stats Assumptions'!$B$3&gt;='Bed Capacity Calc'!$A45,('Stats Assumptions'!$B$3-'Bed Capacity Calc'!$A45)*'Bed Capacity Calc'!Q45,0))</f>
        <v>0</v>
      </c>
      <c r="S46">
        <f>IF('Stats Assumptions'!$B$3&gt;='Bed Capacity Calc'!$A46,'Bed Capacity Calc'!R45,IF('Stats Assumptions'!$B$3&gt;='Bed Capacity Calc'!$A45,('Stats Assumptions'!$B$3-'Bed Capacity Calc'!$A45)*'Bed Capacity Calc'!R45,0))</f>
        <v>0</v>
      </c>
      <c r="T46">
        <f>IF('Stats Assumptions'!$B$3&gt;='Bed Capacity Calc'!$A46,'Bed Capacity Calc'!S45,IF('Stats Assumptions'!$B$3&gt;='Bed Capacity Calc'!$A45,('Stats Assumptions'!$B$3-'Bed Capacity Calc'!$A45)*'Bed Capacity Calc'!S45,0))</f>
        <v>0</v>
      </c>
      <c r="U46">
        <f>IF('Stats Assumptions'!$B$3&gt;='Bed Capacity Calc'!$A46,'Bed Capacity Calc'!T45,IF('Stats Assumptions'!$B$3&gt;='Bed Capacity Calc'!$A45,('Stats Assumptions'!$B$3-'Bed Capacity Calc'!$A45)*'Bed Capacity Calc'!T45,0))</f>
        <v>0</v>
      </c>
      <c r="V46">
        <f>IF('Stats Assumptions'!$B$3&gt;='Bed Capacity Calc'!$A46,'Bed Capacity Calc'!U45,IF('Stats Assumptions'!$B$3&gt;='Bed Capacity Calc'!$A45,('Stats Assumptions'!$B$3-'Bed Capacity Calc'!$A45)*'Bed Capacity Calc'!U45,0))</f>
        <v>0</v>
      </c>
      <c r="W46">
        <f>IF('Stats Assumptions'!$B$3&gt;='Bed Capacity Calc'!$A46,'Bed Capacity Calc'!V45,IF('Stats Assumptions'!$B$3&gt;='Bed Capacity Calc'!$A45,('Stats Assumptions'!$B$3-'Bed Capacity Calc'!$A45)*'Bed Capacity Calc'!V45,0))</f>
        <v>0</v>
      </c>
      <c r="X46">
        <f>IF('Stats Assumptions'!$B$3&gt;='Bed Capacity Calc'!$A46,'Bed Capacity Calc'!W45,IF('Stats Assumptions'!$B$3&gt;='Bed Capacity Calc'!$A45,('Stats Assumptions'!$B$3-'Bed Capacity Calc'!$A45)*'Bed Capacity Calc'!W45,0))</f>
        <v>0</v>
      </c>
      <c r="Y46">
        <f>IF('Stats Assumptions'!$B$3&gt;='Bed Capacity Calc'!$A46,'Bed Capacity Calc'!X45,IF('Stats Assumptions'!$B$3&gt;='Bed Capacity Calc'!$A45,('Stats Assumptions'!$B$3-'Bed Capacity Calc'!$A45)*'Bed Capacity Calc'!X45,0))</f>
        <v>0</v>
      </c>
      <c r="Z46">
        <f>IF('Stats Assumptions'!$B$3&gt;='Bed Capacity Calc'!$A46,'Bed Capacity Calc'!Y45,IF('Stats Assumptions'!$B$3&gt;='Bed Capacity Calc'!$A45,('Stats Assumptions'!$B$3-'Bed Capacity Calc'!$A45)*'Bed Capacity Calc'!Y45,0))</f>
        <v>0</v>
      </c>
      <c r="AA46">
        <f>IF('Stats Assumptions'!$B$3&gt;='Bed Capacity Calc'!$A46,'Bed Capacity Calc'!Z45,IF('Stats Assumptions'!$B$3&gt;='Bed Capacity Calc'!$A45,('Stats Assumptions'!$B$3-'Bed Capacity Calc'!$A45)*'Bed Capacity Calc'!Z45,0))</f>
        <v>0</v>
      </c>
      <c r="AB46">
        <f>IF('Stats Assumptions'!$B$3&gt;='Bed Capacity Calc'!$A46,'Bed Capacity Calc'!AA45,IF('Stats Assumptions'!$B$3&gt;='Bed Capacity Calc'!$A45,('Stats Assumptions'!$B$3-'Bed Capacity Calc'!$A45)*'Bed Capacity Calc'!AA45,0))</f>
        <v>0</v>
      </c>
      <c r="AC46">
        <f>IF('Stats Assumptions'!$B$3&gt;='Bed Capacity Calc'!$A46,'Bed Capacity Calc'!AB45,IF('Stats Assumptions'!$B$3&gt;='Bed Capacity Calc'!$A45,('Stats Assumptions'!$B$3-'Bed Capacity Calc'!$A45)*'Bed Capacity Calc'!AB45,0))</f>
        <v>0</v>
      </c>
      <c r="AD46">
        <f>IF('Stats Assumptions'!$B$3&gt;='Bed Capacity Calc'!$A46,'Bed Capacity Calc'!AC45,IF('Stats Assumptions'!$B$3&gt;='Bed Capacity Calc'!$A45,('Stats Assumptions'!$B$3-'Bed Capacity Calc'!$A45)*'Bed Capacity Calc'!AC45,0))</f>
        <v>0</v>
      </c>
      <c r="AE46">
        <f>IF('Stats Assumptions'!$B$3&gt;='Bed Capacity Calc'!$A46,'Bed Capacity Calc'!AD45,IF('Stats Assumptions'!$B$3&gt;='Bed Capacity Calc'!$A45,('Stats Assumptions'!$B$3-'Bed Capacity Calc'!$A45)*'Bed Capacity Calc'!AD45,0))</f>
        <v>0</v>
      </c>
      <c r="AF46">
        <f>IF('Stats Assumptions'!$B$3&gt;='Bed Capacity Calc'!$A46,'Bed Capacity Calc'!AE45,IF('Stats Assumptions'!$B$3&gt;='Bed Capacity Calc'!$A45,('Stats Assumptions'!$B$3-'Bed Capacity Calc'!$A45)*'Bed Capacity Calc'!AE45,0))</f>
        <v>0</v>
      </c>
      <c r="AG46">
        <f>IF('Stats Assumptions'!$B$3&gt;='Bed Capacity Calc'!$A46,'Bed Capacity Calc'!AF45,IF('Stats Assumptions'!$B$3&gt;='Bed Capacity Calc'!$A45,('Stats Assumptions'!$B$3-'Bed Capacity Calc'!$A45)*'Bed Capacity Calc'!AF45,0))</f>
        <v>0</v>
      </c>
      <c r="AH46">
        <f>IF('Stats Assumptions'!$B$3&gt;='Bed Capacity Calc'!$A46,'Bed Capacity Calc'!AG45,IF('Stats Assumptions'!$B$3&gt;='Bed Capacity Calc'!$A45,('Stats Assumptions'!$B$3-'Bed Capacity Calc'!$A45)*'Bed Capacity Calc'!AG45,0))</f>
        <v>0</v>
      </c>
      <c r="AI46">
        <f>IF('Stats Assumptions'!$B$3&gt;='Bed Capacity Calc'!$A46,'Bed Capacity Calc'!AH45,IF('Stats Assumptions'!$B$3&gt;='Bed Capacity Calc'!$A45,('Stats Assumptions'!$B$3-'Bed Capacity Calc'!$A45)*'Bed Capacity Calc'!AH45,0))</f>
        <v>0</v>
      </c>
      <c r="AJ46">
        <f>IF('Stats Assumptions'!$B$3&gt;='Bed Capacity Calc'!$A46,'Bed Capacity Calc'!AI45,IF('Stats Assumptions'!$B$3&gt;='Bed Capacity Calc'!$A45,('Stats Assumptions'!$B$3-'Bed Capacity Calc'!$A45)*'Bed Capacity Calc'!AI45,0))</f>
        <v>0</v>
      </c>
      <c r="AK46">
        <f>IF('Stats Assumptions'!$B$3&gt;='Bed Capacity Calc'!$A46,'Bed Capacity Calc'!AJ45,IF('Stats Assumptions'!$B$3&gt;='Bed Capacity Calc'!$A45,('Stats Assumptions'!$B$3-'Bed Capacity Calc'!$A45)*'Bed Capacity Calc'!AJ45,0))</f>
        <v>0</v>
      </c>
      <c r="AL46">
        <f>IF('Stats Assumptions'!$B$3&gt;='Bed Capacity Calc'!$A46,'Bed Capacity Calc'!AK45,IF('Stats Assumptions'!$B$3&gt;='Bed Capacity Calc'!$A45,('Stats Assumptions'!$B$3-'Bed Capacity Calc'!$A45)*'Bed Capacity Calc'!AK45,0))</f>
        <v>0</v>
      </c>
      <c r="AM46">
        <f>IF('Stats Assumptions'!$B$3&gt;='Bed Capacity Calc'!$A46,'Bed Capacity Calc'!AL45,IF('Stats Assumptions'!$B$3&gt;='Bed Capacity Calc'!$A45,('Stats Assumptions'!$B$3-'Bed Capacity Calc'!$A45)*'Bed Capacity Calc'!AL45,0))</f>
        <v>0</v>
      </c>
      <c r="AN46">
        <f>IF('Stats Assumptions'!$B$3&gt;='Bed Capacity Calc'!$A46,'Bed Capacity Calc'!AM45,IF('Stats Assumptions'!$B$3&gt;='Bed Capacity Calc'!$A45,('Stats Assumptions'!$B$3-'Bed Capacity Calc'!$A45)*'Bed Capacity Calc'!AM45,0))</f>
        <v>0</v>
      </c>
      <c r="AO46">
        <f>IF('Stats Assumptions'!$B$3&gt;='Bed Capacity Calc'!$A46,'Bed Capacity Calc'!AN45,IF('Stats Assumptions'!$B$3&gt;='Bed Capacity Calc'!$A45,('Stats Assumptions'!$B$3-'Bed Capacity Calc'!$A45)*'Bed Capacity Calc'!AN45,0))</f>
        <v>0</v>
      </c>
      <c r="AP46">
        <f>IF('Stats Assumptions'!$B$3&gt;='Bed Capacity Calc'!$A46,'Bed Capacity Calc'!AO45,IF('Stats Assumptions'!$B$3&gt;='Bed Capacity Calc'!$A45,('Stats Assumptions'!$B$3-'Bed Capacity Calc'!$A45)*'Bed Capacity Calc'!AO45,0))</f>
        <v>0</v>
      </c>
      <c r="AQ46">
        <f>IF('Stats Assumptions'!$B$3&gt;='Bed Capacity Calc'!$A46,'Bed Capacity Calc'!AP45,IF('Stats Assumptions'!$B$3&gt;='Bed Capacity Calc'!$A45,('Stats Assumptions'!$B$3-'Bed Capacity Calc'!$A45)*'Bed Capacity Calc'!AP45,0))</f>
        <v>0</v>
      </c>
      <c r="AR46">
        <f>IF('Stats Assumptions'!$B$3&gt;='Bed Capacity Calc'!$A46,'Bed Capacity Calc'!AQ45,IF('Stats Assumptions'!$B$3&gt;='Bed Capacity Calc'!$A45,('Stats Assumptions'!$B$3-'Bed Capacity Calc'!$A45)*'Bed Capacity Calc'!AQ45,0))</f>
        <v>0</v>
      </c>
      <c r="AS46">
        <f>IF('Stats Assumptions'!$B$3&gt;='Bed Capacity Calc'!$A46,'Bed Capacity Calc'!AR45,IF('Stats Assumptions'!$B$3&gt;='Bed Capacity Calc'!$A45,('Stats Assumptions'!$B$3-'Bed Capacity Calc'!$A45)*'Bed Capacity Calc'!AR45,0))</f>
        <v>0</v>
      </c>
      <c r="AT46">
        <f>IF('Stats Assumptions'!$B$3&gt;='Bed Capacity Calc'!$A46,'Bed Capacity Calc'!AS45,IF('Stats Assumptions'!$B$3&gt;='Bed Capacity Calc'!$A45,('Stats Assumptions'!$B$3-'Bed Capacity Calc'!$A45)*'Bed Capacity Calc'!AS45,0))</f>
        <v>0</v>
      </c>
      <c r="AU46">
        <f>IF('Stats Assumptions'!$B$3&gt;='Bed Capacity Calc'!$A46,'Bed Capacity Calc'!AT45,IF('Stats Assumptions'!$B$3&gt;='Bed Capacity Calc'!$A45,('Stats Assumptions'!$B$3-'Bed Capacity Calc'!$A45)*'Bed Capacity Calc'!AT45,0))</f>
        <v>0</v>
      </c>
      <c r="AV46">
        <f>IF('Stats Assumptions'!$B$3&gt;='Bed Capacity Calc'!$A46,'Bed Capacity Calc'!AU45,IF('Stats Assumptions'!$B$3&gt;='Bed Capacity Calc'!$A45,('Stats Assumptions'!$B$3-'Bed Capacity Calc'!$A45)*'Bed Capacity Calc'!AU45,0))</f>
        <v>0</v>
      </c>
      <c r="AW46">
        <f>IF('Stats Assumptions'!$B$3&gt;='Bed Capacity Calc'!$A46,'Bed Capacity Calc'!AV45,IF('Stats Assumptions'!$B$3&gt;='Bed Capacity Calc'!$A45,('Stats Assumptions'!$B$3-'Bed Capacity Calc'!$A45)*'Bed Capacity Calc'!AV45,0))</f>
        <v>0</v>
      </c>
      <c r="AX46">
        <f>IF('Stats Assumptions'!$B$3&gt;='Bed Capacity Calc'!$A46,'Bed Capacity Calc'!AW45,IF('Stats Assumptions'!$B$3&gt;='Bed Capacity Calc'!$A45,('Stats Assumptions'!$B$3-'Bed Capacity Calc'!$A45)*'Bed Capacity Calc'!AW45,0))</f>
        <v>0</v>
      </c>
      <c r="AY46">
        <f>IF('Stats Assumptions'!$B$3&gt;='Bed Capacity Calc'!$A46,'Bed Capacity Calc'!AX45,IF('Stats Assumptions'!$B$3&gt;='Bed Capacity Calc'!$A45,('Stats Assumptions'!$B$3-'Bed Capacity Calc'!$A45)*'Bed Capacity Calc'!AX45,0))</f>
        <v>0</v>
      </c>
      <c r="AZ46">
        <f>IF('Stats Assumptions'!$B$3&gt;='Bed Capacity Calc'!$A46,'Bed Capacity Calc'!AY45,IF('Stats Assumptions'!$B$3&gt;='Bed Capacity Calc'!$A45,('Stats Assumptions'!$B$3-'Bed Capacity Calc'!$A45)*'Bed Capacity Calc'!AY45,0))</f>
        <v>0</v>
      </c>
      <c r="BA46">
        <f>IF('Stats Assumptions'!$B$3&gt;='Bed Capacity Calc'!$A46,'Bed Capacity Calc'!AZ45,IF('Stats Assumptions'!$B$3&gt;='Bed Capacity Calc'!$A45,('Stats Assumptions'!$B$3-'Bed Capacity Calc'!$A45)*'Bed Capacity Calc'!AZ45,0))</f>
        <v>0</v>
      </c>
      <c r="BB46">
        <f>IF('Stats Assumptions'!$B$3&gt;='Bed Capacity Calc'!$A46,'Bed Capacity Calc'!BA45,IF('Stats Assumptions'!$B$3&gt;='Bed Capacity Calc'!$A45,('Stats Assumptions'!$B$3-'Bed Capacity Calc'!$A45)*'Bed Capacity Calc'!BA45,0))</f>
        <v>0</v>
      </c>
      <c r="BC46">
        <f>IF('Stats Assumptions'!$B$3&gt;='Bed Capacity Calc'!$A46,'Bed Capacity Calc'!BB45,IF('Stats Assumptions'!$B$3&gt;='Bed Capacity Calc'!$A45,('Stats Assumptions'!$B$3-'Bed Capacity Calc'!$A45)*'Bed Capacity Calc'!BB45,0))</f>
        <v>0</v>
      </c>
      <c r="BD46">
        <f>IF('Stats Assumptions'!$B$3&gt;='Bed Capacity Calc'!$A46,'Bed Capacity Calc'!BC45,IF('Stats Assumptions'!$B$3&gt;='Bed Capacity Calc'!$A45,('Stats Assumptions'!$B$3-'Bed Capacity Calc'!$A45)*'Bed Capacity Calc'!BC45,0))</f>
        <v>0</v>
      </c>
      <c r="BE46">
        <f>IF('Stats Assumptions'!$B$3&gt;='Bed Capacity Calc'!$A46,'Bed Capacity Calc'!BD45,IF('Stats Assumptions'!$B$3&gt;='Bed Capacity Calc'!$A45,('Stats Assumptions'!$B$3-'Bed Capacity Calc'!$A45)*'Bed Capacity Calc'!BD45,0))</f>
        <v>0</v>
      </c>
      <c r="BF46">
        <f>IF('Stats Assumptions'!$B$3&gt;='Bed Capacity Calc'!$A46,'Bed Capacity Calc'!BE45,IF('Stats Assumptions'!$B$3&gt;='Bed Capacity Calc'!$A45,('Stats Assumptions'!$B$3-'Bed Capacity Calc'!$A45)*'Bed Capacity Calc'!BE45,0))</f>
        <v>0</v>
      </c>
      <c r="BG46">
        <f>IF('Stats Assumptions'!$B$3&gt;='Bed Capacity Calc'!$A46,'Bed Capacity Calc'!BF45,IF('Stats Assumptions'!$B$3&gt;='Bed Capacity Calc'!$A45,('Stats Assumptions'!$B$3-'Bed Capacity Calc'!$A45)*'Bed Capacity Calc'!BF45,0))</f>
        <v>0</v>
      </c>
      <c r="BH46">
        <f>IF('Stats Assumptions'!$B$3&gt;='Bed Capacity Calc'!$A46,'Bed Capacity Calc'!BG45,IF('Stats Assumptions'!$B$3&gt;='Bed Capacity Calc'!$A45,('Stats Assumptions'!$B$3-'Bed Capacity Calc'!$A45)*'Bed Capacity Calc'!BG45,0))</f>
        <v>0</v>
      </c>
      <c r="BI46">
        <f>IF('Stats Assumptions'!$B$3&gt;='Bed Capacity Calc'!$A46,'Bed Capacity Calc'!BH45,IF('Stats Assumptions'!$B$3&gt;='Bed Capacity Calc'!$A45,('Stats Assumptions'!$B$3-'Bed Capacity Calc'!$A45)*'Bed Capacity Calc'!BH45,0))</f>
        <v>0</v>
      </c>
      <c r="BJ46">
        <f>IF('Stats Assumptions'!$B$3&gt;='Bed Capacity Calc'!$A46,'Bed Capacity Calc'!BI45,IF('Stats Assumptions'!$B$3&gt;='Bed Capacity Calc'!$A45,('Stats Assumptions'!$B$3-'Bed Capacity Calc'!$A45)*'Bed Capacity Calc'!BI45,0))</f>
        <v>0</v>
      </c>
      <c r="BK46">
        <f>IF('Stats Assumptions'!$B$3&gt;='Bed Capacity Calc'!$A46,'Bed Capacity Calc'!BJ45,IF('Stats Assumptions'!$B$3&gt;='Bed Capacity Calc'!$A45,('Stats Assumptions'!$B$3-'Bed Capacity Calc'!$A45)*'Bed Capacity Calc'!BJ45,0))</f>
        <v>0</v>
      </c>
      <c r="BL46">
        <f>IF('Stats Assumptions'!$B$3&gt;='Bed Capacity Calc'!$A46,'Bed Capacity Calc'!BK45,IF('Stats Assumptions'!$B$3&gt;='Bed Capacity Calc'!$A45,('Stats Assumptions'!$B$3-'Bed Capacity Calc'!$A45)*'Bed Capacity Calc'!BK45,0))</f>
        <v>0</v>
      </c>
      <c r="BM46">
        <f>IF('Stats Assumptions'!$B$3&gt;='Bed Capacity Calc'!$A46,'Bed Capacity Calc'!BL45,IF('Stats Assumptions'!$B$3&gt;='Bed Capacity Calc'!$A45,('Stats Assumptions'!$B$3-'Bed Capacity Calc'!$A45)*'Bed Capacity Calc'!BL45,0))</f>
        <v>0</v>
      </c>
      <c r="BN46">
        <f>IF('Stats Assumptions'!$B$3&gt;='Bed Capacity Calc'!$A46,'Bed Capacity Calc'!BM45,IF('Stats Assumptions'!$B$3&gt;='Bed Capacity Calc'!$A45,('Stats Assumptions'!$B$3-'Bed Capacity Calc'!$A45)*'Bed Capacity Calc'!BM45,0))</f>
        <v>0</v>
      </c>
      <c r="BO46">
        <f>IF('Stats Assumptions'!$B$3&gt;='Bed Capacity Calc'!$A46,'Bed Capacity Calc'!BN45,IF('Stats Assumptions'!$B$3&gt;='Bed Capacity Calc'!$A45,('Stats Assumptions'!$B$3-'Bed Capacity Calc'!$A45)*'Bed Capacity Calc'!BN45,0))</f>
        <v>0</v>
      </c>
      <c r="BP46">
        <f>IF('Stats Assumptions'!$B$3&gt;='Bed Capacity Calc'!$A46,'Bed Capacity Calc'!BO45,IF('Stats Assumptions'!$B$3&gt;='Bed Capacity Calc'!$A45,('Stats Assumptions'!$B$3-'Bed Capacity Calc'!$A45)*'Bed Capacity Calc'!BO45,0))</f>
        <v>0</v>
      </c>
      <c r="BQ46">
        <f>IF('Stats Assumptions'!$B$3&gt;='Bed Capacity Calc'!$A46,'Bed Capacity Calc'!BP45,IF('Stats Assumptions'!$B$3&gt;='Bed Capacity Calc'!$A45,('Stats Assumptions'!$B$3-'Bed Capacity Calc'!$A45)*'Bed Capacity Calc'!BP45,0))</f>
        <v>0</v>
      </c>
      <c r="BR46">
        <f>IF('Stats Assumptions'!$B$3&gt;='Bed Capacity Calc'!$A46,'Bed Capacity Calc'!BQ45,IF('Stats Assumptions'!$B$3&gt;='Bed Capacity Calc'!$A45,('Stats Assumptions'!$B$3-'Bed Capacity Calc'!$A45)*'Bed Capacity Calc'!BQ45,0))</f>
        <v>0</v>
      </c>
      <c r="BS46">
        <f>IF('Stats Assumptions'!$B$3&gt;='Bed Capacity Calc'!$A46,'Bed Capacity Calc'!BR45,IF('Stats Assumptions'!$B$3&gt;='Bed Capacity Calc'!$A45,('Stats Assumptions'!$B$3-'Bed Capacity Calc'!$A45)*'Bed Capacity Calc'!BR45,0))</f>
        <v>0</v>
      </c>
      <c r="BT46">
        <f>IF('Stats Assumptions'!$B$3&gt;='Bed Capacity Calc'!$A46,'Bed Capacity Calc'!BS45,IF('Stats Assumptions'!$B$3&gt;='Bed Capacity Calc'!$A45,('Stats Assumptions'!$B$3-'Bed Capacity Calc'!$A45)*'Bed Capacity Calc'!BS45,0))</f>
        <v>0</v>
      </c>
      <c r="BU46">
        <f>IF('Stats Assumptions'!$B$3&gt;='Bed Capacity Calc'!$A46,'Bed Capacity Calc'!BT45,IF('Stats Assumptions'!$B$3&gt;='Bed Capacity Calc'!$A45,('Stats Assumptions'!$B$3-'Bed Capacity Calc'!$A45)*'Bed Capacity Calc'!BT45,0))</f>
        <v>0</v>
      </c>
      <c r="BV46">
        <f>IF('Stats Assumptions'!$B$3&gt;='Bed Capacity Calc'!$A46,'Bed Capacity Calc'!BU45,IF('Stats Assumptions'!$B$3&gt;='Bed Capacity Calc'!$A45,('Stats Assumptions'!$B$3-'Bed Capacity Calc'!$A45)*'Bed Capacity Calc'!BU45,0))</f>
        <v>0</v>
      </c>
      <c r="BW46">
        <f>IF('Stats Assumptions'!$B$3&gt;='Bed Capacity Calc'!$A46,'Bed Capacity Calc'!BV45,IF('Stats Assumptions'!$B$3&gt;='Bed Capacity Calc'!$A45,('Stats Assumptions'!$B$3-'Bed Capacity Calc'!$A45)*'Bed Capacity Calc'!BV45,0))</f>
        <v>0</v>
      </c>
      <c r="BX46">
        <f>IF('Stats Assumptions'!$B$3&gt;='Bed Capacity Calc'!$A46,'Bed Capacity Calc'!BW45,IF('Stats Assumptions'!$B$3&gt;='Bed Capacity Calc'!$A45,('Stats Assumptions'!$B$3-'Bed Capacity Calc'!$A45)*'Bed Capacity Calc'!BW45,0))</f>
        <v>0</v>
      </c>
      <c r="BY46">
        <f>IF('Stats Assumptions'!$B$3&gt;='Bed Capacity Calc'!$A46,'Bed Capacity Calc'!BX45,IF('Stats Assumptions'!$B$3&gt;='Bed Capacity Calc'!$A45,('Stats Assumptions'!$B$3-'Bed Capacity Calc'!$A45)*'Bed Capacity Calc'!BX45,0))</f>
        <v>0</v>
      </c>
      <c r="BZ46">
        <f>IF('Stats Assumptions'!$B$3&gt;='Bed Capacity Calc'!$A46,'Bed Capacity Calc'!BY45,IF('Stats Assumptions'!$B$3&gt;='Bed Capacity Calc'!$A45,('Stats Assumptions'!$B$3-'Bed Capacity Calc'!$A45)*'Bed Capacity Calc'!BY45,0))</f>
        <v>0</v>
      </c>
      <c r="CA46">
        <f>IF('Stats Assumptions'!$B$3&gt;='Bed Capacity Calc'!$A46,'Bed Capacity Calc'!BZ45,IF('Stats Assumptions'!$B$3&gt;='Bed Capacity Calc'!$A45,('Stats Assumptions'!$B$3-'Bed Capacity Calc'!$A45)*'Bed Capacity Calc'!BZ45,0))</f>
        <v>0</v>
      </c>
      <c r="CB46">
        <f>IF('Stats Assumptions'!$B$3&gt;='Bed Capacity Calc'!$A46,'Bed Capacity Calc'!CA45,IF('Stats Assumptions'!$B$3&gt;='Bed Capacity Calc'!$A45,('Stats Assumptions'!$B$3-'Bed Capacity Calc'!$A45)*'Bed Capacity Calc'!CA45,0))</f>
        <v>0</v>
      </c>
      <c r="CC46">
        <f>IF('Stats Assumptions'!$B$3&gt;='Bed Capacity Calc'!$A46,'Bed Capacity Calc'!CB45,IF('Stats Assumptions'!$B$3&gt;='Bed Capacity Calc'!$A45,('Stats Assumptions'!$B$3-'Bed Capacity Calc'!$A45)*'Bed Capacity Calc'!CB45,0))</f>
        <v>0</v>
      </c>
      <c r="CD46">
        <f>IF('Stats Assumptions'!$B$3&gt;='Bed Capacity Calc'!$A46,'Bed Capacity Calc'!CC45,IF('Stats Assumptions'!$B$3&gt;='Bed Capacity Calc'!$A45,('Stats Assumptions'!$B$3-'Bed Capacity Calc'!$A45)*'Bed Capacity Calc'!CC45,0))</f>
        <v>0</v>
      </c>
      <c r="CE46">
        <f>IF('Stats Assumptions'!$B$3&gt;='Bed Capacity Calc'!$A46,'Bed Capacity Calc'!CD45,IF('Stats Assumptions'!$B$3&gt;='Bed Capacity Calc'!$A45,('Stats Assumptions'!$B$3-'Bed Capacity Calc'!$A45)*'Bed Capacity Calc'!CD45,0))</f>
        <v>0</v>
      </c>
      <c r="CF46">
        <f>IF('Stats Assumptions'!$B$3&gt;='Bed Capacity Calc'!$A46,'Bed Capacity Calc'!CE45,IF('Stats Assumptions'!$B$3&gt;='Bed Capacity Calc'!$A45,('Stats Assumptions'!$B$3-'Bed Capacity Calc'!$A45)*'Bed Capacity Calc'!CE45,0))</f>
        <v>0</v>
      </c>
      <c r="CG46">
        <f>IF('Stats Assumptions'!$B$3&gt;='Bed Capacity Calc'!$A46,'Bed Capacity Calc'!CF45,IF('Stats Assumptions'!$B$3&gt;='Bed Capacity Calc'!$A45,('Stats Assumptions'!$B$3-'Bed Capacity Calc'!$A45)*'Bed Capacity Calc'!CF45,0))</f>
        <v>0</v>
      </c>
      <c r="CH46">
        <f>IF('Stats Assumptions'!$B$3&gt;='Bed Capacity Calc'!$A46,'Bed Capacity Calc'!CG45,IF('Stats Assumptions'!$B$3&gt;='Bed Capacity Calc'!$A45,('Stats Assumptions'!$B$3-'Bed Capacity Calc'!$A45)*'Bed Capacity Calc'!CG45,0))</f>
        <v>0</v>
      </c>
      <c r="CI46">
        <f>IF('Stats Assumptions'!$B$3&gt;='Bed Capacity Calc'!$A46,'Bed Capacity Calc'!CH45,IF('Stats Assumptions'!$B$3&gt;='Bed Capacity Calc'!$A45,('Stats Assumptions'!$B$3-'Bed Capacity Calc'!$A45)*'Bed Capacity Calc'!CH45,0))</f>
        <v>0</v>
      </c>
      <c r="CJ46">
        <f>IF('Stats Assumptions'!$B$3&gt;='Bed Capacity Calc'!$A46,'Bed Capacity Calc'!CI45,IF('Stats Assumptions'!$B$3&gt;='Bed Capacity Calc'!$A45,('Stats Assumptions'!$B$3-'Bed Capacity Calc'!$A45)*'Bed Capacity Calc'!CI45,0))</f>
        <v>0</v>
      </c>
      <c r="CK46">
        <f>IF('Stats Assumptions'!$B$3&gt;='Bed Capacity Calc'!$A46,'Bed Capacity Calc'!CJ45,IF('Stats Assumptions'!$B$3&gt;='Bed Capacity Calc'!$A45,('Stats Assumptions'!$B$3-'Bed Capacity Calc'!$A45)*'Bed Capacity Calc'!CJ45,0))</f>
        <v>0</v>
      </c>
      <c r="CL46">
        <f>IF('Stats Assumptions'!$B$3&gt;='Bed Capacity Calc'!$A46,'Bed Capacity Calc'!CK45,IF('Stats Assumptions'!$B$3&gt;='Bed Capacity Calc'!$A45,('Stats Assumptions'!$B$3-'Bed Capacity Calc'!$A45)*'Bed Capacity Calc'!CK45,0))</f>
        <v>0</v>
      </c>
      <c r="CM46">
        <f>IF('Stats Assumptions'!$B$3&gt;='Bed Capacity Calc'!$A46,'Bed Capacity Calc'!CL45,IF('Stats Assumptions'!$B$3&gt;='Bed Capacity Calc'!$A45,('Stats Assumptions'!$B$3-'Bed Capacity Calc'!$A45)*'Bed Capacity Calc'!CL45,0))</f>
        <v>0</v>
      </c>
      <c r="CN46">
        <f>IF('Stats Assumptions'!$B$3&gt;='Bed Capacity Calc'!$A46,'Bed Capacity Calc'!CM45,IF('Stats Assumptions'!$B$3&gt;='Bed Capacity Calc'!$A45,('Stats Assumptions'!$B$3-'Bed Capacity Calc'!$A45)*'Bed Capacity Calc'!CM45,0))</f>
        <v>0</v>
      </c>
      <c r="CO46">
        <f>IF('Stats Assumptions'!$B$3&gt;='Bed Capacity Calc'!$A46,'Bed Capacity Calc'!CN45,IF('Stats Assumptions'!$B$3&gt;='Bed Capacity Calc'!$A45,('Stats Assumptions'!$B$3-'Bed Capacity Calc'!$A45)*'Bed Capacity Calc'!CN45,0))</f>
        <v>0</v>
      </c>
      <c r="CP46">
        <f>IF('Stats Assumptions'!$B$3&gt;='Bed Capacity Calc'!$A46,'Bed Capacity Calc'!CO45,IF('Stats Assumptions'!$B$3&gt;='Bed Capacity Calc'!$A45,('Stats Assumptions'!$B$3-'Bed Capacity Calc'!$A45)*'Bed Capacity Calc'!CO45,0))</f>
        <v>0</v>
      </c>
      <c r="CQ46">
        <f>IF('Stats Assumptions'!$B$3&gt;='Bed Capacity Calc'!$A46,'Bed Capacity Calc'!CP45,IF('Stats Assumptions'!$B$3&gt;='Bed Capacity Calc'!$A45,('Stats Assumptions'!$B$3-'Bed Capacity Calc'!$A45)*'Bed Capacity Calc'!CP45,0))</f>
        <v>0</v>
      </c>
      <c r="CR46">
        <f>IF('Stats Assumptions'!$B$3&gt;='Bed Capacity Calc'!$A46,'Bed Capacity Calc'!CQ45,IF('Stats Assumptions'!$B$3&gt;='Bed Capacity Calc'!$A45,('Stats Assumptions'!$B$3-'Bed Capacity Calc'!$A45)*'Bed Capacity Calc'!CQ45,0))</f>
        <v>0</v>
      </c>
      <c r="CS46">
        <f>IF('Stats Assumptions'!$B$3&gt;='Bed Capacity Calc'!$A46,'Bed Capacity Calc'!CR45,IF('Stats Assumptions'!$B$3&gt;='Bed Capacity Calc'!$A45,('Stats Assumptions'!$B$3-'Bed Capacity Calc'!$A45)*'Bed Capacity Calc'!CR45,0))</f>
        <v>0</v>
      </c>
      <c r="CT46">
        <f>IF('Stats Assumptions'!$B$3&gt;='Bed Capacity Calc'!$A46,'Bed Capacity Calc'!CS45,IF('Stats Assumptions'!$B$3&gt;='Bed Capacity Calc'!$A45,('Stats Assumptions'!$B$3-'Bed Capacity Calc'!$A45)*'Bed Capacity Calc'!CS45,0))</f>
        <v>0</v>
      </c>
      <c r="CU46">
        <f>IF('Stats Assumptions'!$B$3&gt;='Bed Capacity Calc'!$A46,'Bed Capacity Calc'!CT45,IF('Stats Assumptions'!$B$3&gt;='Bed Capacity Calc'!$A45,('Stats Assumptions'!$B$3-'Bed Capacity Calc'!$A45)*'Bed Capacity Calc'!CT45,0))</f>
        <v>0</v>
      </c>
      <c r="CV46">
        <f>IF('Stats Assumptions'!$B$3&gt;='Bed Capacity Calc'!$A46,'Bed Capacity Calc'!CU45,IF('Stats Assumptions'!$B$3&gt;='Bed Capacity Calc'!$A45,('Stats Assumptions'!$B$3-'Bed Capacity Calc'!$A45)*'Bed Capacity Calc'!CU45,0))</f>
        <v>0</v>
      </c>
      <c r="CW46">
        <f>IF('Stats Assumptions'!$B$3&gt;='Bed Capacity Calc'!$A46,'Bed Capacity Calc'!CV45,IF('Stats Assumptions'!$B$3&gt;='Bed Capacity Calc'!$A45,('Stats Assumptions'!$B$3-'Bed Capacity Calc'!$A45)*'Bed Capacity Calc'!CV45,0))</f>
        <v>0</v>
      </c>
      <c r="CX46">
        <f>IF('Stats Assumptions'!$B$3&gt;='Bed Capacity Calc'!$A46,'Bed Capacity Calc'!CW45,IF('Stats Assumptions'!$B$3&gt;='Bed Capacity Calc'!$A45,('Stats Assumptions'!$B$3-'Bed Capacity Calc'!$A45)*'Bed Capacity Calc'!CW45,0))</f>
        <v>0</v>
      </c>
      <c r="CY46">
        <f>IF('Stats Assumptions'!$B$3&gt;='Bed Capacity Calc'!$A46,'Bed Capacity Calc'!CX45,IF('Stats Assumptions'!$B$3&gt;='Bed Capacity Calc'!$A45,('Stats Assumptions'!$B$3-'Bed Capacity Calc'!$A45)*'Bed Capacity Calc'!CX45,0))</f>
        <v>0</v>
      </c>
      <c r="CZ46">
        <f>IF('Stats Assumptions'!$B$3&gt;='Bed Capacity Calc'!$A46,'Bed Capacity Calc'!CY45,IF('Stats Assumptions'!$B$3&gt;='Bed Capacity Calc'!$A45,('Stats Assumptions'!$B$3-'Bed Capacity Calc'!$A45)*'Bed Capacity Calc'!CY45,0))</f>
        <v>0</v>
      </c>
      <c r="DA46">
        <f>IF('Stats Assumptions'!$B$3&gt;='Bed Capacity Calc'!$A46,'Bed Capacity Calc'!CZ45,IF('Stats Assumptions'!$B$3&gt;='Bed Capacity Calc'!$A45,('Stats Assumptions'!$B$3-'Bed Capacity Calc'!$A45)*'Bed Capacity Calc'!CZ45,0))</f>
        <v>0</v>
      </c>
      <c r="DB46">
        <f>IF('Stats Assumptions'!$B$3&gt;='Bed Capacity Calc'!$A46,'Bed Capacity Calc'!DA45,IF('Stats Assumptions'!$B$3&gt;='Bed Capacity Calc'!$A45,('Stats Assumptions'!$B$3-'Bed Capacity Calc'!$A45)*'Bed Capacity Calc'!DA45,0))</f>
        <v>0</v>
      </c>
      <c r="DC46">
        <f>IF('Stats Assumptions'!$B$3&gt;='Bed Capacity Calc'!$A46,'Bed Capacity Calc'!DB45,IF('Stats Assumptions'!$B$3&gt;='Bed Capacity Calc'!$A45,('Stats Assumptions'!$B$3-'Bed Capacity Calc'!$A45)*'Bed Capacity Calc'!DB45,0))</f>
        <v>0</v>
      </c>
      <c r="DD46">
        <f>IF('Stats Assumptions'!$B$3&gt;='Bed Capacity Calc'!$A46,'Bed Capacity Calc'!DC45,IF('Stats Assumptions'!$B$3&gt;='Bed Capacity Calc'!$A45,('Stats Assumptions'!$B$3-'Bed Capacity Calc'!$A45)*'Bed Capacity Calc'!DC45,0))</f>
        <v>0</v>
      </c>
      <c r="DE46">
        <f>IF('Stats Assumptions'!$B$3&gt;='Bed Capacity Calc'!$A46,'Bed Capacity Calc'!DD45,IF('Stats Assumptions'!$B$3&gt;='Bed Capacity Calc'!$A45,('Stats Assumptions'!$B$3-'Bed Capacity Calc'!$A45)*'Bed Capacity Calc'!DD45,0))</f>
        <v>0</v>
      </c>
      <c r="DF46">
        <f>IF('Stats Assumptions'!$B$3&gt;='Bed Capacity Calc'!$A46,'Bed Capacity Calc'!DE45,IF('Stats Assumptions'!$B$3&gt;='Bed Capacity Calc'!$A45,('Stats Assumptions'!$B$3-'Bed Capacity Calc'!$A45)*'Bed Capacity Calc'!DE45,0))</f>
        <v>0</v>
      </c>
      <c r="DG46">
        <f>IF('Stats Assumptions'!$B$3&gt;='Bed Capacity Calc'!$A46,'Bed Capacity Calc'!DF45,IF('Stats Assumptions'!$B$3&gt;='Bed Capacity Calc'!$A45,('Stats Assumptions'!$B$3-'Bed Capacity Calc'!$A45)*'Bed Capacity Calc'!DF45,0))</f>
        <v>0</v>
      </c>
      <c r="DH46">
        <f>IF('Stats Assumptions'!$B$3&gt;='Bed Capacity Calc'!$A46,'Bed Capacity Calc'!DG45,IF('Stats Assumptions'!$B$3&gt;='Bed Capacity Calc'!$A45,('Stats Assumptions'!$B$3-'Bed Capacity Calc'!$A45)*'Bed Capacity Calc'!DG45,0))</f>
        <v>0</v>
      </c>
      <c r="DI46">
        <f>IF('Stats Assumptions'!$B$3&gt;='Bed Capacity Calc'!$A46,'Bed Capacity Calc'!DH45,IF('Stats Assumptions'!$B$3&gt;='Bed Capacity Calc'!$A45,('Stats Assumptions'!$B$3-'Bed Capacity Calc'!$A45)*'Bed Capacity Calc'!DH45,0))</f>
        <v>0</v>
      </c>
      <c r="DJ46">
        <f>IF('Stats Assumptions'!$B$3&gt;='Bed Capacity Calc'!$A46,'Bed Capacity Calc'!DI45,IF('Stats Assumptions'!$B$3&gt;='Bed Capacity Calc'!$A45,('Stats Assumptions'!$B$3-'Bed Capacity Calc'!$A45)*'Bed Capacity Calc'!DI45,0))</f>
        <v>0</v>
      </c>
      <c r="DK46">
        <f>IF('Stats Assumptions'!$B$3&gt;='Bed Capacity Calc'!$A46,'Bed Capacity Calc'!DJ45,IF('Stats Assumptions'!$B$3&gt;='Bed Capacity Calc'!$A45,('Stats Assumptions'!$B$3-'Bed Capacity Calc'!$A45)*'Bed Capacity Calc'!DJ45,0))</f>
        <v>0</v>
      </c>
      <c r="DL46">
        <f>IF('Stats Assumptions'!$B$3&gt;='Bed Capacity Calc'!$A46,'Bed Capacity Calc'!DK45,IF('Stats Assumptions'!$B$3&gt;='Bed Capacity Calc'!$A45,('Stats Assumptions'!$B$3-'Bed Capacity Calc'!$A45)*'Bed Capacity Calc'!DK45,0))</f>
        <v>0</v>
      </c>
      <c r="DM46">
        <f>IF('Stats Assumptions'!$B$3&gt;='Bed Capacity Calc'!$A46,'Bed Capacity Calc'!DL45,IF('Stats Assumptions'!$B$3&gt;='Bed Capacity Calc'!$A45,('Stats Assumptions'!$B$3-'Bed Capacity Calc'!$A45)*'Bed Capacity Calc'!DL45,0))</f>
        <v>0</v>
      </c>
      <c r="DN46">
        <f>IF('Stats Assumptions'!$B$3&gt;='Bed Capacity Calc'!$A46,'Bed Capacity Calc'!DM45,IF('Stats Assumptions'!$B$3&gt;='Bed Capacity Calc'!$A45,('Stats Assumptions'!$B$3-'Bed Capacity Calc'!$A45)*'Bed Capacity Calc'!DM45,0))</f>
        <v>0</v>
      </c>
      <c r="DO46">
        <f>IF('Stats Assumptions'!$B$3&gt;='Bed Capacity Calc'!$A46,'Bed Capacity Calc'!DN45,IF('Stats Assumptions'!$B$3&gt;='Bed Capacity Calc'!$A45,('Stats Assumptions'!$B$3-'Bed Capacity Calc'!$A45)*'Bed Capacity Calc'!DN45,0))</f>
        <v>0</v>
      </c>
      <c r="DP46">
        <f>IF('Stats Assumptions'!$B$3&gt;='Bed Capacity Calc'!$A46,'Bed Capacity Calc'!DO45,IF('Stats Assumptions'!$B$3&gt;='Bed Capacity Calc'!$A45,('Stats Assumptions'!$B$3-'Bed Capacity Calc'!$A45)*'Bed Capacity Calc'!DO45,0))</f>
        <v>0</v>
      </c>
      <c r="DQ46">
        <f>IF('Stats Assumptions'!$B$3&gt;='Bed Capacity Calc'!$A46,'Bed Capacity Calc'!DP45,IF('Stats Assumptions'!$B$3&gt;='Bed Capacity Calc'!$A45,('Stats Assumptions'!$B$3-'Bed Capacity Calc'!$A45)*'Bed Capacity Calc'!DP45,0))</f>
        <v>0</v>
      </c>
      <c r="DR46">
        <f>IF('Stats Assumptions'!$B$3&gt;='Bed Capacity Calc'!$A46,'Bed Capacity Calc'!DQ45,IF('Stats Assumptions'!$B$3&gt;='Bed Capacity Calc'!$A45,('Stats Assumptions'!$B$3-'Bed Capacity Calc'!$A45)*'Bed Capacity Calc'!DQ45,0))</f>
        <v>0</v>
      </c>
      <c r="DS46">
        <f>IF('Stats Assumptions'!$B$3&gt;='Bed Capacity Calc'!$A46,'Bed Capacity Calc'!DR45,IF('Stats Assumptions'!$B$3&gt;='Bed Capacity Calc'!$A45,('Stats Assumptions'!$B$3-'Bed Capacity Calc'!$A45)*'Bed Capacity Calc'!DR45,0))</f>
        <v>0</v>
      </c>
      <c r="DT46">
        <f>IF('Stats Assumptions'!$B$3&gt;='Bed Capacity Calc'!$A46,'Bed Capacity Calc'!DS45,IF('Stats Assumptions'!$B$3&gt;='Bed Capacity Calc'!$A45,('Stats Assumptions'!$B$3-'Bed Capacity Calc'!$A45)*'Bed Capacity Calc'!DS45,0))</f>
        <v>0</v>
      </c>
      <c r="DU46">
        <f>IF('Stats Assumptions'!$B$3&gt;='Bed Capacity Calc'!$A46,'Bed Capacity Calc'!DT45,IF('Stats Assumptions'!$B$3&gt;='Bed Capacity Calc'!$A45,('Stats Assumptions'!$B$3-'Bed Capacity Calc'!$A45)*'Bed Capacity Calc'!DT45,0))</f>
        <v>0</v>
      </c>
      <c r="DV46">
        <f>IF('Stats Assumptions'!$B$3&gt;='Bed Capacity Calc'!$A46,'Bed Capacity Calc'!DU45,IF('Stats Assumptions'!$B$3&gt;='Bed Capacity Calc'!$A45,('Stats Assumptions'!$B$3-'Bed Capacity Calc'!$A45)*'Bed Capacity Calc'!DU45,0))</f>
        <v>0</v>
      </c>
      <c r="DW46">
        <f>IF('Stats Assumptions'!$B$3&gt;='Bed Capacity Calc'!$A46,'Bed Capacity Calc'!DV45,IF('Stats Assumptions'!$B$3&gt;='Bed Capacity Calc'!$A45,('Stats Assumptions'!$B$3-'Bed Capacity Calc'!$A45)*'Bed Capacity Calc'!DV45,0))</f>
        <v>0</v>
      </c>
      <c r="DX46">
        <f>IF('Stats Assumptions'!$B$3&gt;='Bed Capacity Calc'!$A46,'Bed Capacity Calc'!DW45,IF('Stats Assumptions'!$B$3&gt;='Bed Capacity Calc'!$A45,('Stats Assumptions'!$B$3-'Bed Capacity Calc'!$A45)*'Bed Capacity Calc'!DW45,0))</f>
        <v>0</v>
      </c>
      <c r="DY46">
        <f>IF('Stats Assumptions'!$B$3&gt;='Bed Capacity Calc'!$A46,'Bed Capacity Calc'!DX45,IF('Stats Assumptions'!$B$3&gt;='Bed Capacity Calc'!$A45,('Stats Assumptions'!$B$3-'Bed Capacity Calc'!$A45)*'Bed Capacity Calc'!DX45,0))</f>
        <v>0</v>
      </c>
      <c r="DZ46">
        <f>IF('Stats Assumptions'!$B$3&gt;='Bed Capacity Calc'!$A46,'Bed Capacity Calc'!DY45,IF('Stats Assumptions'!$B$3&gt;='Bed Capacity Calc'!$A45,('Stats Assumptions'!$B$3-'Bed Capacity Calc'!$A45)*'Bed Capacity Calc'!DY45,0))</f>
        <v>0</v>
      </c>
      <c r="EA46">
        <f>IF('Stats Assumptions'!$B$3&gt;='Bed Capacity Calc'!$A46,'Bed Capacity Calc'!DZ45,IF('Stats Assumptions'!$B$3&gt;='Bed Capacity Calc'!$A45,('Stats Assumptions'!$B$3-'Bed Capacity Calc'!$A45)*'Bed Capacity Calc'!DZ45,0))</f>
        <v>0</v>
      </c>
      <c r="EB46">
        <f>IF('Stats Assumptions'!$B$3&gt;='Bed Capacity Calc'!$A46,'Bed Capacity Calc'!EA45,IF('Stats Assumptions'!$B$3&gt;='Bed Capacity Calc'!$A45,('Stats Assumptions'!$B$3-'Bed Capacity Calc'!$A45)*'Bed Capacity Calc'!EA45,0))</f>
        <v>0</v>
      </c>
      <c r="EC46">
        <f>IF('Stats Assumptions'!$B$3&gt;='Bed Capacity Calc'!$A46,'Bed Capacity Calc'!EB45,IF('Stats Assumptions'!$B$3&gt;='Bed Capacity Calc'!$A45,('Stats Assumptions'!$B$3-'Bed Capacity Calc'!$A45)*'Bed Capacity Calc'!EB45,0))</f>
        <v>0</v>
      </c>
      <c r="ED46">
        <f>IF('Stats Assumptions'!$B$3&gt;='Bed Capacity Calc'!$A46,'Bed Capacity Calc'!EC45,IF('Stats Assumptions'!$B$3&gt;='Bed Capacity Calc'!$A45,('Stats Assumptions'!$B$3-'Bed Capacity Calc'!$A45)*'Bed Capacity Calc'!EC45,0))</f>
        <v>0</v>
      </c>
      <c r="EE46">
        <f>IF('Stats Assumptions'!$B$3&gt;='Bed Capacity Calc'!$A46,'Bed Capacity Calc'!ED45,IF('Stats Assumptions'!$B$3&gt;='Bed Capacity Calc'!$A45,('Stats Assumptions'!$B$3-'Bed Capacity Calc'!$A45)*'Bed Capacity Calc'!ED45,0))</f>
        <v>0</v>
      </c>
      <c r="EF46">
        <f>IF('Stats Assumptions'!$B$3&gt;='Bed Capacity Calc'!$A46,'Bed Capacity Calc'!EE45,IF('Stats Assumptions'!$B$3&gt;='Bed Capacity Calc'!$A45,('Stats Assumptions'!$B$3-'Bed Capacity Calc'!$A45)*'Bed Capacity Calc'!EE45,0))</f>
        <v>0</v>
      </c>
      <c r="EG46">
        <f>IF('Stats Assumptions'!$B$3&gt;='Bed Capacity Calc'!$A46,'Bed Capacity Calc'!EF45,IF('Stats Assumptions'!$B$3&gt;='Bed Capacity Calc'!$A45,('Stats Assumptions'!$B$3-'Bed Capacity Calc'!$A45)*'Bed Capacity Calc'!EF45,0))</f>
        <v>0</v>
      </c>
      <c r="EH46">
        <f>IF('Stats Assumptions'!$B$3&gt;='Bed Capacity Calc'!$A46,'Bed Capacity Calc'!EG45,IF('Stats Assumptions'!$B$3&gt;='Bed Capacity Calc'!$A45,('Stats Assumptions'!$B$3-'Bed Capacity Calc'!$A45)*'Bed Capacity Calc'!EG45,0))</f>
        <v>0</v>
      </c>
      <c r="EI46">
        <f>IF('Stats Assumptions'!$B$3&gt;='Bed Capacity Calc'!$A46,'Bed Capacity Calc'!EH45,IF('Stats Assumptions'!$B$3&gt;='Bed Capacity Calc'!$A45,('Stats Assumptions'!$B$3-'Bed Capacity Calc'!$A45)*'Bed Capacity Calc'!EH45,0))</f>
        <v>0</v>
      </c>
      <c r="EJ46">
        <f>IF('Stats Assumptions'!$B$3&gt;='Bed Capacity Calc'!$A46,'Bed Capacity Calc'!EI45,IF('Stats Assumptions'!$B$3&gt;='Bed Capacity Calc'!$A45,('Stats Assumptions'!$B$3-'Bed Capacity Calc'!$A45)*'Bed Capacity Calc'!EI45,0))</f>
        <v>0</v>
      </c>
      <c r="EK46">
        <f>IF('Stats Assumptions'!$B$3&gt;='Bed Capacity Calc'!$A46,'Bed Capacity Calc'!EJ45,IF('Stats Assumptions'!$B$3&gt;='Bed Capacity Calc'!$A45,('Stats Assumptions'!$B$3-'Bed Capacity Calc'!$A45)*'Bed Capacity Calc'!EJ45,0))</f>
        <v>0</v>
      </c>
      <c r="EL46">
        <f>IF('Stats Assumptions'!$B$3&gt;='Bed Capacity Calc'!$A46,'Bed Capacity Calc'!EK45,IF('Stats Assumptions'!$B$3&gt;='Bed Capacity Calc'!$A45,('Stats Assumptions'!$B$3-'Bed Capacity Calc'!$A45)*'Bed Capacity Calc'!EK45,0))</f>
        <v>0</v>
      </c>
      <c r="EM46">
        <f>IF('Stats Assumptions'!$B$3&gt;='Bed Capacity Calc'!$A46,'Bed Capacity Calc'!EL45,IF('Stats Assumptions'!$B$3&gt;='Bed Capacity Calc'!$A45,('Stats Assumptions'!$B$3-'Bed Capacity Calc'!$A45)*'Bed Capacity Calc'!EL45,0))</f>
        <v>0</v>
      </c>
      <c r="EN46">
        <f>IF('Stats Assumptions'!$B$3&gt;='Bed Capacity Calc'!$A46,'Bed Capacity Calc'!EM45,IF('Stats Assumptions'!$B$3&gt;='Bed Capacity Calc'!$A45,('Stats Assumptions'!$B$3-'Bed Capacity Calc'!$A45)*'Bed Capacity Calc'!EM45,0))</f>
        <v>0</v>
      </c>
      <c r="EO46">
        <f>IF('Stats Assumptions'!$B$3&gt;='Bed Capacity Calc'!$A46,'Bed Capacity Calc'!EN45,IF('Stats Assumptions'!$B$3&gt;='Bed Capacity Calc'!$A45,('Stats Assumptions'!$B$3-'Bed Capacity Calc'!$A45)*'Bed Capacity Calc'!EN45,0))</f>
        <v>0</v>
      </c>
      <c r="EP46">
        <f>IF('Stats Assumptions'!$B$3&gt;='Bed Capacity Calc'!$A46,'Bed Capacity Calc'!EO45,IF('Stats Assumptions'!$B$3&gt;='Bed Capacity Calc'!$A45,('Stats Assumptions'!$B$3-'Bed Capacity Calc'!$A45)*'Bed Capacity Calc'!EO45,0))</f>
        <v>0</v>
      </c>
      <c r="EQ46">
        <f>IF('Stats Assumptions'!$B$3&gt;='Bed Capacity Calc'!$A46,'Bed Capacity Calc'!EP45,IF('Stats Assumptions'!$B$3&gt;='Bed Capacity Calc'!$A45,('Stats Assumptions'!$B$3-'Bed Capacity Calc'!$A45)*'Bed Capacity Calc'!EP45,0))</f>
        <v>0</v>
      </c>
      <c r="ER46">
        <f>IF('Stats Assumptions'!$B$3&gt;='Bed Capacity Calc'!$A46,'Bed Capacity Calc'!EQ45,IF('Stats Assumptions'!$B$3&gt;='Bed Capacity Calc'!$A45,('Stats Assumptions'!$B$3-'Bed Capacity Calc'!$A45)*'Bed Capacity Calc'!EQ45,0))</f>
        <v>0</v>
      </c>
      <c r="ES46">
        <f>IF('Stats Assumptions'!$B$3&gt;='Bed Capacity Calc'!$A46,'Bed Capacity Calc'!ER45,IF('Stats Assumptions'!$B$3&gt;='Bed Capacity Calc'!$A45,('Stats Assumptions'!$B$3-'Bed Capacity Calc'!$A45)*'Bed Capacity Calc'!ER45,0))</f>
        <v>0</v>
      </c>
      <c r="ET46">
        <f>IF('Stats Assumptions'!$B$3&gt;='Bed Capacity Calc'!$A46,'Bed Capacity Calc'!ES45,IF('Stats Assumptions'!$B$3&gt;='Bed Capacity Calc'!$A45,('Stats Assumptions'!$B$3-'Bed Capacity Calc'!$A45)*'Bed Capacity Calc'!ES45,0))</f>
        <v>0</v>
      </c>
      <c r="EU46">
        <f>IF('Stats Assumptions'!$B$3&gt;='Bed Capacity Calc'!$A46,'Bed Capacity Calc'!ET45,IF('Stats Assumptions'!$B$3&gt;='Bed Capacity Calc'!$A45,('Stats Assumptions'!$B$3-'Bed Capacity Calc'!$A45)*'Bed Capacity Calc'!ET45,0))</f>
        <v>0</v>
      </c>
      <c r="EV46">
        <f>IF('Stats Assumptions'!$B$3&gt;='Bed Capacity Calc'!$A46,'Bed Capacity Calc'!EU45,IF('Stats Assumptions'!$B$3&gt;='Bed Capacity Calc'!$A45,('Stats Assumptions'!$B$3-'Bed Capacity Calc'!$A45)*'Bed Capacity Calc'!EU45,0))</f>
        <v>0</v>
      </c>
      <c r="EW46">
        <f>IF('Stats Assumptions'!$B$3&gt;='Bed Capacity Calc'!$A46,'Bed Capacity Calc'!EV45,IF('Stats Assumptions'!$B$3&gt;='Bed Capacity Calc'!$A45,('Stats Assumptions'!$B$3-'Bed Capacity Calc'!$A45)*'Bed Capacity Calc'!EV45,0))</f>
        <v>0</v>
      </c>
      <c r="EX46">
        <f>IF('Stats Assumptions'!$B$3&gt;='Bed Capacity Calc'!$A46,'Bed Capacity Calc'!EW45,IF('Stats Assumptions'!$B$3&gt;='Bed Capacity Calc'!$A45,('Stats Assumptions'!$B$3-'Bed Capacity Calc'!$A45)*'Bed Capacity Calc'!EW45,0))</f>
        <v>0</v>
      </c>
      <c r="EY46">
        <f>IF('Stats Assumptions'!$B$3&gt;='Bed Capacity Calc'!$A46,'Bed Capacity Calc'!EX45,IF('Stats Assumptions'!$B$3&gt;='Bed Capacity Calc'!$A45,('Stats Assumptions'!$B$3-'Bed Capacity Calc'!$A45)*'Bed Capacity Calc'!EX45,0))</f>
        <v>0</v>
      </c>
      <c r="EZ46">
        <f>IF('Stats Assumptions'!$B$3&gt;='Bed Capacity Calc'!$A46,'Bed Capacity Calc'!EY45,IF('Stats Assumptions'!$B$3&gt;='Bed Capacity Calc'!$A45,('Stats Assumptions'!$B$3-'Bed Capacity Calc'!$A45)*'Bed Capacity Calc'!EY45,0))</f>
        <v>0</v>
      </c>
      <c r="FA46">
        <f>IF('Stats Assumptions'!$B$3&gt;='Bed Capacity Calc'!$A46,'Bed Capacity Calc'!EZ45,IF('Stats Assumptions'!$B$3&gt;='Bed Capacity Calc'!$A45,('Stats Assumptions'!$B$3-'Bed Capacity Calc'!$A45)*'Bed Capacity Calc'!EZ45,0))</f>
        <v>0</v>
      </c>
      <c r="FB46">
        <f>IF('Stats Assumptions'!$B$3&gt;='Bed Capacity Calc'!$A46,'Bed Capacity Calc'!FA45,IF('Stats Assumptions'!$B$3&gt;='Bed Capacity Calc'!$A45,('Stats Assumptions'!$B$3-'Bed Capacity Calc'!$A45)*'Bed Capacity Calc'!FA45,0))</f>
        <v>0</v>
      </c>
      <c r="FC46">
        <f>IF('Stats Assumptions'!$B$3&gt;='Bed Capacity Calc'!$A46,'Bed Capacity Calc'!FB45,IF('Stats Assumptions'!$B$3&gt;='Bed Capacity Calc'!$A45,('Stats Assumptions'!$B$3-'Bed Capacity Calc'!$A45)*'Bed Capacity Calc'!FB45,0))</f>
        <v>0</v>
      </c>
      <c r="FD46">
        <f>IF('Stats Assumptions'!$B$3&gt;='Bed Capacity Calc'!$A46,'Bed Capacity Calc'!FC45,IF('Stats Assumptions'!$B$3&gt;='Bed Capacity Calc'!$A45,('Stats Assumptions'!$B$3-'Bed Capacity Calc'!$A45)*'Bed Capacity Calc'!FC45,0))</f>
        <v>0</v>
      </c>
      <c r="FE46">
        <f>IF('Stats Assumptions'!$B$3&gt;='Bed Capacity Calc'!$A46,'Bed Capacity Calc'!FD45,IF('Stats Assumptions'!$B$3&gt;='Bed Capacity Calc'!$A45,('Stats Assumptions'!$B$3-'Bed Capacity Calc'!$A45)*'Bed Capacity Calc'!FD45,0))</f>
        <v>0</v>
      </c>
      <c r="FF46">
        <f>IF('Stats Assumptions'!$B$3&gt;='Bed Capacity Calc'!$A46,'Bed Capacity Calc'!FE45,IF('Stats Assumptions'!$B$3&gt;='Bed Capacity Calc'!$A45,('Stats Assumptions'!$B$3-'Bed Capacity Calc'!$A45)*'Bed Capacity Calc'!FE45,0))</f>
        <v>0</v>
      </c>
      <c r="FG46">
        <f>IF('Stats Assumptions'!$B$3&gt;='Bed Capacity Calc'!$A46,'Bed Capacity Calc'!FF45,IF('Stats Assumptions'!$B$3&gt;='Bed Capacity Calc'!$A45,('Stats Assumptions'!$B$3-'Bed Capacity Calc'!$A45)*'Bed Capacity Calc'!FF45,0))</f>
        <v>0</v>
      </c>
      <c r="FH46">
        <f>IF('Stats Assumptions'!$B$3&gt;='Bed Capacity Calc'!$A46,'Bed Capacity Calc'!FG45,IF('Stats Assumptions'!$B$3&gt;='Bed Capacity Calc'!$A45,('Stats Assumptions'!$B$3-'Bed Capacity Calc'!$A45)*'Bed Capacity Calc'!FG45,0))</f>
        <v>0</v>
      </c>
      <c r="FI46">
        <f>IF('Stats Assumptions'!$B$3&gt;='Bed Capacity Calc'!$A46,'Bed Capacity Calc'!FH45,IF('Stats Assumptions'!$B$3&gt;='Bed Capacity Calc'!$A45,('Stats Assumptions'!$B$3-'Bed Capacity Calc'!$A45)*'Bed Capacity Calc'!FH45,0))</f>
        <v>0</v>
      </c>
      <c r="FJ46">
        <f>IF('Stats Assumptions'!$B$3&gt;='Bed Capacity Calc'!$A46,'Bed Capacity Calc'!FI45,IF('Stats Assumptions'!$B$3&gt;='Bed Capacity Calc'!$A45,('Stats Assumptions'!$B$3-'Bed Capacity Calc'!$A45)*'Bed Capacity Calc'!FI45,0))</f>
        <v>0</v>
      </c>
      <c r="FK46">
        <f>IF('Stats Assumptions'!$B$3&gt;='Bed Capacity Calc'!$A46,'Bed Capacity Calc'!FJ45,IF('Stats Assumptions'!$B$3&gt;='Bed Capacity Calc'!$A45,('Stats Assumptions'!$B$3-'Bed Capacity Calc'!$A45)*'Bed Capacity Calc'!FJ45,0))</f>
        <v>0</v>
      </c>
      <c r="FL46">
        <f>IF('Stats Assumptions'!$B$3&gt;='Bed Capacity Calc'!$A46,'Bed Capacity Calc'!FK45,IF('Stats Assumptions'!$B$3&gt;='Bed Capacity Calc'!$A45,('Stats Assumptions'!$B$3-'Bed Capacity Calc'!$A45)*'Bed Capacity Calc'!FK45,0))</f>
        <v>0</v>
      </c>
      <c r="FM46">
        <f>IF('Stats Assumptions'!$B$3&gt;='Bed Capacity Calc'!$A46,'Bed Capacity Calc'!FL45,IF('Stats Assumptions'!$B$3&gt;='Bed Capacity Calc'!$A45,('Stats Assumptions'!$B$3-'Bed Capacity Calc'!$A45)*'Bed Capacity Calc'!FL45,0))</f>
        <v>0</v>
      </c>
    </row>
    <row r="47" spans="1:169" x14ac:dyDescent="0.3">
      <c r="A47">
        <f t="shared" si="2"/>
        <v>44</v>
      </c>
      <c r="B47">
        <f>IF('Stats Assumptions'!$B$3&gt;='Bed Capacity Calc'!A47, 'Bed Capacity Calc'!FM46, IF('Stats Assumptions'!$B$3&gt;='Bed Capacity Calc'!A46,('Stats Assumptions'!$B$3-'Bed Capacity Calc'!A46)*'Bed Capacity Calc'!FM46,0))</f>
        <v>0</v>
      </c>
      <c r="C47">
        <f>IF('Stats Assumptions'!$B$3&gt;='Bed Capacity Calc'!$A47,'Bed Capacity Calc'!B46,IF('Stats Assumptions'!$B$3&gt;='Bed Capacity Calc'!$A46,('Stats Assumptions'!$B$3-'Bed Capacity Calc'!$A46)*'Bed Capacity Calc'!B46,0))</f>
        <v>0</v>
      </c>
      <c r="D47">
        <f>IF('Stats Assumptions'!$B$3&gt;='Bed Capacity Calc'!$A47,'Bed Capacity Calc'!C46,IF('Stats Assumptions'!$B$3&gt;='Bed Capacity Calc'!$A46,('Stats Assumptions'!$B$3-'Bed Capacity Calc'!$A46)*'Bed Capacity Calc'!C46,0))</f>
        <v>0</v>
      </c>
      <c r="E47">
        <f>IF('Stats Assumptions'!$B$3&gt;='Bed Capacity Calc'!$A47,'Bed Capacity Calc'!D46,IF('Stats Assumptions'!$B$3&gt;='Bed Capacity Calc'!$A46,('Stats Assumptions'!$B$3-'Bed Capacity Calc'!$A46)*'Bed Capacity Calc'!D46,0))</f>
        <v>0</v>
      </c>
      <c r="F47">
        <f>IF('Stats Assumptions'!$B$3&gt;='Bed Capacity Calc'!$A47,'Bed Capacity Calc'!E46,IF('Stats Assumptions'!$B$3&gt;='Bed Capacity Calc'!$A46,('Stats Assumptions'!$B$3-'Bed Capacity Calc'!$A46)*'Bed Capacity Calc'!E46,0))</f>
        <v>0</v>
      </c>
      <c r="G47">
        <f>IF('Stats Assumptions'!$B$3&gt;='Bed Capacity Calc'!$A47,'Bed Capacity Calc'!F46,IF('Stats Assumptions'!$B$3&gt;='Bed Capacity Calc'!$A46,('Stats Assumptions'!$B$3-'Bed Capacity Calc'!$A46)*'Bed Capacity Calc'!F46,0))</f>
        <v>0</v>
      </c>
      <c r="H47">
        <f>IF('Stats Assumptions'!$B$3&gt;='Bed Capacity Calc'!$A47,'Bed Capacity Calc'!G46,IF('Stats Assumptions'!$B$3&gt;='Bed Capacity Calc'!$A46,('Stats Assumptions'!$B$3-'Bed Capacity Calc'!$A46)*'Bed Capacity Calc'!G46,0))</f>
        <v>0</v>
      </c>
      <c r="I47">
        <f>IF('Stats Assumptions'!$B$3&gt;='Bed Capacity Calc'!$A47,'Bed Capacity Calc'!H46,IF('Stats Assumptions'!$B$3&gt;='Bed Capacity Calc'!$A46,('Stats Assumptions'!$B$3-'Bed Capacity Calc'!$A46)*'Bed Capacity Calc'!H46,0))</f>
        <v>0</v>
      </c>
      <c r="J47">
        <f>IF('Stats Assumptions'!$B$3&gt;='Bed Capacity Calc'!$A47,'Bed Capacity Calc'!I46,IF('Stats Assumptions'!$B$3&gt;='Bed Capacity Calc'!$A46,('Stats Assumptions'!$B$3-'Bed Capacity Calc'!$A46)*'Bed Capacity Calc'!I46,0))</f>
        <v>0</v>
      </c>
      <c r="K47">
        <f>IF('Stats Assumptions'!$B$3&gt;='Bed Capacity Calc'!$A47,'Bed Capacity Calc'!J46,IF('Stats Assumptions'!$B$3&gt;='Bed Capacity Calc'!$A46,('Stats Assumptions'!$B$3-'Bed Capacity Calc'!$A46)*'Bed Capacity Calc'!J46,0))</f>
        <v>0</v>
      </c>
      <c r="L47">
        <f>IF('Stats Assumptions'!$B$3&gt;='Bed Capacity Calc'!$A47,'Bed Capacity Calc'!K46,IF('Stats Assumptions'!$B$3&gt;='Bed Capacity Calc'!$A46,('Stats Assumptions'!$B$3-'Bed Capacity Calc'!$A46)*'Bed Capacity Calc'!K46,0))</f>
        <v>0</v>
      </c>
      <c r="M47">
        <f>IF('Stats Assumptions'!$B$3&gt;='Bed Capacity Calc'!$A47,'Bed Capacity Calc'!L46,IF('Stats Assumptions'!$B$3&gt;='Bed Capacity Calc'!$A46,('Stats Assumptions'!$B$3-'Bed Capacity Calc'!$A46)*'Bed Capacity Calc'!L46,0))</f>
        <v>0</v>
      </c>
      <c r="N47">
        <f>IF('Stats Assumptions'!$B$3&gt;='Bed Capacity Calc'!$A47,'Bed Capacity Calc'!M46,IF('Stats Assumptions'!$B$3&gt;='Bed Capacity Calc'!$A46,('Stats Assumptions'!$B$3-'Bed Capacity Calc'!$A46)*'Bed Capacity Calc'!M46,0))</f>
        <v>0</v>
      </c>
      <c r="O47">
        <f>IF('Stats Assumptions'!$B$3&gt;='Bed Capacity Calc'!$A47,'Bed Capacity Calc'!N46,IF('Stats Assumptions'!$B$3&gt;='Bed Capacity Calc'!$A46,('Stats Assumptions'!$B$3-'Bed Capacity Calc'!$A46)*'Bed Capacity Calc'!N46,0))</f>
        <v>0</v>
      </c>
      <c r="P47">
        <f>IF('Stats Assumptions'!$B$3&gt;='Bed Capacity Calc'!$A47,'Bed Capacity Calc'!O46,IF('Stats Assumptions'!$B$3&gt;='Bed Capacity Calc'!$A46,('Stats Assumptions'!$B$3-'Bed Capacity Calc'!$A46)*'Bed Capacity Calc'!O46,0))</f>
        <v>0</v>
      </c>
      <c r="Q47">
        <f>IF('Stats Assumptions'!$B$3&gt;='Bed Capacity Calc'!$A47,'Bed Capacity Calc'!P46,IF('Stats Assumptions'!$B$3&gt;='Bed Capacity Calc'!$A46,('Stats Assumptions'!$B$3-'Bed Capacity Calc'!$A46)*'Bed Capacity Calc'!P46,0))</f>
        <v>0</v>
      </c>
      <c r="R47">
        <f>IF('Stats Assumptions'!$B$3&gt;='Bed Capacity Calc'!$A47,'Bed Capacity Calc'!Q46,IF('Stats Assumptions'!$B$3&gt;='Bed Capacity Calc'!$A46,('Stats Assumptions'!$B$3-'Bed Capacity Calc'!$A46)*'Bed Capacity Calc'!Q46,0))</f>
        <v>0</v>
      </c>
      <c r="S47">
        <f>IF('Stats Assumptions'!$B$3&gt;='Bed Capacity Calc'!$A47,'Bed Capacity Calc'!R46,IF('Stats Assumptions'!$B$3&gt;='Bed Capacity Calc'!$A46,('Stats Assumptions'!$B$3-'Bed Capacity Calc'!$A46)*'Bed Capacity Calc'!R46,0))</f>
        <v>0</v>
      </c>
      <c r="T47">
        <f>IF('Stats Assumptions'!$B$3&gt;='Bed Capacity Calc'!$A47,'Bed Capacity Calc'!S46,IF('Stats Assumptions'!$B$3&gt;='Bed Capacity Calc'!$A46,('Stats Assumptions'!$B$3-'Bed Capacity Calc'!$A46)*'Bed Capacity Calc'!S46,0))</f>
        <v>0</v>
      </c>
      <c r="U47">
        <f>IF('Stats Assumptions'!$B$3&gt;='Bed Capacity Calc'!$A47,'Bed Capacity Calc'!T46,IF('Stats Assumptions'!$B$3&gt;='Bed Capacity Calc'!$A46,('Stats Assumptions'!$B$3-'Bed Capacity Calc'!$A46)*'Bed Capacity Calc'!T46,0))</f>
        <v>0</v>
      </c>
      <c r="V47">
        <f>IF('Stats Assumptions'!$B$3&gt;='Bed Capacity Calc'!$A47,'Bed Capacity Calc'!U46,IF('Stats Assumptions'!$B$3&gt;='Bed Capacity Calc'!$A46,('Stats Assumptions'!$B$3-'Bed Capacity Calc'!$A46)*'Bed Capacity Calc'!U46,0))</f>
        <v>0</v>
      </c>
      <c r="W47">
        <f>IF('Stats Assumptions'!$B$3&gt;='Bed Capacity Calc'!$A47,'Bed Capacity Calc'!V46,IF('Stats Assumptions'!$B$3&gt;='Bed Capacity Calc'!$A46,('Stats Assumptions'!$B$3-'Bed Capacity Calc'!$A46)*'Bed Capacity Calc'!V46,0))</f>
        <v>0</v>
      </c>
      <c r="X47">
        <f>IF('Stats Assumptions'!$B$3&gt;='Bed Capacity Calc'!$A47,'Bed Capacity Calc'!W46,IF('Stats Assumptions'!$B$3&gt;='Bed Capacity Calc'!$A46,('Stats Assumptions'!$B$3-'Bed Capacity Calc'!$A46)*'Bed Capacity Calc'!W46,0))</f>
        <v>0</v>
      </c>
      <c r="Y47">
        <f>IF('Stats Assumptions'!$B$3&gt;='Bed Capacity Calc'!$A47,'Bed Capacity Calc'!X46,IF('Stats Assumptions'!$B$3&gt;='Bed Capacity Calc'!$A46,('Stats Assumptions'!$B$3-'Bed Capacity Calc'!$A46)*'Bed Capacity Calc'!X46,0))</f>
        <v>0</v>
      </c>
      <c r="Z47">
        <f>IF('Stats Assumptions'!$B$3&gt;='Bed Capacity Calc'!$A47,'Bed Capacity Calc'!Y46,IF('Stats Assumptions'!$B$3&gt;='Bed Capacity Calc'!$A46,('Stats Assumptions'!$B$3-'Bed Capacity Calc'!$A46)*'Bed Capacity Calc'!Y46,0))</f>
        <v>0</v>
      </c>
      <c r="AA47">
        <f>IF('Stats Assumptions'!$B$3&gt;='Bed Capacity Calc'!$A47,'Bed Capacity Calc'!Z46,IF('Stats Assumptions'!$B$3&gt;='Bed Capacity Calc'!$A46,('Stats Assumptions'!$B$3-'Bed Capacity Calc'!$A46)*'Bed Capacity Calc'!Z46,0))</f>
        <v>0</v>
      </c>
      <c r="AB47">
        <f>IF('Stats Assumptions'!$B$3&gt;='Bed Capacity Calc'!$A47,'Bed Capacity Calc'!AA46,IF('Stats Assumptions'!$B$3&gt;='Bed Capacity Calc'!$A46,('Stats Assumptions'!$B$3-'Bed Capacity Calc'!$A46)*'Bed Capacity Calc'!AA46,0))</f>
        <v>0</v>
      </c>
      <c r="AC47">
        <f>IF('Stats Assumptions'!$B$3&gt;='Bed Capacity Calc'!$A47,'Bed Capacity Calc'!AB46,IF('Stats Assumptions'!$B$3&gt;='Bed Capacity Calc'!$A46,('Stats Assumptions'!$B$3-'Bed Capacity Calc'!$A46)*'Bed Capacity Calc'!AB46,0))</f>
        <v>0</v>
      </c>
      <c r="AD47">
        <f>IF('Stats Assumptions'!$B$3&gt;='Bed Capacity Calc'!$A47,'Bed Capacity Calc'!AC46,IF('Stats Assumptions'!$B$3&gt;='Bed Capacity Calc'!$A46,('Stats Assumptions'!$B$3-'Bed Capacity Calc'!$A46)*'Bed Capacity Calc'!AC46,0))</f>
        <v>0</v>
      </c>
      <c r="AE47">
        <f>IF('Stats Assumptions'!$B$3&gt;='Bed Capacity Calc'!$A47,'Bed Capacity Calc'!AD46,IF('Stats Assumptions'!$B$3&gt;='Bed Capacity Calc'!$A46,('Stats Assumptions'!$B$3-'Bed Capacity Calc'!$A46)*'Bed Capacity Calc'!AD46,0))</f>
        <v>0</v>
      </c>
      <c r="AF47">
        <f>IF('Stats Assumptions'!$B$3&gt;='Bed Capacity Calc'!$A47,'Bed Capacity Calc'!AE46,IF('Stats Assumptions'!$B$3&gt;='Bed Capacity Calc'!$A46,('Stats Assumptions'!$B$3-'Bed Capacity Calc'!$A46)*'Bed Capacity Calc'!AE46,0))</f>
        <v>0</v>
      </c>
      <c r="AG47">
        <f>IF('Stats Assumptions'!$B$3&gt;='Bed Capacity Calc'!$A47,'Bed Capacity Calc'!AF46,IF('Stats Assumptions'!$B$3&gt;='Bed Capacity Calc'!$A46,('Stats Assumptions'!$B$3-'Bed Capacity Calc'!$A46)*'Bed Capacity Calc'!AF46,0))</f>
        <v>0</v>
      </c>
      <c r="AH47">
        <f>IF('Stats Assumptions'!$B$3&gt;='Bed Capacity Calc'!$A47,'Bed Capacity Calc'!AG46,IF('Stats Assumptions'!$B$3&gt;='Bed Capacity Calc'!$A46,('Stats Assumptions'!$B$3-'Bed Capacity Calc'!$A46)*'Bed Capacity Calc'!AG46,0))</f>
        <v>0</v>
      </c>
      <c r="AI47">
        <f>IF('Stats Assumptions'!$B$3&gt;='Bed Capacity Calc'!$A47,'Bed Capacity Calc'!AH46,IF('Stats Assumptions'!$B$3&gt;='Bed Capacity Calc'!$A46,('Stats Assumptions'!$B$3-'Bed Capacity Calc'!$A46)*'Bed Capacity Calc'!AH46,0))</f>
        <v>0</v>
      </c>
      <c r="AJ47">
        <f>IF('Stats Assumptions'!$B$3&gt;='Bed Capacity Calc'!$A47,'Bed Capacity Calc'!AI46,IF('Stats Assumptions'!$B$3&gt;='Bed Capacity Calc'!$A46,('Stats Assumptions'!$B$3-'Bed Capacity Calc'!$A46)*'Bed Capacity Calc'!AI46,0))</f>
        <v>0</v>
      </c>
      <c r="AK47">
        <f>IF('Stats Assumptions'!$B$3&gt;='Bed Capacity Calc'!$A47,'Bed Capacity Calc'!AJ46,IF('Stats Assumptions'!$B$3&gt;='Bed Capacity Calc'!$A46,('Stats Assumptions'!$B$3-'Bed Capacity Calc'!$A46)*'Bed Capacity Calc'!AJ46,0))</f>
        <v>0</v>
      </c>
      <c r="AL47">
        <f>IF('Stats Assumptions'!$B$3&gt;='Bed Capacity Calc'!$A47,'Bed Capacity Calc'!AK46,IF('Stats Assumptions'!$B$3&gt;='Bed Capacity Calc'!$A46,('Stats Assumptions'!$B$3-'Bed Capacity Calc'!$A46)*'Bed Capacity Calc'!AK46,0))</f>
        <v>0</v>
      </c>
      <c r="AM47">
        <f>IF('Stats Assumptions'!$B$3&gt;='Bed Capacity Calc'!$A47,'Bed Capacity Calc'!AL46,IF('Stats Assumptions'!$B$3&gt;='Bed Capacity Calc'!$A46,('Stats Assumptions'!$B$3-'Bed Capacity Calc'!$A46)*'Bed Capacity Calc'!AL46,0))</f>
        <v>0</v>
      </c>
      <c r="AN47">
        <f>IF('Stats Assumptions'!$B$3&gt;='Bed Capacity Calc'!$A47,'Bed Capacity Calc'!AM46,IF('Stats Assumptions'!$B$3&gt;='Bed Capacity Calc'!$A46,('Stats Assumptions'!$B$3-'Bed Capacity Calc'!$A46)*'Bed Capacity Calc'!AM46,0))</f>
        <v>0</v>
      </c>
      <c r="AO47">
        <f>IF('Stats Assumptions'!$B$3&gt;='Bed Capacity Calc'!$A47,'Bed Capacity Calc'!AN46,IF('Stats Assumptions'!$B$3&gt;='Bed Capacity Calc'!$A46,('Stats Assumptions'!$B$3-'Bed Capacity Calc'!$A46)*'Bed Capacity Calc'!AN46,0))</f>
        <v>0</v>
      </c>
      <c r="AP47">
        <f>IF('Stats Assumptions'!$B$3&gt;='Bed Capacity Calc'!$A47,'Bed Capacity Calc'!AO46,IF('Stats Assumptions'!$B$3&gt;='Bed Capacity Calc'!$A46,('Stats Assumptions'!$B$3-'Bed Capacity Calc'!$A46)*'Bed Capacity Calc'!AO46,0))</f>
        <v>0</v>
      </c>
      <c r="AQ47">
        <f>IF('Stats Assumptions'!$B$3&gt;='Bed Capacity Calc'!$A47,'Bed Capacity Calc'!AP46,IF('Stats Assumptions'!$B$3&gt;='Bed Capacity Calc'!$A46,('Stats Assumptions'!$B$3-'Bed Capacity Calc'!$A46)*'Bed Capacity Calc'!AP46,0))</f>
        <v>0</v>
      </c>
      <c r="AR47">
        <f>IF('Stats Assumptions'!$B$3&gt;='Bed Capacity Calc'!$A47,'Bed Capacity Calc'!AQ46,IF('Stats Assumptions'!$B$3&gt;='Bed Capacity Calc'!$A46,('Stats Assumptions'!$B$3-'Bed Capacity Calc'!$A46)*'Bed Capacity Calc'!AQ46,0))</f>
        <v>0</v>
      </c>
      <c r="AS47">
        <f>IF('Stats Assumptions'!$B$3&gt;='Bed Capacity Calc'!$A47,'Bed Capacity Calc'!AR46,IF('Stats Assumptions'!$B$3&gt;='Bed Capacity Calc'!$A46,('Stats Assumptions'!$B$3-'Bed Capacity Calc'!$A46)*'Bed Capacity Calc'!AR46,0))</f>
        <v>0</v>
      </c>
      <c r="AT47">
        <f>IF('Stats Assumptions'!$B$3&gt;='Bed Capacity Calc'!$A47,'Bed Capacity Calc'!AS46,IF('Stats Assumptions'!$B$3&gt;='Bed Capacity Calc'!$A46,('Stats Assumptions'!$B$3-'Bed Capacity Calc'!$A46)*'Bed Capacity Calc'!AS46,0))</f>
        <v>0</v>
      </c>
      <c r="AU47">
        <f>IF('Stats Assumptions'!$B$3&gt;='Bed Capacity Calc'!$A47,'Bed Capacity Calc'!AT46,IF('Stats Assumptions'!$B$3&gt;='Bed Capacity Calc'!$A46,('Stats Assumptions'!$B$3-'Bed Capacity Calc'!$A46)*'Bed Capacity Calc'!AT46,0))</f>
        <v>0</v>
      </c>
      <c r="AV47">
        <f>IF('Stats Assumptions'!$B$3&gt;='Bed Capacity Calc'!$A47,'Bed Capacity Calc'!AU46,IF('Stats Assumptions'!$B$3&gt;='Bed Capacity Calc'!$A46,('Stats Assumptions'!$B$3-'Bed Capacity Calc'!$A46)*'Bed Capacity Calc'!AU46,0))</f>
        <v>0</v>
      </c>
      <c r="AW47">
        <f>IF('Stats Assumptions'!$B$3&gt;='Bed Capacity Calc'!$A47,'Bed Capacity Calc'!AV46,IF('Stats Assumptions'!$B$3&gt;='Bed Capacity Calc'!$A46,('Stats Assumptions'!$B$3-'Bed Capacity Calc'!$A46)*'Bed Capacity Calc'!AV46,0))</f>
        <v>0</v>
      </c>
      <c r="AX47">
        <f>IF('Stats Assumptions'!$B$3&gt;='Bed Capacity Calc'!$A47,'Bed Capacity Calc'!AW46,IF('Stats Assumptions'!$B$3&gt;='Bed Capacity Calc'!$A46,('Stats Assumptions'!$B$3-'Bed Capacity Calc'!$A46)*'Bed Capacity Calc'!AW46,0))</f>
        <v>0</v>
      </c>
      <c r="AY47">
        <f>IF('Stats Assumptions'!$B$3&gt;='Bed Capacity Calc'!$A47,'Bed Capacity Calc'!AX46,IF('Stats Assumptions'!$B$3&gt;='Bed Capacity Calc'!$A46,('Stats Assumptions'!$B$3-'Bed Capacity Calc'!$A46)*'Bed Capacity Calc'!AX46,0))</f>
        <v>0</v>
      </c>
      <c r="AZ47">
        <f>IF('Stats Assumptions'!$B$3&gt;='Bed Capacity Calc'!$A47,'Bed Capacity Calc'!AY46,IF('Stats Assumptions'!$B$3&gt;='Bed Capacity Calc'!$A46,('Stats Assumptions'!$B$3-'Bed Capacity Calc'!$A46)*'Bed Capacity Calc'!AY46,0))</f>
        <v>0</v>
      </c>
      <c r="BA47">
        <f>IF('Stats Assumptions'!$B$3&gt;='Bed Capacity Calc'!$A47,'Bed Capacity Calc'!AZ46,IF('Stats Assumptions'!$B$3&gt;='Bed Capacity Calc'!$A46,('Stats Assumptions'!$B$3-'Bed Capacity Calc'!$A46)*'Bed Capacity Calc'!AZ46,0))</f>
        <v>0</v>
      </c>
      <c r="BB47">
        <f>IF('Stats Assumptions'!$B$3&gt;='Bed Capacity Calc'!$A47,'Bed Capacity Calc'!BA46,IF('Stats Assumptions'!$B$3&gt;='Bed Capacity Calc'!$A46,('Stats Assumptions'!$B$3-'Bed Capacity Calc'!$A46)*'Bed Capacity Calc'!BA46,0))</f>
        <v>0</v>
      </c>
      <c r="BC47">
        <f>IF('Stats Assumptions'!$B$3&gt;='Bed Capacity Calc'!$A47,'Bed Capacity Calc'!BB46,IF('Stats Assumptions'!$B$3&gt;='Bed Capacity Calc'!$A46,('Stats Assumptions'!$B$3-'Bed Capacity Calc'!$A46)*'Bed Capacity Calc'!BB46,0))</f>
        <v>0</v>
      </c>
      <c r="BD47">
        <f>IF('Stats Assumptions'!$B$3&gt;='Bed Capacity Calc'!$A47,'Bed Capacity Calc'!BC46,IF('Stats Assumptions'!$B$3&gt;='Bed Capacity Calc'!$A46,('Stats Assumptions'!$B$3-'Bed Capacity Calc'!$A46)*'Bed Capacity Calc'!BC46,0))</f>
        <v>0</v>
      </c>
      <c r="BE47">
        <f>IF('Stats Assumptions'!$B$3&gt;='Bed Capacity Calc'!$A47,'Bed Capacity Calc'!BD46,IF('Stats Assumptions'!$B$3&gt;='Bed Capacity Calc'!$A46,('Stats Assumptions'!$B$3-'Bed Capacity Calc'!$A46)*'Bed Capacity Calc'!BD46,0))</f>
        <v>0</v>
      </c>
      <c r="BF47">
        <f>IF('Stats Assumptions'!$B$3&gt;='Bed Capacity Calc'!$A47,'Bed Capacity Calc'!BE46,IF('Stats Assumptions'!$B$3&gt;='Bed Capacity Calc'!$A46,('Stats Assumptions'!$B$3-'Bed Capacity Calc'!$A46)*'Bed Capacity Calc'!BE46,0))</f>
        <v>0</v>
      </c>
      <c r="BG47">
        <f>IF('Stats Assumptions'!$B$3&gt;='Bed Capacity Calc'!$A47,'Bed Capacity Calc'!BF46,IF('Stats Assumptions'!$B$3&gt;='Bed Capacity Calc'!$A46,('Stats Assumptions'!$B$3-'Bed Capacity Calc'!$A46)*'Bed Capacity Calc'!BF46,0))</f>
        <v>0</v>
      </c>
      <c r="BH47">
        <f>IF('Stats Assumptions'!$B$3&gt;='Bed Capacity Calc'!$A47,'Bed Capacity Calc'!BG46,IF('Stats Assumptions'!$B$3&gt;='Bed Capacity Calc'!$A46,('Stats Assumptions'!$B$3-'Bed Capacity Calc'!$A46)*'Bed Capacity Calc'!BG46,0))</f>
        <v>0</v>
      </c>
      <c r="BI47">
        <f>IF('Stats Assumptions'!$B$3&gt;='Bed Capacity Calc'!$A47,'Bed Capacity Calc'!BH46,IF('Stats Assumptions'!$B$3&gt;='Bed Capacity Calc'!$A46,('Stats Assumptions'!$B$3-'Bed Capacity Calc'!$A46)*'Bed Capacity Calc'!BH46,0))</f>
        <v>0</v>
      </c>
      <c r="BJ47">
        <f>IF('Stats Assumptions'!$B$3&gt;='Bed Capacity Calc'!$A47,'Bed Capacity Calc'!BI46,IF('Stats Assumptions'!$B$3&gt;='Bed Capacity Calc'!$A46,('Stats Assumptions'!$B$3-'Bed Capacity Calc'!$A46)*'Bed Capacity Calc'!BI46,0))</f>
        <v>0</v>
      </c>
      <c r="BK47">
        <f>IF('Stats Assumptions'!$B$3&gt;='Bed Capacity Calc'!$A47,'Bed Capacity Calc'!BJ46,IF('Stats Assumptions'!$B$3&gt;='Bed Capacity Calc'!$A46,('Stats Assumptions'!$B$3-'Bed Capacity Calc'!$A46)*'Bed Capacity Calc'!BJ46,0))</f>
        <v>0</v>
      </c>
      <c r="BL47">
        <f>IF('Stats Assumptions'!$B$3&gt;='Bed Capacity Calc'!$A47,'Bed Capacity Calc'!BK46,IF('Stats Assumptions'!$B$3&gt;='Bed Capacity Calc'!$A46,('Stats Assumptions'!$B$3-'Bed Capacity Calc'!$A46)*'Bed Capacity Calc'!BK46,0))</f>
        <v>0</v>
      </c>
      <c r="BM47">
        <f>IF('Stats Assumptions'!$B$3&gt;='Bed Capacity Calc'!$A47,'Bed Capacity Calc'!BL46,IF('Stats Assumptions'!$B$3&gt;='Bed Capacity Calc'!$A46,('Stats Assumptions'!$B$3-'Bed Capacity Calc'!$A46)*'Bed Capacity Calc'!BL46,0))</f>
        <v>0</v>
      </c>
      <c r="BN47">
        <f>IF('Stats Assumptions'!$B$3&gt;='Bed Capacity Calc'!$A47,'Bed Capacity Calc'!BM46,IF('Stats Assumptions'!$B$3&gt;='Bed Capacity Calc'!$A46,('Stats Assumptions'!$B$3-'Bed Capacity Calc'!$A46)*'Bed Capacity Calc'!BM46,0))</f>
        <v>0</v>
      </c>
      <c r="BO47">
        <f>IF('Stats Assumptions'!$B$3&gt;='Bed Capacity Calc'!$A47,'Bed Capacity Calc'!BN46,IF('Stats Assumptions'!$B$3&gt;='Bed Capacity Calc'!$A46,('Stats Assumptions'!$B$3-'Bed Capacity Calc'!$A46)*'Bed Capacity Calc'!BN46,0))</f>
        <v>0</v>
      </c>
      <c r="BP47">
        <f>IF('Stats Assumptions'!$B$3&gt;='Bed Capacity Calc'!$A47,'Bed Capacity Calc'!BO46,IF('Stats Assumptions'!$B$3&gt;='Bed Capacity Calc'!$A46,('Stats Assumptions'!$B$3-'Bed Capacity Calc'!$A46)*'Bed Capacity Calc'!BO46,0))</f>
        <v>0</v>
      </c>
      <c r="BQ47">
        <f>IF('Stats Assumptions'!$B$3&gt;='Bed Capacity Calc'!$A47,'Bed Capacity Calc'!BP46,IF('Stats Assumptions'!$B$3&gt;='Bed Capacity Calc'!$A46,('Stats Assumptions'!$B$3-'Bed Capacity Calc'!$A46)*'Bed Capacity Calc'!BP46,0))</f>
        <v>0</v>
      </c>
      <c r="BR47">
        <f>IF('Stats Assumptions'!$B$3&gt;='Bed Capacity Calc'!$A47,'Bed Capacity Calc'!BQ46,IF('Stats Assumptions'!$B$3&gt;='Bed Capacity Calc'!$A46,('Stats Assumptions'!$B$3-'Bed Capacity Calc'!$A46)*'Bed Capacity Calc'!BQ46,0))</f>
        <v>0</v>
      </c>
      <c r="BS47">
        <f>IF('Stats Assumptions'!$B$3&gt;='Bed Capacity Calc'!$A47,'Bed Capacity Calc'!BR46,IF('Stats Assumptions'!$B$3&gt;='Bed Capacity Calc'!$A46,('Stats Assumptions'!$B$3-'Bed Capacity Calc'!$A46)*'Bed Capacity Calc'!BR46,0))</f>
        <v>0</v>
      </c>
      <c r="BT47">
        <f>IF('Stats Assumptions'!$B$3&gt;='Bed Capacity Calc'!$A47,'Bed Capacity Calc'!BS46,IF('Stats Assumptions'!$B$3&gt;='Bed Capacity Calc'!$A46,('Stats Assumptions'!$B$3-'Bed Capacity Calc'!$A46)*'Bed Capacity Calc'!BS46,0))</f>
        <v>0</v>
      </c>
      <c r="BU47">
        <f>IF('Stats Assumptions'!$B$3&gt;='Bed Capacity Calc'!$A47,'Bed Capacity Calc'!BT46,IF('Stats Assumptions'!$B$3&gt;='Bed Capacity Calc'!$A46,('Stats Assumptions'!$B$3-'Bed Capacity Calc'!$A46)*'Bed Capacity Calc'!BT46,0))</f>
        <v>0</v>
      </c>
      <c r="BV47">
        <f>IF('Stats Assumptions'!$B$3&gt;='Bed Capacity Calc'!$A47,'Bed Capacity Calc'!BU46,IF('Stats Assumptions'!$B$3&gt;='Bed Capacity Calc'!$A46,('Stats Assumptions'!$B$3-'Bed Capacity Calc'!$A46)*'Bed Capacity Calc'!BU46,0))</f>
        <v>0</v>
      </c>
      <c r="BW47">
        <f>IF('Stats Assumptions'!$B$3&gt;='Bed Capacity Calc'!$A47,'Bed Capacity Calc'!BV46,IF('Stats Assumptions'!$B$3&gt;='Bed Capacity Calc'!$A46,('Stats Assumptions'!$B$3-'Bed Capacity Calc'!$A46)*'Bed Capacity Calc'!BV46,0))</f>
        <v>0</v>
      </c>
      <c r="BX47">
        <f>IF('Stats Assumptions'!$B$3&gt;='Bed Capacity Calc'!$A47,'Bed Capacity Calc'!BW46,IF('Stats Assumptions'!$B$3&gt;='Bed Capacity Calc'!$A46,('Stats Assumptions'!$B$3-'Bed Capacity Calc'!$A46)*'Bed Capacity Calc'!BW46,0))</f>
        <v>0</v>
      </c>
      <c r="BY47">
        <f>IF('Stats Assumptions'!$B$3&gt;='Bed Capacity Calc'!$A47,'Bed Capacity Calc'!BX46,IF('Stats Assumptions'!$B$3&gt;='Bed Capacity Calc'!$A46,('Stats Assumptions'!$B$3-'Bed Capacity Calc'!$A46)*'Bed Capacity Calc'!BX46,0))</f>
        <v>0</v>
      </c>
      <c r="BZ47">
        <f>IF('Stats Assumptions'!$B$3&gt;='Bed Capacity Calc'!$A47,'Bed Capacity Calc'!BY46,IF('Stats Assumptions'!$B$3&gt;='Bed Capacity Calc'!$A46,('Stats Assumptions'!$B$3-'Bed Capacity Calc'!$A46)*'Bed Capacity Calc'!BY46,0))</f>
        <v>0</v>
      </c>
      <c r="CA47">
        <f>IF('Stats Assumptions'!$B$3&gt;='Bed Capacity Calc'!$A47,'Bed Capacity Calc'!BZ46,IF('Stats Assumptions'!$B$3&gt;='Bed Capacity Calc'!$A46,('Stats Assumptions'!$B$3-'Bed Capacity Calc'!$A46)*'Bed Capacity Calc'!BZ46,0))</f>
        <v>0</v>
      </c>
      <c r="CB47">
        <f>IF('Stats Assumptions'!$B$3&gt;='Bed Capacity Calc'!$A47,'Bed Capacity Calc'!CA46,IF('Stats Assumptions'!$B$3&gt;='Bed Capacity Calc'!$A46,('Stats Assumptions'!$B$3-'Bed Capacity Calc'!$A46)*'Bed Capacity Calc'!CA46,0))</f>
        <v>0</v>
      </c>
      <c r="CC47">
        <f>IF('Stats Assumptions'!$B$3&gt;='Bed Capacity Calc'!$A47,'Bed Capacity Calc'!CB46,IF('Stats Assumptions'!$B$3&gt;='Bed Capacity Calc'!$A46,('Stats Assumptions'!$B$3-'Bed Capacity Calc'!$A46)*'Bed Capacity Calc'!CB46,0))</f>
        <v>0</v>
      </c>
      <c r="CD47">
        <f>IF('Stats Assumptions'!$B$3&gt;='Bed Capacity Calc'!$A47,'Bed Capacity Calc'!CC46,IF('Stats Assumptions'!$B$3&gt;='Bed Capacity Calc'!$A46,('Stats Assumptions'!$B$3-'Bed Capacity Calc'!$A46)*'Bed Capacity Calc'!CC46,0))</f>
        <v>0</v>
      </c>
      <c r="CE47">
        <f>IF('Stats Assumptions'!$B$3&gt;='Bed Capacity Calc'!$A47,'Bed Capacity Calc'!CD46,IF('Stats Assumptions'!$B$3&gt;='Bed Capacity Calc'!$A46,('Stats Assumptions'!$B$3-'Bed Capacity Calc'!$A46)*'Bed Capacity Calc'!CD46,0))</f>
        <v>0</v>
      </c>
      <c r="CF47">
        <f>IF('Stats Assumptions'!$B$3&gt;='Bed Capacity Calc'!$A47,'Bed Capacity Calc'!CE46,IF('Stats Assumptions'!$B$3&gt;='Bed Capacity Calc'!$A46,('Stats Assumptions'!$B$3-'Bed Capacity Calc'!$A46)*'Bed Capacity Calc'!CE46,0))</f>
        <v>0</v>
      </c>
      <c r="CG47">
        <f>IF('Stats Assumptions'!$B$3&gt;='Bed Capacity Calc'!$A47,'Bed Capacity Calc'!CF46,IF('Stats Assumptions'!$B$3&gt;='Bed Capacity Calc'!$A46,('Stats Assumptions'!$B$3-'Bed Capacity Calc'!$A46)*'Bed Capacity Calc'!CF46,0))</f>
        <v>0</v>
      </c>
      <c r="CH47">
        <f>IF('Stats Assumptions'!$B$3&gt;='Bed Capacity Calc'!$A47,'Bed Capacity Calc'!CG46,IF('Stats Assumptions'!$B$3&gt;='Bed Capacity Calc'!$A46,('Stats Assumptions'!$B$3-'Bed Capacity Calc'!$A46)*'Bed Capacity Calc'!CG46,0))</f>
        <v>0</v>
      </c>
      <c r="CI47">
        <f>IF('Stats Assumptions'!$B$3&gt;='Bed Capacity Calc'!$A47,'Bed Capacity Calc'!CH46,IF('Stats Assumptions'!$B$3&gt;='Bed Capacity Calc'!$A46,('Stats Assumptions'!$B$3-'Bed Capacity Calc'!$A46)*'Bed Capacity Calc'!CH46,0))</f>
        <v>0</v>
      </c>
      <c r="CJ47">
        <f>IF('Stats Assumptions'!$B$3&gt;='Bed Capacity Calc'!$A47,'Bed Capacity Calc'!CI46,IF('Stats Assumptions'!$B$3&gt;='Bed Capacity Calc'!$A46,('Stats Assumptions'!$B$3-'Bed Capacity Calc'!$A46)*'Bed Capacity Calc'!CI46,0))</f>
        <v>0</v>
      </c>
      <c r="CK47">
        <f>IF('Stats Assumptions'!$B$3&gt;='Bed Capacity Calc'!$A47,'Bed Capacity Calc'!CJ46,IF('Stats Assumptions'!$B$3&gt;='Bed Capacity Calc'!$A46,('Stats Assumptions'!$B$3-'Bed Capacity Calc'!$A46)*'Bed Capacity Calc'!CJ46,0))</f>
        <v>0</v>
      </c>
      <c r="CL47">
        <f>IF('Stats Assumptions'!$B$3&gt;='Bed Capacity Calc'!$A47,'Bed Capacity Calc'!CK46,IF('Stats Assumptions'!$B$3&gt;='Bed Capacity Calc'!$A46,('Stats Assumptions'!$B$3-'Bed Capacity Calc'!$A46)*'Bed Capacity Calc'!CK46,0))</f>
        <v>0</v>
      </c>
      <c r="CM47">
        <f>IF('Stats Assumptions'!$B$3&gt;='Bed Capacity Calc'!$A47,'Bed Capacity Calc'!CL46,IF('Stats Assumptions'!$B$3&gt;='Bed Capacity Calc'!$A46,('Stats Assumptions'!$B$3-'Bed Capacity Calc'!$A46)*'Bed Capacity Calc'!CL46,0))</f>
        <v>0</v>
      </c>
      <c r="CN47">
        <f>IF('Stats Assumptions'!$B$3&gt;='Bed Capacity Calc'!$A47,'Bed Capacity Calc'!CM46,IF('Stats Assumptions'!$B$3&gt;='Bed Capacity Calc'!$A46,('Stats Assumptions'!$B$3-'Bed Capacity Calc'!$A46)*'Bed Capacity Calc'!CM46,0))</f>
        <v>0</v>
      </c>
      <c r="CO47">
        <f>IF('Stats Assumptions'!$B$3&gt;='Bed Capacity Calc'!$A47,'Bed Capacity Calc'!CN46,IF('Stats Assumptions'!$B$3&gt;='Bed Capacity Calc'!$A46,('Stats Assumptions'!$B$3-'Bed Capacity Calc'!$A46)*'Bed Capacity Calc'!CN46,0))</f>
        <v>0</v>
      </c>
      <c r="CP47">
        <f>IF('Stats Assumptions'!$B$3&gt;='Bed Capacity Calc'!$A47,'Bed Capacity Calc'!CO46,IF('Stats Assumptions'!$B$3&gt;='Bed Capacity Calc'!$A46,('Stats Assumptions'!$B$3-'Bed Capacity Calc'!$A46)*'Bed Capacity Calc'!CO46,0))</f>
        <v>0</v>
      </c>
      <c r="CQ47">
        <f>IF('Stats Assumptions'!$B$3&gt;='Bed Capacity Calc'!$A47,'Bed Capacity Calc'!CP46,IF('Stats Assumptions'!$B$3&gt;='Bed Capacity Calc'!$A46,('Stats Assumptions'!$B$3-'Bed Capacity Calc'!$A46)*'Bed Capacity Calc'!CP46,0))</f>
        <v>0</v>
      </c>
      <c r="CR47">
        <f>IF('Stats Assumptions'!$B$3&gt;='Bed Capacity Calc'!$A47,'Bed Capacity Calc'!CQ46,IF('Stats Assumptions'!$B$3&gt;='Bed Capacity Calc'!$A46,('Stats Assumptions'!$B$3-'Bed Capacity Calc'!$A46)*'Bed Capacity Calc'!CQ46,0))</f>
        <v>0</v>
      </c>
      <c r="CS47">
        <f>IF('Stats Assumptions'!$B$3&gt;='Bed Capacity Calc'!$A47,'Bed Capacity Calc'!CR46,IF('Stats Assumptions'!$B$3&gt;='Bed Capacity Calc'!$A46,('Stats Assumptions'!$B$3-'Bed Capacity Calc'!$A46)*'Bed Capacity Calc'!CR46,0))</f>
        <v>0</v>
      </c>
      <c r="CT47">
        <f>IF('Stats Assumptions'!$B$3&gt;='Bed Capacity Calc'!$A47,'Bed Capacity Calc'!CS46,IF('Stats Assumptions'!$B$3&gt;='Bed Capacity Calc'!$A46,('Stats Assumptions'!$B$3-'Bed Capacity Calc'!$A46)*'Bed Capacity Calc'!CS46,0))</f>
        <v>0</v>
      </c>
      <c r="CU47">
        <f>IF('Stats Assumptions'!$B$3&gt;='Bed Capacity Calc'!$A47,'Bed Capacity Calc'!CT46,IF('Stats Assumptions'!$B$3&gt;='Bed Capacity Calc'!$A46,('Stats Assumptions'!$B$3-'Bed Capacity Calc'!$A46)*'Bed Capacity Calc'!CT46,0))</f>
        <v>0</v>
      </c>
      <c r="CV47">
        <f>IF('Stats Assumptions'!$B$3&gt;='Bed Capacity Calc'!$A47,'Bed Capacity Calc'!CU46,IF('Stats Assumptions'!$B$3&gt;='Bed Capacity Calc'!$A46,('Stats Assumptions'!$B$3-'Bed Capacity Calc'!$A46)*'Bed Capacity Calc'!CU46,0))</f>
        <v>0</v>
      </c>
      <c r="CW47">
        <f>IF('Stats Assumptions'!$B$3&gt;='Bed Capacity Calc'!$A47,'Bed Capacity Calc'!CV46,IF('Stats Assumptions'!$B$3&gt;='Bed Capacity Calc'!$A46,('Stats Assumptions'!$B$3-'Bed Capacity Calc'!$A46)*'Bed Capacity Calc'!CV46,0))</f>
        <v>0</v>
      </c>
      <c r="CX47">
        <f>IF('Stats Assumptions'!$B$3&gt;='Bed Capacity Calc'!$A47,'Bed Capacity Calc'!CW46,IF('Stats Assumptions'!$B$3&gt;='Bed Capacity Calc'!$A46,('Stats Assumptions'!$B$3-'Bed Capacity Calc'!$A46)*'Bed Capacity Calc'!CW46,0))</f>
        <v>0</v>
      </c>
      <c r="CY47">
        <f>IF('Stats Assumptions'!$B$3&gt;='Bed Capacity Calc'!$A47,'Bed Capacity Calc'!CX46,IF('Stats Assumptions'!$B$3&gt;='Bed Capacity Calc'!$A46,('Stats Assumptions'!$B$3-'Bed Capacity Calc'!$A46)*'Bed Capacity Calc'!CX46,0))</f>
        <v>0</v>
      </c>
      <c r="CZ47">
        <f>IF('Stats Assumptions'!$B$3&gt;='Bed Capacity Calc'!$A47,'Bed Capacity Calc'!CY46,IF('Stats Assumptions'!$B$3&gt;='Bed Capacity Calc'!$A46,('Stats Assumptions'!$B$3-'Bed Capacity Calc'!$A46)*'Bed Capacity Calc'!CY46,0))</f>
        <v>0</v>
      </c>
      <c r="DA47">
        <f>IF('Stats Assumptions'!$B$3&gt;='Bed Capacity Calc'!$A47,'Bed Capacity Calc'!CZ46,IF('Stats Assumptions'!$B$3&gt;='Bed Capacity Calc'!$A46,('Stats Assumptions'!$B$3-'Bed Capacity Calc'!$A46)*'Bed Capacity Calc'!CZ46,0))</f>
        <v>0</v>
      </c>
      <c r="DB47">
        <f>IF('Stats Assumptions'!$B$3&gt;='Bed Capacity Calc'!$A47,'Bed Capacity Calc'!DA46,IF('Stats Assumptions'!$B$3&gt;='Bed Capacity Calc'!$A46,('Stats Assumptions'!$B$3-'Bed Capacity Calc'!$A46)*'Bed Capacity Calc'!DA46,0))</f>
        <v>0</v>
      </c>
      <c r="DC47">
        <f>IF('Stats Assumptions'!$B$3&gt;='Bed Capacity Calc'!$A47,'Bed Capacity Calc'!DB46,IF('Stats Assumptions'!$B$3&gt;='Bed Capacity Calc'!$A46,('Stats Assumptions'!$B$3-'Bed Capacity Calc'!$A46)*'Bed Capacity Calc'!DB46,0))</f>
        <v>0</v>
      </c>
      <c r="DD47">
        <f>IF('Stats Assumptions'!$B$3&gt;='Bed Capacity Calc'!$A47,'Bed Capacity Calc'!DC46,IF('Stats Assumptions'!$B$3&gt;='Bed Capacity Calc'!$A46,('Stats Assumptions'!$B$3-'Bed Capacity Calc'!$A46)*'Bed Capacity Calc'!DC46,0))</f>
        <v>0</v>
      </c>
      <c r="DE47">
        <f>IF('Stats Assumptions'!$B$3&gt;='Bed Capacity Calc'!$A47,'Bed Capacity Calc'!DD46,IF('Stats Assumptions'!$B$3&gt;='Bed Capacity Calc'!$A46,('Stats Assumptions'!$B$3-'Bed Capacity Calc'!$A46)*'Bed Capacity Calc'!DD46,0))</f>
        <v>0</v>
      </c>
      <c r="DF47">
        <f>IF('Stats Assumptions'!$B$3&gt;='Bed Capacity Calc'!$A47,'Bed Capacity Calc'!DE46,IF('Stats Assumptions'!$B$3&gt;='Bed Capacity Calc'!$A46,('Stats Assumptions'!$B$3-'Bed Capacity Calc'!$A46)*'Bed Capacity Calc'!DE46,0))</f>
        <v>0</v>
      </c>
      <c r="DG47">
        <f>IF('Stats Assumptions'!$B$3&gt;='Bed Capacity Calc'!$A47,'Bed Capacity Calc'!DF46,IF('Stats Assumptions'!$B$3&gt;='Bed Capacity Calc'!$A46,('Stats Assumptions'!$B$3-'Bed Capacity Calc'!$A46)*'Bed Capacity Calc'!DF46,0))</f>
        <v>0</v>
      </c>
      <c r="DH47">
        <f>IF('Stats Assumptions'!$B$3&gt;='Bed Capacity Calc'!$A47,'Bed Capacity Calc'!DG46,IF('Stats Assumptions'!$B$3&gt;='Bed Capacity Calc'!$A46,('Stats Assumptions'!$B$3-'Bed Capacity Calc'!$A46)*'Bed Capacity Calc'!DG46,0))</f>
        <v>0</v>
      </c>
      <c r="DI47">
        <f>IF('Stats Assumptions'!$B$3&gt;='Bed Capacity Calc'!$A47,'Bed Capacity Calc'!DH46,IF('Stats Assumptions'!$B$3&gt;='Bed Capacity Calc'!$A46,('Stats Assumptions'!$B$3-'Bed Capacity Calc'!$A46)*'Bed Capacity Calc'!DH46,0))</f>
        <v>0</v>
      </c>
      <c r="DJ47">
        <f>IF('Stats Assumptions'!$B$3&gt;='Bed Capacity Calc'!$A47,'Bed Capacity Calc'!DI46,IF('Stats Assumptions'!$B$3&gt;='Bed Capacity Calc'!$A46,('Stats Assumptions'!$B$3-'Bed Capacity Calc'!$A46)*'Bed Capacity Calc'!DI46,0))</f>
        <v>0</v>
      </c>
      <c r="DK47">
        <f>IF('Stats Assumptions'!$B$3&gt;='Bed Capacity Calc'!$A47,'Bed Capacity Calc'!DJ46,IF('Stats Assumptions'!$B$3&gt;='Bed Capacity Calc'!$A46,('Stats Assumptions'!$B$3-'Bed Capacity Calc'!$A46)*'Bed Capacity Calc'!DJ46,0))</f>
        <v>0</v>
      </c>
      <c r="DL47">
        <f>IF('Stats Assumptions'!$B$3&gt;='Bed Capacity Calc'!$A47,'Bed Capacity Calc'!DK46,IF('Stats Assumptions'!$B$3&gt;='Bed Capacity Calc'!$A46,('Stats Assumptions'!$B$3-'Bed Capacity Calc'!$A46)*'Bed Capacity Calc'!DK46,0))</f>
        <v>0</v>
      </c>
      <c r="DM47">
        <f>IF('Stats Assumptions'!$B$3&gt;='Bed Capacity Calc'!$A47,'Bed Capacity Calc'!DL46,IF('Stats Assumptions'!$B$3&gt;='Bed Capacity Calc'!$A46,('Stats Assumptions'!$B$3-'Bed Capacity Calc'!$A46)*'Bed Capacity Calc'!DL46,0))</f>
        <v>0</v>
      </c>
      <c r="DN47">
        <f>IF('Stats Assumptions'!$B$3&gt;='Bed Capacity Calc'!$A47,'Bed Capacity Calc'!DM46,IF('Stats Assumptions'!$B$3&gt;='Bed Capacity Calc'!$A46,('Stats Assumptions'!$B$3-'Bed Capacity Calc'!$A46)*'Bed Capacity Calc'!DM46,0))</f>
        <v>0</v>
      </c>
      <c r="DO47">
        <f>IF('Stats Assumptions'!$B$3&gt;='Bed Capacity Calc'!$A47,'Bed Capacity Calc'!DN46,IF('Stats Assumptions'!$B$3&gt;='Bed Capacity Calc'!$A46,('Stats Assumptions'!$B$3-'Bed Capacity Calc'!$A46)*'Bed Capacity Calc'!DN46,0))</f>
        <v>0</v>
      </c>
      <c r="DP47">
        <f>IF('Stats Assumptions'!$B$3&gt;='Bed Capacity Calc'!$A47,'Bed Capacity Calc'!DO46,IF('Stats Assumptions'!$B$3&gt;='Bed Capacity Calc'!$A46,('Stats Assumptions'!$B$3-'Bed Capacity Calc'!$A46)*'Bed Capacity Calc'!DO46,0))</f>
        <v>0</v>
      </c>
      <c r="DQ47">
        <f>IF('Stats Assumptions'!$B$3&gt;='Bed Capacity Calc'!$A47,'Bed Capacity Calc'!DP46,IF('Stats Assumptions'!$B$3&gt;='Bed Capacity Calc'!$A46,('Stats Assumptions'!$B$3-'Bed Capacity Calc'!$A46)*'Bed Capacity Calc'!DP46,0))</f>
        <v>0</v>
      </c>
      <c r="DR47">
        <f>IF('Stats Assumptions'!$B$3&gt;='Bed Capacity Calc'!$A47,'Bed Capacity Calc'!DQ46,IF('Stats Assumptions'!$B$3&gt;='Bed Capacity Calc'!$A46,('Stats Assumptions'!$B$3-'Bed Capacity Calc'!$A46)*'Bed Capacity Calc'!DQ46,0))</f>
        <v>0</v>
      </c>
      <c r="DS47">
        <f>IF('Stats Assumptions'!$B$3&gt;='Bed Capacity Calc'!$A47,'Bed Capacity Calc'!DR46,IF('Stats Assumptions'!$B$3&gt;='Bed Capacity Calc'!$A46,('Stats Assumptions'!$B$3-'Bed Capacity Calc'!$A46)*'Bed Capacity Calc'!DR46,0))</f>
        <v>0</v>
      </c>
      <c r="DT47">
        <f>IF('Stats Assumptions'!$B$3&gt;='Bed Capacity Calc'!$A47,'Bed Capacity Calc'!DS46,IF('Stats Assumptions'!$B$3&gt;='Bed Capacity Calc'!$A46,('Stats Assumptions'!$B$3-'Bed Capacity Calc'!$A46)*'Bed Capacity Calc'!DS46,0))</f>
        <v>0</v>
      </c>
      <c r="DU47">
        <f>IF('Stats Assumptions'!$B$3&gt;='Bed Capacity Calc'!$A47,'Bed Capacity Calc'!DT46,IF('Stats Assumptions'!$B$3&gt;='Bed Capacity Calc'!$A46,('Stats Assumptions'!$B$3-'Bed Capacity Calc'!$A46)*'Bed Capacity Calc'!DT46,0))</f>
        <v>0</v>
      </c>
      <c r="DV47">
        <f>IF('Stats Assumptions'!$B$3&gt;='Bed Capacity Calc'!$A47,'Bed Capacity Calc'!DU46,IF('Stats Assumptions'!$B$3&gt;='Bed Capacity Calc'!$A46,('Stats Assumptions'!$B$3-'Bed Capacity Calc'!$A46)*'Bed Capacity Calc'!DU46,0))</f>
        <v>0</v>
      </c>
      <c r="DW47">
        <f>IF('Stats Assumptions'!$B$3&gt;='Bed Capacity Calc'!$A47,'Bed Capacity Calc'!DV46,IF('Stats Assumptions'!$B$3&gt;='Bed Capacity Calc'!$A46,('Stats Assumptions'!$B$3-'Bed Capacity Calc'!$A46)*'Bed Capacity Calc'!DV46,0))</f>
        <v>0</v>
      </c>
      <c r="DX47">
        <f>IF('Stats Assumptions'!$B$3&gt;='Bed Capacity Calc'!$A47,'Bed Capacity Calc'!DW46,IF('Stats Assumptions'!$B$3&gt;='Bed Capacity Calc'!$A46,('Stats Assumptions'!$B$3-'Bed Capacity Calc'!$A46)*'Bed Capacity Calc'!DW46,0))</f>
        <v>0</v>
      </c>
      <c r="DY47">
        <f>IF('Stats Assumptions'!$B$3&gt;='Bed Capacity Calc'!$A47,'Bed Capacity Calc'!DX46,IF('Stats Assumptions'!$B$3&gt;='Bed Capacity Calc'!$A46,('Stats Assumptions'!$B$3-'Bed Capacity Calc'!$A46)*'Bed Capacity Calc'!DX46,0))</f>
        <v>0</v>
      </c>
      <c r="DZ47">
        <f>IF('Stats Assumptions'!$B$3&gt;='Bed Capacity Calc'!$A47,'Bed Capacity Calc'!DY46,IF('Stats Assumptions'!$B$3&gt;='Bed Capacity Calc'!$A46,('Stats Assumptions'!$B$3-'Bed Capacity Calc'!$A46)*'Bed Capacity Calc'!DY46,0))</f>
        <v>0</v>
      </c>
      <c r="EA47">
        <f>IF('Stats Assumptions'!$B$3&gt;='Bed Capacity Calc'!$A47,'Bed Capacity Calc'!DZ46,IF('Stats Assumptions'!$B$3&gt;='Bed Capacity Calc'!$A46,('Stats Assumptions'!$B$3-'Bed Capacity Calc'!$A46)*'Bed Capacity Calc'!DZ46,0))</f>
        <v>0</v>
      </c>
      <c r="EB47">
        <f>IF('Stats Assumptions'!$B$3&gt;='Bed Capacity Calc'!$A47,'Bed Capacity Calc'!EA46,IF('Stats Assumptions'!$B$3&gt;='Bed Capacity Calc'!$A46,('Stats Assumptions'!$B$3-'Bed Capacity Calc'!$A46)*'Bed Capacity Calc'!EA46,0))</f>
        <v>0</v>
      </c>
      <c r="EC47">
        <f>IF('Stats Assumptions'!$B$3&gt;='Bed Capacity Calc'!$A47,'Bed Capacity Calc'!EB46,IF('Stats Assumptions'!$B$3&gt;='Bed Capacity Calc'!$A46,('Stats Assumptions'!$B$3-'Bed Capacity Calc'!$A46)*'Bed Capacity Calc'!EB46,0))</f>
        <v>0</v>
      </c>
      <c r="ED47">
        <f>IF('Stats Assumptions'!$B$3&gt;='Bed Capacity Calc'!$A47,'Bed Capacity Calc'!EC46,IF('Stats Assumptions'!$B$3&gt;='Bed Capacity Calc'!$A46,('Stats Assumptions'!$B$3-'Bed Capacity Calc'!$A46)*'Bed Capacity Calc'!EC46,0))</f>
        <v>0</v>
      </c>
      <c r="EE47">
        <f>IF('Stats Assumptions'!$B$3&gt;='Bed Capacity Calc'!$A47,'Bed Capacity Calc'!ED46,IF('Stats Assumptions'!$B$3&gt;='Bed Capacity Calc'!$A46,('Stats Assumptions'!$B$3-'Bed Capacity Calc'!$A46)*'Bed Capacity Calc'!ED46,0))</f>
        <v>0</v>
      </c>
      <c r="EF47">
        <f>IF('Stats Assumptions'!$B$3&gt;='Bed Capacity Calc'!$A47,'Bed Capacity Calc'!EE46,IF('Stats Assumptions'!$B$3&gt;='Bed Capacity Calc'!$A46,('Stats Assumptions'!$B$3-'Bed Capacity Calc'!$A46)*'Bed Capacity Calc'!EE46,0))</f>
        <v>0</v>
      </c>
      <c r="EG47">
        <f>IF('Stats Assumptions'!$B$3&gt;='Bed Capacity Calc'!$A47,'Bed Capacity Calc'!EF46,IF('Stats Assumptions'!$B$3&gt;='Bed Capacity Calc'!$A46,('Stats Assumptions'!$B$3-'Bed Capacity Calc'!$A46)*'Bed Capacity Calc'!EF46,0))</f>
        <v>0</v>
      </c>
      <c r="EH47">
        <f>IF('Stats Assumptions'!$B$3&gt;='Bed Capacity Calc'!$A47,'Bed Capacity Calc'!EG46,IF('Stats Assumptions'!$B$3&gt;='Bed Capacity Calc'!$A46,('Stats Assumptions'!$B$3-'Bed Capacity Calc'!$A46)*'Bed Capacity Calc'!EG46,0))</f>
        <v>0</v>
      </c>
      <c r="EI47">
        <f>IF('Stats Assumptions'!$B$3&gt;='Bed Capacity Calc'!$A47,'Bed Capacity Calc'!EH46,IF('Stats Assumptions'!$B$3&gt;='Bed Capacity Calc'!$A46,('Stats Assumptions'!$B$3-'Bed Capacity Calc'!$A46)*'Bed Capacity Calc'!EH46,0))</f>
        <v>0</v>
      </c>
      <c r="EJ47">
        <f>IF('Stats Assumptions'!$B$3&gt;='Bed Capacity Calc'!$A47,'Bed Capacity Calc'!EI46,IF('Stats Assumptions'!$B$3&gt;='Bed Capacity Calc'!$A46,('Stats Assumptions'!$B$3-'Bed Capacity Calc'!$A46)*'Bed Capacity Calc'!EI46,0))</f>
        <v>0</v>
      </c>
      <c r="EK47">
        <f>IF('Stats Assumptions'!$B$3&gt;='Bed Capacity Calc'!$A47,'Bed Capacity Calc'!EJ46,IF('Stats Assumptions'!$B$3&gt;='Bed Capacity Calc'!$A46,('Stats Assumptions'!$B$3-'Bed Capacity Calc'!$A46)*'Bed Capacity Calc'!EJ46,0))</f>
        <v>0</v>
      </c>
      <c r="EL47">
        <f>IF('Stats Assumptions'!$B$3&gt;='Bed Capacity Calc'!$A47,'Bed Capacity Calc'!EK46,IF('Stats Assumptions'!$B$3&gt;='Bed Capacity Calc'!$A46,('Stats Assumptions'!$B$3-'Bed Capacity Calc'!$A46)*'Bed Capacity Calc'!EK46,0))</f>
        <v>0</v>
      </c>
      <c r="EM47">
        <f>IF('Stats Assumptions'!$B$3&gt;='Bed Capacity Calc'!$A47,'Bed Capacity Calc'!EL46,IF('Stats Assumptions'!$B$3&gt;='Bed Capacity Calc'!$A46,('Stats Assumptions'!$B$3-'Bed Capacity Calc'!$A46)*'Bed Capacity Calc'!EL46,0))</f>
        <v>0</v>
      </c>
      <c r="EN47">
        <f>IF('Stats Assumptions'!$B$3&gt;='Bed Capacity Calc'!$A47,'Bed Capacity Calc'!EM46,IF('Stats Assumptions'!$B$3&gt;='Bed Capacity Calc'!$A46,('Stats Assumptions'!$B$3-'Bed Capacity Calc'!$A46)*'Bed Capacity Calc'!EM46,0))</f>
        <v>0</v>
      </c>
      <c r="EO47">
        <f>IF('Stats Assumptions'!$B$3&gt;='Bed Capacity Calc'!$A47,'Bed Capacity Calc'!EN46,IF('Stats Assumptions'!$B$3&gt;='Bed Capacity Calc'!$A46,('Stats Assumptions'!$B$3-'Bed Capacity Calc'!$A46)*'Bed Capacity Calc'!EN46,0))</f>
        <v>0</v>
      </c>
      <c r="EP47">
        <f>IF('Stats Assumptions'!$B$3&gt;='Bed Capacity Calc'!$A47,'Bed Capacity Calc'!EO46,IF('Stats Assumptions'!$B$3&gt;='Bed Capacity Calc'!$A46,('Stats Assumptions'!$B$3-'Bed Capacity Calc'!$A46)*'Bed Capacity Calc'!EO46,0))</f>
        <v>0</v>
      </c>
      <c r="EQ47">
        <f>IF('Stats Assumptions'!$B$3&gt;='Bed Capacity Calc'!$A47,'Bed Capacity Calc'!EP46,IF('Stats Assumptions'!$B$3&gt;='Bed Capacity Calc'!$A46,('Stats Assumptions'!$B$3-'Bed Capacity Calc'!$A46)*'Bed Capacity Calc'!EP46,0))</f>
        <v>0</v>
      </c>
      <c r="ER47">
        <f>IF('Stats Assumptions'!$B$3&gt;='Bed Capacity Calc'!$A47,'Bed Capacity Calc'!EQ46,IF('Stats Assumptions'!$B$3&gt;='Bed Capacity Calc'!$A46,('Stats Assumptions'!$B$3-'Bed Capacity Calc'!$A46)*'Bed Capacity Calc'!EQ46,0))</f>
        <v>0</v>
      </c>
      <c r="ES47">
        <f>IF('Stats Assumptions'!$B$3&gt;='Bed Capacity Calc'!$A47,'Bed Capacity Calc'!ER46,IF('Stats Assumptions'!$B$3&gt;='Bed Capacity Calc'!$A46,('Stats Assumptions'!$B$3-'Bed Capacity Calc'!$A46)*'Bed Capacity Calc'!ER46,0))</f>
        <v>0</v>
      </c>
      <c r="ET47">
        <f>IF('Stats Assumptions'!$B$3&gt;='Bed Capacity Calc'!$A47,'Bed Capacity Calc'!ES46,IF('Stats Assumptions'!$B$3&gt;='Bed Capacity Calc'!$A46,('Stats Assumptions'!$B$3-'Bed Capacity Calc'!$A46)*'Bed Capacity Calc'!ES46,0))</f>
        <v>0</v>
      </c>
      <c r="EU47">
        <f>IF('Stats Assumptions'!$B$3&gt;='Bed Capacity Calc'!$A47,'Bed Capacity Calc'!ET46,IF('Stats Assumptions'!$B$3&gt;='Bed Capacity Calc'!$A46,('Stats Assumptions'!$B$3-'Bed Capacity Calc'!$A46)*'Bed Capacity Calc'!ET46,0))</f>
        <v>0</v>
      </c>
      <c r="EV47">
        <f>IF('Stats Assumptions'!$B$3&gt;='Bed Capacity Calc'!$A47,'Bed Capacity Calc'!EU46,IF('Stats Assumptions'!$B$3&gt;='Bed Capacity Calc'!$A46,('Stats Assumptions'!$B$3-'Bed Capacity Calc'!$A46)*'Bed Capacity Calc'!EU46,0))</f>
        <v>0</v>
      </c>
      <c r="EW47">
        <f>IF('Stats Assumptions'!$B$3&gt;='Bed Capacity Calc'!$A47,'Bed Capacity Calc'!EV46,IF('Stats Assumptions'!$B$3&gt;='Bed Capacity Calc'!$A46,('Stats Assumptions'!$B$3-'Bed Capacity Calc'!$A46)*'Bed Capacity Calc'!EV46,0))</f>
        <v>0</v>
      </c>
      <c r="EX47">
        <f>IF('Stats Assumptions'!$B$3&gt;='Bed Capacity Calc'!$A47,'Bed Capacity Calc'!EW46,IF('Stats Assumptions'!$B$3&gt;='Bed Capacity Calc'!$A46,('Stats Assumptions'!$B$3-'Bed Capacity Calc'!$A46)*'Bed Capacity Calc'!EW46,0))</f>
        <v>0</v>
      </c>
      <c r="EY47">
        <f>IF('Stats Assumptions'!$B$3&gt;='Bed Capacity Calc'!$A47,'Bed Capacity Calc'!EX46,IF('Stats Assumptions'!$B$3&gt;='Bed Capacity Calc'!$A46,('Stats Assumptions'!$B$3-'Bed Capacity Calc'!$A46)*'Bed Capacity Calc'!EX46,0))</f>
        <v>0</v>
      </c>
      <c r="EZ47">
        <f>IF('Stats Assumptions'!$B$3&gt;='Bed Capacity Calc'!$A47,'Bed Capacity Calc'!EY46,IF('Stats Assumptions'!$B$3&gt;='Bed Capacity Calc'!$A46,('Stats Assumptions'!$B$3-'Bed Capacity Calc'!$A46)*'Bed Capacity Calc'!EY46,0))</f>
        <v>0</v>
      </c>
      <c r="FA47">
        <f>IF('Stats Assumptions'!$B$3&gt;='Bed Capacity Calc'!$A47,'Bed Capacity Calc'!EZ46,IF('Stats Assumptions'!$B$3&gt;='Bed Capacity Calc'!$A46,('Stats Assumptions'!$B$3-'Bed Capacity Calc'!$A46)*'Bed Capacity Calc'!EZ46,0))</f>
        <v>0</v>
      </c>
      <c r="FB47">
        <f>IF('Stats Assumptions'!$B$3&gt;='Bed Capacity Calc'!$A47,'Bed Capacity Calc'!FA46,IF('Stats Assumptions'!$B$3&gt;='Bed Capacity Calc'!$A46,('Stats Assumptions'!$B$3-'Bed Capacity Calc'!$A46)*'Bed Capacity Calc'!FA46,0))</f>
        <v>0</v>
      </c>
      <c r="FC47">
        <f>IF('Stats Assumptions'!$B$3&gt;='Bed Capacity Calc'!$A47,'Bed Capacity Calc'!FB46,IF('Stats Assumptions'!$B$3&gt;='Bed Capacity Calc'!$A46,('Stats Assumptions'!$B$3-'Bed Capacity Calc'!$A46)*'Bed Capacity Calc'!FB46,0))</f>
        <v>0</v>
      </c>
      <c r="FD47">
        <f>IF('Stats Assumptions'!$B$3&gt;='Bed Capacity Calc'!$A47,'Bed Capacity Calc'!FC46,IF('Stats Assumptions'!$B$3&gt;='Bed Capacity Calc'!$A46,('Stats Assumptions'!$B$3-'Bed Capacity Calc'!$A46)*'Bed Capacity Calc'!FC46,0))</f>
        <v>0</v>
      </c>
      <c r="FE47">
        <f>IF('Stats Assumptions'!$B$3&gt;='Bed Capacity Calc'!$A47,'Bed Capacity Calc'!FD46,IF('Stats Assumptions'!$B$3&gt;='Bed Capacity Calc'!$A46,('Stats Assumptions'!$B$3-'Bed Capacity Calc'!$A46)*'Bed Capacity Calc'!FD46,0))</f>
        <v>0</v>
      </c>
      <c r="FF47">
        <f>IF('Stats Assumptions'!$B$3&gt;='Bed Capacity Calc'!$A47,'Bed Capacity Calc'!FE46,IF('Stats Assumptions'!$B$3&gt;='Bed Capacity Calc'!$A46,('Stats Assumptions'!$B$3-'Bed Capacity Calc'!$A46)*'Bed Capacity Calc'!FE46,0))</f>
        <v>0</v>
      </c>
      <c r="FG47">
        <f>IF('Stats Assumptions'!$B$3&gt;='Bed Capacity Calc'!$A47,'Bed Capacity Calc'!FF46,IF('Stats Assumptions'!$B$3&gt;='Bed Capacity Calc'!$A46,('Stats Assumptions'!$B$3-'Bed Capacity Calc'!$A46)*'Bed Capacity Calc'!FF46,0))</f>
        <v>0</v>
      </c>
      <c r="FH47">
        <f>IF('Stats Assumptions'!$B$3&gt;='Bed Capacity Calc'!$A47,'Bed Capacity Calc'!FG46,IF('Stats Assumptions'!$B$3&gt;='Bed Capacity Calc'!$A46,('Stats Assumptions'!$B$3-'Bed Capacity Calc'!$A46)*'Bed Capacity Calc'!FG46,0))</f>
        <v>0</v>
      </c>
      <c r="FI47">
        <f>IF('Stats Assumptions'!$B$3&gt;='Bed Capacity Calc'!$A47,'Bed Capacity Calc'!FH46,IF('Stats Assumptions'!$B$3&gt;='Bed Capacity Calc'!$A46,('Stats Assumptions'!$B$3-'Bed Capacity Calc'!$A46)*'Bed Capacity Calc'!FH46,0))</f>
        <v>0</v>
      </c>
      <c r="FJ47">
        <f>IF('Stats Assumptions'!$B$3&gt;='Bed Capacity Calc'!$A47,'Bed Capacity Calc'!FI46,IF('Stats Assumptions'!$B$3&gt;='Bed Capacity Calc'!$A46,('Stats Assumptions'!$B$3-'Bed Capacity Calc'!$A46)*'Bed Capacity Calc'!FI46,0))</f>
        <v>0</v>
      </c>
      <c r="FK47">
        <f>IF('Stats Assumptions'!$B$3&gt;='Bed Capacity Calc'!$A47,'Bed Capacity Calc'!FJ46,IF('Stats Assumptions'!$B$3&gt;='Bed Capacity Calc'!$A46,('Stats Assumptions'!$B$3-'Bed Capacity Calc'!$A46)*'Bed Capacity Calc'!FJ46,0))</f>
        <v>0</v>
      </c>
      <c r="FL47">
        <f>IF('Stats Assumptions'!$B$3&gt;='Bed Capacity Calc'!$A47,'Bed Capacity Calc'!FK46,IF('Stats Assumptions'!$B$3&gt;='Bed Capacity Calc'!$A46,('Stats Assumptions'!$B$3-'Bed Capacity Calc'!$A46)*'Bed Capacity Calc'!FK46,0))</f>
        <v>0</v>
      </c>
      <c r="FM47">
        <f>IF('Stats Assumptions'!$B$3&gt;='Bed Capacity Calc'!$A47,'Bed Capacity Calc'!FL46,IF('Stats Assumptions'!$B$3&gt;='Bed Capacity Calc'!$A46,('Stats Assumptions'!$B$3-'Bed Capacity Calc'!$A46)*'Bed Capacity Calc'!FL46,0))</f>
        <v>0</v>
      </c>
    </row>
    <row r="48" spans="1:169" x14ac:dyDescent="0.3">
      <c r="A48">
        <f t="shared" si="2"/>
        <v>45</v>
      </c>
      <c r="B48">
        <f>IF('Stats Assumptions'!$B$3&gt;='Bed Capacity Calc'!A48, 'Bed Capacity Calc'!FM47, IF('Stats Assumptions'!$B$3&gt;='Bed Capacity Calc'!A47,('Stats Assumptions'!$B$3-'Bed Capacity Calc'!A47)*'Bed Capacity Calc'!FM47,0))</f>
        <v>0</v>
      </c>
      <c r="C48">
        <f>IF('Stats Assumptions'!$B$3&gt;='Bed Capacity Calc'!$A48,'Bed Capacity Calc'!B47,IF('Stats Assumptions'!$B$3&gt;='Bed Capacity Calc'!$A47,('Stats Assumptions'!$B$3-'Bed Capacity Calc'!$A47)*'Bed Capacity Calc'!B47,0))</f>
        <v>0</v>
      </c>
      <c r="D48">
        <f>IF('Stats Assumptions'!$B$3&gt;='Bed Capacity Calc'!$A48,'Bed Capacity Calc'!C47,IF('Stats Assumptions'!$B$3&gt;='Bed Capacity Calc'!$A47,('Stats Assumptions'!$B$3-'Bed Capacity Calc'!$A47)*'Bed Capacity Calc'!C47,0))</f>
        <v>0</v>
      </c>
      <c r="E48">
        <f>IF('Stats Assumptions'!$B$3&gt;='Bed Capacity Calc'!$A48,'Bed Capacity Calc'!D47,IF('Stats Assumptions'!$B$3&gt;='Bed Capacity Calc'!$A47,('Stats Assumptions'!$B$3-'Bed Capacity Calc'!$A47)*'Bed Capacity Calc'!D47,0))</f>
        <v>0</v>
      </c>
      <c r="F48">
        <f>IF('Stats Assumptions'!$B$3&gt;='Bed Capacity Calc'!$A48,'Bed Capacity Calc'!E47,IF('Stats Assumptions'!$B$3&gt;='Bed Capacity Calc'!$A47,('Stats Assumptions'!$B$3-'Bed Capacity Calc'!$A47)*'Bed Capacity Calc'!E47,0))</f>
        <v>0</v>
      </c>
      <c r="G48">
        <f>IF('Stats Assumptions'!$B$3&gt;='Bed Capacity Calc'!$A48,'Bed Capacity Calc'!F47,IF('Stats Assumptions'!$B$3&gt;='Bed Capacity Calc'!$A47,('Stats Assumptions'!$B$3-'Bed Capacity Calc'!$A47)*'Bed Capacity Calc'!F47,0))</f>
        <v>0</v>
      </c>
      <c r="H48">
        <f>IF('Stats Assumptions'!$B$3&gt;='Bed Capacity Calc'!$A48,'Bed Capacity Calc'!G47,IF('Stats Assumptions'!$B$3&gt;='Bed Capacity Calc'!$A47,('Stats Assumptions'!$B$3-'Bed Capacity Calc'!$A47)*'Bed Capacity Calc'!G47,0))</f>
        <v>0</v>
      </c>
      <c r="I48">
        <f>IF('Stats Assumptions'!$B$3&gt;='Bed Capacity Calc'!$A48,'Bed Capacity Calc'!H47,IF('Stats Assumptions'!$B$3&gt;='Bed Capacity Calc'!$A47,('Stats Assumptions'!$B$3-'Bed Capacity Calc'!$A47)*'Bed Capacity Calc'!H47,0))</f>
        <v>0</v>
      </c>
      <c r="J48">
        <f>IF('Stats Assumptions'!$B$3&gt;='Bed Capacity Calc'!$A48,'Bed Capacity Calc'!I47,IF('Stats Assumptions'!$B$3&gt;='Bed Capacity Calc'!$A47,('Stats Assumptions'!$B$3-'Bed Capacity Calc'!$A47)*'Bed Capacity Calc'!I47,0))</f>
        <v>0</v>
      </c>
      <c r="K48">
        <f>IF('Stats Assumptions'!$B$3&gt;='Bed Capacity Calc'!$A48,'Bed Capacity Calc'!J47,IF('Stats Assumptions'!$B$3&gt;='Bed Capacity Calc'!$A47,('Stats Assumptions'!$B$3-'Bed Capacity Calc'!$A47)*'Bed Capacity Calc'!J47,0))</f>
        <v>0</v>
      </c>
      <c r="L48">
        <f>IF('Stats Assumptions'!$B$3&gt;='Bed Capacity Calc'!$A48,'Bed Capacity Calc'!K47,IF('Stats Assumptions'!$B$3&gt;='Bed Capacity Calc'!$A47,('Stats Assumptions'!$B$3-'Bed Capacity Calc'!$A47)*'Bed Capacity Calc'!K47,0))</f>
        <v>0</v>
      </c>
      <c r="M48">
        <f>IF('Stats Assumptions'!$B$3&gt;='Bed Capacity Calc'!$A48,'Bed Capacity Calc'!L47,IF('Stats Assumptions'!$B$3&gt;='Bed Capacity Calc'!$A47,('Stats Assumptions'!$B$3-'Bed Capacity Calc'!$A47)*'Bed Capacity Calc'!L47,0))</f>
        <v>0</v>
      </c>
      <c r="N48">
        <f>IF('Stats Assumptions'!$B$3&gt;='Bed Capacity Calc'!$A48,'Bed Capacity Calc'!M47,IF('Stats Assumptions'!$B$3&gt;='Bed Capacity Calc'!$A47,('Stats Assumptions'!$B$3-'Bed Capacity Calc'!$A47)*'Bed Capacity Calc'!M47,0))</f>
        <v>0</v>
      </c>
      <c r="O48">
        <f>IF('Stats Assumptions'!$B$3&gt;='Bed Capacity Calc'!$A48,'Bed Capacity Calc'!N47,IF('Stats Assumptions'!$B$3&gt;='Bed Capacity Calc'!$A47,('Stats Assumptions'!$B$3-'Bed Capacity Calc'!$A47)*'Bed Capacity Calc'!N47,0))</f>
        <v>0</v>
      </c>
      <c r="P48">
        <f>IF('Stats Assumptions'!$B$3&gt;='Bed Capacity Calc'!$A48,'Bed Capacity Calc'!O47,IF('Stats Assumptions'!$B$3&gt;='Bed Capacity Calc'!$A47,('Stats Assumptions'!$B$3-'Bed Capacity Calc'!$A47)*'Bed Capacity Calc'!O47,0))</f>
        <v>0</v>
      </c>
      <c r="Q48">
        <f>IF('Stats Assumptions'!$B$3&gt;='Bed Capacity Calc'!$A48,'Bed Capacity Calc'!P47,IF('Stats Assumptions'!$B$3&gt;='Bed Capacity Calc'!$A47,('Stats Assumptions'!$B$3-'Bed Capacity Calc'!$A47)*'Bed Capacity Calc'!P47,0))</f>
        <v>0</v>
      </c>
      <c r="R48">
        <f>IF('Stats Assumptions'!$B$3&gt;='Bed Capacity Calc'!$A48,'Bed Capacity Calc'!Q47,IF('Stats Assumptions'!$B$3&gt;='Bed Capacity Calc'!$A47,('Stats Assumptions'!$B$3-'Bed Capacity Calc'!$A47)*'Bed Capacity Calc'!Q47,0))</f>
        <v>0</v>
      </c>
      <c r="S48">
        <f>IF('Stats Assumptions'!$B$3&gt;='Bed Capacity Calc'!$A48,'Bed Capacity Calc'!R47,IF('Stats Assumptions'!$B$3&gt;='Bed Capacity Calc'!$A47,('Stats Assumptions'!$B$3-'Bed Capacity Calc'!$A47)*'Bed Capacity Calc'!R47,0))</f>
        <v>0</v>
      </c>
      <c r="T48">
        <f>IF('Stats Assumptions'!$B$3&gt;='Bed Capacity Calc'!$A48,'Bed Capacity Calc'!S47,IF('Stats Assumptions'!$B$3&gt;='Bed Capacity Calc'!$A47,('Stats Assumptions'!$B$3-'Bed Capacity Calc'!$A47)*'Bed Capacity Calc'!S47,0))</f>
        <v>0</v>
      </c>
      <c r="U48">
        <f>IF('Stats Assumptions'!$B$3&gt;='Bed Capacity Calc'!$A48,'Bed Capacity Calc'!T47,IF('Stats Assumptions'!$B$3&gt;='Bed Capacity Calc'!$A47,('Stats Assumptions'!$B$3-'Bed Capacity Calc'!$A47)*'Bed Capacity Calc'!T47,0))</f>
        <v>0</v>
      </c>
      <c r="V48">
        <f>IF('Stats Assumptions'!$B$3&gt;='Bed Capacity Calc'!$A48,'Bed Capacity Calc'!U47,IF('Stats Assumptions'!$B$3&gt;='Bed Capacity Calc'!$A47,('Stats Assumptions'!$B$3-'Bed Capacity Calc'!$A47)*'Bed Capacity Calc'!U47,0))</f>
        <v>0</v>
      </c>
      <c r="W48">
        <f>IF('Stats Assumptions'!$B$3&gt;='Bed Capacity Calc'!$A48,'Bed Capacity Calc'!V47,IF('Stats Assumptions'!$B$3&gt;='Bed Capacity Calc'!$A47,('Stats Assumptions'!$B$3-'Bed Capacity Calc'!$A47)*'Bed Capacity Calc'!V47,0))</f>
        <v>0</v>
      </c>
      <c r="X48">
        <f>IF('Stats Assumptions'!$B$3&gt;='Bed Capacity Calc'!$A48,'Bed Capacity Calc'!W47,IF('Stats Assumptions'!$B$3&gt;='Bed Capacity Calc'!$A47,('Stats Assumptions'!$B$3-'Bed Capacity Calc'!$A47)*'Bed Capacity Calc'!W47,0))</f>
        <v>0</v>
      </c>
      <c r="Y48">
        <f>IF('Stats Assumptions'!$B$3&gt;='Bed Capacity Calc'!$A48,'Bed Capacity Calc'!X47,IF('Stats Assumptions'!$B$3&gt;='Bed Capacity Calc'!$A47,('Stats Assumptions'!$B$3-'Bed Capacity Calc'!$A47)*'Bed Capacity Calc'!X47,0))</f>
        <v>0</v>
      </c>
      <c r="Z48">
        <f>IF('Stats Assumptions'!$B$3&gt;='Bed Capacity Calc'!$A48,'Bed Capacity Calc'!Y47,IF('Stats Assumptions'!$B$3&gt;='Bed Capacity Calc'!$A47,('Stats Assumptions'!$B$3-'Bed Capacity Calc'!$A47)*'Bed Capacity Calc'!Y47,0))</f>
        <v>0</v>
      </c>
      <c r="AA48">
        <f>IF('Stats Assumptions'!$B$3&gt;='Bed Capacity Calc'!$A48,'Bed Capacity Calc'!Z47,IF('Stats Assumptions'!$B$3&gt;='Bed Capacity Calc'!$A47,('Stats Assumptions'!$B$3-'Bed Capacity Calc'!$A47)*'Bed Capacity Calc'!Z47,0))</f>
        <v>0</v>
      </c>
      <c r="AB48">
        <f>IF('Stats Assumptions'!$B$3&gt;='Bed Capacity Calc'!$A48,'Bed Capacity Calc'!AA47,IF('Stats Assumptions'!$B$3&gt;='Bed Capacity Calc'!$A47,('Stats Assumptions'!$B$3-'Bed Capacity Calc'!$A47)*'Bed Capacity Calc'!AA47,0))</f>
        <v>0</v>
      </c>
      <c r="AC48">
        <f>IF('Stats Assumptions'!$B$3&gt;='Bed Capacity Calc'!$A48,'Bed Capacity Calc'!AB47,IF('Stats Assumptions'!$B$3&gt;='Bed Capacity Calc'!$A47,('Stats Assumptions'!$B$3-'Bed Capacity Calc'!$A47)*'Bed Capacity Calc'!AB47,0))</f>
        <v>0</v>
      </c>
      <c r="AD48">
        <f>IF('Stats Assumptions'!$B$3&gt;='Bed Capacity Calc'!$A48,'Bed Capacity Calc'!AC47,IF('Stats Assumptions'!$B$3&gt;='Bed Capacity Calc'!$A47,('Stats Assumptions'!$B$3-'Bed Capacity Calc'!$A47)*'Bed Capacity Calc'!AC47,0))</f>
        <v>0</v>
      </c>
      <c r="AE48">
        <f>IF('Stats Assumptions'!$B$3&gt;='Bed Capacity Calc'!$A48,'Bed Capacity Calc'!AD47,IF('Stats Assumptions'!$B$3&gt;='Bed Capacity Calc'!$A47,('Stats Assumptions'!$B$3-'Bed Capacity Calc'!$A47)*'Bed Capacity Calc'!AD47,0))</f>
        <v>0</v>
      </c>
      <c r="AF48">
        <f>IF('Stats Assumptions'!$B$3&gt;='Bed Capacity Calc'!$A48,'Bed Capacity Calc'!AE47,IF('Stats Assumptions'!$B$3&gt;='Bed Capacity Calc'!$A47,('Stats Assumptions'!$B$3-'Bed Capacity Calc'!$A47)*'Bed Capacity Calc'!AE47,0))</f>
        <v>0</v>
      </c>
      <c r="AG48">
        <f>IF('Stats Assumptions'!$B$3&gt;='Bed Capacity Calc'!$A48,'Bed Capacity Calc'!AF47,IF('Stats Assumptions'!$B$3&gt;='Bed Capacity Calc'!$A47,('Stats Assumptions'!$B$3-'Bed Capacity Calc'!$A47)*'Bed Capacity Calc'!AF47,0))</f>
        <v>0</v>
      </c>
      <c r="AH48">
        <f>IF('Stats Assumptions'!$B$3&gt;='Bed Capacity Calc'!$A48,'Bed Capacity Calc'!AG47,IF('Stats Assumptions'!$B$3&gt;='Bed Capacity Calc'!$A47,('Stats Assumptions'!$B$3-'Bed Capacity Calc'!$A47)*'Bed Capacity Calc'!AG47,0))</f>
        <v>0</v>
      </c>
      <c r="AI48">
        <f>IF('Stats Assumptions'!$B$3&gt;='Bed Capacity Calc'!$A48,'Bed Capacity Calc'!AH47,IF('Stats Assumptions'!$B$3&gt;='Bed Capacity Calc'!$A47,('Stats Assumptions'!$B$3-'Bed Capacity Calc'!$A47)*'Bed Capacity Calc'!AH47,0))</f>
        <v>0</v>
      </c>
      <c r="AJ48">
        <f>IF('Stats Assumptions'!$B$3&gt;='Bed Capacity Calc'!$A48,'Bed Capacity Calc'!AI47,IF('Stats Assumptions'!$B$3&gt;='Bed Capacity Calc'!$A47,('Stats Assumptions'!$B$3-'Bed Capacity Calc'!$A47)*'Bed Capacity Calc'!AI47,0))</f>
        <v>0</v>
      </c>
      <c r="AK48">
        <f>IF('Stats Assumptions'!$B$3&gt;='Bed Capacity Calc'!$A48,'Bed Capacity Calc'!AJ47,IF('Stats Assumptions'!$B$3&gt;='Bed Capacity Calc'!$A47,('Stats Assumptions'!$B$3-'Bed Capacity Calc'!$A47)*'Bed Capacity Calc'!AJ47,0))</f>
        <v>0</v>
      </c>
      <c r="AL48">
        <f>IF('Stats Assumptions'!$B$3&gt;='Bed Capacity Calc'!$A48,'Bed Capacity Calc'!AK47,IF('Stats Assumptions'!$B$3&gt;='Bed Capacity Calc'!$A47,('Stats Assumptions'!$B$3-'Bed Capacity Calc'!$A47)*'Bed Capacity Calc'!AK47,0))</f>
        <v>0</v>
      </c>
      <c r="AM48">
        <f>IF('Stats Assumptions'!$B$3&gt;='Bed Capacity Calc'!$A48,'Bed Capacity Calc'!AL47,IF('Stats Assumptions'!$B$3&gt;='Bed Capacity Calc'!$A47,('Stats Assumptions'!$B$3-'Bed Capacity Calc'!$A47)*'Bed Capacity Calc'!AL47,0))</f>
        <v>0</v>
      </c>
      <c r="AN48">
        <f>IF('Stats Assumptions'!$B$3&gt;='Bed Capacity Calc'!$A48,'Bed Capacity Calc'!AM47,IF('Stats Assumptions'!$B$3&gt;='Bed Capacity Calc'!$A47,('Stats Assumptions'!$B$3-'Bed Capacity Calc'!$A47)*'Bed Capacity Calc'!AM47,0))</f>
        <v>0</v>
      </c>
      <c r="AO48">
        <f>IF('Stats Assumptions'!$B$3&gt;='Bed Capacity Calc'!$A48,'Bed Capacity Calc'!AN47,IF('Stats Assumptions'!$B$3&gt;='Bed Capacity Calc'!$A47,('Stats Assumptions'!$B$3-'Bed Capacity Calc'!$A47)*'Bed Capacity Calc'!AN47,0))</f>
        <v>0</v>
      </c>
      <c r="AP48">
        <f>IF('Stats Assumptions'!$B$3&gt;='Bed Capacity Calc'!$A48,'Bed Capacity Calc'!AO47,IF('Stats Assumptions'!$B$3&gt;='Bed Capacity Calc'!$A47,('Stats Assumptions'!$B$3-'Bed Capacity Calc'!$A47)*'Bed Capacity Calc'!AO47,0))</f>
        <v>0</v>
      </c>
      <c r="AQ48">
        <f>IF('Stats Assumptions'!$B$3&gt;='Bed Capacity Calc'!$A48,'Bed Capacity Calc'!AP47,IF('Stats Assumptions'!$B$3&gt;='Bed Capacity Calc'!$A47,('Stats Assumptions'!$B$3-'Bed Capacity Calc'!$A47)*'Bed Capacity Calc'!AP47,0))</f>
        <v>0</v>
      </c>
      <c r="AR48">
        <f>IF('Stats Assumptions'!$B$3&gt;='Bed Capacity Calc'!$A48,'Bed Capacity Calc'!AQ47,IF('Stats Assumptions'!$B$3&gt;='Bed Capacity Calc'!$A47,('Stats Assumptions'!$B$3-'Bed Capacity Calc'!$A47)*'Bed Capacity Calc'!AQ47,0))</f>
        <v>0</v>
      </c>
      <c r="AS48">
        <f>IF('Stats Assumptions'!$B$3&gt;='Bed Capacity Calc'!$A48,'Bed Capacity Calc'!AR47,IF('Stats Assumptions'!$B$3&gt;='Bed Capacity Calc'!$A47,('Stats Assumptions'!$B$3-'Bed Capacity Calc'!$A47)*'Bed Capacity Calc'!AR47,0))</f>
        <v>0</v>
      </c>
      <c r="AT48">
        <f>IF('Stats Assumptions'!$B$3&gt;='Bed Capacity Calc'!$A48,'Bed Capacity Calc'!AS47,IF('Stats Assumptions'!$B$3&gt;='Bed Capacity Calc'!$A47,('Stats Assumptions'!$B$3-'Bed Capacity Calc'!$A47)*'Bed Capacity Calc'!AS47,0))</f>
        <v>0</v>
      </c>
      <c r="AU48">
        <f>IF('Stats Assumptions'!$B$3&gt;='Bed Capacity Calc'!$A48,'Bed Capacity Calc'!AT47,IF('Stats Assumptions'!$B$3&gt;='Bed Capacity Calc'!$A47,('Stats Assumptions'!$B$3-'Bed Capacity Calc'!$A47)*'Bed Capacity Calc'!AT47,0))</f>
        <v>0</v>
      </c>
      <c r="AV48">
        <f>IF('Stats Assumptions'!$B$3&gt;='Bed Capacity Calc'!$A48,'Bed Capacity Calc'!AU47,IF('Stats Assumptions'!$B$3&gt;='Bed Capacity Calc'!$A47,('Stats Assumptions'!$B$3-'Bed Capacity Calc'!$A47)*'Bed Capacity Calc'!AU47,0))</f>
        <v>0</v>
      </c>
      <c r="AW48">
        <f>IF('Stats Assumptions'!$B$3&gt;='Bed Capacity Calc'!$A48,'Bed Capacity Calc'!AV47,IF('Stats Assumptions'!$B$3&gt;='Bed Capacity Calc'!$A47,('Stats Assumptions'!$B$3-'Bed Capacity Calc'!$A47)*'Bed Capacity Calc'!AV47,0))</f>
        <v>0</v>
      </c>
      <c r="AX48">
        <f>IF('Stats Assumptions'!$B$3&gt;='Bed Capacity Calc'!$A48,'Bed Capacity Calc'!AW47,IF('Stats Assumptions'!$B$3&gt;='Bed Capacity Calc'!$A47,('Stats Assumptions'!$B$3-'Bed Capacity Calc'!$A47)*'Bed Capacity Calc'!AW47,0))</f>
        <v>0</v>
      </c>
      <c r="AY48">
        <f>IF('Stats Assumptions'!$B$3&gt;='Bed Capacity Calc'!$A48,'Bed Capacity Calc'!AX47,IF('Stats Assumptions'!$B$3&gt;='Bed Capacity Calc'!$A47,('Stats Assumptions'!$B$3-'Bed Capacity Calc'!$A47)*'Bed Capacity Calc'!AX47,0))</f>
        <v>0</v>
      </c>
      <c r="AZ48">
        <f>IF('Stats Assumptions'!$B$3&gt;='Bed Capacity Calc'!$A48,'Bed Capacity Calc'!AY47,IF('Stats Assumptions'!$B$3&gt;='Bed Capacity Calc'!$A47,('Stats Assumptions'!$B$3-'Bed Capacity Calc'!$A47)*'Bed Capacity Calc'!AY47,0))</f>
        <v>0</v>
      </c>
      <c r="BA48">
        <f>IF('Stats Assumptions'!$B$3&gt;='Bed Capacity Calc'!$A48,'Bed Capacity Calc'!AZ47,IF('Stats Assumptions'!$B$3&gt;='Bed Capacity Calc'!$A47,('Stats Assumptions'!$B$3-'Bed Capacity Calc'!$A47)*'Bed Capacity Calc'!AZ47,0))</f>
        <v>0</v>
      </c>
      <c r="BB48">
        <f>IF('Stats Assumptions'!$B$3&gt;='Bed Capacity Calc'!$A48,'Bed Capacity Calc'!BA47,IF('Stats Assumptions'!$B$3&gt;='Bed Capacity Calc'!$A47,('Stats Assumptions'!$B$3-'Bed Capacity Calc'!$A47)*'Bed Capacity Calc'!BA47,0))</f>
        <v>0</v>
      </c>
      <c r="BC48">
        <f>IF('Stats Assumptions'!$B$3&gt;='Bed Capacity Calc'!$A48,'Bed Capacity Calc'!BB47,IF('Stats Assumptions'!$B$3&gt;='Bed Capacity Calc'!$A47,('Stats Assumptions'!$B$3-'Bed Capacity Calc'!$A47)*'Bed Capacity Calc'!BB47,0))</f>
        <v>0</v>
      </c>
      <c r="BD48">
        <f>IF('Stats Assumptions'!$B$3&gt;='Bed Capacity Calc'!$A48,'Bed Capacity Calc'!BC47,IF('Stats Assumptions'!$B$3&gt;='Bed Capacity Calc'!$A47,('Stats Assumptions'!$B$3-'Bed Capacity Calc'!$A47)*'Bed Capacity Calc'!BC47,0))</f>
        <v>0</v>
      </c>
      <c r="BE48">
        <f>IF('Stats Assumptions'!$B$3&gt;='Bed Capacity Calc'!$A48,'Bed Capacity Calc'!BD47,IF('Stats Assumptions'!$B$3&gt;='Bed Capacity Calc'!$A47,('Stats Assumptions'!$B$3-'Bed Capacity Calc'!$A47)*'Bed Capacity Calc'!BD47,0))</f>
        <v>0</v>
      </c>
      <c r="BF48">
        <f>IF('Stats Assumptions'!$B$3&gt;='Bed Capacity Calc'!$A48,'Bed Capacity Calc'!BE47,IF('Stats Assumptions'!$B$3&gt;='Bed Capacity Calc'!$A47,('Stats Assumptions'!$B$3-'Bed Capacity Calc'!$A47)*'Bed Capacity Calc'!BE47,0))</f>
        <v>0</v>
      </c>
      <c r="BG48">
        <f>IF('Stats Assumptions'!$B$3&gt;='Bed Capacity Calc'!$A48,'Bed Capacity Calc'!BF47,IF('Stats Assumptions'!$B$3&gt;='Bed Capacity Calc'!$A47,('Stats Assumptions'!$B$3-'Bed Capacity Calc'!$A47)*'Bed Capacity Calc'!BF47,0))</f>
        <v>0</v>
      </c>
      <c r="BH48">
        <f>IF('Stats Assumptions'!$B$3&gt;='Bed Capacity Calc'!$A48,'Bed Capacity Calc'!BG47,IF('Stats Assumptions'!$B$3&gt;='Bed Capacity Calc'!$A47,('Stats Assumptions'!$B$3-'Bed Capacity Calc'!$A47)*'Bed Capacity Calc'!BG47,0))</f>
        <v>0</v>
      </c>
      <c r="BI48">
        <f>IF('Stats Assumptions'!$B$3&gt;='Bed Capacity Calc'!$A48,'Bed Capacity Calc'!BH47,IF('Stats Assumptions'!$B$3&gt;='Bed Capacity Calc'!$A47,('Stats Assumptions'!$B$3-'Bed Capacity Calc'!$A47)*'Bed Capacity Calc'!BH47,0))</f>
        <v>0</v>
      </c>
      <c r="BJ48">
        <f>IF('Stats Assumptions'!$B$3&gt;='Bed Capacity Calc'!$A48,'Bed Capacity Calc'!BI47,IF('Stats Assumptions'!$B$3&gt;='Bed Capacity Calc'!$A47,('Stats Assumptions'!$B$3-'Bed Capacity Calc'!$A47)*'Bed Capacity Calc'!BI47,0))</f>
        <v>0</v>
      </c>
      <c r="BK48">
        <f>IF('Stats Assumptions'!$B$3&gt;='Bed Capacity Calc'!$A48,'Bed Capacity Calc'!BJ47,IF('Stats Assumptions'!$B$3&gt;='Bed Capacity Calc'!$A47,('Stats Assumptions'!$B$3-'Bed Capacity Calc'!$A47)*'Bed Capacity Calc'!BJ47,0))</f>
        <v>0</v>
      </c>
      <c r="BL48">
        <f>IF('Stats Assumptions'!$B$3&gt;='Bed Capacity Calc'!$A48,'Bed Capacity Calc'!BK47,IF('Stats Assumptions'!$B$3&gt;='Bed Capacity Calc'!$A47,('Stats Assumptions'!$B$3-'Bed Capacity Calc'!$A47)*'Bed Capacity Calc'!BK47,0))</f>
        <v>0</v>
      </c>
      <c r="BM48">
        <f>IF('Stats Assumptions'!$B$3&gt;='Bed Capacity Calc'!$A48,'Bed Capacity Calc'!BL47,IF('Stats Assumptions'!$B$3&gt;='Bed Capacity Calc'!$A47,('Stats Assumptions'!$B$3-'Bed Capacity Calc'!$A47)*'Bed Capacity Calc'!BL47,0))</f>
        <v>0</v>
      </c>
      <c r="BN48">
        <f>IF('Stats Assumptions'!$B$3&gt;='Bed Capacity Calc'!$A48,'Bed Capacity Calc'!BM47,IF('Stats Assumptions'!$B$3&gt;='Bed Capacity Calc'!$A47,('Stats Assumptions'!$B$3-'Bed Capacity Calc'!$A47)*'Bed Capacity Calc'!BM47,0))</f>
        <v>0</v>
      </c>
      <c r="BO48">
        <f>IF('Stats Assumptions'!$B$3&gt;='Bed Capacity Calc'!$A48,'Bed Capacity Calc'!BN47,IF('Stats Assumptions'!$B$3&gt;='Bed Capacity Calc'!$A47,('Stats Assumptions'!$B$3-'Bed Capacity Calc'!$A47)*'Bed Capacity Calc'!BN47,0))</f>
        <v>0</v>
      </c>
      <c r="BP48">
        <f>IF('Stats Assumptions'!$B$3&gt;='Bed Capacity Calc'!$A48,'Bed Capacity Calc'!BO47,IF('Stats Assumptions'!$B$3&gt;='Bed Capacity Calc'!$A47,('Stats Assumptions'!$B$3-'Bed Capacity Calc'!$A47)*'Bed Capacity Calc'!BO47,0))</f>
        <v>0</v>
      </c>
      <c r="BQ48">
        <f>IF('Stats Assumptions'!$B$3&gt;='Bed Capacity Calc'!$A48,'Bed Capacity Calc'!BP47,IF('Stats Assumptions'!$B$3&gt;='Bed Capacity Calc'!$A47,('Stats Assumptions'!$B$3-'Bed Capacity Calc'!$A47)*'Bed Capacity Calc'!BP47,0))</f>
        <v>0</v>
      </c>
      <c r="BR48">
        <f>IF('Stats Assumptions'!$B$3&gt;='Bed Capacity Calc'!$A48,'Bed Capacity Calc'!BQ47,IF('Stats Assumptions'!$B$3&gt;='Bed Capacity Calc'!$A47,('Stats Assumptions'!$B$3-'Bed Capacity Calc'!$A47)*'Bed Capacity Calc'!BQ47,0))</f>
        <v>0</v>
      </c>
      <c r="BS48">
        <f>IF('Stats Assumptions'!$B$3&gt;='Bed Capacity Calc'!$A48,'Bed Capacity Calc'!BR47,IF('Stats Assumptions'!$B$3&gt;='Bed Capacity Calc'!$A47,('Stats Assumptions'!$B$3-'Bed Capacity Calc'!$A47)*'Bed Capacity Calc'!BR47,0))</f>
        <v>0</v>
      </c>
      <c r="BT48">
        <f>IF('Stats Assumptions'!$B$3&gt;='Bed Capacity Calc'!$A48,'Bed Capacity Calc'!BS47,IF('Stats Assumptions'!$B$3&gt;='Bed Capacity Calc'!$A47,('Stats Assumptions'!$B$3-'Bed Capacity Calc'!$A47)*'Bed Capacity Calc'!BS47,0))</f>
        <v>0</v>
      </c>
      <c r="BU48">
        <f>IF('Stats Assumptions'!$B$3&gt;='Bed Capacity Calc'!$A48,'Bed Capacity Calc'!BT47,IF('Stats Assumptions'!$B$3&gt;='Bed Capacity Calc'!$A47,('Stats Assumptions'!$B$3-'Bed Capacity Calc'!$A47)*'Bed Capacity Calc'!BT47,0))</f>
        <v>0</v>
      </c>
      <c r="BV48">
        <f>IF('Stats Assumptions'!$B$3&gt;='Bed Capacity Calc'!$A48,'Bed Capacity Calc'!BU47,IF('Stats Assumptions'!$B$3&gt;='Bed Capacity Calc'!$A47,('Stats Assumptions'!$B$3-'Bed Capacity Calc'!$A47)*'Bed Capacity Calc'!BU47,0))</f>
        <v>0</v>
      </c>
      <c r="BW48">
        <f>IF('Stats Assumptions'!$B$3&gt;='Bed Capacity Calc'!$A48,'Bed Capacity Calc'!BV47,IF('Stats Assumptions'!$B$3&gt;='Bed Capacity Calc'!$A47,('Stats Assumptions'!$B$3-'Bed Capacity Calc'!$A47)*'Bed Capacity Calc'!BV47,0))</f>
        <v>0</v>
      </c>
      <c r="BX48">
        <f>IF('Stats Assumptions'!$B$3&gt;='Bed Capacity Calc'!$A48,'Bed Capacity Calc'!BW47,IF('Stats Assumptions'!$B$3&gt;='Bed Capacity Calc'!$A47,('Stats Assumptions'!$B$3-'Bed Capacity Calc'!$A47)*'Bed Capacity Calc'!BW47,0))</f>
        <v>0</v>
      </c>
      <c r="BY48">
        <f>IF('Stats Assumptions'!$B$3&gt;='Bed Capacity Calc'!$A48,'Bed Capacity Calc'!BX47,IF('Stats Assumptions'!$B$3&gt;='Bed Capacity Calc'!$A47,('Stats Assumptions'!$B$3-'Bed Capacity Calc'!$A47)*'Bed Capacity Calc'!BX47,0))</f>
        <v>0</v>
      </c>
      <c r="BZ48">
        <f>IF('Stats Assumptions'!$B$3&gt;='Bed Capacity Calc'!$A48,'Bed Capacity Calc'!BY47,IF('Stats Assumptions'!$B$3&gt;='Bed Capacity Calc'!$A47,('Stats Assumptions'!$B$3-'Bed Capacity Calc'!$A47)*'Bed Capacity Calc'!BY47,0))</f>
        <v>0</v>
      </c>
      <c r="CA48">
        <f>IF('Stats Assumptions'!$B$3&gt;='Bed Capacity Calc'!$A48,'Bed Capacity Calc'!BZ47,IF('Stats Assumptions'!$B$3&gt;='Bed Capacity Calc'!$A47,('Stats Assumptions'!$B$3-'Bed Capacity Calc'!$A47)*'Bed Capacity Calc'!BZ47,0))</f>
        <v>0</v>
      </c>
      <c r="CB48">
        <f>IF('Stats Assumptions'!$B$3&gt;='Bed Capacity Calc'!$A48,'Bed Capacity Calc'!CA47,IF('Stats Assumptions'!$B$3&gt;='Bed Capacity Calc'!$A47,('Stats Assumptions'!$B$3-'Bed Capacity Calc'!$A47)*'Bed Capacity Calc'!CA47,0))</f>
        <v>0</v>
      </c>
      <c r="CC48">
        <f>IF('Stats Assumptions'!$B$3&gt;='Bed Capacity Calc'!$A48,'Bed Capacity Calc'!CB47,IF('Stats Assumptions'!$B$3&gt;='Bed Capacity Calc'!$A47,('Stats Assumptions'!$B$3-'Bed Capacity Calc'!$A47)*'Bed Capacity Calc'!CB47,0))</f>
        <v>0</v>
      </c>
      <c r="CD48">
        <f>IF('Stats Assumptions'!$B$3&gt;='Bed Capacity Calc'!$A48,'Bed Capacity Calc'!CC47,IF('Stats Assumptions'!$B$3&gt;='Bed Capacity Calc'!$A47,('Stats Assumptions'!$B$3-'Bed Capacity Calc'!$A47)*'Bed Capacity Calc'!CC47,0))</f>
        <v>0</v>
      </c>
      <c r="CE48">
        <f>IF('Stats Assumptions'!$B$3&gt;='Bed Capacity Calc'!$A48,'Bed Capacity Calc'!CD47,IF('Stats Assumptions'!$B$3&gt;='Bed Capacity Calc'!$A47,('Stats Assumptions'!$B$3-'Bed Capacity Calc'!$A47)*'Bed Capacity Calc'!CD47,0))</f>
        <v>0</v>
      </c>
      <c r="CF48">
        <f>IF('Stats Assumptions'!$B$3&gt;='Bed Capacity Calc'!$A48,'Bed Capacity Calc'!CE47,IF('Stats Assumptions'!$B$3&gt;='Bed Capacity Calc'!$A47,('Stats Assumptions'!$B$3-'Bed Capacity Calc'!$A47)*'Bed Capacity Calc'!CE47,0))</f>
        <v>0</v>
      </c>
      <c r="CG48">
        <f>IF('Stats Assumptions'!$B$3&gt;='Bed Capacity Calc'!$A48,'Bed Capacity Calc'!CF47,IF('Stats Assumptions'!$B$3&gt;='Bed Capacity Calc'!$A47,('Stats Assumptions'!$B$3-'Bed Capacity Calc'!$A47)*'Bed Capacity Calc'!CF47,0))</f>
        <v>0</v>
      </c>
      <c r="CH48">
        <f>IF('Stats Assumptions'!$B$3&gt;='Bed Capacity Calc'!$A48,'Bed Capacity Calc'!CG47,IF('Stats Assumptions'!$B$3&gt;='Bed Capacity Calc'!$A47,('Stats Assumptions'!$B$3-'Bed Capacity Calc'!$A47)*'Bed Capacity Calc'!CG47,0))</f>
        <v>0</v>
      </c>
      <c r="CI48">
        <f>IF('Stats Assumptions'!$B$3&gt;='Bed Capacity Calc'!$A48,'Bed Capacity Calc'!CH47,IF('Stats Assumptions'!$B$3&gt;='Bed Capacity Calc'!$A47,('Stats Assumptions'!$B$3-'Bed Capacity Calc'!$A47)*'Bed Capacity Calc'!CH47,0))</f>
        <v>0</v>
      </c>
      <c r="CJ48">
        <f>IF('Stats Assumptions'!$B$3&gt;='Bed Capacity Calc'!$A48,'Bed Capacity Calc'!CI47,IF('Stats Assumptions'!$B$3&gt;='Bed Capacity Calc'!$A47,('Stats Assumptions'!$B$3-'Bed Capacity Calc'!$A47)*'Bed Capacity Calc'!CI47,0))</f>
        <v>0</v>
      </c>
      <c r="CK48">
        <f>IF('Stats Assumptions'!$B$3&gt;='Bed Capacity Calc'!$A48,'Bed Capacity Calc'!CJ47,IF('Stats Assumptions'!$B$3&gt;='Bed Capacity Calc'!$A47,('Stats Assumptions'!$B$3-'Bed Capacity Calc'!$A47)*'Bed Capacity Calc'!CJ47,0))</f>
        <v>0</v>
      </c>
      <c r="CL48">
        <f>IF('Stats Assumptions'!$B$3&gt;='Bed Capacity Calc'!$A48,'Bed Capacity Calc'!CK47,IF('Stats Assumptions'!$B$3&gt;='Bed Capacity Calc'!$A47,('Stats Assumptions'!$B$3-'Bed Capacity Calc'!$A47)*'Bed Capacity Calc'!CK47,0))</f>
        <v>0</v>
      </c>
      <c r="CM48">
        <f>IF('Stats Assumptions'!$B$3&gt;='Bed Capacity Calc'!$A48,'Bed Capacity Calc'!CL47,IF('Stats Assumptions'!$B$3&gt;='Bed Capacity Calc'!$A47,('Stats Assumptions'!$B$3-'Bed Capacity Calc'!$A47)*'Bed Capacity Calc'!CL47,0))</f>
        <v>0</v>
      </c>
      <c r="CN48">
        <f>IF('Stats Assumptions'!$B$3&gt;='Bed Capacity Calc'!$A48,'Bed Capacity Calc'!CM47,IF('Stats Assumptions'!$B$3&gt;='Bed Capacity Calc'!$A47,('Stats Assumptions'!$B$3-'Bed Capacity Calc'!$A47)*'Bed Capacity Calc'!CM47,0))</f>
        <v>0</v>
      </c>
      <c r="CO48">
        <f>IF('Stats Assumptions'!$B$3&gt;='Bed Capacity Calc'!$A48,'Bed Capacity Calc'!CN47,IF('Stats Assumptions'!$B$3&gt;='Bed Capacity Calc'!$A47,('Stats Assumptions'!$B$3-'Bed Capacity Calc'!$A47)*'Bed Capacity Calc'!CN47,0))</f>
        <v>0</v>
      </c>
      <c r="CP48">
        <f>IF('Stats Assumptions'!$B$3&gt;='Bed Capacity Calc'!$A48,'Bed Capacity Calc'!CO47,IF('Stats Assumptions'!$B$3&gt;='Bed Capacity Calc'!$A47,('Stats Assumptions'!$B$3-'Bed Capacity Calc'!$A47)*'Bed Capacity Calc'!CO47,0))</f>
        <v>0</v>
      </c>
      <c r="CQ48">
        <f>IF('Stats Assumptions'!$B$3&gt;='Bed Capacity Calc'!$A48,'Bed Capacity Calc'!CP47,IF('Stats Assumptions'!$B$3&gt;='Bed Capacity Calc'!$A47,('Stats Assumptions'!$B$3-'Bed Capacity Calc'!$A47)*'Bed Capacity Calc'!CP47,0))</f>
        <v>0</v>
      </c>
      <c r="CR48">
        <f>IF('Stats Assumptions'!$B$3&gt;='Bed Capacity Calc'!$A48,'Bed Capacity Calc'!CQ47,IF('Stats Assumptions'!$B$3&gt;='Bed Capacity Calc'!$A47,('Stats Assumptions'!$B$3-'Bed Capacity Calc'!$A47)*'Bed Capacity Calc'!CQ47,0))</f>
        <v>0</v>
      </c>
      <c r="CS48">
        <f>IF('Stats Assumptions'!$B$3&gt;='Bed Capacity Calc'!$A48,'Bed Capacity Calc'!CR47,IF('Stats Assumptions'!$B$3&gt;='Bed Capacity Calc'!$A47,('Stats Assumptions'!$B$3-'Bed Capacity Calc'!$A47)*'Bed Capacity Calc'!CR47,0))</f>
        <v>0</v>
      </c>
      <c r="CT48">
        <f>IF('Stats Assumptions'!$B$3&gt;='Bed Capacity Calc'!$A48,'Bed Capacity Calc'!CS47,IF('Stats Assumptions'!$B$3&gt;='Bed Capacity Calc'!$A47,('Stats Assumptions'!$B$3-'Bed Capacity Calc'!$A47)*'Bed Capacity Calc'!CS47,0))</f>
        <v>0</v>
      </c>
      <c r="CU48">
        <f>IF('Stats Assumptions'!$B$3&gt;='Bed Capacity Calc'!$A48,'Bed Capacity Calc'!CT47,IF('Stats Assumptions'!$B$3&gt;='Bed Capacity Calc'!$A47,('Stats Assumptions'!$B$3-'Bed Capacity Calc'!$A47)*'Bed Capacity Calc'!CT47,0))</f>
        <v>0</v>
      </c>
      <c r="CV48">
        <f>IF('Stats Assumptions'!$B$3&gt;='Bed Capacity Calc'!$A48,'Bed Capacity Calc'!CU47,IF('Stats Assumptions'!$B$3&gt;='Bed Capacity Calc'!$A47,('Stats Assumptions'!$B$3-'Bed Capacity Calc'!$A47)*'Bed Capacity Calc'!CU47,0))</f>
        <v>0</v>
      </c>
      <c r="CW48">
        <f>IF('Stats Assumptions'!$B$3&gt;='Bed Capacity Calc'!$A48,'Bed Capacity Calc'!CV47,IF('Stats Assumptions'!$B$3&gt;='Bed Capacity Calc'!$A47,('Stats Assumptions'!$B$3-'Bed Capacity Calc'!$A47)*'Bed Capacity Calc'!CV47,0))</f>
        <v>0</v>
      </c>
      <c r="CX48">
        <f>IF('Stats Assumptions'!$B$3&gt;='Bed Capacity Calc'!$A48,'Bed Capacity Calc'!CW47,IF('Stats Assumptions'!$B$3&gt;='Bed Capacity Calc'!$A47,('Stats Assumptions'!$B$3-'Bed Capacity Calc'!$A47)*'Bed Capacity Calc'!CW47,0))</f>
        <v>0</v>
      </c>
      <c r="CY48">
        <f>IF('Stats Assumptions'!$B$3&gt;='Bed Capacity Calc'!$A48,'Bed Capacity Calc'!CX47,IF('Stats Assumptions'!$B$3&gt;='Bed Capacity Calc'!$A47,('Stats Assumptions'!$B$3-'Bed Capacity Calc'!$A47)*'Bed Capacity Calc'!CX47,0))</f>
        <v>0</v>
      </c>
      <c r="CZ48">
        <f>IF('Stats Assumptions'!$B$3&gt;='Bed Capacity Calc'!$A48,'Bed Capacity Calc'!CY47,IF('Stats Assumptions'!$B$3&gt;='Bed Capacity Calc'!$A47,('Stats Assumptions'!$B$3-'Bed Capacity Calc'!$A47)*'Bed Capacity Calc'!CY47,0))</f>
        <v>0</v>
      </c>
      <c r="DA48">
        <f>IF('Stats Assumptions'!$B$3&gt;='Bed Capacity Calc'!$A48,'Bed Capacity Calc'!CZ47,IF('Stats Assumptions'!$B$3&gt;='Bed Capacity Calc'!$A47,('Stats Assumptions'!$B$3-'Bed Capacity Calc'!$A47)*'Bed Capacity Calc'!CZ47,0))</f>
        <v>0</v>
      </c>
      <c r="DB48">
        <f>IF('Stats Assumptions'!$B$3&gt;='Bed Capacity Calc'!$A48,'Bed Capacity Calc'!DA47,IF('Stats Assumptions'!$B$3&gt;='Bed Capacity Calc'!$A47,('Stats Assumptions'!$B$3-'Bed Capacity Calc'!$A47)*'Bed Capacity Calc'!DA47,0))</f>
        <v>0</v>
      </c>
      <c r="DC48">
        <f>IF('Stats Assumptions'!$B$3&gt;='Bed Capacity Calc'!$A48,'Bed Capacity Calc'!DB47,IF('Stats Assumptions'!$B$3&gt;='Bed Capacity Calc'!$A47,('Stats Assumptions'!$B$3-'Bed Capacity Calc'!$A47)*'Bed Capacity Calc'!DB47,0))</f>
        <v>0</v>
      </c>
      <c r="DD48">
        <f>IF('Stats Assumptions'!$B$3&gt;='Bed Capacity Calc'!$A48,'Bed Capacity Calc'!DC47,IF('Stats Assumptions'!$B$3&gt;='Bed Capacity Calc'!$A47,('Stats Assumptions'!$B$3-'Bed Capacity Calc'!$A47)*'Bed Capacity Calc'!DC47,0))</f>
        <v>0</v>
      </c>
      <c r="DE48">
        <f>IF('Stats Assumptions'!$B$3&gt;='Bed Capacity Calc'!$A48,'Bed Capacity Calc'!DD47,IF('Stats Assumptions'!$B$3&gt;='Bed Capacity Calc'!$A47,('Stats Assumptions'!$B$3-'Bed Capacity Calc'!$A47)*'Bed Capacity Calc'!DD47,0))</f>
        <v>0</v>
      </c>
      <c r="DF48">
        <f>IF('Stats Assumptions'!$B$3&gt;='Bed Capacity Calc'!$A48,'Bed Capacity Calc'!DE47,IF('Stats Assumptions'!$B$3&gt;='Bed Capacity Calc'!$A47,('Stats Assumptions'!$B$3-'Bed Capacity Calc'!$A47)*'Bed Capacity Calc'!DE47,0))</f>
        <v>0</v>
      </c>
      <c r="DG48">
        <f>IF('Stats Assumptions'!$B$3&gt;='Bed Capacity Calc'!$A48,'Bed Capacity Calc'!DF47,IF('Stats Assumptions'!$B$3&gt;='Bed Capacity Calc'!$A47,('Stats Assumptions'!$B$3-'Bed Capacity Calc'!$A47)*'Bed Capacity Calc'!DF47,0))</f>
        <v>0</v>
      </c>
      <c r="DH48">
        <f>IF('Stats Assumptions'!$B$3&gt;='Bed Capacity Calc'!$A48,'Bed Capacity Calc'!DG47,IF('Stats Assumptions'!$B$3&gt;='Bed Capacity Calc'!$A47,('Stats Assumptions'!$B$3-'Bed Capacity Calc'!$A47)*'Bed Capacity Calc'!DG47,0))</f>
        <v>0</v>
      </c>
      <c r="DI48">
        <f>IF('Stats Assumptions'!$B$3&gt;='Bed Capacity Calc'!$A48,'Bed Capacity Calc'!DH47,IF('Stats Assumptions'!$B$3&gt;='Bed Capacity Calc'!$A47,('Stats Assumptions'!$B$3-'Bed Capacity Calc'!$A47)*'Bed Capacity Calc'!DH47,0))</f>
        <v>0</v>
      </c>
      <c r="DJ48">
        <f>IF('Stats Assumptions'!$B$3&gt;='Bed Capacity Calc'!$A48,'Bed Capacity Calc'!DI47,IF('Stats Assumptions'!$B$3&gt;='Bed Capacity Calc'!$A47,('Stats Assumptions'!$B$3-'Bed Capacity Calc'!$A47)*'Bed Capacity Calc'!DI47,0))</f>
        <v>0</v>
      </c>
      <c r="DK48">
        <f>IF('Stats Assumptions'!$B$3&gt;='Bed Capacity Calc'!$A48,'Bed Capacity Calc'!DJ47,IF('Stats Assumptions'!$B$3&gt;='Bed Capacity Calc'!$A47,('Stats Assumptions'!$B$3-'Bed Capacity Calc'!$A47)*'Bed Capacity Calc'!DJ47,0))</f>
        <v>0</v>
      </c>
      <c r="DL48">
        <f>IF('Stats Assumptions'!$B$3&gt;='Bed Capacity Calc'!$A48,'Bed Capacity Calc'!DK47,IF('Stats Assumptions'!$B$3&gt;='Bed Capacity Calc'!$A47,('Stats Assumptions'!$B$3-'Bed Capacity Calc'!$A47)*'Bed Capacity Calc'!DK47,0))</f>
        <v>0</v>
      </c>
      <c r="DM48">
        <f>IF('Stats Assumptions'!$B$3&gt;='Bed Capacity Calc'!$A48,'Bed Capacity Calc'!DL47,IF('Stats Assumptions'!$B$3&gt;='Bed Capacity Calc'!$A47,('Stats Assumptions'!$B$3-'Bed Capacity Calc'!$A47)*'Bed Capacity Calc'!DL47,0))</f>
        <v>0</v>
      </c>
      <c r="DN48">
        <f>IF('Stats Assumptions'!$B$3&gt;='Bed Capacity Calc'!$A48,'Bed Capacity Calc'!DM47,IF('Stats Assumptions'!$B$3&gt;='Bed Capacity Calc'!$A47,('Stats Assumptions'!$B$3-'Bed Capacity Calc'!$A47)*'Bed Capacity Calc'!DM47,0))</f>
        <v>0</v>
      </c>
      <c r="DO48">
        <f>IF('Stats Assumptions'!$B$3&gt;='Bed Capacity Calc'!$A48,'Bed Capacity Calc'!DN47,IF('Stats Assumptions'!$B$3&gt;='Bed Capacity Calc'!$A47,('Stats Assumptions'!$B$3-'Bed Capacity Calc'!$A47)*'Bed Capacity Calc'!DN47,0))</f>
        <v>0</v>
      </c>
      <c r="DP48">
        <f>IF('Stats Assumptions'!$B$3&gt;='Bed Capacity Calc'!$A48,'Bed Capacity Calc'!DO47,IF('Stats Assumptions'!$B$3&gt;='Bed Capacity Calc'!$A47,('Stats Assumptions'!$B$3-'Bed Capacity Calc'!$A47)*'Bed Capacity Calc'!DO47,0))</f>
        <v>0</v>
      </c>
      <c r="DQ48">
        <f>IF('Stats Assumptions'!$B$3&gt;='Bed Capacity Calc'!$A48,'Bed Capacity Calc'!DP47,IF('Stats Assumptions'!$B$3&gt;='Bed Capacity Calc'!$A47,('Stats Assumptions'!$B$3-'Bed Capacity Calc'!$A47)*'Bed Capacity Calc'!DP47,0))</f>
        <v>0</v>
      </c>
      <c r="DR48">
        <f>IF('Stats Assumptions'!$B$3&gt;='Bed Capacity Calc'!$A48,'Bed Capacity Calc'!DQ47,IF('Stats Assumptions'!$B$3&gt;='Bed Capacity Calc'!$A47,('Stats Assumptions'!$B$3-'Bed Capacity Calc'!$A47)*'Bed Capacity Calc'!DQ47,0))</f>
        <v>0</v>
      </c>
      <c r="DS48">
        <f>IF('Stats Assumptions'!$B$3&gt;='Bed Capacity Calc'!$A48,'Bed Capacity Calc'!DR47,IF('Stats Assumptions'!$B$3&gt;='Bed Capacity Calc'!$A47,('Stats Assumptions'!$B$3-'Bed Capacity Calc'!$A47)*'Bed Capacity Calc'!DR47,0))</f>
        <v>0</v>
      </c>
      <c r="DT48">
        <f>IF('Stats Assumptions'!$B$3&gt;='Bed Capacity Calc'!$A48,'Bed Capacity Calc'!DS47,IF('Stats Assumptions'!$B$3&gt;='Bed Capacity Calc'!$A47,('Stats Assumptions'!$B$3-'Bed Capacity Calc'!$A47)*'Bed Capacity Calc'!DS47,0))</f>
        <v>0</v>
      </c>
      <c r="DU48">
        <f>IF('Stats Assumptions'!$B$3&gt;='Bed Capacity Calc'!$A48,'Bed Capacity Calc'!DT47,IF('Stats Assumptions'!$B$3&gt;='Bed Capacity Calc'!$A47,('Stats Assumptions'!$B$3-'Bed Capacity Calc'!$A47)*'Bed Capacity Calc'!DT47,0))</f>
        <v>0</v>
      </c>
      <c r="DV48">
        <f>IF('Stats Assumptions'!$B$3&gt;='Bed Capacity Calc'!$A48,'Bed Capacity Calc'!DU47,IF('Stats Assumptions'!$B$3&gt;='Bed Capacity Calc'!$A47,('Stats Assumptions'!$B$3-'Bed Capacity Calc'!$A47)*'Bed Capacity Calc'!DU47,0))</f>
        <v>0</v>
      </c>
      <c r="DW48">
        <f>IF('Stats Assumptions'!$B$3&gt;='Bed Capacity Calc'!$A48,'Bed Capacity Calc'!DV47,IF('Stats Assumptions'!$B$3&gt;='Bed Capacity Calc'!$A47,('Stats Assumptions'!$B$3-'Bed Capacity Calc'!$A47)*'Bed Capacity Calc'!DV47,0))</f>
        <v>0</v>
      </c>
      <c r="DX48">
        <f>IF('Stats Assumptions'!$B$3&gt;='Bed Capacity Calc'!$A48,'Bed Capacity Calc'!DW47,IF('Stats Assumptions'!$B$3&gt;='Bed Capacity Calc'!$A47,('Stats Assumptions'!$B$3-'Bed Capacity Calc'!$A47)*'Bed Capacity Calc'!DW47,0))</f>
        <v>0</v>
      </c>
      <c r="DY48">
        <f>IF('Stats Assumptions'!$B$3&gt;='Bed Capacity Calc'!$A48,'Bed Capacity Calc'!DX47,IF('Stats Assumptions'!$B$3&gt;='Bed Capacity Calc'!$A47,('Stats Assumptions'!$B$3-'Bed Capacity Calc'!$A47)*'Bed Capacity Calc'!DX47,0))</f>
        <v>0</v>
      </c>
      <c r="DZ48">
        <f>IF('Stats Assumptions'!$B$3&gt;='Bed Capacity Calc'!$A48,'Bed Capacity Calc'!DY47,IF('Stats Assumptions'!$B$3&gt;='Bed Capacity Calc'!$A47,('Stats Assumptions'!$B$3-'Bed Capacity Calc'!$A47)*'Bed Capacity Calc'!DY47,0))</f>
        <v>0</v>
      </c>
      <c r="EA48">
        <f>IF('Stats Assumptions'!$B$3&gt;='Bed Capacity Calc'!$A48,'Bed Capacity Calc'!DZ47,IF('Stats Assumptions'!$B$3&gt;='Bed Capacity Calc'!$A47,('Stats Assumptions'!$B$3-'Bed Capacity Calc'!$A47)*'Bed Capacity Calc'!DZ47,0))</f>
        <v>0</v>
      </c>
      <c r="EB48">
        <f>IF('Stats Assumptions'!$B$3&gt;='Bed Capacity Calc'!$A48,'Bed Capacity Calc'!EA47,IF('Stats Assumptions'!$B$3&gt;='Bed Capacity Calc'!$A47,('Stats Assumptions'!$B$3-'Bed Capacity Calc'!$A47)*'Bed Capacity Calc'!EA47,0))</f>
        <v>0</v>
      </c>
      <c r="EC48">
        <f>IF('Stats Assumptions'!$B$3&gt;='Bed Capacity Calc'!$A48,'Bed Capacity Calc'!EB47,IF('Stats Assumptions'!$B$3&gt;='Bed Capacity Calc'!$A47,('Stats Assumptions'!$B$3-'Bed Capacity Calc'!$A47)*'Bed Capacity Calc'!EB47,0))</f>
        <v>0</v>
      </c>
      <c r="ED48">
        <f>IF('Stats Assumptions'!$B$3&gt;='Bed Capacity Calc'!$A48,'Bed Capacity Calc'!EC47,IF('Stats Assumptions'!$B$3&gt;='Bed Capacity Calc'!$A47,('Stats Assumptions'!$B$3-'Bed Capacity Calc'!$A47)*'Bed Capacity Calc'!EC47,0))</f>
        <v>0</v>
      </c>
      <c r="EE48">
        <f>IF('Stats Assumptions'!$B$3&gt;='Bed Capacity Calc'!$A48,'Bed Capacity Calc'!ED47,IF('Stats Assumptions'!$B$3&gt;='Bed Capacity Calc'!$A47,('Stats Assumptions'!$B$3-'Bed Capacity Calc'!$A47)*'Bed Capacity Calc'!ED47,0))</f>
        <v>0</v>
      </c>
      <c r="EF48">
        <f>IF('Stats Assumptions'!$B$3&gt;='Bed Capacity Calc'!$A48,'Bed Capacity Calc'!EE47,IF('Stats Assumptions'!$B$3&gt;='Bed Capacity Calc'!$A47,('Stats Assumptions'!$B$3-'Bed Capacity Calc'!$A47)*'Bed Capacity Calc'!EE47,0))</f>
        <v>0</v>
      </c>
      <c r="EG48">
        <f>IF('Stats Assumptions'!$B$3&gt;='Bed Capacity Calc'!$A48,'Bed Capacity Calc'!EF47,IF('Stats Assumptions'!$B$3&gt;='Bed Capacity Calc'!$A47,('Stats Assumptions'!$B$3-'Bed Capacity Calc'!$A47)*'Bed Capacity Calc'!EF47,0))</f>
        <v>0</v>
      </c>
      <c r="EH48">
        <f>IF('Stats Assumptions'!$B$3&gt;='Bed Capacity Calc'!$A48,'Bed Capacity Calc'!EG47,IF('Stats Assumptions'!$B$3&gt;='Bed Capacity Calc'!$A47,('Stats Assumptions'!$B$3-'Bed Capacity Calc'!$A47)*'Bed Capacity Calc'!EG47,0))</f>
        <v>0</v>
      </c>
      <c r="EI48">
        <f>IF('Stats Assumptions'!$B$3&gt;='Bed Capacity Calc'!$A48,'Bed Capacity Calc'!EH47,IF('Stats Assumptions'!$B$3&gt;='Bed Capacity Calc'!$A47,('Stats Assumptions'!$B$3-'Bed Capacity Calc'!$A47)*'Bed Capacity Calc'!EH47,0))</f>
        <v>0</v>
      </c>
      <c r="EJ48">
        <f>IF('Stats Assumptions'!$B$3&gt;='Bed Capacity Calc'!$A48,'Bed Capacity Calc'!EI47,IF('Stats Assumptions'!$B$3&gt;='Bed Capacity Calc'!$A47,('Stats Assumptions'!$B$3-'Bed Capacity Calc'!$A47)*'Bed Capacity Calc'!EI47,0))</f>
        <v>0</v>
      </c>
      <c r="EK48">
        <f>IF('Stats Assumptions'!$B$3&gt;='Bed Capacity Calc'!$A48,'Bed Capacity Calc'!EJ47,IF('Stats Assumptions'!$B$3&gt;='Bed Capacity Calc'!$A47,('Stats Assumptions'!$B$3-'Bed Capacity Calc'!$A47)*'Bed Capacity Calc'!EJ47,0))</f>
        <v>0</v>
      </c>
      <c r="EL48">
        <f>IF('Stats Assumptions'!$B$3&gt;='Bed Capacity Calc'!$A48,'Bed Capacity Calc'!EK47,IF('Stats Assumptions'!$B$3&gt;='Bed Capacity Calc'!$A47,('Stats Assumptions'!$B$3-'Bed Capacity Calc'!$A47)*'Bed Capacity Calc'!EK47,0))</f>
        <v>0</v>
      </c>
      <c r="EM48">
        <f>IF('Stats Assumptions'!$B$3&gt;='Bed Capacity Calc'!$A48,'Bed Capacity Calc'!EL47,IF('Stats Assumptions'!$B$3&gt;='Bed Capacity Calc'!$A47,('Stats Assumptions'!$B$3-'Bed Capacity Calc'!$A47)*'Bed Capacity Calc'!EL47,0))</f>
        <v>0</v>
      </c>
      <c r="EN48">
        <f>IF('Stats Assumptions'!$B$3&gt;='Bed Capacity Calc'!$A48,'Bed Capacity Calc'!EM47,IF('Stats Assumptions'!$B$3&gt;='Bed Capacity Calc'!$A47,('Stats Assumptions'!$B$3-'Bed Capacity Calc'!$A47)*'Bed Capacity Calc'!EM47,0))</f>
        <v>0</v>
      </c>
      <c r="EO48">
        <f>IF('Stats Assumptions'!$B$3&gt;='Bed Capacity Calc'!$A48,'Bed Capacity Calc'!EN47,IF('Stats Assumptions'!$B$3&gt;='Bed Capacity Calc'!$A47,('Stats Assumptions'!$B$3-'Bed Capacity Calc'!$A47)*'Bed Capacity Calc'!EN47,0))</f>
        <v>0</v>
      </c>
      <c r="EP48">
        <f>IF('Stats Assumptions'!$B$3&gt;='Bed Capacity Calc'!$A48,'Bed Capacity Calc'!EO47,IF('Stats Assumptions'!$B$3&gt;='Bed Capacity Calc'!$A47,('Stats Assumptions'!$B$3-'Bed Capacity Calc'!$A47)*'Bed Capacity Calc'!EO47,0))</f>
        <v>0</v>
      </c>
      <c r="EQ48">
        <f>IF('Stats Assumptions'!$B$3&gt;='Bed Capacity Calc'!$A48,'Bed Capacity Calc'!EP47,IF('Stats Assumptions'!$B$3&gt;='Bed Capacity Calc'!$A47,('Stats Assumptions'!$B$3-'Bed Capacity Calc'!$A47)*'Bed Capacity Calc'!EP47,0))</f>
        <v>0</v>
      </c>
      <c r="ER48">
        <f>IF('Stats Assumptions'!$B$3&gt;='Bed Capacity Calc'!$A48,'Bed Capacity Calc'!EQ47,IF('Stats Assumptions'!$B$3&gt;='Bed Capacity Calc'!$A47,('Stats Assumptions'!$B$3-'Bed Capacity Calc'!$A47)*'Bed Capacity Calc'!EQ47,0))</f>
        <v>0</v>
      </c>
      <c r="ES48">
        <f>IF('Stats Assumptions'!$B$3&gt;='Bed Capacity Calc'!$A48,'Bed Capacity Calc'!ER47,IF('Stats Assumptions'!$B$3&gt;='Bed Capacity Calc'!$A47,('Stats Assumptions'!$B$3-'Bed Capacity Calc'!$A47)*'Bed Capacity Calc'!ER47,0))</f>
        <v>0</v>
      </c>
      <c r="ET48">
        <f>IF('Stats Assumptions'!$B$3&gt;='Bed Capacity Calc'!$A48,'Bed Capacity Calc'!ES47,IF('Stats Assumptions'!$B$3&gt;='Bed Capacity Calc'!$A47,('Stats Assumptions'!$B$3-'Bed Capacity Calc'!$A47)*'Bed Capacity Calc'!ES47,0))</f>
        <v>0</v>
      </c>
      <c r="EU48">
        <f>IF('Stats Assumptions'!$B$3&gt;='Bed Capacity Calc'!$A48,'Bed Capacity Calc'!ET47,IF('Stats Assumptions'!$B$3&gt;='Bed Capacity Calc'!$A47,('Stats Assumptions'!$B$3-'Bed Capacity Calc'!$A47)*'Bed Capacity Calc'!ET47,0))</f>
        <v>0</v>
      </c>
      <c r="EV48">
        <f>IF('Stats Assumptions'!$B$3&gt;='Bed Capacity Calc'!$A48,'Bed Capacity Calc'!EU47,IF('Stats Assumptions'!$B$3&gt;='Bed Capacity Calc'!$A47,('Stats Assumptions'!$B$3-'Bed Capacity Calc'!$A47)*'Bed Capacity Calc'!EU47,0))</f>
        <v>0</v>
      </c>
      <c r="EW48">
        <f>IF('Stats Assumptions'!$B$3&gt;='Bed Capacity Calc'!$A48,'Bed Capacity Calc'!EV47,IF('Stats Assumptions'!$B$3&gt;='Bed Capacity Calc'!$A47,('Stats Assumptions'!$B$3-'Bed Capacity Calc'!$A47)*'Bed Capacity Calc'!EV47,0))</f>
        <v>0</v>
      </c>
      <c r="EX48">
        <f>IF('Stats Assumptions'!$B$3&gt;='Bed Capacity Calc'!$A48,'Bed Capacity Calc'!EW47,IF('Stats Assumptions'!$B$3&gt;='Bed Capacity Calc'!$A47,('Stats Assumptions'!$B$3-'Bed Capacity Calc'!$A47)*'Bed Capacity Calc'!EW47,0))</f>
        <v>0</v>
      </c>
      <c r="EY48">
        <f>IF('Stats Assumptions'!$B$3&gt;='Bed Capacity Calc'!$A48,'Bed Capacity Calc'!EX47,IF('Stats Assumptions'!$B$3&gt;='Bed Capacity Calc'!$A47,('Stats Assumptions'!$B$3-'Bed Capacity Calc'!$A47)*'Bed Capacity Calc'!EX47,0))</f>
        <v>0</v>
      </c>
      <c r="EZ48">
        <f>IF('Stats Assumptions'!$B$3&gt;='Bed Capacity Calc'!$A48,'Bed Capacity Calc'!EY47,IF('Stats Assumptions'!$B$3&gt;='Bed Capacity Calc'!$A47,('Stats Assumptions'!$B$3-'Bed Capacity Calc'!$A47)*'Bed Capacity Calc'!EY47,0))</f>
        <v>0</v>
      </c>
      <c r="FA48">
        <f>IF('Stats Assumptions'!$B$3&gt;='Bed Capacity Calc'!$A48,'Bed Capacity Calc'!EZ47,IF('Stats Assumptions'!$B$3&gt;='Bed Capacity Calc'!$A47,('Stats Assumptions'!$B$3-'Bed Capacity Calc'!$A47)*'Bed Capacity Calc'!EZ47,0))</f>
        <v>0</v>
      </c>
      <c r="FB48">
        <f>IF('Stats Assumptions'!$B$3&gt;='Bed Capacity Calc'!$A48,'Bed Capacity Calc'!FA47,IF('Stats Assumptions'!$B$3&gt;='Bed Capacity Calc'!$A47,('Stats Assumptions'!$B$3-'Bed Capacity Calc'!$A47)*'Bed Capacity Calc'!FA47,0))</f>
        <v>0</v>
      </c>
      <c r="FC48">
        <f>IF('Stats Assumptions'!$B$3&gt;='Bed Capacity Calc'!$A48,'Bed Capacity Calc'!FB47,IF('Stats Assumptions'!$B$3&gt;='Bed Capacity Calc'!$A47,('Stats Assumptions'!$B$3-'Bed Capacity Calc'!$A47)*'Bed Capacity Calc'!FB47,0))</f>
        <v>0</v>
      </c>
      <c r="FD48">
        <f>IF('Stats Assumptions'!$B$3&gt;='Bed Capacity Calc'!$A48,'Bed Capacity Calc'!FC47,IF('Stats Assumptions'!$B$3&gt;='Bed Capacity Calc'!$A47,('Stats Assumptions'!$B$3-'Bed Capacity Calc'!$A47)*'Bed Capacity Calc'!FC47,0))</f>
        <v>0</v>
      </c>
      <c r="FE48">
        <f>IF('Stats Assumptions'!$B$3&gt;='Bed Capacity Calc'!$A48,'Bed Capacity Calc'!FD47,IF('Stats Assumptions'!$B$3&gt;='Bed Capacity Calc'!$A47,('Stats Assumptions'!$B$3-'Bed Capacity Calc'!$A47)*'Bed Capacity Calc'!FD47,0))</f>
        <v>0</v>
      </c>
      <c r="FF48">
        <f>IF('Stats Assumptions'!$B$3&gt;='Bed Capacity Calc'!$A48,'Bed Capacity Calc'!FE47,IF('Stats Assumptions'!$B$3&gt;='Bed Capacity Calc'!$A47,('Stats Assumptions'!$B$3-'Bed Capacity Calc'!$A47)*'Bed Capacity Calc'!FE47,0))</f>
        <v>0</v>
      </c>
      <c r="FG48">
        <f>IF('Stats Assumptions'!$B$3&gt;='Bed Capacity Calc'!$A48,'Bed Capacity Calc'!FF47,IF('Stats Assumptions'!$B$3&gt;='Bed Capacity Calc'!$A47,('Stats Assumptions'!$B$3-'Bed Capacity Calc'!$A47)*'Bed Capacity Calc'!FF47,0))</f>
        <v>0</v>
      </c>
      <c r="FH48">
        <f>IF('Stats Assumptions'!$B$3&gt;='Bed Capacity Calc'!$A48,'Bed Capacity Calc'!FG47,IF('Stats Assumptions'!$B$3&gt;='Bed Capacity Calc'!$A47,('Stats Assumptions'!$B$3-'Bed Capacity Calc'!$A47)*'Bed Capacity Calc'!FG47,0))</f>
        <v>0</v>
      </c>
      <c r="FI48">
        <f>IF('Stats Assumptions'!$B$3&gt;='Bed Capacity Calc'!$A48,'Bed Capacity Calc'!FH47,IF('Stats Assumptions'!$B$3&gt;='Bed Capacity Calc'!$A47,('Stats Assumptions'!$B$3-'Bed Capacity Calc'!$A47)*'Bed Capacity Calc'!FH47,0))</f>
        <v>0</v>
      </c>
      <c r="FJ48">
        <f>IF('Stats Assumptions'!$B$3&gt;='Bed Capacity Calc'!$A48,'Bed Capacity Calc'!FI47,IF('Stats Assumptions'!$B$3&gt;='Bed Capacity Calc'!$A47,('Stats Assumptions'!$B$3-'Bed Capacity Calc'!$A47)*'Bed Capacity Calc'!FI47,0))</f>
        <v>0</v>
      </c>
      <c r="FK48">
        <f>IF('Stats Assumptions'!$B$3&gt;='Bed Capacity Calc'!$A48,'Bed Capacity Calc'!FJ47,IF('Stats Assumptions'!$B$3&gt;='Bed Capacity Calc'!$A47,('Stats Assumptions'!$B$3-'Bed Capacity Calc'!$A47)*'Bed Capacity Calc'!FJ47,0))</f>
        <v>0</v>
      </c>
      <c r="FL48">
        <f>IF('Stats Assumptions'!$B$3&gt;='Bed Capacity Calc'!$A48,'Bed Capacity Calc'!FK47,IF('Stats Assumptions'!$B$3&gt;='Bed Capacity Calc'!$A47,('Stats Assumptions'!$B$3-'Bed Capacity Calc'!$A47)*'Bed Capacity Calc'!FK47,0))</f>
        <v>0</v>
      </c>
      <c r="FM48">
        <f>IF('Stats Assumptions'!$B$3&gt;='Bed Capacity Calc'!$A48,'Bed Capacity Calc'!FL47,IF('Stats Assumptions'!$B$3&gt;='Bed Capacity Calc'!$A47,('Stats Assumptions'!$B$3-'Bed Capacity Calc'!$A47)*'Bed Capacity Calc'!FL47,0))</f>
        <v>0</v>
      </c>
    </row>
    <row r="49" spans="1:169" x14ac:dyDescent="0.3">
      <c r="A49">
        <f t="shared" si="2"/>
        <v>46</v>
      </c>
      <c r="B49">
        <f>IF('Stats Assumptions'!$B$3&gt;='Bed Capacity Calc'!A49, 'Bed Capacity Calc'!FM48, IF('Stats Assumptions'!$B$3&gt;='Bed Capacity Calc'!A48,('Stats Assumptions'!$B$3-'Bed Capacity Calc'!A48)*'Bed Capacity Calc'!FM48,0))</f>
        <v>0</v>
      </c>
      <c r="C49">
        <f>IF('Stats Assumptions'!$B$3&gt;='Bed Capacity Calc'!$A49,'Bed Capacity Calc'!B48,IF('Stats Assumptions'!$B$3&gt;='Bed Capacity Calc'!$A48,('Stats Assumptions'!$B$3-'Bed Capacity Calc'!$A48)*'Bed Capacity Calc'!B48,0))</f>
        <v>0</v>
      </c>
      <c r="D49">
        <f>IF('Stats Assumptions'!$B$3&gt;='Bed Capacity Calc'!$A49,'Bed Capacity Calc'!C48,IF('Stats Assumptions'!$B$3&gt;='Bed Capacity Calc'!$A48,('Stats Assumptions'!$B$3-'Bed Capacity Calc'!$A48)*'Bed Capacity Calc'!C48,0))</f>
        <v>0</v>
      </c>
      <c r="E49">
        <f>IF('Stats Assumptions'!$B$3&gt;='Bed Capacity Calc'!$A49,'Bed Capacity Calc'!D48,IF('Stats Assumptions'!$B$3&gt;='Bed Capacity Calc'!$A48,('Stats Assumptions'!$B$3-'Bed Capacity Calc'!$A48)*'Bed Capacity Calc'!D48,0))</f>
        <v>0</v>
      </c>
      <c r="F49">
        <f>IF('Stats Assumptions'!$B$3&gt;='Bed Capacity Calc'!$A49,'Bed Capacity Calc'!E48,IF('Stats Assumptions'!$B$3&gt;='Bed Capacity Calc'!$A48,('Stats Assumptions'!$B$3-'Bed Capacity Calc'!$A48)*'Bed Capacity Calc'!E48,0))</f>
        <v>0</v>
      </c>
      <c r="G49">
        <f>IF('Stats Assumptions'!$B$3&gt;='Bed Capacity Calc'!$A49,'Bed Capacity Calc'!F48,IF('Stats Assumptions'!$B$3&gt;='Bed Capacity Calc'!$A48,('Stats Assumptions'!$B$3-'Bed Capacity Calc'!$A48)*'Bed Capacity Calc'!F48,0))</f>
        <v>0</v>
      </c>
      <c r="H49">
        <f>IF('Stats Assumptions'!$B$3&gt;='Bed Capacity Calc'!$A49,'Bed Capacity Calc'!G48,IF('Stats Assumptions'!$B$3&gt;='Bed Capacity Calc'!$A48,('Stats Assumptions'!$B$3-'Bed Capacity Calc'!$A48)*'Bed Capacity Calc'!G48,0))</f>
        <v>0</v>
      </c>
      <c r="I49">
        <f>IF('Stats Assumptions'!$B$3&gt;='Bed Capacity Calc'!$A49,'Bed Capacity Calc'!H48,IF('Stats Assumptions'!$B$3&gt;='Bed Capacity Calc'!$A48,('Stats Assumptions'!$B$3-'Bed Capacity Calc'!$A48)*'Bed Capacity Calc'!H48,0))</f>
        <v>0</v>
      </c>
      <c r="J49">
        <f>IF('Stats Assumptions'!$B$3&gt;='Bed Capacity Calc'!$A49,'Bed Capacity Calc'!I48,IF('Stats Assumptions'!$B$3&gt;='Bed Capacity Calc'!$A48,('Stats Assumptions'!$B$3-'Bed Capacity Calc'!$A48)*'Bed Capacity Calc'!I48,0))</f>
        <v>0</v>
      </c>
      <c r="K49">
        <f>IF('Stats Assumptions'!$B$3&gt;='Bed Capacity Calc'!$A49,'Bed Capacity Calc'!J48,IF('Stats Assumptions'!$B$3&gt;='Bed Capacity Calc'!$A48,('Stats Assumptions'!$B$3-'Bed Capacity Calc'!$A48)*'Bed Capacity Calc'!J48,0))</f>
        <v>0</v>
      </c>
      <c r="L49">
        <f>IF('Stats Assumptions'!$B$3&gt;='Bed Capacity Calc'!$A49,'Bed Capacity Calc'!K48,IF('Stats Assumptions'!$B$3&gt;='Bed Capacity Calc'!$A48,('Stats Assumptions'!$B$3-'Bed Capacity Calc'!$A48)*'Bed Capacity Calc'!K48,0))</f>
        <v>0</v>
      </c>
      <c r="M49">
        <f>IF('Stats Assumptions'!$B$3&gt;='Bed Capacity Calc'!$A49,'Bed Capacity Calc'!L48,IF('Stats Assumptions'!$B$3&gt;='Bed Capacity Calc'!$A48,('Stats Assumptions'!$B$3-'Bed Capacity Calc'!$A48)*'Bed Capacity Calc'!L48,0))</f>
        <v>0</v>
      </c>
      <c r="N49">
        <f>IF('Stats Assumptions'!$B$3&gt;='Bed Capacity Calc'!$A49,'Bed Capacity Calc'!M48,IF('Stats Assumptions'!$B$3&gt;='Bed Capacity Calc'!$A48,('Stats Assumptions'!$B$3-'Bed Capacity Calc'!$A48)*'Bed Capacity Calc'!M48,0))</f>
        <v>0</v>
      </c>
      <c r="O49">
        <f>IF('Stats Assumptions'!$B$3&gt;='Bed Capacity Calc'!$A49,'Bed Capacity Calc'!N48,IF('Stats Assumptions'!$B$3&gt;='Bed Capacity Calc'!$A48,('Stats Assumptions'!$B$3-'Bed Capacity Calc'!$A48)*'Bed Capacity Calc'!N48,0))</f>
        <v>0</v>
      </c>
      <c r="P49">
        <f>IF('Stats Assumptions'!$B$3&gt;='Bed Capacity Calc'!$A49,'Bed Capacity Calc'!O48,IF('Stats Assumptions'!$B$3&gt;='Bed Capacity Calc'!$A48,('Stats Assumptions'!$B$3-'Bed Capacity Calc'!$A48)*'Bed Capacity Calc'!O48,0))</f>
        <v>0</v>
      </c>
      <c r="Q49">
        <f>IF('Stats Assumptions'!$B$3&gt;='Bed Capacity Calc'!$A49,'Bed Capacity Calc'!P48,IF('Stats Assumptions'!$B$3&gt;='Bed Capacity Calc'!$A48,('Stats Assumptions'!$B$3-'Bed Capacity Calc'!$A48)*'Bed Capacity Calc'!P48,0))</f>
        <v>0</v>
      </c>
      <c r="R49">
        <f>IF('Stats Assumptions'!$B$3&gt;='Bed Capacity Calc'!$A49,'Bed Capacity Calc'!Q48,IF('Stats Assumptions'!$B$3&gt;='Bed Capacity Calc'!$A48,('Stats Assumptions'!$B$3-'Bed Capacity Calc'!$A48)*'Bed Capacity Calc'!Q48,0))</f>
        <v>0</v>
      </c>
      <c r="S49">
        <f>IF('Stats Assumptions'!$B$3&gt;='Bed Capacity Calc'!$A49,'Bed Capacity Calc'!R48,IF('Stats Assumptions'!$B$3&gt;='Bed Capacity Calc'!$A48,('Stats Assumptions'!$B$3-'Bed Capacity Calc'!$A48)*'Bed Capacity Calc'!R48,0))</f>
        <v>0</v>
      </c>
      <c r="T49">
        <f>IF('Stats Assumptions'!$B$3&gt;='Bed Capacity Calc'!$A49,'Bed Capacity Calc'!S48,IF('Stats Assumptions'!$B$3&gt;='Bed Capacity Calc'!$A48,('Stats Assumptions'!$B$3-'Bed Capacity Calc'!$A48)*'Bed Capacity Calc'!S48,0))</f>
        <v>0</v>
      </c>
      <c r="U49">
        <f>IF('Stats Assumptions'!$B$3&gt;='Bed Capacity Calc'!$A49,'Bed Capacity Calc'!T48,IF('Stats Assumptions'!$B$3&gt;='Bed Capacity Calc'!$A48,('Stats Assumptions'!$B$3-'Bed Capacity Calc'!$A48)*'Bed Capacity Calc'!T48,0))</f>
        <v>0</v>
      </c>
      <c r="V49">
        <f>IF('Stats Assumptions'!$B$3&gt;='Bed Capacity Calc'!$A49,'Bed Capacity Calc'!U48,IF('Stats Assumptions'!$B$3&gt;='Bed Capacity Calc'!$A48,('Stats Assumptions'!$B$3-'Bed Capacity Calc'!$A48)*'Bed Capacity Calc'!U48,0))</f>
        <v>0</v>
      </c>
      <c r="W49">
        <f>IF('Stats Assumptions'!$B$3&gt;='Bed Capacity Calc'!$A49,'Bed Capacity Calc'!V48,IF('Stats Assumptions'!$B$3&gt;='Bed Capacity Calc'!$A48,('Stats Assumptions'!$B$3-'Bed Capacity Calc'!$A48)*'Bed Capacity Calc'!V48,0))</f>
        <v>0</v>
      </c>
      <c r="X49">
        <f>IF('Stats Assumptions'!$B$3&gt;='Bed Capacity Calc'!$A49,'Bed Capacity Calc'!W48,IF('Stats Assumptions'!$B$3&gt;='Bed Capacity Calc'!$A48,('Stats Assumptions'!$B$3-'Bed Capacity Calc'!$A48)*'Bed Capacity Calc'!W48,0))</f>
        <v>0</v>
      </c>
      <c r="Y49">
        <f>IF('Stats Assumptions'!$B$3&gt;='Bed Capacity Calc'!$A49,'Bed Capacity Calc'!X48,IF('Stats Assumptions'!$B$3&gt;='Bed Capacity Calc'!$A48,('Stats Assumptions'!$B$3-'Bed Capacity Calc'!$A48)*'Bed Capacity Calc'!X48,0))</f>
        <v>0</v>
      </c>
      <c r="Z49">
        <f>IF('Stats Assumptions'!$B$3&gt;='Bed Capacity Calc'!$A49,'Bed Capacity Calc'!Y48,IF('Stats Assumptions'!$B$3&gt;='Bed Capacity Calc'!$A48,('Stats Assumptions'!$B$3-'Bed Capacity Calc'!$A48)*'Bed Capacity Calc'!Y48,0))</f>
        <v>0</v>
      </c>
      <c r="AA49">
        <f>IF('Stats Assumptions'!$B$3&gt;='Bed Capacity Calc'!$A49,'Bed Capacity Calc'!Z48,IF('Stats Assumptions'!$B$3&gt;='Bed Capacity Calc'!$A48,('Stats Assumptions'!$B$3-'Bed Capacity Calc'!$A48)*'Bed Capacity Calc'!Z48,0))</f>
        <v>0</v>
      </c>
      <c r="AB49">
        <f>IF('Stats Assumptions'!$B$3&gt;='Bed Capacity Calc'!$A49,'Bed Capacity Calc'!AA48,IF('Stats Assumptions'!$B$3&gt;='Bed Capacity Calc'!$A48,('Stats Assumptions'!$B$3-'Bed Capacity Calc'!$A48)*'Bed Capacity Calc'!AA48,0))</f>
        <v>0</v>
      </c>
      <c r="AC49">
        <f>IF('Stats Assumptions'!$B$3&gt;='Bed Capacity Calc'!$A49,'Bed Capacity Calc'!AB48,IF('Stats Assumptions'!$B$3&gt;='Bed Capacity Calc'!$A48,('Stats Assumptions'!$B$3-'Bed Capacity Calc'!$A48)*'Bed Capacity Calc'!AB48,0))</f>
        <v>0</v>
      </c>
      <c r="AD49">
        <f>IF('Stats Assumptions'!$B$3&gt;='Bed Capacity Calc'!$A49,'Bed Capacity Calc'!AC48,IF('Stats Assumptions'!$B$3&gt;='Bed Capacity Calc'!$A48,('Stats Assumptions'!$B$3-'Bed Capacity Calc'!$A48)*'Bed Capacity Calc'!AC48,0))</f>
        <v>0</v>
      </c>
      <c r="AE49">
        <f>IF('Stats Assumptions'!$B$3&gt;='Bed Capacity Calc'!$A49,'Bed Capacity Calc'!AD48,IF('Stats Assumptions'!$B$3&gt;='Bed Capacity Calc'!$A48,('Stats Assumptions'!$B$3-'Bed Capacity Calc'!$A48)*'Bed Capacity Calc'!AD48,0))</f>
        <v>0</v>
      </c>
      <c r="AF49">
        <f>IF('Stats Assumptions'!$B$3&gt;='Bed Capacity Calc'!$A49,'Bed Capacity Calc'!AE48,IF('Stats Assumptions'!$B$3&gt;='Bed Capacity Calc'!$A48,('Stats Assumptions'!$B$3-'Bed Capacity Calc'!$A48)*'Bed Capacity Calc'!AE48,0))</f>
        <v>0</v>
      </c>
      <c r="AG49">
        <f>IF('Stats Assumptions'!$B$3&gt;='Bed Capacity Calc'!$A49,'Bed Capacity Calc'!AF48,IF('Stats Assumptions'!$B$3&gt;='Bed Capacity Calc'!$A48,('Stats Assumptions'!$B$3-'Bed Capacity Calc'!$A48)*'Bed Capacity Calc'!AF48,0))</f>
        <v>0</v>
      </c>
      <c r="AH49">
        <f>IF('Stats Assumptions'!$B$3&gt;='Bed Capacity Calc'!$A49,'Bed Capacity Calc'!AG48,IF('Stats Assumptions'!$B$3&gt;='Bed Capacity Calc'!$A48,('Stats Assumptions'!$B$3-'Bed Capacity Calc'!$A48)*'Bed Capacity Calc'!AG48,0))</f>
        <v>0</v>
      </c>
      <c r="AI49">
        <f>IF('Stats Assumptions'!$B$3&gt;='Bed Capacity Calc'!$A49,'Bed Capacity Calc'!AH48,IF('Stats Assumptions'!$B$3&gt;='Bed Capacity Calc'!$A48,('Stats Assumptions'!$B$3-'Bed Capacity Calc'!$A48)*'Bed Capacity Calc'!AH48,0))</f>
        <v>0</v>
      </c>
      <c r="AJ49">
        <f>IF('Stats Assumptions'!$B$3&gt;='Bed Capacity Calc'!$A49,'Bed Capacity Calc'!AI48,IF('Stats Assumptions'!$B$3&gt;='Bed Capacity Calc'!$A48,('Stats Assumptions'!$B$3-'Bed Capacity Calc'!$A48)*'Bed Capacity Calc'!AI48,0))</f>
        <v>0</v>
      </c>
      <c r="AK49">
        <f>IF('Stats Assumptions'!$B$3&gt;='Bed Capacity Calc'!$A49,'Bed Capacity Calc'!AJ48,IF('Stats Assumptions'!$B$3&gt;='Bed Capacity Calc'!$A48,('Stats Assumptions'!$B$3-'Bed Capacity Calc'!$A48)*'Bed Capacity Calc'!AJ48,0))</f>
        <v>0</v>
      </c>
      <c r="AL49">
        <f>IF('Stats Assumptions'!$B$3&gt;='Bed Capacity Calc'!$A49,'Bed Capacity Calc'!AK48,IF('Stats Assumptions'!$B$3&gt;='Bed Capacity Calc'!$A48,('Stats Assumptions'!$B$3-'Bed Capacity Calc'!$A48)*'Bed Capacity Calc'!AK48,0))</f>
        <v>0</v>
      </c>
      <c r="AM49">
        <f>IF('Stats Assumptions'!$B$3&gt;='Bed Capacity Calc'!$A49,'Bed Capacity Calc'!AL48,IF('Stats Assumptions'!$B$3&gt;='Bed Capacity Calc'!$A48,('Stats Assumptions'!$B$3-'Bed Capacity Calc'!$A48)*'Bed Capacity Calc'!AL48,0))</f>
        <v>0</v>
      </c>
      <c r="AN49">
        <f>IF('Stats Assumptions'!$B$3&gt;='Bed Capacity Calc'!$A49,'Bed Capacity Calc'!AM48,IF('Stats Assumptions'!$B$3&gt;='Bed Capacity Calc'!$A48,('Stats Assumptions'!$B$3-'Bed Capacity Calc'!$A48)*'Bed Capacity Calc'!AM48,0))</f>
        <v>0</v>
      </c>
      <c r="AO49">
        <f>IF('Stats Assumptions'!$B$3&gt;='Bed Capacity Calc'!$A49,'Bed Capacity Calc'!AN48,IF('Stats Assumptions'!$B$3&gt;='Bed Capacity Calc'!$A48,('Stats Assumptions'!$B$3-'Bed Capacity Calc'!$A48)*'Bed Capacity Calc'!AN48,0))</f>
        <v>0</v>
      </c>
      <c r="AP49">
        <f>IF('Stats Assumptions'!$B$3&gt;='Bed Capacity Calc'!$A49,'Bed Capacity Calc'!AO48,IF('Stats Assumptions'!$B$3&gt;='Bed Capacity Calc'!$A48,('Stats Assumptions'!$B$3-'Bed Capacity Calc'!$A48)*'Bed Capacity Calc'!AO48,0))</f>
        <v>0</v>
      </c>
      <c r="AQ49">
        <f>IF('Stats Assumptions'!$B$3&gt;='Bed Capacity Calc'!$A49,'Bed Capacity Calc'!AP48,IF('Stats Assumptions'!$B$3&gt;='Bed Capacity Calc'!$A48,('Stats Assumptions'!$B$3-'Bed Capacity Calc'!$A48)*'Bed Capacity Calc'!AP48,0))</f>
        <v>0</v>
      </c>
      <c r="AR49">
        <f>IF('Stats Assumptions'!$B$3&gt;='Bed Capacity Calc'!$A49,'Bed Capacity Calc'!AQ48,IF('Stats Assumptions'!$B$3&gt;='Bed Capacity Calc'!$A48,('Stats Assumptions'!$B$3-'Bed Capacity Calc'!$A48)*'Bed Capacity Calc'!AQ48,0))</f>
        <v>0</v>
      </c>
      <c r="AS49">
        <f>IF('Stats Assumptions'!$B$3&gt;='Bed Capacity Calc'!$A49,'Bed Capacity Calc'!AR48,IF('Stats Assumptions'!$B$3&gt;='Bed Capacity Calc'!$A48,('Stats Assumptions'!$B$3-'Bed Capacity Calc'!$A48)*'Bed Capacity Calc'!AR48,0))</f>
        <v>0</v>
      </c>
      <c r="AT49">
        <f>IF('Stats Assumptions'!$B$3&gt;='Bed Capacity Calc'!$A49,'Bed Capacity Calc'!AS48,IF('Stats Assumptions'!$B$3&gt;='Bed Capacity Calc'!$A48,('Stats Assumptions'!$B$3-'Bed Capacity Calc'!$A48)*'Bed Capacity Calc'!AS48,0))</f>
        <v>0</v>
      </c>
      <c r="AU49">
        <f>IF('Stats Assumptions'!$B$3&gt;='Bed Capacity Calc'!$A49,'Bed Capacity Calc'!AT48,IF('Stats Assumptions'!$B$3&gt;='Bed Capacity Calc'!$A48,('Stats Assumptions'!$B$3-'Bed Capacity Calc'!$A48)*'Bed Capacity Calc'!AT48,0))</f>
        <v>0</v>
      </c>
      <c r="AV49">
        <f>IF('Stats Assumptions'!$B$3&gt;='Bed Capacity Calc'!$A49,'Bed Capacity Calc'!AU48,IF('Stats Assumptions'!$B$3&gt;='Bed Capacity Calc'!$A48,('Stats Assumptions'!$B$3-'Bed Capacity Calc'!$A48)*'Bed Capacity Calc'!AU48,0))</f>
        <v>0</v>
      </c>
      <c r="AW49">
        <f>IF('Stats Assumptions'!$B$3&gt;='Bed Capacity Calc'!$A49,'Bed Capacity Calc'!AV48,IF('Stats Assumptions'!$B$3&gt;='Bed Capacity Calc'!$A48,('Stats Assumptions'!$B$3-'Bed Capacity Calc'!$A48)*'Bed Capacity Calc'!AV48,0))</f>
        <v>0</v>
      </c>
      <c r="AX49">
        <f>IF('Stats Assumptions'!$B$3&gt;='Bed Capacity Calc'!$A49,'Bed Capacity Calc'!AW48,IF('Stats Assumptions'!$B$3&gt;='Bed Capacity Calc'!$A48,('Stats Assumptions'!$B$3-'Bed Capacity Calc'!$A48)*'Bed Capacity Calc'!AW48,0))</f>
        <v>0</v>
      </c>
      <c r="AY49">
        <f>IF('Stats Assumptions'!$B$3&gt;='Bed Capacity Calc'!$A49,'Bed Capacity Calc'!AX48,IF('Stats Assumptions'!$B$3&gt;='Bed Capacity Calc'!$A48,('Stats Assumptions'!$B$3-'Bed Capacity Calc'!$A48)*'Bed Capacity Calc'!AX48,0))</f>
        <v>0</v>
      </c>
      <c r="AZ49">
        <f>IF('Stats Assumptions'!$B$3&gt;='Bed Capacity Calc'!$A49,'Bed Capacity Calc'!AY48,IF('Stats Assumptions'!$B$3&gt;='Bed Capacity Calc'!$A48,('Stats Assumptions'!$B$3-'Bed Capacity Calc'!$A48)*'Bed Capacity Calc'!AY48,0))</f>
        <v>0</v>
      </c>
      <c r="BA49">
        <f>IF('Stats Assumptions'!$B$3&gt;='Bed Capacity Calc'!$A49,'Bed Capacity Calc'!AZ48,IF('Stats Assumptions'!$B$3&gt;='Bed Capacity Calc'!$A48,('Stats Assumptions'!$B$3-'Bed Capacity Calc'!$A48)*'Bed Capacity Calc'!AZ48,0))</f>
        <v>0</v>
      </c>
      <c r="BB49">
        <f>IF('Stats Assumptions'!$B$3&gt;='Bed Capacity Calc'!$A49,'Bed Capacity Calc'!BA48,IF('Stats Assumptions'!$B$3&gt;='Bed Capacity Calc'!$A48,('Stats Assumptions'!$B$3-'Bed Capacity Calc'!$A48)*'Bed Capacity Calc'!BA48,0))</f>
        <v>0</v>
      </c>
      <c r="BC49">
        <f>IF('Stats Assumptions'!$B$3&gt;='Bed Capacity Calc'!$A49,'Bed Capacity Calc'!BB48,IF('Stats Assumptions'!$B$3&gt;='Bed Capacity Calc'!$A48,('Stats Assumptions'!$B$3-'Bed Capacity Calc'!$A48)*'Bed Capacity Calc'!BB48,0))</f>
        <v>0</v>
      </c>
      <c r="BD49">
        <f>IF('Stats Assumptions'!$B$3&gt;='Bed Capacity Calc'!$A49,'Bed Capacity Calc'!BC48,IF('Stats Assumptions'!$B$3&gt;='Bed Capacity Calc'!$A48,('Stats Assumptions'!$B$3-'Bed Capacity Calc'!$A48)*'Bed Capacity Calc'!BC48,0))</f>
        <v>0</v>
      </c>
      <c r="BE49">
        <f>IF('Stats Assumptions'!$B$3&gt;='Bed Capacity Calc'!$A49,'Bed Capacity Calc'!BD48,IF('Stats Assumptions'!$B$3&gt;='Bed Capacity Calc'!$A48,('Stats Assumptions'!$B$3-'Bed Capacity Calc'!$A48)*'Bed Capacity Calc'!BD48,0))</f>
        <v>0</v>
      </c>
      <c r="BF49">
        <f>IF('Stats Assumptions'!$B$3&gt;='Bed Capacity Calc'!$A49,'Bed Capacity Calc'!BE48,IF('Stats Assumptions'!$B$3&gt;='Bed Capacity Calc'!$A48,('Stats Assumptions'!$B$3-'Bed Capacity Calc'!$A48)*'Bed Capacity Calc'!BE48,0))</f>
        <v>0</v>
      </c>
      <c r="BG49">
        <f>IF('Stats Assumptions'!$B$3&gt;='Bed Capacity Calc'!$A49,'Bed Capacity Calc'!BF48,IF('Stats Assumptions'!$B$3&gt;='Bed Capacity Calc'!$A48,('Stats Assumptions'!$B$3-'Bed Capacity Calc'!$A48)*'Bed Capacity Calc'!BF48,0))</f>
        <v>0</v>
      </c>
      <c r="BH49">
        <f>IF('Stats Assumptions'!$B$3&gt;='Bed Capacity Calc'!$A49,'Bed Capacity Calc'!BG48,IF('Stats Assumptions'!$B$3&gt;='Bed Capacity Calc'!$A48,('Stats Assumptions'!$B$3-'Bed Capacity Calc'!$A48)*'Bed Capacity Calc'!BG48,0))</f>
        <v>0</v>
      </c>
      <c r="BI49">
        <f>IF('Stats Assumptions'!$B$3&gt;='Bed Capacity Calc'!$A49,'Bed Capacity Calc'!BH48,IF('Stats Assumptions'!$B$3&gt;='Bed Capacity Calc'!$A48,('Stats Assumptions'!$B$3-'Bed Capacity Calc'!$A48)*'Bed Capacity Calc'!BH48,0))</f>
        <v>0</v>
      </c>
      <c r="BJ49">
        <f>IF('Stats Assumptions'!$B$3&gt;='Bed Capacity Calc'!$A49,'Bed Capacity Calc'!BI48,IF('Stats Assumptions'!$B$3&gt;='Bed Capacity Calc'!$A48,('Stats Assumptions'!$B$3-'Bed Capacity Calc'!$A48)*'Bed Capacity Calc'!BI48,0))</f>
        <v>0</v>
      </c>
      <c r="BK49">
        <f>IF('Stats Assumptions'!$B$3&gt;='Bed Capacity Calc'!$A49,'Bed Capacity Calc'!BJ48,IF('Stats Assumptions'!$B$3&gt;='Bed Capacity Calc'!$A48,('Stats Assumptions'!$B$3-'Bed Capacity Calc'!$A48)*'Bed Capacity Calc'!BJ48,0))</f>
        <v>0</v>
      </c>
      <c r="BL49">
        <f>IF('Stats Assumptions'!$B$3&gt;='Bed Capacity Calc'!$A49,'Bed Capacity Calc'!BK48,IF('Stats Assumptions'!$B$3&gt;='Bed Capacity Calc'!$A48,('Stats Assumptions'!$B$3-'Bed Capacity Calc'!$A48)*'Bed Capacity Calc'!BK48,0))</f>
        <v>0</v>
      </c>
      <c r="BM49">
        <f>IF('Stats Assumptions'!$B$3&gt;='Bed Capacity Calc'!$A49,'Bed Capacity Calc'!BL48,IF('Stats Assumptions'!$B$3&gt;='Bed Capacity Calc'!$A48,('Stats Assumptions'!$B$3-'Bed Capacity Calc'!$A48)*'Bed Capacity Calc'!BL48,0))</f>
        <v>0</v>
      </c>
      <c r="BN49">
        <f>IF('Stats Assumptions'!$B$3&gt;='Bed Capacity Calc'!$A49,'Bed Capacity Calc'!BM48,IF('Stats Assumptions'!$B$3&gt;='Bed Capacity Calc'!$A48,('Stats Assumptions'!$B$3-'Bed Capacity Calc'!$A48)*'Bed Capacity Calc'!BM48,0))</f>
        <v>0</v>
      </c>
      <c r="BO49">
        <f>IF('Stats Assumptions'!$B$3&gt;='Bed Capacity Calc'!$A49,'Bed Capacity Calc'!BN48,IF('Stats Assumptions'!$B$3&gt;='Bed Capacity Calc'!$A48,('Stats Assumptions'!$B$3-'Bed Capacity Calc'!$A48)*'Bed Capacity Calc'!BN48,0))</f>
        <v>0</v>
      </c>
      <c r="BP49">
        <f>IF('Stats Assumptions'!$B$3&gt;='Bed Capacity Calc'!$A49,'Bed Capacity Calc'!BO48,IF('Stats Assumptions'!$B$3&gt;='Bed Capacity Calc'!$A48,('Stats Assumptions'!$B$3-'Bed Capacity Calc'!$A48)*'Bed Capacity Calc'!BO48,0))</f>
        <v>0</v>
      </c>
      <c r="BQ49">
        <f>IF('Stats Assumptions'!$B$3&gt;='Bed Capacity Calc'!$A49,'Bed Capacity Calc'!BP48,IF('Stats Assumptions'!$B$3&gt;='Bed Capacity Calc'!$A48,('Stats Assumptions'!$B$3-'Bed Capacity Calc'!$A48)*'Bed Capacity Calc'!BP48,0))</f>
        <v>0</v>
      </c>
      <c r="BR49">
        <f>IF('Stats Assumptions'!$B$3&gt;='Bed Capacity Calc'!$A49,'Bed Capacity Calc'!BQ48,IF('Stats Assumptions'!$B$3&gt;='Bed Capacity Calc'!$A48,('Stats Assumptions'!$B$3-'Bed Capacity Calc'!$A48)*'Bed Capacity Calc'!BQ48,0))</f>
        <v>0</v>
      </c>
      <c r="BS49">
        <f>IF('Stats Assumptions'!$B$3&gt;='Bed Capacity Calc'!$A49,'Bed Capacity Calc'!BR48,IF('Stats Assumptions'!$B$3&gt;='Bed Capacity Calc'!$A48,('Stats Assumptions'!$B$3-'Bed Capacity Calc'!$A48)*'Bed Capacity Calc'!BR48,0))</f>
        <v>0</v>
      </c>
      <c r="BT49">
        <f>IF('Stats Assumptions'!$B$3&gt;='Bed Capacity Calc'!$A49,'Bed Capacity Calc'!BS48,IF('Stats Assumptions'!$B$3&gt;='Bed Capacity Calc'!$A48,('Stats Assumptions'!$B$3-'Bed Capacity Calc'!$A48)*'Bed Capacity Calc'!BS48,0))</f>
        <v>0</v>
      </c>
      <c r="BU49">
        <f>IF('Stats Assumptions'!$B$3&gt;='Bed Capacity Calc'!$A49,'Bed Capacity Calc'!BT48,IF('Stats Assumptions'!$B$3&gt;='Bed Capacity Calc'!$A48,('Stats Assumptions'!$B$3-'Bed Capacity Calc'!$A48)*'Bed Capacity Calc'!BT48,0))</f>
        <v>0</v>
      </c>
      <c r="BV49">
        <f>IF('Stats Assumptions'!$B$3&gt;='Bed Capacity Calc'!$A49,'Bed Capacity Calc'!BU48,IF('Stats Assumptions'!$B$3&gt;='Bed Capacity Calc'!$A48,('Stats Assumptions'!$B$3-'Bed Capacity Calc'!$A48)*'Bed Capacity Calc'!BU48,0))</f>
        <v>0</v>
      </c>
      <c r="BW49">
        <f>IF('Stats Assumptions'!$B$3&gt;='Bed Capacity Calc'!$A49,'Bed Capacity Calc'!BV48,IF('Stats Assumptions'!$B$3&gt;='Bed Capacity Calc'!$A48,('Stats Assumptions'!$B$3-'Bed Capacity Calc'!$A48)*'Bed Capacity Calc'!BV48,0))</f>
        <v>0</v>
      </c>
      <c r="BX49">
        <f>IF('Stats Assumptions'!$B$3&gt;='Bed Capacity Calc'!$A49,'Bed Capacity Calc'!BW48,IF('Stats Assumptions'!$B$3&gt;='Bed Capacity Calc'!$A48,('Stats Assumptions'!$B$3-'Bed Capacity Calc'!$A48)*'Bed Capacity Calc'!BW48,0))</f>
        <v>0</v>
      </c>
      <c r="BY49">
        <f>IF('Stats Assumptions'!$B$3&gt;='Bed Capacity Calc'!$A49,'Bed Capacity Calc'!BX48,IF('Stats Assumptions'!$B$3&gt;='Bed Capacity Calc'!$A48,('Stats Assumptions'!$B$3-'Bed Capacity Calc'!$A48)*'Bed Capacity Calc'!BX48,0))</f>
        <v>0</v>
      </c>
      <c r="BZ49">
        <f>IF('Stats Assumptions'!$B$3&gt;='Bed Capacity Calc'!$A49,'Bed Capacity Calc'!BY48,IF('Stats Assumptions'!$B$3&gt;='Bed Capacity Calc'!$A48,('Stats Assumptions'!$B$3-'Bed Capacity Calc'!$A48)*'Bed Capacity Calc'!BY48,0))</f>
        <v>0</v>
      </c>
      <c r="CA49">
        <f>IF('Stats Assumptions'!$B$3&gt;='Bed Capacity Calc'!$A49,'Bed Capacity Calc'!BZ48,IF('Stats Assumptions'!$B$3&gt;='Bed Capacity Calc'!$A48,('Stats Assumptions'!$B$3-'Bed Capacity Calc'!$A48)*'Bed Capacity Calc'!BZ48,0))</f>
        <v>0</v>
      </c>
      <c r="CB49">
        <f>IF('Stats Assumptions'!$B$3&gt;='Bed Capacity Calc'!$A49,'Bed Capacity Calc'!CA48,IF('Stats Assumptions'!$B$3&gt;='Bed Capacity Calc'!$A48,('Stats Assumptions'!$B$3-'Bed Capacity Calc'!$A48)*'Bed Capacity Calc'!CA48,0))</f>
        <v>0</v>
      </c>
      <c r="CC49">
        <f>IF('Stats Assumptions'!$B$3&gt;='Bed Capacity Calc'!$A49,'Bed Capacity Calc'!CB48,IF('Stats Assumptions'!$B$3&gt;='Bed Capacity Calc'!$A48,('Stats Assumptions'!$B$3-'Bed Capacity Calc'!$A48)*'Bed Capacity Calc'!CB48,0))</f>
        <v>0</v>
      </c>
      <c r="CD49">
        <f>IF('Stats Assumptions'!$B$3&gt;='Bed Capacity Calc'!$A49,'Bed Capacity Calc'!CC48,IF('Stats Assumptions'!$B$3&gt;='Bed Capacity Calc'!$A48,('Stats Assumptions'!$B$3-'Bed Capacity Calc'!$A48)*'Bed Capacity Calc'!CC48,0))</f>
        <v>0</v>
      </c>
      <c r="CE49">
        <f>IF('Stats Assumptions'!$B$3&gt;='Bed Capacity Calc'!$A49,'Bed Capacity Calc'!CD48,IF('Stats Assumptions'!$B$3&gt;='Bed Capacity Calc'!$A48,('Stats Assumptions'!$B$3-'Bed Capacity Calc'!$A48)*'Bed Capacity Calc'!CD48,0))</f>
        <v>0</v>
      </c>
      <c r="CF49">
        <f>IF('Stats Assumptions'!$B$3&gt;='Bed Capacity Calc'!$A49,'Bed Capacity Calc'!CE48,IF('Stats Assumptions'!$B$3&gt;='Bed Capacity Calc'!$A48,('Stats Assumptions'!$B$3-'Bed Capacity Calc'!$A48)*'Bed Capacity Calc'!CE48,0))</f>
        <v>0</v>
      </c>
      <c r="CG49">
        <f>IF('Stats Assumptions'!$B$3&gt;='Bed Capacity Calc'!$A49,'Bed Capacity Calc'!CF48,IF('Stats Assumptions'!$B$3&gt;='Bed Capacity Calc'!$A48,('Stats Assumptions'!$B$3-'Bed Capacity Calc'!$A48)*'Bed Capacity Calc'!CF48,0))</f>
        <v>0</v>
      </c>
      <c r="CH49">
        <f>IF('Stats Assumptions'!$B$3&gt;='Bed Capacity Calc'!$A49,'Bed Capacity Calc'!CG48,IF('Stats Assumptions'!$B$3&gt;='Bed Capacity Calc'!$A48,('Stats Assumptions'!$B$3-'Bed Capacity Calc'!$A48)*'Bed Capacity Calc'!CG48,0))</f>
        <v>0</v>
      </c>
      <c r="CI49">
        <f>IF('Stats Assumptions'!$B$3&gt;='Bed Capacity Calc'!$A49,'Bed Capacity Calc'!CH48,IF('Stats Assumptions'!$B$3&gt;='Bed Capacity Calc'!$A48,('Stats Assumptions'!$B$3-'Bed Capacity Calc'!$A48)*'Bed Capacity Calc'!CH48,0))</f>
        <v>0</v>
      </c>
      <c r="CJ49">
        <f>IF('Stats Assumptions'!$B$3&gt;='Bed Capacity Calc'!$A49,'Bed Capacity Calc'!CI48,IF('Stats Assumptions'!$B$3&gt;='Bed Capacity Calc'!$A48,('Stats Assumptions'!$B$3-'Bed Capacity Calc'!$A48)*'Bed Capacity Calc'!CI48,0))</f>
        <v>0</v>
      </c>
      <c r="CK49">
        <f>IF('Stats Assumptions'!$B$3&gt;='Bed Capacity Calc'!$A49,'Bed Capacity Calc'!CJ48,IF('Stats Assumptions'!$B$3&gt;='Bed Capacity Calc'!$A48,('Stats Assumptions'!$B$3-'Bed Capacity Calc'!$A48)*'Bed Capacity Calc'!CJ48,0))</f>
        <v>0</v>
      </c>
      <c r="CL49">
        <f>IF('Stats Assumptions'!$B$3&gt;='Bed Capacity Calc'!$A49,'Bed Capacity Calc'!CK48,IF('Stats Assumptions'!$B$3&gt;='Bed Capacity Calc'!$A48,('Stats Assumptions'!$B$3-'Bed Capacity Calc'!$A48)*'Bed Capacity Calc'!CK48,0))</f>
        <v>0</v>
      </c>
      <c r="CM49">
        <f>IF('Stats Assumptions'!$B$3&gt;='Bed Capacity Calc'!$A49,'Bed Capacity Calc'!CL48,IF('Stats Assumptions'!$B$3&gt;='Bed Capacity Calc'!$A48,('Stats Assumptions'!$B$3-'Bed Capacity Calc'!$A48)*'Bed Capacity Calc'!CL48,0))</f>
        <v>0</v>
      </c>
      <c r="CN49">
        <f>IF('Stats Assumptions'!$B$3&gt;='Bed Capacity Calc'!$A49,'Bed Capacity Calc'!CM48,IF('Stats Assumptions'!$B$3&gt;='Bed Capacity Calc'!$A48,('Stats Assumptions'!$B$3-'Bed Capacity Calc'!$A48)*'Bed Capacity Calc'!CM48,0))</f>
        <v>0</v>
      </c>
      <c r="CO49">
        <f>IF('Stats Assumptions'!$B$3&gt;='Bed Capacity Calc'!$A49,'Bed Capacity Calc'!CN48,IF('Stats Assumptions'!$B$3&gt;='Bed Capacity Calc'!$A48,('Stats Assumptions'!$B$3-'Bed Capacity Calc'!$A48)*'Bed Capacity Calc'!CN48,0))</f>
        <v>0</v>
      </c>
      <c r="CP49">
        <f>IF('Stats Assumptions'!$B$3&gt;='Bed Capacity Calc'!$A49,'Bed Capacity Calc'!CO48,IF('Stats Assumptions'!$B$3&gt;='Bed Capacity Calc'!$A48,('Stats Assumptions'!$B$3-'Bed Capacity Calc'!$A48)*'Bed Capacity Calc'!CO48,0))</f>
        <v>0</v>
      </c>
      <c r="CQ49">
        <f>IF('Stats Assumptions'!$B$3&gt;='Bed Capacity Calc'!$A49,'Bed Capacity Calc'!CP48,IF('Stats Assumptions'!$B$3&gt;='Bed Capacity Calc'!$A48,('Stats Assumptions'!$B$3-'Bed Capacity Calc'!$A48)*'Bed Capacity Calc'!CP48,0))</f>
        <v>0</v>
      </c>
      <c r="CR49">
        <f>IF('Stats Assumptions'!$B$3&gt;='Bed Capacity Calc'!$A49,'Bed Capacity Calc'!CQ48,IF('Stats Assumptions'!$B$3&gt;='Bed Capacity Calc'!$A48,('Stats Assumptions'!$B$3-'Bed Capacity Calc'!$A48)*'Bed Capacity Calc'!CQ48,0))</f>
        <v>0</v>
      </c>
      <c r="CS49">
        <f>IF('Stats Assumptions'!$B$3&gt;='Bed Capacity Calc'!$A49,'Bed Capacity Calc'!CR48,IF('Stats Assumptions'!$B$3&gt;='Bed Capacity Calc'!$A48,('Stats Assumptions'!$B$3-'Bed Capacity Calc'!$A48)*'Bed Capacity Calc'!CR48,0))</f>
        <v>0</v>
      </c>
      <c r="CT49">
        <f>IF('Stats Assumptions'!$B$3&gt;='Bed Capacity Calc'!$A49,'Bed Capacity Calc'!CS48,IF('Stats Assumptions'!$B$3&gt;='Bed Capacity Calc'!$A48,('Stats Assumptions'!$B$3-'Bed Capacity Calc'!$A48)*'Bed Capacity Calc'!CS48,0))</f>
        <v>0</v>
      </c>
      <c r="CU49">
        <f>IF('Stats Assumptions'!$B$3&gt;='Bed Capacity Calc'!$A49,'Bed Capacity Calc'!CT48,IF('Stats Assumptions'!$B$3&gt;='Bed Capacity Calc'!$A48,('Stats Assumptions'!$B$3-'Bed Capacity Calc'!$A48)*'Bed Capacity Calc'!CT48,0))</f>
        <v>0</v>
      </c>
      <c r="CV49">
        <f>IF('Stats Assumptions'!$B$3&gt;='Bed Capacity Calc'!$A49,'Bed Capacity Calc'!CU48,IF('Stats Assumptions'!$B$3&gt;='Bed Capacity Calc'!$A48,('Stats Assumptions'!$B$3-'Bed Capacity Calc'!$A48)*'Bed Capacity Calc'!CU48,0))</f>
        <v>0</v>
      </c>
      <c r="CW49">
        <f>IF('Stats Assumptions'!$B$3&gt;='Bed Capacity Calc'!$A49,'Bed Capacity Calc'!CV48,IF('Stats Assumptions'!$B$3&gt;='Bed Capacity Calc'!$A48,('Stats Assumptions'!$B$3-'Bed Capacity Calc'!$A48)*'Bed Capacity Calc'!CV48,0))</f>
        <v>0</v>
      </c>
      <c r="CX49">
        <f>IF('Stats Assumptions'!$B$3&gt;='Bed Capacity Calc'!$A49,'Bed Capacity Calc'!CW48,IF('Stats Assumptions'!$B$3&gt;='Bed Capacity Calc'!$A48,('Stats Assumptions'!$B$3-'Bed Capacity Calc'!$A48)*'Bed Capacity Calc'!CW48,0))</f>
        <v>0</v>
      </c>
      <c r="CY49">
        <f>IF('Stats Assumptions'!$B$3&gt;='Bed Capacity Calc'!$A49,'Bed Capacity Calc'!CX48,IF('Stats Assumptions'!$B$3&gt;='Bed Capacity Calc'!$A48,('Stats Assumptions'!$B$3-'Bed Capacity Calc'!$A48)*'Bed Capacity Calc'!CX48,0))</f>
        <v>0</v>
      </c>
      <c r="CZ49">
        <f>IF('Stats Assumptions'!$B$3&gt;='Bed Capacity Calc'!$A49,'Bed Capacity Calc'!CY48,IF('Stats Assumptions'!$B$3&gt;='Bed Capacity Calc'!$A48,('Stats Assumptions'!$B$3-'Bed Capacity Calc'!$A48)*'Bed Capacity Calc'!CY48,0))</f>
        <v>0</v>
      </c>
      <c r="DA49">
        <f>IF('Stats Assumptions'!$B$3&gt;='Bed Capacity Calc'!$A49,'Bed Capacity Calc'!CZ48,IF('Stats Assumptions'!$B$3&gt;='Bed Capacity Calc'!$A48,('Stats Assumptions'!$B$3-'Bed Capacity Calc'!$A48)*'Bed Capacity Calc'!CZ48,0))</f>
        <v>0</v>
      </c>
      <c r="DB49">
        <f>IF('Stats Assumptions'!$B$3&gt;='Bed Capacity Calc'!$A49,'Bed Capacity Calc'!DA48,IF('Stats Assumptions'!$B$3&gt;='Bed Capacity Calc'!$A48,('Stats Assumptions'!$B$3-'Bed Capacity Calc'!$A48)*'Bed Capacity Calc'!DA48,0))</f>
        <v>0</v>
      </c>
      <c r="DC49">
        <f>IF('Stats Assumptions'!$B$3&gt;='Bed Capacity Calc'!$A49,'Bed Capacity Calc'!DB48,IF('Stats Assumptions'!$B$3&gt;='Bed Capacity Calc'!$A48,('Stats Assumptions'!$B$3-'Bed Capacity Calc'!$A48)*'Bed Capacity Calc'!DB48,0))</f>
        <v>0</v>
      </c>
      <c r="DD49">
        <f>IF('Stats Assumptions'!$B$3&gt;='Bed Capacity Calc'!$A49,'Bed Capacity Calc'!DC48,IF('Stats Assumptions'!$B$3&gt;='Bed Capacity Calc'!$A48,('Stats Assumptions'!$B$3-'Bed Capacity Calc'!$A48)*'Bed Capacity Calc'!DC48,0))</f>
        <v>0</v>
      </c>
      <c r="DE49">
        <f>IF('Stats Assumptions'!$B$3&gt;='Bed Capacity Calc'!$A49,'Bed Capacity Calc'!DD48,IF('Stats Assumptions'!$B$3&gt;='Bed Capacity Calc'!$A48,('Stats Assumptions'!$B$3-'Bed Capacity Calc'!$A48)*'Bed Capacity Calc'!DD48,0))</f>
        <v>0</v>
      </c>
      <c r="DF49">
        <f>IF('Stats Assumptions'!$B$3&gt;='Bed Capacity Calc'!$A49,'Bed Capacity Calc'!DE48,IF('Stats Assumptions'!$B$3&gt;='Bed Capacity Calc'!$A48,('Stats Assumptions'!$B$3-'Bed Capacity Calc'!$A48)*'Bed Capacity Calc'!DE48,0))</f>
        <v>0</v>
      </c>
      <c r="DG49">
        <f>IF('Stats Assumptions'!$B$3&gt;='Bed Capacity Calc'!$A49,'Bed Capacity Calc'!DF48,IF('Stats Assumptions'!$B$3&gt;='Bed Capacity Calc'!$A48,('Stats Assumptions'!$B$3-'Bed Capacity Calc'!$A48)*'Bed Capacity Calc'!DF48,0))</f>
        <v>0</v>
      </c>
      <c r="DH49">
        <f>IF('Stats Assumptions'!$B$3&gt;='Bed Capacity Calc'!$A49,'Bed Capacity Calc'!DG48,IF('Stats Assumptions'!$B$3&gt;='Bed Capacity Calc'!$A48,('Stats Assumptions'!$B$3-'Bed Capacity Calc'!$A48)*'Bed Capacity Calc'!DG48,0))</f>
        <v>0</v>
      </c>
      <c r="DI49">
        <f>IF('Stats Assumptions'!$B$3&gt;='Bed Capacity Calc'!$A49,'Bed Capacity Calc'!DH48,IF('Stats Assumptions'!$B$3&gt;='Bed Capacity Calc'!$A48,('Stats Assumptions'!$B$3-'Bed Capacity Calc'!$A48)*'Bed Capacity Calc'!DH48,0))</f>
        <v>0</v>
      </c>
      <c r="DJ49">
        <f>IF('Stats Assumptions'!$B$3&gt;='Bed Capacity Calc'!$A49,'Bed Capacity Calc'!DI48,IF('Stats Assumptions'!$B$3&gt;='Bed Capacity Calc'!$A48,('Stats Assumptions'!$B$3-'Bed Capacity Calc'!$A48)*'Bed Capacity Calc'!DI48,0))</f>
        <v>0</v>
      </c>
      <c r="DK49">
        <f>IF('Stats Assumptions'!$B$3&gt;='Bed Capacity Calc'!$A49,'Bed Capacity Calc'!DJ48,IF('Stats Assumptions'!$B$3&gt;='Bed Capacity Calc'!$A48,('Stats Assumptions'!$B$3-'Bed Capacity Calc'!$A48)*'Bed Capacity Calc'!DJ48,0))</f>
        <v>0</v>
      </c>
      <c r="DL49">
        <f>IF('Stats Assumptions'!$B$3&gt;='Bed Capacity Calc'!$A49,'Bed Capacity Calc'!DK48,IF('Stats Assumptions'!$B$3&gt;='Bed Capacity Calc'!$A48,('Stats Assumptions'!$B$3-'Bed Capacity Calc'!$A48)*'Bed Capacity Calc'!DK48,0))</f>
        <v>0</v>
      </c>
      <c r="DM49">
        <f>IF('Stats Assumptions'!$B$3&gt;='Bed Capacity Calc'!$A49,'Bed Capacity Calc'!DL48,IF('Stats Assumptions'!$B$3&gt;='Bed Capacity Calc'!$A48,('Stats Assumptions'!$B$3-'Bed Capacity Calc'!$A48)*'Bed Capacity Calc'!DL48,0))</f>
        <v>0</v>
      </c>
      <c r="DN49">
        <f>IF('Stats Assumptions'!$B$3&gt;='Bed Capacity Calc'!$A49,'Bed Capacity Calc'!DM48,IF('Stats Assumptions'!$B$3&gt;='Bed Capacity Calc'!$A48,('Stats Assumptions'!$B$3-'Bed Capacity Calc'!$A48)*'Bed Capacity Calc'!DM48,0))</f>
        <v>0</v>
      </c>
      <c r="DO49">
        <f>IF('Stats Assumptions'!$B$3&gt;='Bed Capacity Calc'!$A49,'Bed Capacity Calc'!DN48,IF('Stats Assumptions'!$B$3&gt;='Bed Capacity Calc'!$A48,('Stats Assumptions'!$B$3-'Bed Capacity Calc'!$A48)*'Bed Capacity Calc'!DN48,0))</f>
        <v>0</v>
      </c>
      <c r="DP49">
        <f>IF('Stats Assumptions'!$B$3&gt;='Bed Capacity Calc'!$A49,'Bed Capacity Calc'!DO48,IF('Stats Assumptions'!$B$3&gt;='Bed Capacity Calc'!$A48,('Stats Assumptions'!$B$3-'Bed Capacity Calc'!$A48)*'Bed Capacity Calc'!DO48,0))</f>
        <v>0</v>
      </c>
      <c r="DQ49">
        <f>IF('Stats Assumptions'!$B$3&gt;='Bed Capacity Calc'!$A49,'Bed Capacity Calc'!DP48,IF('Stats Assumptions'!$B$3&gt;='Bed Capacity Calc'!$A48,('Stats Assumptions'!$B$3-'Bed Capacity Calc'!$A48)*'Bed Capacity Calc'!DP48,0))</f>
        <v>0</v>
      </c>
      <c r="DR49">
        <f>IF('Stats Assumptions'!$B$3&gt;='Bed Capacity Calc'!$A49,'Bed Capacity Calc'!DQ48,IF('Stats Assumptions'!$B$3&gt;='Bed Capacity Calc'!$A48,('Stats Assumptions'!$B$3-'Bed Capacity Calc'!$A48)*'Bed Capacity Calc'!DQ48,0))</f>
        <v>0</v>
      </c>
      <c r="DS49">
        <f>IF('Stats Assumptions'!$B$3&gt;='Bed Capacity Calc'!$A49,'Bed Capacity Calc'!DR48,IF('Stats Assumptions'!$B$3&gt;='Bed Capacity Calc'!$A48,('Stats Assumptions'!$B$3-'Bed Capacity Calc'!$A48)*'Bed Capacity Calc'!DR48,0))</f>
        <v>0</v>
      </c>
      <c r="DT49">
        <f>IF('Stats Assumptions'!$B$3&gt;='Bed Capacity Calc'!$A49,'Bed Capacity Calc'!DS48,IF('Stats Assumptions'!$B$3&gt;='Bed Capacity Calc'!$A48,('Stats Assumptions'!$B$3-'Bed Capacity Calc'!$A48)*'Bed Capacity Calc'!DS48,0))</f>
        <v>0</v>
      </c>
      <c r="DU49">
        <f>IF('Stats Assumptions'!$B$3&gt;='Bed Capacity Calc'!$A49,'Bed Capacity Calc'!DT48,IF('Stats Assumptions'!$B$3&gt;='Bed Capacity Calc'!$A48,('Stats Assumptions'!$B$3-'Bed Capacity Calc'!$A48)*'Bed Capacity Calc'!DT48,0))</f>
        <v>0</v>
      </c>
      <c r="DV49">
        <f>IF('Stats Assumptions'!$B$3&gt;='Bed Capacity Calc'!$A49,'Bed Capacity Calc'!DU48,IF('Stats Assumptions'!$B$3&gt;='Bed Capacity Calc'!$A48,('Stats Assumptions'!$B$3-'Bed Capacity Calc'!$A48)*'Bed Capacity Calc'!DU48,0))</f>
        <v>0</v>
      </c>
      <c r="DW49">
        <f>IF('Stats Assumptions'!$B$3&gt;='Bed Capacity Calc'!$A49,'Bed Capacity Calc'!DV48,IF('Stats Assumptions'!$B$3&gt;='Bed Capacity Calc'!$A48,('Stats Assumptions'!$B$3-'Bed Capacity Calc'!$A48)*'Bed Capacity Calc'!DV48,0))</f>
        <v>0</v>
      </c>
      <c r="DX49">
        <f>IF('Stats Assumptions'!$B$3&gt;='Bed Capacity Calc'!$A49,'Bed Capacity Calc'!DW48,IF('Stats Assumptions'!$B$3&gt;='Bed Capacity Calc'!$A48,('Stats Assumptions'!$B$3-'Bed Capacity Calc'!$A48)*'Bed Capacity Calc'!DW48,0))</f>
        <v>0</v>
      </c>
      <c r="DY49">
        <f>IF('Stats Assumptions'!$B$3&gt;='Bed Capacity Calc'!$A49,'Bed Capacity Calc'!DX48,IF('Stats Assumptions'!$B$3&gt;='Bed Capacity Calc'!$A48,('Stats Assumptions'!$B$3-'Bed Capacity Calc'!$A48)*'Bed Capacity Calc'!DX48,0))</f>
        <v>0</v>
      </c>
      <c r="DZ49">
        <f>IF('Stats Assumptions'!$B$3&gt;='Bed Capacity Calc'!$A49,'Bed Capacity Calc'!DY48,IF('Stats Assumptions'!$B$3&gt;='Bed Capacity Calc'!$A48,('Stats Assumptions'!$B$3-'Bed Capacity Calc'!$A48)*'Bed Capacity Calc'!DY48,0))</f>
        <v>0</v>
      </c>
      <c r="EA49">
        <f>IF('Stats Assumptions'!$B$3&gt;='Bed Capacity Calc'!$A49,'Bed Capacity Calc'!DZ48,IF('Stats Assumptions'!$B$3&gt;='Bed Capacity Calc'!$A48,('Stats Assumptions'!$B$3-'Bed Capacity Calc'!$A48)*'Bed Capacity Calc'!DZ48,0))</f>
        <v>0</v>
      </c>
      <c r="EB49">
        <f>IF('Stats Assumptions'!$B$3&gt;='Bed Capacity Calc'!$A49,'Bed Capacity Calc'!EA48,IF('Stats Assumptions'!$B$3&gt;='Bed Capacity Calc'!$A48,('Stats Assumptions'!$B$3-'Bed Capacity Calc'!$A48)*'Bed Capacity Calc'!EA48,0))</f>
        <v>0</v>
      </c>
      <c r="EC49">
        <f>IF('Stats Assumptions'!$B$3&gt;='Bed Capacity Calc'!$A49,'Bed Capacity Calc'!EB48,IF('Stats Assumptions'!$B$3&gt;='Bed Capacity Calc'!$A48,('Stats Assumptions'!$B$3-'Bed Capacity Calc'!$A48)*'Bed Capacity Calc'!EB48,0))</f>
        <v>0</v>
      </c>
      <c r="ED49">
        <f>IF('Stats Assumptions'!$B$3&gt;='Bed Capacity Calc'!$A49,'Bed Capacity Calc'!EC48,IF('Stats Assumptions'!$B$3&gt;='Bed Capacity Calc'!$A48,('Stats Assumptions'!$B$3-'Bed Capacity Calc'!$A48)*'Bed Capacity Calc'!EC48,0))</f>
        <v>0</v>
      </c>
      <c r="EE49">
        <f>IF('Stats Assumptions'!$B$3&gt;='Bed Capacity Calc'!$A49,'Bed Capacity Calc'!ED48,IF('Stats Assumptions'!$B$3&gt;='Bed Capacity Calc'!$A48,('Stats Assumptions'!$B$3-'Bed Capacity Calc'!$A48)*'Bed Capacity Calc'!ED48,0))</f>
        <v>0</v>
      </c>
      <c r="EF49">
        <f>IF('Stats Assumptions'!$B$3&gt;='Bed Capacity Calc'!$A49,'Bed Capacity Calc'!EE48,IF('Stats Assumptions'!$B$3&gt;='Bed Capacity Calc'!$A48,('Stats Assumptions'!$B$3-'Bed Capacity Calc'!$A48)*'Bed Capacity Calc'!EE48,0))</f>
        <v>0</v>
      </c>
      <c r="EG49">
        <f>IF('Stats Assumptions'!$B$3&gt;='Bed Capacity Calc'!$A49,'Bed Capacity Calc'!EF48,IF('Stats Assumptions'!$B$3&gt;='Bed Capacity Calc'!$A48,('Stats Assumptions'!$B$3-'Bed Capacity Calc'!$A48)*'Bed Capacity Calc'!EF48,0))</f>
        <v>0</v>
      </c>
      <c r="EH49">
        <f>IF('Stats Assumptions'!$B$3&gt;='Bed Capacity Calc'!$A49,'Bed Capacity Calc'!EG48,IF('Stats Assumptions'!$B$3&gt;='Bed Capacity Calc'!$A48,('Stats Assumptions'!$B$3-'Bed Capacity Calc'!$A48)*'Bed Capacity Calc'!EG48,0))</f>
        <v>0</v>
      </c>
      <c r="EI49">
        <f>IF('Stats Assumptions'!$B$3&gt;='Bed Capacity Calc'!$A49,'Bed Capacity Calc'!EH48,IF('Stats Assumptions'!$B$3&gt;='Bed Capacity Calc'!$A48,('Stats Assumptions'!$B$3-'Bed Capacity Calc'!$A48)*'Bed Capacity Calc'!EH48,0))</f>
        <v>0</v>
      </c>
      <c r="EJ49">
        <f>IF('Stats Assumptions'!$B$3&gt;='Bed Capacity Calc'!$A49,'Bed Capacity Calc'!EI48,IF('Stats Assumptions'!$B$3&gt;='Bed Capacity Calc'!$A48,('Stats Assumptions'!$B$3-'Bed Capacity Calc'!$A48)*'Bed Capacity Calc'!EI48,0))</f>
        <v>0</v>
      </c>
      <c r="EK49">
        <f>IF('Stats Assumptions'!$B$3&gt;='Bed Capacity Calc'!$A49,'Bed Capacity Calc'!EJ48,IF('Stats Assumptions'!$B$3&gt;='Bed Capacity Calc'!$A48,('Stats Assumptions'!$B$3-'Bed Capacity Calc'!$A48)*'Bed Capacity Calc'!EJ48,0))</f>
        <v>0</v>
      </c>
      <c r="EL49">
        <f>IF('Stats Assumptions'!$B$3&gt;='Bed Capacity Calc'!$A49,'Bed Capacity Calc'!EK48,IF('Stats Assumptions'!$B$3&gt;='Bed Capacity Calc'!$A48,('Stats Assumptions'!$B$3-'Bed Capacity Calc'!$A48)*'Bed Capacity Calc'!EK48,0))</f>
        <v>0</v>
      </c>
      <c r="EM49">
        <f>IF('Stats Assumptions'!$B$3&gt;='Bed Capacity Calc'!$A49,'Bed Capacity Calc'!EL48,IF('Stats Assumptions'!$B$3&gt;='Bed Capacity Calc'!$A48,('Stats Assumptions'!$B$3-'Bed Capacity Calc'!$A48)*'Bed Capacity Calc'!EL48,0))</f>
        <v>0</v>
      </c>
      <c r="EN49">
        <f>IF('Stats Assumptions'!$B$3&gt;='Bed Capacity Calc'!$A49,'Bed Capacity Calc'!EM48,IF('Stats Assumptions'!$B$3&gt;='Bed Capacity Calc'!$A48,('Stats Assumptions'!$B$3-'Bed Capacity Calc'!$A48)*'Bed Capacity Calc'!EM48,0))</f>
        <v>0</v>
      </c>
      <c r="EO49">
        <f>IF('Stats Assumptions'!$B$3&gt;='Bed Capacity Calc'!$A49,'Bed Capacity Calc'!EN48,IF('Stats Assumptions'!$B$3&gt;='Bed Capacity Calc'!$A48,('Stats Assumptions'!$B$3-'Bed Capacity Calc'!$A48)*'Bed Capacity Calc'!EN48,0))</f>
        <v>0</v>
      </c>
      <c r="EP49">
        <f>IF('Stats Assumptions'!$B$3&gt;='Bed Capacity Calc'!$A49,'Bed Capacity Calc'!EO48,IF('Stats Assumptions'!$B$3&gt;='Bed Capacity Calc'!$A48,('Stats Assumptions'!$B$3-'Bed Capacity Calc'!$A48)*'Bed Capacity Calc'!EO48,0))</f>
        <v>0</v>
      </c>
      <c r="EQ49">
        <f>IF('Stats Assumptions'!$B$3&gt;='Bed Capacity Calc'!$A49,'Bed Capacity Calc'!EP48,IF('Stats Assumptions'!$B$3&gt;='Bed Capacity Calc'!$A48,('Stats Assumptions'!$B$3-'Bed Capacity Calc'!$A48)*'Bed Capacity Calc'!EP48,0))</f>
        <v>0</v>
      </c>
      <c r="ER49">
        <f>IF('Stats Assumptions'!$B$3&gt;='Bed Capacity Calc'!$A49,'Bed Capacity Calc'!EQ48,IF('Stats Assumptions'!$B$3&gt;='Bed Capacity Calc'!$A48,('Stats Assumptions'!$B$3-'Bed Capacity Calc'!$A48)*'Bed Capacity Calc'!EQ48,0))</f>
        <v>0</v>
      </c>
      <c r="ES49">
        <f>IF('Stats Assumptions'!$B$3&gt;='Bed Capacity Calc'!$A49,'Bed Capacity Calc'!ER48,IF('Stats Assumptions'!$B$3&gt;='Bed Capacity Calc'!$A48,('Stats Assumptions'!$B$3-'Bed Capacity Calc'!$A48)*'Bed Capacity Calc'!ER48,0))</f>
        <v>0</v>
      </c>
      <c r="ET49">
        <f>IF('Stats Assumptions'!$B$3&gt;='Bed Capacity Calc'!$A49,'Bed Capacity Calc'!ES48,IF('Stats Assumptions'!$B$3&gt;='Bed Capacity Calc'!$A48,('Stats Assumptions'!$B$3-'Bed Capacity Calc'!$A48)*'Bed Capacity Calc'!ES48,0))</f>
        <v>0</v>
      </c>
      <c r="EU49">
        <f>IF('Stats Assumptions'!$B$3&gt;='Bed Capacity Calc'!$A49,'Bed Capacity Calc'!ET48,IF('Stats Assumptions'!$B$3&gt;='Bed Capacity Calc'!$A48,('Stats Assumptions'!$B$3-'Bed Capacity Calc'!$A48)*'Bed Capacity Calc'!ET48,0))</f>
        <v>0</v>
      </c>
      <c r="EV49">
        <f>IF('Stats Assumptions'!$B$3&gt;='Bed Capacity Calc'!$A49,'Bed Capacity Calc'!EU48,IF('Stats Assumptions'!$B$3&gt;='Bed Capacity Calc'!$A48,('Stats Assumptions'!$B$3-'Bed Capacity Calc'!$A48)*'Bed Capacity Calc'!EU48,0))</f>
        <v>0</v>
      </c>
      <c r="EW49">
        <f>IF('Stats Assumptions'!$B$3&gt;='Bed Capacity Calc'!$A49,'Bed Capacity Calc'!EV48,IF('Stats Assumptions'!$B$3&gt;='Bed Capacity Calc'!$A48,('Stats Assumptions'!$B$3-'Bed Capacity Calc'!$A48)*'Bed Capacity Calc'!EV48,0))</f>
        <v>0</v>
      </c>
      <c r="EX49">
        <f>IF('Stats Assumptions'!$B$3&gt;='Bed Capacity Calc'!$A49,'Bed Capacity Calc'!EW48,IF('Stats Assumptions'!$B$3&gt;='Bed Capacity Calc'!$A48,('Stats Assumptions'!$B$3-'Bed Capacity Calc'!$A48)*'Bed Capacity Calc'!EW48,0))</f>
        <v>0</v>
      </c>
      <c r="EY49">
        <f>IF('Stats Assumptions'!$B$3&gt;='Bed Capacity Calc'!$A49,'Bed Capacity Calc'!EX48,IF('Stats Assumptions'!$B$3&gt;='Bed Capacity Calc'!$A48,('Stats Assumptions'!$B$3-'Bed Capacity Calc'!$A48)*'Bed Capacity Calc'!EX48,0))</f>
        <v>0</v>
      </c>
      <c r="EZ49">
        <f>IF('Stats Assumptions'!$B$3&gt;='Bed Capacity Calc'!$A49,'Bed Capacity Calc'!EY48,IF('Stats Assumptions'!$B$3&gt;='Bed Capacity Calc'!$A48,('Stats Assumptions'!$B$3-'Bed Capacity Calc'!$A48)*'Bed Capacity Calc'!EY48,0))</f>
        <v>0</v>
      </c>
      <c r="FA49">
        <f>IF('Stats Assumptions'!$B$3&gt;='Bed Capacity Calc'!$A49,'Bed Capacity Calc'!EZ48,IF('Stats Assumptions'!$B$3&gt;='Bed Capacity Calc'!$A48,('Stats Assumptions'!$B$3-'Bed Capacity Calc'!$A48)*'Bed Capacity Calc'!EZ48,0))</f>
        <v>0</v>
      </c>
      <c r="FB49">
        <f>IF('Stats Assumptions'!$B$3&gt;='Bed Capacity Calc'!$A49,'Bed Capacity Calc'!FA48,IF('Stats Assumptions'!$B$3&gt;='Bed Capacity Calc'!$A48,('Stats Assumptions'!$B$3-'Bed Capacity Calc'!$A48)*'Bed Capacity Calc'!FA48,0))</f>
        <v>0</v>
      </c>
      <c r="FC49">
        <f>IF('Stats Assumptions'!$B$3&gt;='Bed Capacity Calc'!$A49,'Bed Capacity Calc'!FB48,IF('Stats Assumptions'!$B$3&gt;='Bed Capacity Calc'!$A48,('Stats Assumptions'!$B$3-'Bed Capacity Calc'!$A48)*'Bed Capacity Calc'!FB48,0))</f>
        <v>0</v>
      </c>
      <c r="FD49">
        <f>IF('Stats Assumptions'!$B$3&gt;='Bed Capacity Calc'!$A49,'Bed Capacity Calc'!FC48,IF('Stats Assumptions'!$B$3&gt;='Bed Capacity Calc'!$A48,('Stats Assumptions'!$B$3-'Bed Capacity Calc'!$A48)*'Bed Capacity Calc'!FC48,0))</f>
        <v>0</v>
      </c>
      <c r="FE49">
        <f>IF('Stats Assumptions'!$B$3&gt;='Bed Capacity Calc'!$A49,'Bed Capacity Calc'!FD48,IF('Stats Assumptions'!$B$3&gt;='Bed Capacity Calc'!$A48,('Stats Assumptions'!$B$3-'Bed Capacity Calc'!$A48)*'Bed Capacity Calc'!FD48,0))</f>
        <v>0</v>
      </c>
      <c r="FF49">
        <f>IF('Stats Assumptions'!$B$3&gt;='Bed Capacity Calc'!$A49,'Bed Capacity Calc'!FE48,IF('Stats Assumptions'!$B$3&gt;='Bed Capacity Calc'!$A48,('Stats Assumptions'!$B$3-'Bed Capacity Calc'!$A48)*'Bed Capacity Calc'!FE48,0))</f>
        <v>0</v>
      </c>
      <c r="FG49">
        <f>IF('Stats Assumptions'!$B$3&gt;='Bed Capacity Calc'!$A49,'Bed Capacity Calc'!FF48,IF('Stats Assumptions'!$B$3&gt;='Bed Capacity Calc'!$A48,('Stats Assumptions'!$B$3-'Bed Capacity Calc'!$A48)*'Bed Capacity Calc'!FF48,0))</f>
        <v>0</v>
      </c>
      <c r="FH49">
        <f>IF('Stats Assumptions'!$B$3&gt;='Bed Capacity Calc'!$A49,'Bed Capacity Calc'!FG48,IF('Stats Assumptions'!$B$3&gt;='Bed Capacity Calc'!$A48,('Stats Assumptions'!$B$3-'Bed Capacity Calc'!$A48)*'Bed Capacity Calc'!FG48,0))</f>
        <v>0</v>
      </c>
      <c r="FI49">
        <f>IF('Stats Assumptions'!$B$3&gt;='Bed Capacity Calc'!$A49,'Bed Capacity Calc'!FH48,IF('Stats Assumptions'!$B$3&gt;='Bed Capacity Calc'!$A48,('Stats Assumptions'!$B$3-'Bed Capacity Calc'!$A48)*'Bed Capacity Calc'!FH48,0))</f>
        <v>0</v>
      </c>
      <c r="FJ49">
        <f>IF('Stats Assumptions'!$B$3&gt;='Bed Capacity Calc'!$A49,'Bed Capacity Calc'!FI48,IF('Stats Assumptions'!$B$3&gt;='Bed Capacity Calc'!$A48,('Stats Assumptions'!$B$3-'Bed Capacity Calc'!$A48)*'Bed Capacity Calc'!FI48,0))</f>
        <v>0</v>
      </c>
      <c r="FK49">
        <f>IF('Stats Assumptions'!$B$3&gt;='Bed Capacity Calc'!$A49,'Bed Capacity Calc'!FJ48,IF('Stats Assumptions'!$B$3&gt;='Bed Capacity Calc'!$A48,('Stats Assumptions'!$B$3-'Bed Capacity Calc'!$A48)*'Bed Capacity Calc'!FJ48,0))</f>
        <v>0</v>
      </c>
      <c r="FL49">
        <f>IF('Stats Assumptions'!$B$3&gt;='Bed Capacity Calc'!$A49,'Bed Capacity Calc'!FK48,IF('Stats Assumptions'!$B$3&gt;='Bed Capacity Calc'!$A48,('Stats Assumptions'!$B$3-'Bed Capacity Calc'!$A48)*'Bed Capacity Calc'!FK48,0))</f>
        <v>0</v>
      </c>
      <c r="FM49">
        <f>IF('Stats Assumptions'!$B$3&gt;='Bed Capacity Calc'!$A49,'Bed Capacity Calc'!FL48,IF('Stats Assumptions'!$B$3&gt;='Bed Capacity Calc'!$A48,('Stats Assumptions'!$B$3-'Bed Capacity Calc'!$A48)*'Bed Capacity Calc'!FL48,0))</f>
        <v>0</v>
      </c>
    </row>
    <row r="50" spans="1:169" x14ac:dyDescent="0.3">
      <c r="A50">
        <f t="shared" si="2"/>
        <v>47</v>
      </c>
      <c r="B50">
        <f>IF('Stats Assumptions'!$B$3&gt;='Bed Capacity Calc'!A50, 'Bed Capacity Calc'!FM49, IF('Stats Assumptions'!$B$3&gt;='Bed Capacity Calc'!A49,('Stats Assumptions'!$B$3-'Bed Capacity Calc'!A49)*'Bed Capacity Calc'!FM49,0))</f>
        <v>0</v>
      </c>
      <c r="C50">
        <f>IF('Stats Assumptions'!$B$3&gt;='Bed Capacity Calc'!$A50,'Bed Capacity Calc'!B49,IF('Stats Assumptions'!$B$3&gt;='Bed Capacity Calc'!$A49,('Stats Assumptions'!$B$3-'Bed Capacity Calc'!$A49)*'Bed Capacity Calc'!B49,0))</f>
        <v>0</v>
      </c>
      <c r="D50">
        <f>IF('Stats Assumptions'!$B$3&gt;='Bed Capacity Calc'!$A50,'Bed Capacity Calc'!C49,IF('Stats Assumptions'!$B$3&gt;='Bed Capacity Calc'!$A49,('Stats Assumptions'!$B$3-'Bed Capacity Calc'!$A49)*'Bed Capacity Calc'!C49,0))</f>
        <v>0</v>
      </c>
      <c r="E50">
        <f>IF('Stats Assumptions'!$B$3&gt;='Bed Capacity Calc'!$A50,'Bed Capacity Calc'!D49,IF('Stats Assumptions'!$B$3&gt;='Bed Capacity Calc'!$A49,('Stats Assumptions'!$B$3-'Bed Capacity Calc'!$A49)*'Bed Capacity Calc'!D49,0))</f>
        <v>0</v>
      </c>
      <c r="F50">
        <f>IF('Stats Assumptions'!$B$3&gt;='Bed Capacity Calc'!$A50,'Bed Capacity Calc'!E49,IF('Stats Assumptions'!$B$3&gt;='Bed Capacity Calc'!$A49,('Stats Assumptions'!$B$3-'Bed Capacity Calc'!$A49)*'Bed Capacity Calc'!E49,0))</f>
        <v>0</v>
      </c>
      <c r="G50">
        <f>IF('Stats Assumptions'!$B$3&gt;='Bed Capacity Calc'!$A50,'Bed Capacity Calc'!F49,IF('Stats Assumptions'!$B$3&gt;='Bed Capacity Calc'!$A49,('Stats Assumptions'!$B$3-'Bed Capacity Calc'!$A49)*'Bed Capacity Calc'!F49,0))</f>
        <v>0</v>
      </c>
      <c r="H50">
        <f>IF('Stats Assumptions'!$B$3&gt;='Bed Capacity Calc'!$A50,'Bed Capacity Calc'!G49,IF('Stats Assumptions'!$B$3&gt;='Bed Capacity Calc'!$A49,('Stats Assumptions'!$B$3-'Bed Capacity Calc'!$A49)*'Bed Capacity Calc'!G49,0))</f>
        <v>0</v>
      </c>
      <c r="I50">
        <f>IF('Stats Assumptions'!$B$3&gt;='Bed Capacity Calc'!$A50,'Bed Capacity Calc'!H49,IF('Stats Assumptions'!$B$3&gt;='Bed Capacity Calc'!$A49,('Stats Assumptions'!$B$3-'Bed Capacity Calc'!$A49)*'Bed Capacity Calc'!H49,0))</f>
        <v>0</v>
      </c>
      <c r="J50">
        <f>IF('Stats Assumptions'!$B$3&gt;='Bed Capacity Calc'!$A50,'Bed Capacity Calc'!I49,IF('Stats Assumptions'!$B$3&gt;='Bed Capacity Calc'!$A49,('Stats Assumptions'!$B$3-'Bed Capacity Calc'!$A49)*'Bed Capacity Calc'!I49,0))</f>
        <v>0</v>
      </c>
      <c r="K50">
        <f>IF('Stats Assumptions'!$B$3&gt;='Bed Capacity Calc'!$A50,'Bed Capacity Calc'!J49,IF('Stats Assumptions'!$B$3&gt;='Bed Capacity Calc'!$A49,('Stats Assumptions'!$B$3-'Bed Capacity Calc'!$A49)*'Bed Capacity Calc'!J49,0))</f>
        <v>0</v>
      </c>
      <c r="L50">
        <f>IF('Stats Assumptions'!$B$3&gt;='Bed Capacity Calc'!$A50,'Bed Capacity Calc'!K49,IF('Stats Assumptions'!$B$3&gt;='Bed Capacity Calc'!$A49,('Stats Assumptions'!$B$3-'Bed Capacity Calc'!$A49)*'Bed Capacity Calc'!K49,0))</f>
        <v>0</v>
      </c>
      <c r="M50">
        <f>IF('Stats Assumptions'!$B$3&gt;='Bed Capacity Calc'!$A50,'Bed Capacity Calc'!L49,IF('Stats Assumptions'!$B$3&gt;='Bed Capacity Calc'!$A49,('Stats Assumptions'!$B$3-'Bed Capacity Calc'!$A49)*'Bed Capacity Calc'!L49,0))</f>
        <v>0</v>
      </c>
      <c r="N50">
        <f>IF('Stats Assumptions'!$B$3&gt;='Bed Capacity Calc'!$A50,'Bed Capacity Calc'!M49,IF('Stats Assumptions'!$B$3&gt;='Bed Capacity Calc'!$A49,('Stats Assumptions'!$B$3-'Bed Capacity Calc'!$A49)*'Bed Capacity Calc'!M49,0))</f>
        <v>0</v>
      </c>
      <c r="O50">
        <f>IF('Stats Assumptions'!$B$3&gt;='Bed Capacity Calc'!$A50,'Bed Capacity Calc'!N49,IF('Stats Assumptions'!$B$3&gt;='Bed Capacity Calc'!$A49,('Stats Assumptions'!$B$3-'Bed Capacity Calc'!$A49)*'Bed Capacity Calc'!N49,0))</f>
        <v>0</v>
      </c>
      <c r="P50">
        <f>IF('Stats Assumptions'!$B$3&gt;='Bed Capacity Calc'!$A50,'Bed Capacity Calc'!O49,IF('Stats Assumptions'!$B$3&gt;='Bed Capacity Calc'!$A49,('Stats Assumptions'!$B$3-'Bed Capacity Calc'!$A49)*'Bed Capacity Calc'!O49,0))</f>
        <v>0</v>
      </c>
      <c r="Q50">
        <f>IF('Stats Assumptions'!$B$3&gt;='Bed Capacity Calc'!$A50,'Bed Capacity Calc'!P49,IF('Stats Assumptions'!$B$3&gt;='Bed Capacity Calc'!$A49,('Stats Assumptions'!$B$3-'Bed Capacity Calc'!$A49)*'Bed Capacity Calc'!P49,0))</f>
        <v>0</v>
      </c>
      <c r="R50">
        <f>IF('Stats Assumptions'!$B$3&gt;='Bed Capacity Calc'!$A50,'Bed Capacity Calc'!Q49,IF('Stats Assumptions'!$B$3&gt;='Bed Capacity Calc'!$A49,('Stats Assumptions'!$B$3-'Bed Capacity Calc'!$A49)*'Bed Capacity Calc'!Q49,0))</f>
        <v>0</v>
      </c>
      <c r="S50">
        <f>IF('Stats Assumptions'!$B$3&gt;='Bed Capacity Calc'!$A50,'Bed Capacity Calc'!R49,IF('Stats Assumptions'!$B$3&gt;='Bed Capacity Calc'!$A49,('Stats Assumptions'!$B$3-'Bed Capacity Calc'!$A49)*'Bed Capacity Calc'!R49,0))</f>
        <v>0</v>
      </c>
      <c r="T50">
        <f>IF('Stats Assumptions'!$B$3&gt;='Bed Capacity Calc'!$A50,'Bed Capacity Calc'!S49,IF('Stats Assumptions'!$B$3&gt;='Bed Capacity Calc'!$A49,('Stats Assumptions'!$B$3-'Bed Capacity Calc'!$A49)*'Bed Capacity Calc'!S49,0))</f>
        <v>0</v>
      </c>
      <c r="U50">
        <f>IF('Stats Assumptions'!$B$3&gt;='Bed Capacity Calc'!$A50,'Bed Capacity Calc'!T49,IF('Stats Assumptions'!$B$3&gt;='Bed Capacity Calc'!$A49,('Stats Assumptions'!$B$3-'Bed Capacity Calc'!$A49)*'Bed Capacity Calc'!T49,0))</f>
        <v>0</v>
      </c>
      <c r="V50">
        <f>IF('Stats Assumptions'!$B$3&gt;='Bed Capacity Calc'!$A50,'Bed Capacity Calc'!U49,IF('Stats Assumptions'!$B$3&gt;='Bed Capacity Calc'!$A49,('Stats Assumptions'!$B$3-'Bed Capacity Calc'!$A49)*'Bed Capacity Calc'!U49,0))</f>
        <v>0</v>
      </c>
      <c r="W50">
        <f>IF('Stats Assumptions'!$B$3&gt;='Bed Capacity Calc'!$A50,'Bed Capacity Calc'!V49,IF('Stats Assumptions'!$B$3&gt;='Bed Capacity Calc'!$A49,('Stats Assumptions'!$B$3-'Bed Capacity Calc'!$A49)*'Bed Capacity Calc'!V49,0))</f>
        <v>0</v>
      </c>
      <c r="X50">
        <f>IF('Stats Assumptions'!$B$3&gt;='Bed Capacity Calc'!$A50,'Bed Capacity Calc'!W49,IF('Stats Assumptions'!$B$3&gt;='Bed Capacity Calc'!$A49,('Stats Assumptions'!$B$3-'Bed Capacity Calc'!$A49)*'Bed Capacity Calc'!W49,0))</f>
        <v>0</v>
      </c>
      <c r="Y50">
        <f>IF('Stats Assumptions'!$B$3&gt;='Bed Capacity Calc'!$A50,'Bed Capacity Calc'!X49,IF('Stats Assumptions'!$B$3&gt;='Bed Capacity Calc'!$A49,('Stats Assumptions'!$B$3-'Bed Capacity Calc'!$A49)*'Bed Capacity Calc'!X49,0))</f>
        <v>0</v>
      </c>
      <c r="Z50">
        <f>IF('Stats Assumptions'!$B$3&gt;='Bed Capacity Calc'!$A50,'Bed Capacity Calc'!Y49,IF('Stats Assumptions'!$B$3&gt;='Bed Capacity Calc'!$A49,('Stats Assumptions'!$B$3-'Bed Capacity Calc'!$A49)*'Bed Capacity Calc'!Y49,0))</f>
        <v>0</v>
      </c>
      <c r="AA50">
        <f>IF('Stats Assumptions'!$B$3&gt;='Bed Capacity Calc'!$A50,'Bed Capacity Calc'!Z49,IF('Stats Assumptions'!$B$3&gt;='Bed Capacity Calc'!$A49,('Stats Assumptions'!$B$3-'Bed Capacity Calc'!$A49)*'Bed Capacity Calc'!Z49,0))</f>
        <v>0</v>
      </c>
      <c r="AB50">
        <f>IF('Stats Assumptions'!$B$3&gt;='Bed Capacity Calc'!$A50,'Bed Capacity Calc'!AA49,IF('Stats Assumptions'!$B$3&gt;='Bed Capacity Calc'!$A49,('Stats Assumptions'!$B$3-'Bed Capacity Calc'!$A49)*'Bed Capacity Calc'!AA49,0))</f>
        <v>0</v>
      </c>
      <c r="AC50">
        <f>IF('Stats Assumptions'!$B$3&gt;='Bed Capacity Calc'!$A50,'Bed Capacity Calc'!AB49,IF('Stats Assumptions'!$B$3&gt;='Bed Capacity Calc'!$A49,('Stats Assumptions'!$B$3-'Bed Capacity Calc'!$A49)*'Bed Capacity Calc'!AB49,0))</f>
        <v>0</v>
      </c>
      <c r="AD50">
        <f>IF('Stats Assumptions'!$B$3&gt;='Bed Capacity Calc'!$A50,'Bed Capacity Calc'!AC49,IF('Stats Assumptions'!$B$3&gt;='Bed Capacity Calc'!$A49,('Stats Assumptions'!$B$3-'Bed Capacity Calc'!$A49)*'Bed Capacity Calc'!AC49,0))</f>
        <v>0</v>
      </c>
      <c r="AE50">
        <f>IF('Stats Assumptions'!$B$3&gt;='Bed Capacity Calc'!$A50,'Bed Capacity Calc'!AD49,IF('Stats Assumptions'!$B$3&gt;='Bed Capacity Calc'!$A49,('Stats Assumptions'!$B$3-'Bed Capacity Calc'!$A49)*'Bed Capacity Calc'!AD49,0))</f>
        <v>0</v>
      </c>
      <c r="AF50">
        <f>IF('Stats Assumptions'!$B$3&gt;='Bed Capacity Calc'!$A50,'Bed Capacity Calc'!AE49,IF('Stats Assumptions'!$B$3&gt;='Bed Capacity Calc'!$A49,('Stats Assumptions'!$B$3-'Bed Capacity Calc'!$A49)*'Bed Capacity Calc'!AE49,0))</f>
        <v>0</v>
      </c>
      <c r="AG50">
        <f>IF('Stats Assumptions'!$B$3&gt;='Bed Capacity Calc'!$A50,'Bed Capacity Calc'!AF49,IF('Stats Assumptions'!$B$3&gt;='Bed Capacity Calc'!$A49,('Stats Assumptions'!$B$3-'Bed Capacity Calc'!$A49)*'Bed Capacity Calc'!AF49,0))</f>
        <v>0</v>
      </c>
      <c r="AH50">
        <f>IF('Stats Assumptions'!$B$3&gt;='Bed Capacity Calc'!$A50,'Bed Capacity Calc'!AG49,IF('Stats Assumptions'!$B$3&gt;='Bed Capacity Calc'!$A49,('Stats Assumptions'!$B$3-'Bed Capacity Calc'!$A49)*'Bed Capacity Calc'!AG49,0))</f>
        <v>0</v>
      </c>
      <c r="AI50">
        <f>IF('Stats Assumptions'!$B$3&gt;='Bed Capacity Calc'!$A50,'Bed Capacity Calc'!AH49,IF('Stats Assumptions'!$B$3&gt;='Bed Capacity Calc'!$A49,('Stats Assumptions'!$B$3-'Bed Capacity Calc'!$A49)*'Bed Capacity Calc'!AH49,0))</f>
        <v>0</v>
      </c>
      <c r="AJ50">
        <f>IF('Stats Assumptions'!$B$3&gt;='Bed Capacity Calc'!$A50,'Bed Capacity Calc'!AI49,IF('Stats Assumptions'!$B$3&gt;='Bed Capacity Calc'!$A49,('Stats Assumptions'!$B$3-'Bed Capacity Calc'!$A49)*'Bed Capacity Calc'!AI49,0))</f>
        <v>0</v>
      </c>
      <c r="AK50">
        <f>IF('Stats Assumptions'!$B$3&gt;='Bed Capacity Calc'!$A50,'Bed Capacity Calc'!AJ49,IF('Stats Assumptions'!$B$3&gt;='Bed Capacity Calc'!$A49,('Stats Assumptions'!$B$3-'Bed Capacity Calc'!$A49)*'Bed Capacity Calc'!AJ49,0))</f>
        <v>0</v>
      </c>
      <c r="AL50">
        <f>IF('Stats Assumptions'!$B$3&gt;='Bed Capacity Calc'!$A50,'Bed Capacity Calc'!AK49,IF('Stats Assumptions'!$B$3&gt;='Bed Capacity Calc'!$A49,('Stats Assumptions'!$B$3-'Bed Capacity Calc'!$A49)*'Bed Capacity Calc'!AK49,0))</f>
        <v>0</v>
      </c>
      <c r="AM50">
        <f>IF('Stats Assumptions'!$B$3&gt;='Bed Capacity Calc'!$A50,'Bed Capacity Calc'!AL49,IF('Stats Assumptions'!$B$3&gt;='Bed Capacity Calc'!$A49,('Stats Assumptions'!$B$3-'Bed Capacity Calc'!$A49)*'Bed Capacity Calc'!AL49,0))</f>
        <v>0</v>
      </c>
      <c r="AN50">
        <f>IF('Stats Assumptions'!$B$3&gt;='Bed Capacity Calc'!$A50,'Bed Capacity Calc'!AM49,IF('Stats Assumptions'!$B$3&gt;='Bed Capacity Calc'!$A49,('Stats Assumptions'!$B$3-'Bed Capacity Calc'!$A49)*'Bed Capacity Calc'!AM49,0))</f>
        <v>0</v>
      </c>
      <c r="AO50">
        <f>IF('Stats Assumptions'!$B$3&gt;='Bed Capacity Calc'!$A50,'Bed Capacity Calc'!AN49,IF('Stats Assumptions'!$B$3&gt;='Bed Capacity Calc'!$A49,('Stats Assumptions'!$B$3-'Bed Capacity Calc'!$A49)*'Bed Capacity Calc'!AN49,0))</f>
        <v>0</v>
      </c>
      <c r="AP50">
        <f>IF('Stats Assumptions'!$B$3&gt;='Bed Capacity Calc'!$A50,'Bed Capacity Calc'!AO49,IF('Stats Assumptions'!$B$3&gt;='Bed Capacity Calc'!$A49,('Stats Assumptions'!$B$3-'Bed Capacity Calc'!$A49)*'Bed Capacity Calc'!AO49,0))</f>
        <v>0</v>
      </c>
      <c r="AQ50">
        <f>IF('Stats Assumptions'!$B$3&gt;='Bed Capacity Calc'!$A50,'Bed Capacity Calc'!AP49,IF('Stats Assumptions'!$B$3&gt;='Bed Capacity Calc'!$A49,('Stats Assumptions'!$B$3-'Bed Capacity Calc'!$A49)*'Bed Capacity Calc'!AP49,0))</f>
        <v>0</v>
      </c>
      <c r="AR50">
        <f>IF('Stats Assumptions'!$B$3&gt;='Bed Capacity Calc'!$A50,'Bed Capacity Calc'!AQ49,IF('Stats Assumptions'!$B$3&gt;='Bed Capacity Calc'!$A49,('Stats Assumptions'!$B$3-'Bed Capacity Calc'!$A49)*'Bed Capacity Calc'!AQ49,0))</f>
        <v>0</v>
      </c>
      <c r="AS50">
        <f>IF('Stats Assumptions'!$B$3&gt;='Bed Capacity Calc'!$A50,'Bed Capacity Calc'!AR49,IF('Stats Assumptions'!$B$3&gt;='Bed Capacity Calc'!$A49,('Stats Assumptions'!$B$3-'Bed Capacity Calc'!$A49)*'Bed Capacity Calc'!AR49,0))</f>
        <v>0</v>
      </c>
      <c r="AT50">
        <f>IF('Stats Assumptions'!$B$3&gt;='Bed Capacity Calc'!$A50,'Bed Capacity Calc'!AS49,IF('Stats Assumptions'!$B$3&gt;='Bed Capacity Calc'!$A49,('Stats Assumptions'!$B$3-'Bed Capacity Calc'!$A49)*'Bed Capacity Calc'!AS49,0))</f>
        <v>0</v>
      </c>
      <c r="AU50">
        <f>IF('Stats Assumptions'!$B$3&gt;='Bed Capacity Calc'!$A50,'Bed Capacity Calc'!AT49,IF('Stats Assumptions'!$B$3&gt;='Bed Capacity Calc'!$A49,('Stats Assumptions'!$B$3-'Bed Capacity Calc'!$A49)*'Bed Capacity Calc'!AT49,0))</f>
        <v>0</v>
      </c>
      <c r="AV50">
        <f>IF('Stats Assumptions'!$B$3&gt;='Bed Capacity Calc'!$A50,'Bed Capacity Calc'!AU49,IF('Stats Assumptions'!$B$3&gt;='Bed Capacity Calc'!$A49,('Stats Assumptions'!$B$3-'Bed Capacity Calc'!$A49)*'Bed Capacity Calc'!AU49,0))</f>
        <v>0</v>
      </c>
      <c r="AW50">
        <f>IF('Stats Assumptions'!$B$3&gt;='Bed Capacity Calc'!$A50,'Bed Capacity Calc'!AV49,IF('Stats Assumptions'!$B$3&gt;='Bed Capacity Calc'!$A49,('Stats Assumptions'!$B$3-'Bed Capacity Calc'!$A49)*'Bed Capacity Calc'!AV49,0))</f>
        <v>0</v>
      </c>
      <c r="AX50">
        <f>IF('Stats Assumptions'!$B$3&gt;='Bed Capacity Calc'!$A50,'Bed Capacity Calc'!AW49,IF('Stats Assumptions'!$B$3&gt;='Bed Capacity Calc'!$A49,('Stats Assumptions'!$B$3-'Bed Capacity Calc'!$A49)*'Bed Capacity Calc'!AW49,0))</f>
        <v>0</v>
      </c>
      <c r="AY50">
        <f>IF('Stats Assumptions'!$B$3&gt;='Bed Capacity Calc'!$A50,'Bed Capacity Calc'!AX49,IF('Stats Assumptions'!$B$3&gt;='Bed Capacity Calc'!$A49,('Stats Assumptions'!$B$3-'Bed Capacity Calc'!$A49)*'Bed Capacity Calc'!AX49,0))</f>
        <v>0</v>
      </c>
      <c r="AZ50">
        <f>IF('Stats Assumptions'!$B$3&gt;='Bed Capacity Calc'!$A50,'Bed Capacity Calc'!AY49,IF('Stats Assumptions'!$B$3&gt;='Bed Capacity Calc'!$A49,('Stats Assumptions'!$B$3-'Bed Capacity Calc'!$A49)*'Bed Capacity Calc'!AY49,0))</f>
        <v>0</v>
      </c>
      <c r="BA50">
        <f>IF('Stats Assumptions'!$B$3&gt;='Bed Capacity Calc'!$A50,'Bed Capacity Calc'!AZ49,IF('Stats Assumptions'!$B$3&gt;='Bed Capacity Calc'!$A49,('Stats Assumptions'!$B$3-'Bed Capacity Calc'!$A49)*'Bed Capacity Calc'!AZ49,0))</f>
        <v>0</v>
      </c>
      <c r="BB50">
        <f>IF('Stats Assumptions'!$B$3&gt;='Bed Capacity Calc'!$A50,'Bed Capacity Calc'!BA49,IF('Stats Assumptions'!$B$3&gt;='Bed Capacity Calc'!$A49,('Stats Assumptions'!$B$3-'Bed Capacity Calc'!$A49)*'Bed Capacity Calc'!BA49,0))</f>
        <v>0</v>
      </c>
      <c r="BC50">
        <f>IF('Stats Assumptions'!$B$3&gt;='Bed Capacity Calc'!$A50,'Bed Capacity Calc'!BB49,IF('Stats Assumptions'!$B$3&gt;='Bed Capacity Calc'!$A49,('Stats Assumptions'!$B$3-'Bed Capacity Calc'!$A49)*'Bed Capacity Calc'!BB49,0))</f>
        <v>0</v>
      </c>
      <c r="BD50">
        <f>IF('Stats Assumptions'!$B$3&gt;='Bed Capacity Calc'!$A50,'Bed Capacity Calc'!BC49,IF('Stats Assumptions'!$B$3&gt;='Bed Capacity Calc'!$A49,('Stats Assumptions'!$B$3-'Bed Capacity Calc'!$A49)*'Bed Capacity Calc'!BC49,0))</f>
        <v>0</v>
      </c>
      <c r="BE50">
        <f>IF('Stats Assumptions'!$B$3&gt;='Bed Capacity Calc'!$A50,'Bed Capacity Calc'!BD49,IF('Stats Assumptions'!$B$3&gt;='Bed Capacity Calc'!$A49,('Stats Assumptions'!$B$3-'Bed Capacity Calc'!$A49)*'Bed Capacity Calc'!BD49,0))</f>
        <v>0</v>
      </c>
      <c r="BF50">
        <f>IF('Stats Assumptions'!$B$3&gt;='Bed Capacity Calc'!$A50,'Bed Capacity Calc'!BE49,IF('Stats Assumptions'!$B$3&gt;='Bed Capacity Calc'!$A49,('Stats Assumptions'!$B$3-'Bed Capacity Calc'!$A49)*'Bed Capacity Calc'!BE49,0))</f>
        <v>0</v>
      </c>
      <c r="BG50">
        <f>IF('Stats Assumptions'!$B$3&gt;='Bed Capacity Calc'!$A50,'Bed Capacity Calc'!BF49,IF('Stats Assumptions'!$B$3&gt;='Bed Capacity Calc'!$A49,('Stats Assumptions'!$B$3-'Bed Capacity Calc'!$A49)*'Bed Capacity Calc'!BF49,0))</f>
        <v>0</v>
      </c>
      <c r="BH50">
        <f>IF('Stats Assumptions'!$B$3&gt;='Bed Capacity Calc'!$A50,'Bed Capacity Calc'!BG49,IF('Stats Assumptions'!$B$3&gt;='Bed Capacity Calc'!$A49,('Stats Assumptions'!$B$3-'Bed Capacity Calc'!$A49)*'Bed Capacity Calc'!BG49,0))</f>
        <v>0</v>
      </c>
      <c r="BI50">
        <f>IF('Stats Assumptions'!$B$3&gt;='Bed Capacity Calc'!$A50,'Bed Capacity Calc'!BH49,IF('Stats Assumptions'!$B$3&gt;='Bed Capacity Calc'!$A49,('Stats Assumptions'!$B$3-'Bed Capacity Calc'!$A49)*'Bed Capacity Calc'!BH49,0))</f>
        <v>0</v>
      </c>
      <c r="BJ50">
        <f>IF('Stats Assumptions'!$B$3&gt;='Bed Capacity Calc'!$A50,'Bed Capacity Calc'!BI49,IF('Stats Assumptions'!$B$3&gt;='Bed Capacity Calc'!$A49,('Stats Assumptions'!$B$3-'Bed Capacity Calc'!$A49)*'Bed Capacity Calc'!BI49,0))</f>
        <v>0</v>
      </c>
      <c r="BK50">
        <f>IF('Stats Assumptions'!$B$3&gt;='Bed Capacity Calc'!$A50,'Bed Capacity Calc'!BJ49,IF('Stats Assumptions'!$B$3&gt;='Bed Capacity Calc'!$A49,('Stats Assumptions'!$B$3-'Bed Capacity Calc'!$A49)*'Bed Capacity Calc'!BJ49,0))</f>
        <v>0</v>
      </c>
      <c r="BL50">
        <f>IF('Stats Assumptions'!$B$3&gt;='Bed Capacity Calc'!$A50,'Bed Capacity Calc'!BK49,IF('Stats Assumptions'!$B$3&gt;='Bed Capacity Calc'!$A49,('Stats Assumptions'!$B$3-'Bed Capacity Calc'!$A49)*'Bed Capacity Calc'!BK49,0))</f>
        <v>0</v>
      </c>
      <c r="BM50">
        <f>IF('Stats Assumptions'!$B$3&gt;='Bed Capacity Calc'!$A50,'Bed Capacity Calc'!BL49,IF('Stats Assumptions'!$B$3&gt;='Bed Capacity Calc'!$A49,('Stats Assumptions'!$B$3-'Bed Capacity Calc'!$A49)*'Bed Capacity Calc'!BL49,0))</f>
        <v>0</v>
      </c>
      <c r="BN50">
        <f>IF('Stats Assumptions'!$B$3&gt;='Bed Capacity Calc'!$A50,'Bed Capacity Calc'!BM49,IF('Stats Assumptions'!$B$3&gt;='Bed Capacity Calc'!$A49,('Stats Assumptions'!$B$3-'Bed Capacity Calc'!$A49)*'Bed Capacity Calc'!BM49,0))</f>
        <v>0</v>
      </c>
      <c r="BO50">
        <f>IF('Stats Assumptions'!$B$3&gt;='Bed Capacity Calc'!$A50,'Bed Capacity Calc'!BN49,IF('Stats Assumptions'!$B$3&gt;='Bed Capacity Calc'!$A49,('Stats Assumptions'!$B$3-'Bed Capacity Calc'!$A49)*'Bed Capacity Calc'!BN49,0))</f>
        <v>0</v>
      </c>
      <c r="BP50">
        <f>IF('Stats Assumptions'!$B$3&gt;='Bed Capacity Calc'!$A50,'Bed Capacity Calc'!BO49,IF('Stats Assumptions'!$B$3&gt;='Bed Capacity Calc'!$A49,('Stats Assumptions'!$B$3-'Bed Capacity Calc'!$A49)*'Bed Capacity Calc'!BO49,0))</f>
        <v>0</v>
      </c>
      <c r="BQ50">
        <f>IF('Stats Assumptions'!$B$3&gt;='Bed Capacity Calc'!$A50,'Bed Capacity Calc'!BP49,IF('Stats Assumptions'!$B$3&gt;='Bed Capacity Calc'!$A49,('Stats Assumptions'!$B$3-'Bed Capacity Calc'!$A49)*'Bed Capacity Calc'!BP49,0))</f>
        <v>0</v>
      </c>
      <c r="BR50">
        <f>IF('Stats Assumptions'!$B$3&gt;='Bed Capacity Calc'!$A50,'Bed Capacity Calc'!BQ49,IF('Stats Assumptions'!$B$3&gt;='Bed Capacity Calc'!$A49,('Stats Assumptions'!$B$3-'Bed Capacity Calc'!$A49)*'Bed Capacity Calc'!BQ49,0))</f>
        <v>0</v>
      </c>
      <c r="BS50">
        <f>IF('Stats Assumptions'!$B$3&gt;='Bed Capacity Calc'!$A50,'Bed Capacity Calc'!BR49,IF('Stats Assumptions'!$B$3&gt;='Bed Capacity Calc'!$A49,('Stats Assumptions'!$B$3-'Bed Capacity Calc'!$A49)*'Bed Capacity Calc'!BR49,0))</f>
        <v>0</v>
      </c>
      <c r="BT50">
        <f>IF('Stats Assumptions'!$B$3&gt;='Bed Capacity Calc'!$A50,'Bed Capacity Calc'!BS49,IF('Stats Assumptions'!$B$3&gt;='Bed Capacity Calc'!$A49,('Stats Assumptions'!$B$3-'Bed Capacity Calc'!$A49)*'Bed Capacity Calc'!BS49,0))</f>
        <v>0</v>
      </c>
      <c r="BU50">
        <f>IF('Stats Assumptions'!$B$3&gt;='Bed Capacity Calc'!$A50,'Bed Capacity Calc'!BT49,IF('Stats Assumptions'!$B$3&gt;='Bed Capacity Calc'!$A49,('Stats Assumptions'!$B$3-'Bed Capacity Calc'!$A49)*'Bed Capacity Calc'!BT49,0))</f>
        <v>0</v>
      </c>
      <c r="BV50">
        <f>IF('Stats Assumptions'!$B$3&gt;='Bed Capacity Calc'!$A50,'Bed Capacity Calc'!BU49,IF('Stats Assumptions'!$B$3&gt;='Bed Capacity Calc'!$A49,('Stats Assumptions'!$B$3-'Bed Capacity Calc'!$A49)*'Bed Capacity Calc'!BU49,0))</f>
        <v>0</v>
      </c>
      <c r="BW50">
        <f>IF('Stats Assumptions'!$B$3&gt;='Bed Capacity Calc'!$A50,'Bed Capacity Calc'!BV49,IF('Stats Assumptions'!$B$3&gt;='Bed Capacity Calc'!$A49,('Stats Assumptions'!$B$3-'Bed Capacity Calc'!$A49)*'Bed Capacity Calc'!BV49,0))</f>
        <v>0</v>
      </c>
      <c r="BX50">
        <f>IF('Stats Assumptions'!$B$3&gt;='Bed Capacity Calc'!$A50,'Bed Capacity Calc'!BW49,IF('Stats Assumptions'!$B$3&gt;='Bed Capacity Calc'!$A49,('Stats Assumptions'!$B$3-'Bed Capacity Calc'!$A49)*'Bed Capacity Calc'!BW49,0))</f>
        <v>0</v>
      </c>
      <c r="BY50">
        <f>IF('Stats Assumptions'!$B$3&gt;='Bed Capacity Calc'!$A50,'Bed Capacity Calc'!BX49,IF('Stats Assumptions'!$B$3&gt;='Bed Capacity Calc'!$A49,('Stats Assumptions'!$B$3-'Bed Capacity Calc'!$A49)*'Bed Capacity Calc'!BX49,0))</f>
        <v>0</v>
      </c>
      <c r="BZ50">
        <f>IF('Stats Assumptions'!$B$3&gt;='Bed Capacity Calc'!$A50,'Bed Capacity Calc'!BY49,IF('Stats Assumptions'!$B$3&gt;='Bed Capacity Calc'!$A49,('Stats Assumptions'!$B$3-'Bed Capacity Calc'!$A49)*'Bed Capacity Calc'!BY49,0))</f>
        <v>0</v>
      </c>
      <c r="CA50">
        <f>IF('Stats Assumptions'!$B$3&gt;='Bed Capacity Calc'!$A50,'Bed Capacity Calc'!BZ49,IF('Stats Assumptions'!$B$3&gt;='Bed Capacity Calc'!$A49,('Stats Assumptions'!$B$3-'Bed Capacity Calc'!$A49)*'Bed Capacity Calc'!BZ49,0))</f>
        <v>0</v>
      </c>
      <c r="CB50">
        <f>IF('Stats Assumptions'!$B$3&gt;='Bed Capacity Calc'!$A50,'Bed Capacity Calc'!CA49,IF('Stats Assumptions'!$B$3&gt;='Bed Capacity Calc'!$A49,('Stats Assumptions'!$B$3-'Bed Capacity Calc'!$A49)*'Bed Capacity Calc'!CA49,0))</f>
        <v>0</v>
      </c>
      <c r="CC50">
        <f>IF('Stats Assumptions'!$B$3&gt;='Bed Capacity Calc'!$A50,'Bed Capacity Calc'!CB49,IF('Stats Assumptions'!$B$3&gt;='Bed Capacity Calc'!$A49,('Stats Assumptions'!$B$3-'Bed Capacity Calc'!$A49)*'Bed Capacity Calc'!CB49,0))</f>
        <v>0</v>
      </c>
      <c r="CD50">
        <f>IF('Stats Assumptions'!$B$3&gt;='Bed Capacity Calc'!$A50,'Bed Capacity Calc'!CC49,IF('Stats Assumptions'!$B$3&gt;='Bed Capacity Calc'!$A49,('Stats Assumptions'!$B$3-'Bed Capacity Calc'!$A49)*'Bed Capacity Calc'!CC49,0))</f>
        <v>0</v>
      </c>
      <c r="CE50">
        <f>IF('Stats Assumptions'!$B$3&gt;='Bed Capacity Calc'!$A50,'Bed Capacity Calc'!CD49,IF('Stats Assumptions'!$B$3&gt;='Bed Capacity Calc'!$A49,('Stats Assumptions'!$B$3-'Bed Capacity Calc'!$A49)*'Bed Capacity Calc'!CD49,0))</f>
        <v>0</v>
      </c>
      <c r="CF50">
        <f>IF('Stats Assumptions'!$B$3&gt;='Bed Capacity Calc'!$A50,'Bed Capacity Calc'!CE49,IF('Stats Assumptions'!$B$3&gt;='Bed Capacity Calc'!$A49,('Stats Assumptions'!$B$3-'Bed Capacity Calc'!$A49)*'Bed Capacity Calc'!CE49,0))</f>
        <v>0</v>
      </c>
      <c r="CG50">
        <f>IF('Stats Assumptions'!$B$3&gt;='Bed Capacity Calc'!$A50,'Bed Capacity Calc'!CF49,IF('Stats Assumptions'!$B$3&gt;='Bed Capacity Calc'!$A49,('Stats Assumptions'!$B$3-'Bed Capacity Calc'!$A49)*'Bed Capacity Calc'!CF49,0))</f>
        <v>0</v>
      </c>
      <c r="CH50">
        <f>IF('Stats Assumptions'!$B$3&gt;='Bed Capacity Calc'!$A50,'Bed Capacity Calc'!CG49,IF('Stats Assumptions'!$B$3&gt;='Bed Capacity Calc'!$A49,('Stats Assumptions'!$B$3-'Bed Capacity Calc'!$A49)*'Bed Capacity Calc'!CG49,0))</f>
        <v>0</v>
      </c>
      <c r="CI50">
        <f>IF('Stats Assumptions'!$B$3&gt;='Bed Capacity Calc'!$A50,'Bed Capacity Calc'!CH49,IF('Stats Assumptions'!$B$3&gt;='Bed Capacity Calc'!$A49,('Stats Assumptions'!$B$3-'Bed Capacity Calc'!$A49)*'Bed Capacity Calc'!CH49,0))</f>
        <v>0</v>
      </c>
      <c r="CJ50">
        <f>IF('Stats Assumptions'!$B$3&gt;='Bed Capacity Calc'!$A50,'Bed Capacity Calc'!CI49,IF('Stats Assumptions'!$B$3&gt;='Bed Capacity Calc'!$A49,('Stats Assumptions'!$B$3-'Bed Capacity Calc'!$A49)*'Bed Capacity Calc'!CI49,0))</f>
        <v>0</v>
      </c>
      <c r="CK50">
        <f>IF('Stats Assumptions'!$B$3&gt;='Bed Capacity Calc'!$A50,'Bed Capacity Calc'!CJ49,IF('Stats Assumptions'!$B$3&gt;='Bed Capacity Calc'!$A49,('Stats Assumptions'!$B$3-'Bed Capacity Calc'!$A49)*'Bed Capacity Calc'!CJ49,0))</f>
        <v>0</v>
      </c>
      <c r="CL50">
        <f>IF('Stats Assumptions'!$B$3&gt;='Bed Capacity Calc'!$A50,'Bed Capacity Calc'!CK49,IF('Stats Assumptions'!$B$3&gt;='Bed Capacity Calc'!$A49,('Stats Assumptions'!$B$3-'Bed Capacity Calc'!$A49)*'Bed Capacity Calc'!CK49,0))</f>
        <v>0</v>
      </c>
      <c r="CM50">
        <f>IF('Stats Assumptions'!$B$3&gt;='Bed Capacity Calc'!$A50,'Bed Capacity Calc'!CL49,IF('Stats Assumptions'!$B$3&gt;='Bed Capacity Calc'!$A49,('Stats Assumptions'!$B$3-'Bed Capacity Calc'!$A49)*'Bed Capacity Calc'!CL49,0))</f>
        <v>0</v>
      </c>
      <c r="CN50">
        <f>IF('Stats Assumptions'!$B$3&gt;='Bed Capacity Calc'!$A50,'Bed Capacity Calc'!CM49,IF('Stats Assumptions'!$B$3&gt;='Bed Capacity Calc'!$A49,('Stats Assumptions'!$B$3-'Bed Capacity Calc'!$A49)*'Bed Capacity Calc'!CM49,0))</f>
        <v>0</v>
      </c>
      <c r="CO50">
        <f>IF('Stats Assumptions'!$B$3&gt;='Bed Capacity Calc'!$A50,'Bed Capacity Calc'!CN49,IF('Stats Assumptions'!$B$3&gt;='Bed Capacity Calc'!$A49,('Stats Assumptions'!$B$3-'Bed Capacity Calc'!$A49)*'Bed Capacity Calc'!CN49,0))</f>
        <v>0</v>
      </c>
      <c r="CP50">
        <f>IF('Stats Assumptions'!$B$3&gt;='Bed Capacity Calc'!$A50,'Bed Capacity Calc'!CO49,IF('Stats Assumptions'!$B$3&gt;='Bed Capacity Calc'!$A49,('Stats Assumptions'!$B$3-'Bed Capacity Calc'!$A49)*'Bed Capacity Calc'!CO49,0))</f>
        <v>0</v>
      </c>
      <c r="CQ50">
        <f>IF('Stats Assumptions'!$B$3&gt;='Bed Capacity Calc'!$A50,'Bed Capacity Calc'!CP49,IF('Stats Assumptions'!$B$3&gt;='Bed Capacity Calc'!$A49,('Stats Assumptions'!$B$3-'Bed Capacity Calc'!$A49)*'Bed Capacity Calc'!CP49,0))</f>
        <v>0</v>
      </c>
      <c r="CR50">
        <f>IF('Stats Assumptions'!$B$3&gt;='Bed Capacity Calc'!$A50,'Bed Capacity Calc'!CQ49,IF('Stats Assumptions'!$B$3&gt;='Bed Capacity Calc'!$A49,('Stats Assumptions'!$B$3-'Bed Capacity Calc'!$A49)*'Bed Capacity Calc'!CQ49,0))</f>
        <v>0</v>
      </c>
      <c r="CS50">
        <f>IF('Stats Assumptions'!$B$3&gt;='Bed Capacity Calc'!$A50,'Bed Capacity Calc'!CR49,IF('Stats Assumptions'!$B$3&gt;='Bed Capacity Calc'!$A49,('Stats Assumptions'!$B$3-'Bed Capacity Calc'!$A49)*'Bed Capacity Calc'!CR49,0))</f>
        <v>0</v>
      </c>
      <c r="CT50">
        <f>IF('Stats Assumptions'!$B$3&gt;='Bed Capacity Calc'!$A50,'Bed Capacity Calc'!CS49,IF('Stats Assumptions'!$B$3&gt;='Bed Capacity Calc'!$A49,('Stats Assumptions'!$B$3-'Bed Capacity Calc'!$A49)*'Bed Capacity Calc'!CS49,0))</f>
        <v>0</v>
      </c>
      <c r="CU50">
        <f>IF('Stats Assumptions'!$B$3&gt;='Bed Capacity Calc'!$A50,'Bed Capacity Calc'!CT49,IF('Stats Assumptions'!$B$3&gt;='Bed Capacity Calc'!$A49,('Stats Assumptions'!$B$3-'Bed Capacity Calc'!$A49)*'Bed Capacity Calc'!CT49,0))</f>
        <v>0</v>
      </c>
      <c r="CV50">
        <f>IF('Stats Assumptions'!$B$3&gt;='Bed Capacity Calc'!$A50,'Bed Capacity Calc'!CU49,IF('Stats Assumptions'!$B$3&gt;='Bed Capacity Calc'!$A49,('Stats Assumptions'!$B$3-'Bed Capacity Calc'!$A49)*'Bed Capacity Calc'!CU49,0))</f>
        <v>0</v>
      </c>
      <c r="CW50">
        <f>IF('Stats Assumptions'!$B$3&gt;='Bed Capacity Calc'!$A50,'Bed Capacity Calc'!CV49,IF('Stats Assumptions'!$B$3&gt;='Bed Capacity Calc'!$A49,('Stats Assumptions'!$B$3-'Bed Capacity Calc'!$A49)*'Bed Capacity Calc'!CV49,0))</f>
        <v>0</v>
      </c>
      <c r="CX50">
        <f>IF('Stats Assumptions'!$B$3&gt;='Bed Capacity Calc'!$A50,'Bed Capacity Calc'!CW49,IF('Stats Assumptions'!$B$3&gt;='Bed Capacity Calc'!$A49,('Stats Assumptions'!$B$3-'Bed Capacity Calc'!$A49)*'Bed Capacity Calc'!CW49,0))</f>
        <v>0</v>
      </c>
      <c r="CY50">
        <f>IF('Stats Assumptions'!$B$3&gt;='Bed Capacity Calc'!$A50,'Bed Capacity Calc'!CX49,IF('Stats Assumptions'!$B$3&gt;='Bed Capacity Calc'!$A49,('Stats Assumptions'!$B$3-'Bed Capacity Calc'!$A49)*'Bed Capacity Calc'!CX49,0))</f>
        <v>0</v>
      </c>
      <c r="CZ50">
        <f>IF('Stats Assumptions'!$B$3&gt;='Bed Capacity Calc'!$A50,'Bed Capacity Calc'!CY49,IF('Stats Assumptions'!$B$3&gt;='Bed Capacity Calc'!$A49,('Stats Assumptions'!$B$3-'Bed Capacity Calc'!$A49)*'Bed Capacity Calc'!CY49,0))</f>
        <v>0</v>
      </c>
      <c r="DA50">
        <f>IF('Stats Assumptions'!$B$3&gt;='Bed Capacity Calc'!$A50,'Bed Capacity Calc'!CZ49,IF('Stats Assumptions'!$B$3&gt;='Bed Capacity Calc'!$A49,('Stats Assumptions'!$B$3-'Bed Capacity Calc'!$A49)*'Bed Capacity Calc'!CZ49,0))</f>
        <v>0</v>
      </c>
      <c r="DB50">
        <f>IF('Stats Assumptions'!$B$3&gt;='Bed Capacity Calc'!$A50,'Bed Capacity Calc'!DA49,IF('Stats Assumptions'!$B$3&gt;='Bed Capacity Calc'!$A49,('Stats Assumptions'!$B$3-'Bed Capacity Calc'!$A49)*'Bed Capacity Calc'!DA49,0))</f>
        <v>0</v>
      </c>
      <c r="DC50">
        <f>IF('Stats Assumptions'!$B$3&gt;='Bed Capacity Calc'!$A50,'Bed Capacity Calc'!DB49,IF('Stats Assumptions'!$B$3&gt;='Bed Capacity Calc'!$A49,('Stats Assumptions'!$B$3-'Bed Capacity Calc'!$A49)*'Bed Capacity Calc'!DB49,0))</f>
        <v>0</v>
      </c>
      <c r="DD50">
        <f>IF('Stats Assumptions'!$B$3&gt;='Bed Capacity Calc'!$A50,'Bed Capacity Calc'!DC49,IF('Stats Assumptions'!$B$3&gt;='Bed Capacity Calc'!$A49,('Stats Assumptions'!$B$3-'Bed Capacity Calc'!$A49)*'Bed Capacity Calc'!DC49,0))</f>
        <v>0</v>
      </c>
      <c r="DE50">
        <f>IF('Stats Assumptions'!$B$3&gt;='Bed Capacity Calc'!$A50,'Bed Capacity Calc'!DD49,IF('Stats Assumptions'!$B$3&gt;='Bed Capacity Calc'!$A49,('Stats Assumptions'!$B$3-'Bed Capacity Calc'!$A49)*'Bed Capacity Calc'!DD49,0))</f>
        <v>0</v>
      </c>
      <c r="DF50">
        <f>IF('Stats Assumptions'!$B$3&gt;='Bed Capacity Calc'!$A50,'Bed Capacity Calc'!DE49,IF('Stats Assumptions'!$B$3&gt;='Bed Capacity Calc'!$A49,('Stats Assumptions'!$B$3-'Bed Capacity Calc'!$A49)*'Bed Capacity Calc'!DE49,0))</f>
        <v>0</v>
      </c>
      <c r="DG50">
        <f>IF('Stats Assumptions'!$B$3&gt;='Bed Capacity Calc'!$A50,'Bed Capacity Calc'!DF49,IF('Stats Assumptions'!$B$3&gt;='Bed Capacity Calc'!$A49,('Stats Assumptions'!$B$3-'Bed Capacity Calc'!$A49)*'Bed Capacity Calc'!DF49,0))</f>
        <v>0</v>
      </c>
      <c r="DH50">
        <f>IF('Stats Assumptions'!$B$3&gt;='Bed Capacity Calc'!$A50,'Bed Capacity Calc'!DG49,IF('Stats Assumptions'!$B$3&gt;='Bed Capacity Calc'!$A49,('Stats Assumptions'!$B$3-'Bed Capacity Calc'!$A49)*'Bed Capacity Calc'!DG49,0))</f>
        <v>0</v>
      </c>
      <c r="DI50">
        <f>IF('Stats Assumptions'!$B$3&gt;='Bed Capacity Calc'!$A50,'Bed Capacity Calc'!DH49,IF('Stats Assumptions'!$B$3&gt;='Bed Capacity Calc'!$A49,('Stats Assumptions'!$B$3-'Bed Capacity Calc'!$A49)*'Bed Capacity Calc'!DH49,0))</f>
        <v>0</v>
      </c>
      <c r="DJ50">
        <f>IF('Stats Assumptions'!$B$3&gt;='Bed Capacity Calc'!$A50,'Bed Capacity Calc'!DI49,IF('Stats Assumptions'!$B$3&gt;='Bed Capacity Calc'!$A49,('Stats Assumptions'!$B$3-'Bed Capacity Calc'!$A49)*'Bed Capacity Calc'!DI49,0))</f>
        <v>0</v>
      </c>
      <c r="DK50">
        <f>IF('Stats Assumptions'!$B$3&gt;='Bed Capacity Calc'!$A50,'Bed Capacity Calc'!DJ49,IF('Stats Assumptions'!$B$3&gt;='Bed Capacity Calc'!$A49,('Stats Assumptions'!$B$3-'Bed Capacity Calc'!$A49)*'Bed Capacity Calc'!DJ49,0))</f>
        <v>0</v>
      </c>
      <c r="DL50">
        <f>IF('Stats Assumptions'!$B$3&gt;='Bed Capacity Calc'!$A50,'Bed Capacity Calc'!DK49,IF('Stats Assumptions'!$B$3&gt;='Bed Capacity Calc'!$A49,('Stats Assumptions'!$B$3-'Bed Capacity Calc'!$A49)*'Bed Capacity Calc'!DK49,0))</f>
        <v>0</v>
      </c>
      <c r="DM50">
        <f>IF('Stats Assumptions'!$B$3&gt;='Bed Capacity Calc'!$A50,'Bed Capacity Calc'!DL49,IF('Stats Assumptions'!$B$3&gt;='Bed Capacity Calc'!$A49,('Stats Assumptions'!$B$3-'Bed Capacity Calc'!$A49)*'Bed Capacity Calc'!DL49,0))</f>
        <v>0</v>
      </c>
      <c r="DN50">
        <f>IF('Stats Assumptions'!$B$3&gt;='Bed Capacity Calc'!$A50,'Bed Capacity Calc'!DM49,IF('Stats Assumptions'!$B$3&gt;='Bed Capacity Calc'!$A49,('Stats Assumptions'!$B$3-'Bed Capacity Calc'!$A49)*'Bed Capacity Calc'!DM49,0))</f>
        <v>0</v>
      </c>
      <c r="DO50">
        <f>IF('Stats Assumptions'!$B$3&gt;='Bed Capacity Calc'!$A50,'Bed Capacity Calc'!DN49,IF('Stats Assumptions'!$B$3&gt;='Bed Capacity Calc'!$A49,('Stats Assumptions'!$B$3-'Bed Capacity Calc'!$A49)*'Bed Capacity Calc'!DN49,0))</f>
        <v>0</v>
      </c>
      <c r="DP50">
        <f>IF('Stats Assumptions'!$B$3&gt;='Bed Capacity Calc'!$A50,'Bed Capacity Calc'!DO49,IF('Stats Assumptions'!$B$3&gt;='Bed Capacity Calc'!$A49,('Stats Assumptions'!$B$3-'Bed Capacity Calc'!$A49)*'Bed Capacity Calc'!DO49,0))</f>
        <v>0</v>
      </c>
      <c r="DQ50">
        <f>IF('Stats Assumptions'!$B$3&gt;='Bed Capacity Calc'!$A50,'Bed Capacity Calc'!DP49,IF('Stats Assumptions'!$B$3&gt;='Bed Capacity Calc'!$A49,('Stats Assumptions'!$B$3-'Bed Capacity Calc'!$A49)*'Bed Capacity Calc'!DP49,0))</f>
        <v>0</v>
      </c>
      <c r="DR50">
        <f>IF('Stats Assumptions'!$B$3&gt;='Bed Capacity Calc'!$A50,'Bed Capacity Calc'!DQ49,IF('Stats Assumptions'!$B$3&gt;='Bed Capacity Calc'!$A49,('Stats Assumptions'!$B$3-'Bed Capacity Calc'!$A49)*'Bed Capacity Calc'!DQ49,0))</f>
        <v>0</v>
      </c>
      <c r="DS50">
        <f>IF('Stats Assumptions'!$B$3&gt;='Bed Capacity Calc'!$A50,'Bed Capacity Calc'!DR49,IF('Stats Assumptions'!$B$3&gt;='Bed Capacity Calc'!$A49,('Stats Assumptions'!$B$3-'Bed Capacity Calc'!$A49)*'Bed Capacity Calc'!DR49,0))</f>
        <v>0</v>
      </c>
      <c r="DT50">
        <f>IF('Stats Assumptions'!$B$3&gt;='Bed Capacity Calc'!$A50,'Bed Capacity Calc'!DS49,IF('Stats Assumptions'!$B$3&gt;='Bed Capacity Calc'!$A49,('Stats Assumptions'!$B$3-'Bed Capacity Calc'!$A49)*'Bed Capacity Calc'!DS49,0))</f>
        <v>0</v>
      </c>
      <c r="DU50">
        <f>IF('Stats Assumptions'!$B$3&gt;='Bed Capacity Calc'!$A50,'Bed Capacity Calc'!DT49,IF('Stats Assumptions'!$B$3&gt;='Bed Capacity Calc'!$A49,('Stats Assumptions'!$B$3-'Bed Capacity Calc'!$A49)*'Bed Capacity Calc'!DT49,0))</f>
        <v>0</v>
      </c>
      <c r="DV50">
        <f>IF('Stats Assumptions'!$B$3&gt;='Bed Capacity Calc'!$A50,'Bed Capacity Calc'!DU49,IF('Stats Assumptions'!$B$3&gt;='Bed Capacity Calc'!$A49,('Stats Assumptions'!$B$3-'Bed Capacity Calc'!$A49)*'Bed Capacity Calc'!DU49,0))</f>
        <v>0</v>
      </c>
      <c r="DW50">
        <f>IF('Stats Assumptions'!$B$3&gt;='Bed Capacity Calc'!$A50,'Bed Capacity Calc'!DV49,IF('Stats Assumptions'!$B$3&gt;='Bed Capacity Calc'!$A49,('Stats Assumptions'!$B$3-'Bed Capacity Calc'!$A49)*'Bed Capacity Calc'!DV49,0))</f>
        <v>0</v>
      </c>
      <c r="DX50">
        <f>IF('Stats Assumptions'!$B$3&gt;='Bed Capacity Calc'!$A50,'Bed Capacity Calc'!DW49,IF('Stats Assumptions'!$B$3&gt;='Bed Capacity Calc'!$A49,('Stats Assumptions'!$B$3-'Bed Capacity Calc'!$A49)*'Bed Capacity Calc'!DW49,0))</f>
        <v>0</v>
      </c>
      <c r="DY50">
        <f>IF('Stats Assumptions'!$B$3&gt;='Bed Capacity Calc'!$A50,'Bed Capacity Calc'!DX49,IF('Stats Assumptions'!$B$3&gt;='Bed Capacity Calc'!$A49,('Stats Assumptions'!$B$3-'Bed Capacity Calc'!$A49)*'Bed Capacity Calc'!DX49,0))</f>
        <v>0</v>
      </c>
      <c r="DZ50">
        <f>IF('Stats Assumptions'!$B$3&gt;='Bed Capacity Calc'!$A50,'Bed Capacity Calc'!DY49,IF('Stats Assumptions'!$B$3&gt;='Bed Capacity Calc'!$A49,('Stats Assumptions'!$B$3-'Bed Capacity Calc'!$A49)*'Bed Capacity Calc'!DY49,0))</f>
        <v>0</v>
      </c>
      <c r="EA50">
        <f>IF('Stats Assumptions'!$B$3&gt;='Bed Capacity Calc'!$A50,'Bed Capacity Calc'!DZ49,IF('Stats Assumptions'!$B$3&gt;='Bed Capacity Calc'!$A49,('Stats Assumptions'!$B$3-'Bed Capacity Calc'!$A49)*'Bed Capacity Calc'!DZ49,0))</f>
        <v>0</v>
      </c>
      <c r="EB50">
        <f>IF('Stats Assumptions'!$B$3&gt;='Bed Capacity Calc'!$A50,'Bed Capacity Calc'!EA49,IF('Stats Assumptions'!$B$3&gt;='Bed Capacity Calc'!$A49,('Stats Assumptions'!$B$3-'Bed Capacity Calc'!$A49)*'Bed Capacity Calc'!EA49,0))</f>
        <v>0</v>
      </c>
      <c r="EC50">
        <f>IF('Stats Assumptions'!$B$3&gt;='Bed Capacity Calc'!$A50,'Bed Capacity Calc'!EB49,IF('Stats Assumptions'!$B$3&gt;='Bed Capacity Calc'!$A49,('Stats Assumptions'!$B$3-'Bed Capacity Calc'!$A49)*'Bed Capacity Calc'!EB49,0))</f>
        <v>0</v>
      </c>
      <c r="ED50">
        <f>IF('Stats Assumptions'!$B$3&gt;='Bed Capacity Calc'!$A50,'Bed Capacity Calc'!EC49,IF('Stats Assumptions'!$B$3&gt;='Bed Capacity Calc'!$A49,('Stats Assumptions'!$B$3-'Bed Capacity Calc'!$A49)*'Bed Capacity Calc'!EC49,0))</f>
        <v>0</v>
      </c>
      <c r="EE50">
        <f>IF('Stats Assumptions'!$B$3&gt;='Bed Capacity Calc'!$A50,'Bed Capacity Calc'!ED49,IF('Stats Assumptions'!$B$3&gt;='Bed Capacity Calc'!$A49,('Stats Assumptions'!$B$3-'Bed Capacity Calc'!$A49)*'Bed Capacity Calc'!ED49,0))</f>
        <v>0</v>
      </c>
      <c r="EF50">
        <f>IF('Stats Assumptions'!$B$3&gt;='Bed Capacity Calc'!$A50,'Bed Capacity Calc'!EE49,IF('Stats Assumptions'!$B$3&gt;='Bed Capacity Calc'!$A49,('Stats Assumptions'!$B$3-'Bed Capacity Calc'!$A49)*'Bed Capacity Calc'!EE49,0))</f>
        <v>0</v>
      </c>
      <c r="EG50">
        <f>IF('Stats Assumptions'!$B$3&gt;='Bed Capacity Calc'!$A50,'Bed Capacity Calc'!EF49,IF('Stats Assumptions'!$B$3&gt;='Bed Capacity Calc'!$A49,('Stats Assumptions'!$B$3-'Bed Capacity Calc'!$A49)*'Bed Capacity Calc'!EF49,0))</f>
        <v>0</v>
      </c>
      <c r="EH50">
        <f>IF('Stats Assumptions'!$B$3&gt;='Bed Capacity Calc'!$A50,'Bed Capacity Calc'!EG49,IF('Stats Assumptions'!$B$3&gt;='Bed Capacity Calc'!$A49,('Stats Assumptions'!$B$3-'Bed Capacity Calc'!$A49)*'Bed Capacity Calc'!EG49,0))</f>
        <v>0</v>
      </c>
      <c r="EI50">
        <f>IF('Stats Assumptions'!$B$3&gt;='Bed Capacity Calc'!$A50,'Bed Capacity Calc'!EH49,IF('Stats Assumptions'!$B$3&gt;='Bed Capacity Calc'!$A49,('Stats Assumptions'!$B$3-'Bed Capacity Calc'!$A49)*'Bed Capacity Calc'!EH49,0))</f>
        <v>0</v>
      </c>
      <c r="EJ50">
        <f>IF('Stats Assumptions'!$B$3&gt;='Bed Capacity Calc'!$A50,'Bed Capacity Calc'!EI49,IF('Stats Assumptions'!$B$3&gt;='Bed Capacity Calc'!$A49,('Stats Assumptions'!$B$3-'Bed Capacity Calc'!$A49)*'Bed Capacity Calc'!EI49,0))</f>
        <v>0</v>
      </c>
      <c r="EK50">
        <f>IF('Stats Assumptions'!$B$3&gt;='Bed Capacity Calc'!$A50,'Bed Capacity Calc'!EJ49,IF('Stats Assumptions'!$B$3&gt;='Bed Capacity Calc'!$A49,('Stats Assumptions'!$B$3-'Bed Capacity Calc'!$A49)*'Bed Capacity Calc'!EJ49,0))</f>
        <v>0</v>
      </c>
      <c r="EL50">
        <f>IF('Stats Assumptions'!$B$3&gt;='Bed Capacity Calc'!$A50,'Bed Capacity Calc'!EK49,IF('Stats Assumptions'!$B$3&gt;='Bed Capacity Calc'!$A49,('Stats Assumptions'!$B$3-'Bed Capacity Calc'!$A49)*'Bed Capacity Calc'!EK49,0))</f>
        <v>0</v>
      </c>
      <c r="EM50">
        <f>IF('Stats Assumptions'!$B$3&gt;='Bed Capacity Calc'!$A50,'Bed Capacity Calc'!EL49,IF('Stats Assumptions'!$B$3&gt;='Bed Capacity Calc'!$A49,('Stats Assumptions'!$B$3-'Bed Capacity Calc'!$A49)*'Bed Capacity Calc'!EL49,0))</f>
        <v>0</v>
      </c>
      <c r="EN50">
        <f>IF('Stats Assumptions'!$B$3&gt;='Bed Capacity Calc'!$A50,'Bed Capacity Calc'!EM49,IF('Stats Assumptions'!$B$3&gt;='Bed Capacity Calc'!$A49,('Stats Assumptions'!$B$3-'Bed Capacity Calc'!$A49)*'Bed Capacity Calc'!EM49,0))</f>
        <v>0</v>
      </c>
      <c r="EO50">
        <f>IF('Stats Assumptions'!$B$3&gt;='Bed Capacity Calc'!$A50,'Bed Capacity Calc'!EN49,IF('Stats Assumptions'!$B$3&gt;='Bed Capacity Calc'!$A49,('Stats Assumptions'!$B$3-'Bed Capacity Calc'!$A49)*'Bed Capacity Calc'!EN49,0))</f>
        <v>0</v>
      </c>
      <c r="EP50">
        <f>IF('Stats Assumptions'!$B$3&gt;='Bed Capacity Calc'!$A50,'Bed Capacity Calc'!EO49,IF('Stats Assumptions'!$B$3&gt;='Bed Capacity Calc'!$A49,('Stats Assumptions'!$B$3-'Bed Capacity Calc'!$A49)*'Bed Capacity Calc'!EO49,0))</f>
        <v>0</v>
      </c>
      <c r="EQ50">
        <f>IF('Stats Assumptions'!$B$3&gt;='Bed Capacity Calc'!$A50,'Bed Capacity Calc'!EP49,IF('Stats Assumptions'!$B$3&gt;='Bed Capacity Calc'!$A49,('Stats Assumptions'!$B$3-'Bed Capacity Calc'!$A49)*'Bed Capacity Calc'!EP49,0))</f>
        <v>0</v>
      </c>
      <c r="ER50">
        <f>IF('Stats Assumptions'!$B$3&gt;='Bed Capacity Calc'!$A50,'Bed Capacity Calc'!EQ49,IF('Stats Assumptions'!$B$3&gt;='Bed Capacity Calc'!$A49,('Stats Assumptions'!$B$3-'Bed Capacity Calc'!$A49)*'Bed Capacity Calc'!EQ49,0))</f>
        <v>0</v>
      </c>
      <c r="ES50">
        <f>IF('Stats Assumptions'!$B$3&gt;='Bed Capacity Calc'!$A50,'Bed Capacity Calc'!ER49,IF('Stats Assumptions'!$B$3&gt;='Bed Capacity Calc'!$A49,('Stats Assumptions'!$B$3-'Bed Capacity Calc'!$A49)*'Bed Capacity Calc'!ER49,0))</f>
        <v>0</v>
      </c>
      <c r="ET50">
        <f>IF('Stats Assumptions'!$B$3&gt;='Bed Capacity Calc'!$A50,'Bed Capacity Calc'!ES49,IF('Stats Assumptions'!$B$3&gt;='Bed Capacity Calc'!$A49,('Stats Assumptions'!$B$3-'Bed Capacity Calc'!$A49)*'Bed Capacity Calc'!ES49,0))</f>
        <v>0</v>
      </c>
      <c r="EU50">
        <f>IF('Stats Assumptions'!$B$3&gt;='Bed Capacity Calc'!$A50,'Bed Capacity Calc'!ET49,IF('Stats Assumptions'!$B$3&gt;='Bed Capacity Calc'!$A49,('Stats Assumptions'!$B$3-'Bed Capacity Calc'!$A49)*'Bed Capacity Calc'!ET49,0))</f>
        <v>0</v>
      </c>
      <c r="EV50">
        <f>IF('Stats Assumptions'!$B$3&gt;='Bed Capacity Calc'!$A50,'Bed Capacity Calc'!EU49,IF('Stats Assumptions'!$B$3&gt;='Bed Capacity Calc'!$A49,('Stats Assumptions'!$B$3-'Bed Capacity Calc'!$A49)*'Bed Capacity Calc'!EU49,0))</f>
        <v>0</v>
      </c>
      <c r="EW50">
        <f>IF('Stats Assumptions'!$B$3&gt;='Bed Capacity Calc'!$A50,'Bed Capacity Calc'!EV49,IF('Stats Assumptions'!$B$3&gt;='Bed Capacity Calc'!$A49,('Stats Assumptions'!$B$3-'Bed Capacity Calc'!$A49)*'Bed Capacity Calc'!EV49,0))</f>
        <v>0</v>
      </c>
      <c r="EX50">
        <f>IF('Stats Assumptions'!$B$3&gt;='Bed Capacity Calc'!$A50,'Bed Capacity Calc'!EW49,IF('Stats Assumptions'!$B$3&gt;='Bed Capacity Calc'!$A49,('Stats Assumptions'!$B$3-'Bed Capacity Calc'!$A49)*'Bed Capacity Calc'!EW49,0))</f>
        <v>0</v>
      </c>
      <c r="EY50">
        <f>IF('Stats Assumptions'!$B$3&gt;='Bed Capacity Calc'!$A50,'Bed Capacity Calc'!EX49,IF('Stats Assumptions'!$B$3&gt;='Bed Capacity Calc'!$A49,('Stats Assumptions'!$B$3-'Bed Capacity Calc'!$A49)*'Bed Capacity Calc'!EX49,0))</f>
        <v>0</v>
      </c>
      <c r="EZ50">
        <f>IF('Stats Assumptions'!$B$3&gt;='Bed Capacity Calc'!$A50,'Bed Capacity Calc'!EY49,IF('Stats Assumptions'!$B$3&gt;='Bed Capacity Calc'!$A49,('Stats Assumptions'!$B$3-'Bed Capacity Calc'!$A49)*'Bed Capacity Calc'!EY49,0))</f>
        <v>0</v>
      </c>
      <c r="FA50">
        <f>IF('Stats Assumptions'!$B$3&gt;='Bed Capacity Calc'!$A50,'Bed Capacity Calc'!EZ49,IF('Stats Assumptions'!$B$3&gt;='Bed Capacity Calc'!$A49,('Stats Assumptions'!$B$3-'Bed Capacity Calc'!$A49)*'Bed Capacity Calc'!EZ49,0))</f>
        <v>0</v>
      </c>
      <c r="FB50">
        <f>IF('Stats Assumptions'!$B$3&gt;='Bed Capacity Calc'!$A50,'Bed Capacity Calc'!FA49,IF('Stats Assumptions'!$B$3&gt;='Bed Capacity Calc'!$A49,('Stats Assumptions'!$B$3-'Bed Capacity Calc'!$A49)*'Bed Capacity Calc'!FA49,0))</f>
        <v>0</v>
      </c>
      <c r="FC50">
        <f>IF('Stats Assumptions'!$B$3&gt;='Bed Capacity Calc'!$A50,'Bed Capacity Calc'!FB49,IF('Stats Assumptions'!$B$3&gt;='Bed Capacity Calc'!$A49,('Stats Assumptions'!$B$3-'Bed Capacity Calc'!$A49)*'Bed Capacity Calc'!FB49,0))</f>
        <v>0</v>
      </c>
      <c r="FD50">
        <f>IF('Stats Assumptions'!$B$3&gt;='Bed Capacity Calc'!$A50,'Bed Capacity Calc'!FC49,IF('Stats Assumptions'!$B$3&gt;='Bed Capacity Calc'!$A49,('Stats Assumptions'!$B$3-'Bed Capacity Calc'!$A49)*'Bed Capacity Calc'!FC49,0))</f>
        <v>0</v>
      </c>
      <c r="FE50">
        <f>IF('Stats Assumptions'!$B$3&gt;='Bed Capacity Calc'!$A50,'Bed Capacity Calc'!FD49,IF('Stats Assumptions'!$B$3&gt;='Bed Capacity Calc'!$A49,('Stats Assumptions'!$B$3-'Bed Capacity Calc'!$A49)*'Bed Capacity Calc'!FD49,0))</f>
        <v>0</v>
      </c>
      <c r="FF50">
        <f>IF('Stats Assumptions'!$B$3&gt;='Bed Capacity Calc'!$A50,'Bed Capacity Calc'!FE49,IF('Stats Assumptions'!$B$3&gt;='Bed Capacity Calc'!$A49,('Stats Assumptions'!$B$3-'Bed Capacity Calc'!$A49)*'Bed Capacity Calc'!FE49,0))</f>
        <v>0</v>
      </c>
      <c r="FG50">
        <f>IF('Stats Assumptions'!$B$3&gt;='Bed Capacity Calc'!$A50,'Bed Capacity Calc'!FF49,IF('Stats Assumptions'!$B$3&gt;='Bed Capacity Calc'!$A49,('Stats Assumptions'!$B$3-'Bed Capacity Calc'!$A49)*'Bed Capacity Calc'!FF49,0))</f>
        <v>0</v>
      </c>
      <c r="FH50">
        <f>IF('Stats Assumptions'!$B$3&gt;='Bed Capacity Calc'!$A50,'Bed Capacity Calc'!FG49,IF('Stats Assumptions'!$B$3&gt;='Bed Capacity Calc'!$A49,('Stats Assumptions'!$B$3-'Bed Capacity Calc'!$A49)*'Bed Capacity Calc'!FG49,0))</f>
        <v>0</v>
      </c>
      <c r="FI50">
        <f>IF('Stats Assumptions'!$B$3&gt;='Bed Capacity Calc'!$A50,'Bed Capacity Calc'!FH49,IF('Stats Assumptions'!$B$3&gt;='Bed Capacity Calc'!$A49,('Stats Assumptions'!$B$3-'Bed Capacity Calc'!$A49)*'Bed Capacity Calc'!FH49,0))</f>
        <v>0</v>
      </c>
      <c r="FJ50">
        <f>IF('Stats Assumptions'!$B$3&gt;='Bed Capacity Calc'!$A50,'Bed Capacity Calc'!FI49,IF('Stats Assumptions'!$B$3&gt;='Bed Capacity Calc'!$A49,('Stats Assumptions'!$B$3-'Bed Capacity Calc'!$A49)*'Bed Capacity Calc'!FI49,0))</f>
        <v>0</v>
      </c>
      <c r="FK50">
        <f>IF('Stats Assumptions'!$B$3&gt;='Bed Capacity Calc'!$A50,'Bed Capacity Calc'!FJ49,IF('Stats Assumptions'!$B$3&gt;='Bed Capacity Calc'!$A49,('Stats Assumptions'!$B$3-'Bed Capacity Calc'!$A49)*'Bed Capacity Calc'!FJ49,0))</f>
        <v>0</v>
      </c>
      <c r="FL50">
        <f>IF('Stats Assumptions'!$B$3&gt;='Bed Capacity Calc'!$A50,'Bed Capacity Calc'!FK49,IF('Stats Assumptions'!$B$3&gt;='Bed Capacity Calc'!$A49,('Stats Assumptions'!$B$3-'Bed Capacity Calc'!$A49)*'Bed Capacity Calc'!FK49,0))</f>
        <v>0</v>
      </c>
      <c r="FM50">
        <f>IF('Stats Assumptions'!$B$3&gt;='Bed Capacity Calc'!$A50,'Bed Capacity Calc'!FL49,IF('Stats Assumptions'!$B$3&gt;='Bed Capacity Calc'!$A49,('Stats Assumptions'!$B$3-'Bed Capacity Calc'!$A49)*'Bed Capacity Calc'!FL49,0))</f>
        <v>0</v>
      </c>
    </row>
    <row r="51" spans="1:169" x14ac:dyDescent="0.3">
      <c r="A51">
        <f t="shared" si="2"/>
        <v>48</v>
      </c>
      <c r="B51">
        <f>IF('Stats Assumptions'!$B$3&gt;='Bed Capacity Calc'!A51, 'Bed Capacity Calc'!FM50, IF('Stats Assumptions'!$B$3&gt;='Bed Capacity Calc'!A50,('Stats Assumptions'!$B$3-'Bed Capacity Calc'!A50)*'Bed Capacity Calc'!FM50,0))</f>
        <v>0</v>
      </c>
      <c r="C51">
        <f>IF('Stats Assumptions'!$B$3&gt;='Bed Capacity Calc'!$A51,'Bed Capacity Calc'!B50,IF('Stats Assumptions'!$B$3&gt;='Bed Capacity Calc'!$A50,('Stats Assumptions'!$B$3-'Bed Capacity Calc'!$A50)*'Bed Capacity Calc'!B50,0))</f>
        <v>0</v>
      </c>
      <c r="D51">
        <f>IF('Stats Assumptions'!$B$3&gt;='Bed Capacity Calc'!$A51,'Bed Capacity Calc'!C50,IF('Stats Assumptions'!$B$3&gt;='Bed Capacity Calc'!$A50,('Stats Assumptions'!$B$3-'Bed Capacity Calc'!$A50)*'Bed Capacity Calc'!C50,0))</f>
        <v>0</v>
      </c>
      <c r="E51">
        <f>IF('Stats Assumptions'!$B$3&gt;='Bed Capacity Calc'!$A51,'Bed Capacity Calc'!D50,IF('Stats Assumptions'!$B$3&gt;='Bed Capacity Calc'!$A50,('Stats Assumptions'!$B$3-'Bed Capacity Calc'!$A50)*'Bed Capacity Calc'!D50,0))</f>
        <v>0</v>
      </c>
      <c r="F51">
        <f>IF('Stats Assumptions'!$B$3&gt;='Bed Capacity Calc'!$A51,'Bed Capacity Calc'!E50,IF('Stats Assumptions'!$B$3&gt;='Bed Capacity Calc'!$A50,('Stats Assumptions'!$B$3-'Bed Capacity Calc'!$A50)*'Bed Capacity Calc'!E50,0))</f>
        <v>0</v>
      </c>
      <c r="G51">
        <f>IF('Stats Assumptions'!$B$3&gt;='Bed Capacity Calc'!$A51,'Bed Capacity Calc'!F50,IF('Stats Assumptions'!$B$3&gt;='Bed Capacity Calc'!$A50,('Stats Assumptions'!$B$3-'Bed Capacity Calc'!$A50)*'Bed Capacity Calc'!F50,0))</f>
        <v>0</v>
      </c>
      <c r="H51">
        <f>IF('Stats Assumptions'!$B$3&gt;='Bed Capacity Calc'!$A51,'Bed Capacity Calc'!G50,IF('Stats Assumptions'!$B$3&gt;='Bed Capacity Calc'!$A50,('Stats Assumptions'!$B$3-'Bed Capacity Calc'!$A50)*'Bed Capacity Calc'!G50,0))</f>
        <v>0</v>
      </c>
      <c r="I51">
        <f>IF('Stats Assumptions'!$B$3&gt;='Bed Capacity Calc'!$A51,'Bed Capacity Calc'!H50,IF('Stats Assumptions'!$B$3&gt;='Bed Capacity Calc'!$A50,('Stats Assumptions'!$B$3-'Bed Capacity Calc'!$A50)*'Bed Capacity Calc'!H50,0))</f>
        <v>0</v>
      </c>
      <c r="J51">
        <f>IF('Stats Assumptions'!$B$3&gt;='Bed Capacity Calc'!$A51,'Bed Capacity Calc'!I50,IF('Stats Assumptions'!$B$3&gt;='Bed Capacity Calc'!$A50,('Stats Assumptions'!$B$3-'Bed Capacity Calc'!$A50)*'Bed Capacity Calc'!I50,0))</f>
        <v>0</v>
      </c>
      <c r="K51">
        <f>IF('Stats Assumptions'!$B$3&gt;='Bed Capacity Calc'!$A51,'Bed Capacity Calc'!J50,IF('Stats Assumptions'!$B$3&gt;='Bed Capacity Calc'!$A50,('Stats Assumptions'!$B$3-'Bed Capacity Calc'!$A50)*'Bed Capacity Calc'!J50,0))</f>
        <v>0</v>
      </c>
      <c r="L51">
        <f>IF('Stats Assumptions'!$B$3&gt;='Bed Capacity Calc'!$A51,'Bed Capacity Calc'!K50,IF('Stats Assumptions'!$B$3&gt;='Bed Capacity Calc'!$A50,('Stats Assumptions'!$B$3-'Bed Capacity Calc'!$A50)*'Bed Capacity Calc'!K50,0))</f>
        <v>0</v>
      </c>
      <c r="M51">
        <f>IF('Stats Assumptions'!$B$3&gt;='Bed Capacity Calc'!$A51,'Bed Capacity Calc'!L50,IF('Stats Assumptions'!$B$3&gt;='Bed Capacity Calc'!$A50,('Stats Assumptions'!$B$3-'Bed Capacity Calc'!$A50)*'Bed Capacity Calc'!L50,0))</f>
        <v>0</v>
      </c>
      <c r="N51">
        <f>IF('Stats Assumptions'!$B$3&gt;='Bed Capacity Calc'!$A51,'Bed Capacity Calc'!M50,IF('Stats Assumptions'!$B$3&gt;='Bed Capacity Calc'!$A50,('Stats Assumptions'!$B$3-'Bed Capacity Calc'!$A50)*'Bed Capacity Calc'!M50,0))</f>
        <v>0</v>
      </c>
      <c r="O51">
        <f>IF('Stats Assumptions'!$B$3&gt;='Bed Capacity Calc'!$A51,'Bed Capacity Calc'!N50,IF('Stats Assumptions'!$B$3&gt;='Bed Capacity Calc'!$A50,('Stats Assumptions'!$B$3-'Bed Capacity Calc'!$A50)*'Bed Capacity Calc'!N50,0))</f>
        <v>0</v>
      </c>
      <c r="P51">
        <f>IF('Stats Assumptions'!$B$3&gt;='Bed Capacity Calc'!$A51,'Bed Capacity Calc'!O50,IF('Stats Assumptions'!$B$3&gt;='Bed Capacity Calc'!$A50,('Stats Assumptions'!$B$3-'Bed Capacity Calc'!$A50)*'Bed Capacity Calc'!O50,0))</f>
        <v>0</v>
      </c>
      <c r="Q51">
        <f>IF('Stats Assumptions'!$B$3&gt;='Bed Capacity Calc'!$A51,'Bed Capacity Calc'!P50,IF('Stats Assumptions'!$B$3&gt;='Bed Capacity Calc'!$A50,('Stats Assumptions'!$B$3-'Bed Capacity Calc'!$A50)*'Bed Capacity Calc'!P50,0))</f>
        <v>0</v>
      </c>
      <c r="R51">
        <f>IF('Stats Assumptions'!$B$3&gt;='Bed Capacity Calc'!$A51,'Bed Capacity Calc'!Q50,IF('Stats Assumptions'!$B$3&gt;='Bed Capacity Calc'!$A50,('Stats Assumptions'!$B$3-'Bed Capacity Calc'!$A50)*'Bed Capacity Calc'!Q50,0))</f>
        <v>0</v>
      </c>
      <c r="S51">
        <f>IF('Stats Assumptions'!$B$3&gt;='Bed Capacity Calc'!$A51,'Bed Capacity Calc'!R50,IF('Stats Assumptions'!$B$3&gt;='Bed Capacity Calc'!$A50,('Stats Assumptions'!$B$3-'Bed Capacity Calc'!$A50)*'Bed Capacity Calc'!R50,0))</f>
        <v>0</v>
      </c>
      <c r="T51">
        <f>IF('Stats Assumptions'!$B$3&gt;='Bed Capacity Calc'!$A51,'Bed Capacity Calc'!S50,IF('Stats Assumptions'!$B$3&gt;='Bed Capacity Calc'!$A50,('Stats Assumptions'!$B$3-'Bed Capacity Calc'!$A50)*'Bed Capacity Calc'!S50,0))</f>
        <v>0</v>
      </c>
      <c r="U51">
        <f>IF('Stats Assumptions'!$B$3&gt;='Bed Capacity Calc'!$A51,'Bed Capacity Calc'!T50,IF('Stats Assumptions'!$B$3&gt;='Bed Capacity Calc'!$A50,('Stats Assumptions'!$B$3-'Bed Capacity Calc'!$A50)*'Bed Capacity Calc'!T50,0))</f>
        <v>0</v>
      </c>
      <c r="V51">
        <f>IF('Stats Assumptions'!$B$3&gt;='Bed Capacity Calc'!$A51,'Bed Capacity Calc'!U50,IF('Stats Assumptions'!$B$3&gt;='Bed Capacity Calc'!$A50,('Stats Assumptions'!$B$3-'Bed Capacity Calc'!$A50)*'Bed Capacity Calc'!U50,0))</f>
        <v>0</v>
      </c>
      <c r="W51">
        <f>IF('Stats Assumptions'!$B$3&gt;='Bed Capacity Calc'!$A51,'Bed Capacity Calc'!V50,IF('Stats Assumptions'!$B$3&gt;='Bed Capacity Calc'!$A50,('Stats Assumptions'!$B$3-'Bed Capacity Calc'!$A50)*'Bed Capacity Calc'!V50,0))</f>
        <v>0</v>
      </c>
      <c r="X51">
        <f>IF('Stats Assumptions'!$B$3&gt;='Bed Capacity Calc'!$A51,'Bed Capacity Calc'!W50,IF('Stats Assumptions'!$B$3&gt;='Bed Capacity Calc'!$A50,('Stats Assumptions'!$B$3-'Bed Capacity Calc'!$A50)*'Bed Capacity Calc'!W50,0))</f>
        <v>0</v>
      </c>
      <c r="Y51">
        <f>IF('Stats Assumptions'!$B$3&gt;='Bed Capacity Calc'!$A51,'Bed Capacity Calc'!X50,IF('Stats Assumptions'!$B$3&gt;='Bed Capacity Calc'!$A50,('Stats Assumptions'!$B$3-'Bed Capacity Calc'!$A50)*'Bed Capacity Calc'!X50,0))</f>
        <v>0</v>
      </c>
      <c r="Z51">
        <f>IF('Stats Assumptions'!$B$3&gt;='Bed Capacity Calc'!$A51,'Bed Capacity Calc'!Y50,IF('Stats Assumptions'!$B$3&gt;='Bed Capacity Calc'!$A50,('Stats Assumptions'!$B$3-'Bed Capacity Calc'!$A50)*'Bed Capacity Calc'!Y50,0))</f>
        <v>0</v>
      </c>
      <c r="AA51">
        <f>IF('Stats Assumptions'!$B$3&gt;='Bed Capacity Calc'!$A51,'Bed Capacity Calc'!Z50,IF('Stats Assumptions'!$B$3&gt;='Bed Capacity Calc'!$A50,('Stats Assumptions'!$B$3-'Bed Capacity Calc'!$A50)*'Bed Capacity Calc'!Z50,0))</f>
        <v>0</v>
      </c>
      <c r="AB51">
        <f>IF('Stats Assumptions'!$B$3&gt;='Bed Capacity Calc'!$A51,'Bed Capacity Calc'!AA50,IF('Stats Assumptions'!$B$3&gt;='Bed Capacity Calc'!$A50,('Stats Assumptions'!$B$3-'Bed Capacity Calc'!$A50)*'Bed Capacity Calc'!AA50,0))</f>
        <v>0</v>
      </c>
      <c r="AC51">
        <f>IF('Stats Assumptions'!$B$3&gt;='Bed Capacity Calc'!$A51,'Bed Capacity Calc'!AB50,IF('Stats Assumptions'!$B$3&gt;='Bed Capacity Calc'!$A50,('Stats Assumptions'!$B$3-'Bed Capacity Calc'!$A50)*'Bed Capacity Calc'!AB50,0))</f>
        <v>0</v>
      </c>
      <c r="AD51">
        <f>IF('Stats Assumptions'!$B$3&gt;='Bed Capacity Calc'!$A51,'Bed Capacity Calc'!AC50,IF('Stats Assumptions'!$B$3&gt;='Bed Capacity Calc'!$A50,('Stats Assumptions'!$B$3-'Bed Capacity Calc'!$A50)*'Bed Capacity Calc'!AC50,0))</f>
        <v>0</v>
      </c>
      <c r="AE51">
        <f>IF('Stats Assumptions'!$B$3&gt;='Bed Capacity Calc'!$A51,'Bed Capacity Calc'!AD50,IF('Stats Assumptions'!$B$3&gt;='Bed Capacity Calc'!$A50,('Stats Assumptions'!$B$3-'Bed Capacity Calc'!$A50)*'Bed Capacity Calc'!AD50,0))</f>
        <v>0</v>
      </c>
      <c r="AF51">
        <f>IF('Stats Assumptions'!$B$3&gt;='Bed Capacity Calc'!$A51,'Bed Capacity Calc'!AE50,IF('Stats Assumptions'!$B$3&gt;='Bed Capacity Calc'!$A50,('Stats Assumptions'!$B$3-'Bed Capacity Calc'!$A50)*'Bed Capacity Calc'!AE50,0))</f>
        <v>0</v>
      </c>
      <c r="AG51">
        <f>IF('Stats Assumptions'!$B$3&gt;='Bed Capacity Calc'!$A51,'Bed Capacity Calc'!AF50,IF('Stats Assumptions'!$B$3&gt;='Bed Capacity Calc'!$A50,('Stats Assumptions'!$B$3-'Bed Capacity Calc'!$A50)*'Bed Capacity Calc'!AF50,0))</f>
        <v>0</v>
      </c>
      <c r="AH51">
        <f>IF('Stats Assumptions'!$B$3&gt;='Bed Capacity Calc'!$A51,'Bed Capacity Calc'!AG50,IF('Stats Assumptions'!$B$3&gt;='Bed Capacity Calc'!$A50,('Stats Assumptions'!$B$3-'Bed Capacity Calc'!$A50)*'Bed Capacity Calc'!AG50,0))</f>
        <v>0</v>
      </c>
      <c r="AI51">
        <f>IF('Stats Assumptions'!$B$3&gt;='Bed Capacity Calc'!$A51,'Bed Capacity Calc'!AH50,IF('Stats Assumptions'!$B$3&gt;='Bed Capacity Calc'!$A50,('Stats Assumptions'!$B$3-'Bed Capacity Calc'!$A50)*'Bed Capacity Calc'!AH50,0))</f>
        <v>0</v>
      </c>
      <c r="AJ51">
        <f>IF('Stats Assumptions'!$B$3&gt;='Bed Capacity Calc'!$A51,'Bed Capacity Calc'!AI50,IF('Stats Assumptions'!$B$3&gt;='Bed Capacity Calc'!$A50,('Stats Assumptions'!$B$3-'Bed Capacity Calc'!$A50)*'Bed Capacity Calc'!AI50,0))</f>
        <v>0</v>
      </c>
      <c r="AK51">
        <f>IF('Stats Assumptions'!$B$3&gt;='Bed Capacity Calc'!$A51,'Bed Capacity Calc'!AJ50,IF('Stats Assumptions'!$B$3&gt;='Bed Capacity Calc'!$A50,('Stats Assumptions'!$B$3-'Bed Capacity Calc'!$A50)*'Bed Capacity Calc'!AJ50,0))</f>
        <v>0</v>
      </c>
      <c r="AL51">
        <f>IF('Stats Assumptions'!$B$3&gt;='Bed Capacity Calc'!$A51,'Bed Capacity Calc'!AK50,IF('Stats Assumptions'!$B$3&gt;='Bed Capacity Calc'!$A50,('Stats Assumptions'!$B$3-'Bed Capacity Calc'!$A50)*'Bed Capacity Calc'!AK50,0))</f>
        <v>0</v>
      </c>
      <c r="AM51">
        <f>IF('Stats Assumptions'!$B$3&gt;='Bed Capacity Calc'!$A51,'Bed Capacity Calc'!AL50,IF('Stats Assumptions'!$B$3&gt;='Bed Capacity Calc'!$A50,('Stats Assumptions'!$B$3-'Bed Capacity Calc'!$A50)*'Bed Capacity Calc'!AL50,0))</f>
        <v>0</v>
      </c>
      <c r="AN51">
        <f>IF('Stats Assumptions'!$B$3&gt;='Bed Capacity Calc'!$A51,'Bed Capacity Calc'!AM50,IF('Stats Assumptions'!$B$3&gt;='Bed Capacity Calc'!$A50,('Stats Assumptions'!$B$3-'Bed Capacity Calc'!$A50)*'Bed Capacity Calc'!AM50,0))</f>
        <v>0</v>
      </c>
      <c r="AO51">
        <f>IF('Stats Assumptions'!$B$3&gt;='Bed Capacity Calc'!$A51,'Bed Capacity Calc'!AN50,IF('Stats Assumptions'!$B$3&gt;='Bed Capacity Calc'!$A50,('Stats Assumptions'!$B$3-'Bed Capacity Calc'!$A50)*'Bed Capacity Calc'!AN50,0))</f>
        <v>0</v>
      </c>
      <c r="AP51">
        <f>IF('Stats Assumptions'!$B$3&gt;='Bed Capacity Calc'!$A51,'Bed Capacity Calc'!AO50,IF('Stats Assumptions'!$B$3&gt;='Bed Capacity Calc'!$A50,('Stats Assumptions'!$B$3-'Bed Capacity Calc'!$A50)*'Bed Capacity Calc'!AO50,0))</f>
        <v>0</v>
      </c>
      <c r="AQ51">
        <f>IF('Stats Assumptions'!$B$3&gt;='Bed Capacity Calc'!$A51,'Bed Capacity Calc'!AP50,IF('Stats Assumptions'!$B$3&gt;='Bed Capacity Calc'!$A50,('Stats Assumptions'!$B$3-'Bed Capacity Calc'!$A50)*'Bed Capacity Calc'!AP50,0))</f>
        <v>0</v>
      </c>
      <c r="AR51">
        <f>IF('Stats Assumptions'!$B$3&gt;='Bed Capacity Calc'!$A51,'Bed Capacity Calc'!AQ50,IF('Stats Assumptions'!$B$3&gt;='Bed Capacity Calc'!$A50,('Stats Assumptions'!$B$3-'Bed Capacity Calc'!$A50)*'Bed Capacity Calc'!AQ50,0))</f>
        <v>0</v>
      </c>
      <c r="AS51">
        <f>IF('Stats Assumptions'!$B$3&gt;='Bed Capacity Calc'!$A51,'Bed Capacity Calc'!AR50,IF('Stats Assumptions'!$B$3&gt;='Bed Capacity Calc'!$A50,('Stats Assumptions'!$B$3-'Bed Capacity Calc'!$A50)*'Bed Capacity Calc'!AR50,0))</f>
        <v>0</v>
      </c>
      <c r="AT51">
        <f>IF('Stats Assumptions'!$B$3&gt;='Bed Capacity Calc'!$A51,'Bed Capacity Calc'!AS50,IF('Stats Assumptions'!$B$3&gt;='Bed Capacity Calc'!$A50,('Stats Assumptions'!$B$3-'Bed Capacity Calc'!$A50)*'Bed Capacity Calc'!AS50,0))</f>
        <v>0</v>
      </c>
      <c r="AU51">
        <f>IF('Stats Assumptions'!$B$3&gt;='Bed Capacity Calc'!$A51,'Bed Capacity Calc'!AT50,IF('Stats Assumptions'!$B$3&gt;='Bed Capacity Calc'!$A50,('Stats Assumptions'!$B$3-'Bed Capacity Calc'!$A50)*'Bed Capacity Calc'!AT50,0))</f>
        <v>0</v>
      </c>
      <c r="AV51">
        <f>IF('Stats Assumptions'!$B$3&gt;='Bed Capacity Calc'!$A51,'Bed Capacity Calc'!AU50,IF('Stats Assumptions'!$B$3&gt;='Bed Capacity Calc'!$A50,('Stats Assumptions'!$B$3-'Bed Capacity Calc'!$A50)*'Bed Capacity Calc'!AU50,0))</f>
        <v>0</v>
      </c>
      <c r="AW51">
        <f>IF('Stats Assumptions'!$B$3&gt;='Bed Capacity Calc'!$A51,'Bed Capacity Calc'!AV50,IF('Stats Assumptions'!$B$3&gt;='Bed Capacity Calc'!$A50,('Stats Assumptions'!$B$3-'Bed Capacity Calc'!$A50)*'Bed Capacity Calc'!AV50,0))</f>
        <v>0</v>
      </c>
      <c r="AX51">
        <f>IF('Stats Assumptions'!$B$3&gt;='Bed Capacity Calc'!$A51,'Bed Capacity Calc'!AW50,IF('Stats Assumptions'!$B$3&gt;='Bed Capacity Calc'!$A50,('Stats Assumptions'!$B$3-'Bed Capacity Calc'!$A50)*'Bed Capacity Calc'!AW50,0))</f>
        <v>0</v>
      </c>
      <c r="AY51">
        <f>IF('Stats Assumptions'!$B$3&gt;='Bed Capacity Calc'!$A51,'Bed Capacity Calc'!AX50,IF('Stats Assumptions'!$B$3&gt;='Bed Capacity Calc'!$A50,('Stats Assumptions'!$B$3-'Bed Capacity Calc'!$A50)*'Bed Capacity Calc'!AX50,0))</f>
        <v>0</v>
      </c>
      <c r="AZ51">
        <f>IF('Stats Assumptions'!$B$3&gt;='Bed Capacity Calc'!$A51,'Bed Capacity Calc'!AY50,IF('Stats Assumptions'!$B$3&gt;='Bed Capacity Calc'!$A50,('Stats Assumptions'!$B$3-'Bed Capacity Calc'!$A50)*'Bed Capacity Calc'!AY50,0))</f>
        <v>0</v>
      </c>
      <c r="BA51">
        <f>IF('Stats Assumptions'!$B$3&gt;='Bed Capacity Calc'!$A51,'Bed Capacity Calc'!AZ50,IF('Stats Assumptions'!$B$3&gt;='Bed Capacity Calc'!$A50,('Stats Assumptions'!$B$3-'Bed Capacity Calc'!$A50)*'Bed Capacity Calc'!AZ50,0))</f>
        <v>0</v>
      </c>
      <c r="BB51">
        <f>IF('Stats Assumptions'!$B$3&gt;='Bed Capacity Calc'!$A51,'Bed Capacity Calc'!BA50,IF('Stats Assumptions'!$B$3&gt;='Bed Capacity Calc'!$A50,('Stats Assumptions'!$B$3-'Bed Capacity Calc'!$A50)*'Bed Capacity Calc'!BA50,0))</f>
        <v>0</v>
      </c>
      <c r="BC51">
        <f>IF('Stats Assumptions'!$B$3&gt;='Bed Capacity Calc'!$A51,'Bed Capacity Calc'!BB50,IF('Stats Assumptions'!$B$3&gt;='Bed Capacity Calc'!$A50,('Stats Assumptions'!$B$3-'Bed Capacity Calc'!$A50)*'Bed Capacity Calc'!BB50,0))</f>
        <v>0</v>
      </c>
      <c r="BD51">
        <f>IF('Stats Assumptions'!$B$3&gt;='Bed Capacity Calc'!$A51,'Bed Capacity Calc'!BC50,IF('Stats Assumptions'!$B$3&gt;='Bed Capacity Calc'!$A50,('Stats Assumptions'!$B$3-'Bed Capacity Calc'!$A50)*'Bed Capacity Calc'!BC50,0))</f>
        <v>0</v>
      </c>
      <c r="BE51">
        <f>IF('Stats Assumptions'!$B$3&gt;='Bed Capacity Calc'!$A51,'Bed Capacity Calc'!BD50,IF('Stats Assumptions'!$B$3&gt;='Bed Capacity Calc'!$A50,('Stats Assumptions'!$B$3-'Bed Capacity Calc'!$A50)*'Bed Capacity Calc'!BD50,0))</f>
        <v>0</v>
      </c>
      <c r="BF51">
        <f>IF('Stats Assumptions'!$B$3&gt;='Bed Capacity Calc'!$A51,'Bed Capacity Calc'!BE50,IF('Stats Assumptions'!$B$3&gt;='Bed Capacity Calc'!$A50,('Stats Assumptions'!$B$3-'Bed Capacity Calc'!$A50)*'Bed Capacity Calc'!BE50,0))</f>
        <v>0</v>
      </c>
      <c r="BG51">
        <f>IF('Stats Assumptions'!$B$3&gt;='Bed Capacity Calc'!$A51,'Bed Capacity Calc'!BF50,IF('Stats Assumptions'!$B$3&gt;='Bed Capacity Calc'!$A50,('Stats Assumptions'!$B$3-'Bed Capacity Calc'!$A50)*'Bed Capacity Calc'!BF50,0))</f>
        <v>0</v>
      </c>
      <c r="BH51">
        <f>IF('Stats Assumptions'!$B$3&gt;='Bed Capacity Calc'!$A51,'Bed Capacity Calc'!BG50,IF('Stats Assumptions'!$B$3&gt;='Bed Capacity Calc'!$A50,('Stats Assumptions'!$B$3-'Bed Capacity Calc'!$A50)*'Bed Capacity Calc'!BG50,0))</f>
        <v>0</v>
      </c>
      <c r="BI51">
        <f>IF('Stats Assumptions'!$B$3&gt;='Bed Capacity Calc'!$A51,'Bed Capacity Calc'!BH50,IF('Stats Assumptions'!$B$3&gt;='Bed Capacity Calc'!$A50,('Stats Assumptions'!$B$3-'Bed Capacity Calc'!$A50)*'Bed Capacity Calc'!BH50,0))</f>
        <v>0</v>
      </c>
      <c r="BJ51">
        <f>IF('Stats Assumptions'!$B$3&gt;='Bed Capacity Calc'!$A51,'Bed Capacity Calc'!BI50,IF('Stats Assumptions'!$B$3&gt;='Bed Capacity Calc'!$A50,('Stats Assumptions'!$B$3-'Bed Capacity Calc'!$A50)*'Bed Capacity Calc'!BI50,0))</f>
        <v>0</v>
      </c>
      <c r="BK51">
        <f>IF('Stats Assumptions'!$B$3&gt;='Bed Capacity Calc'!$A51,'Bed Capacity Calc'!BJ50,IF('Stats Assumptions'!$B$3&gt;='Bed Capacity Calc'!$A50,('Stats Assumptions'!$B$3-'Bed Capacity Calc'!$A50)*'Bed Capacity Calc'!BJ50,0))</f>
        <v>0</v>
      </c>
      <c r="BL51">
        <f>IF('Stats Assumptions'!$B$3&gt;='Bed Capacity Calc'!$A51,'Bed Capacity Calc'!BK50,IF('Stats Assumptions'!$B$3&gt;='Bed Capacity Calc'!$A50,('Stats Assumptions'!$B$3-'Bed Capacity Calc'!$A50)*'Bed Capacity Calc'!BK50,0))</f>
        <v>0</v>
      </c>
      <c r="BM51">
        <f>IF('Stats Assumptions'!$B$3&gt;='Bed Capacity Calc'!$A51,'Bed Capacity Calc'!BL50,IF('Stats Assumptions'!$B$3&gt;='Bed Capacity Calc'!$A50,('Stats Assumptions'!$B$3-'Bed Capacity Calc'!$A50)*'Bed Capacity Calc'!BL50,0))</f>
        <v>0</v>
      </c>
      <c r="BN51">
        <f>IF('Stats Assumptions'!$B$3&gt;='Bed Capacity Calc'!$A51,'Bed Capacity Calc'!BM50,IF('Stats Assumptions'!$B$3&gt;='Bed Capacity Calc'!$A50,('Stats Assumptions'!$B$3-'Bed Capacity Calc'!$A50)*'Bed Capacity Calc'!BM50,0))</f>
        <v>0</v>
      </c>
      <c r="BO51">
        <f>IF('Stats Assumptions'!$B$3&gt;='Bed Capacity Calc'!$A51,'Bed Capacity Calc'!BN50,IF('Stats Assumptions'!$B$3&gt;='Bed Capacity Calc'!$A50,('Stats Assumptions'!$B$3-'Bed Capacity Calc'!$A50)*'Bed Capacity Calc'!BN50,0))</f>
        <v>0</v>
      </c>
      <c r="BP51">
        <f>IF('Stats Assumptions'!$B$3&gt;='Bed Capacity Calc'!$A51,'Bed Capacity Calc'!BO50,IF('Stats Assumptions'!$B$3&gt;='Bed Capacity Calc'!$A50,('Stats Assumptions'!$B$3-'Bed Capacity Calc'!$A50)*'Bed Capacity Calc'!BO50,0))</f>
        <v>0</v>
      </c>
      <c r="BQ51">
        <f>IF('Stats Assumptions'!$B$3&gt;='Bed Capacity Calc'!$A51,'Bed Capacity Calc'!BP50,IF('Stats Assumptions'!$B$3&gt;='Bed Capacity Calc'!$A50,('Stats Assumptions'!$B$3-'Bed Capacity Calc'!$A50)*'Bed Capacity Calc'!BP50,0))</f>
        <v>0</v>
      </c>
      <c r="BR51">
        <f>IF('Stats Assumptions'!$B$3&gt;='Bed Capacity Calc'!$A51,'Bed Capacity Calc'!BQ50,IF('Stats Assumptions'!$B$3&gt;='Bed Capacity Calc'!$A50,('Stats Assumptions'!$B$3-'Bed Capacity Calc'!$A50)*'Bed Capacity Calc'!BQ50,0))</f>
        <v>0</v>
      </c>
      <c r="BS51">
        <f>IF('Stats Assumptions'!$B$3&gt;='Bed Capacity Calc'!$A51,'Bed Capacity Calc'!BR50,IF('Stats Assumptions'!$B$3&gt;='Bed Capacity Calc'!$A50,('Stats Assumptions'!$B$3-'Bed Capacity Calc'!$A50)*'Bed Capacity Calc'!BR50,0))</f>
        <v>0</v>
      </c>
      <c r="BT51">
        <f>IF('Stats Assumptions'!$B$3&gt;='Bed Capacity Calc'!$A51,'Bed Capacity Calc'!BS50,IF('Stats Assumptions'!$B$3&gt;='Bed Capacity Calc'!$A50,('Stats Assumptions'!$B$3-'Bed Capacity Calc'!$A50)*'Bed Capacity Calc'!BS50,0))</f>
        <v>0</v>
      </c>
      <c r="BU51">
        <f>IF('Stats Assumptions'!$B$3&gt;='Bed Capacity Calc'!$A51,'Bed Capacity Calc'!BT50,IF('Stats Assumptions'!$B$3&gt;='Bed Capacity Calc'!$A50,('Stats Assumptions'!$B$3-'Bed Capacity Calc'!$A50)*'Bed Capacity Calc'!BT50,0))</f>
        <v>0</v>
      </c>
      <c r="BV51">
        <f>IF('Stats Assumptions'!$B$3&gt;='Bed Capacity Calc'!$A51,'Bed Capacity Calc'!BU50,IF('Stats Assumptions'!$B$3&gt;='Bed Capacity Calc'!$A50,('Stats Assumptions'!$B$3-'Bed Capacity Calc'!$A50)*'Bed Capacity Calc'!BU50,0))</f>
        <v>0</v>
      </c>
      <c r="BW51">
        <f>IF('Stats Assumptions'!$B$3&gt;='Bed Capacity Calc'!$A51,'Bed Capacity Calc'!BV50,IF('Stats Assumptions'!$B$3&gt;='Bed Capacity Calc'!$A50,('Stats Assumptions'!$B$3-'Bed Capacity Calc'!$A50)*'Bed Capacity Calc'!BV50,0))</f>
        <v>0</v>
      </c>
      <c r="BX51">
        <f>IF('Stats Assumptions'!$B$3&gt;='Bed Capacity Calc'!$A51,'Bed Capacity Calc'!BW50,IF('Stats Assumptions'!$B$3&gt;='Bed Capacity Calc'!$A50,('Stats Assumptions'!$B$3-'Bed Capacity Calc'!$A50)*'Bed Capacity Calc'!BW50,0))</f>
        <v>0</v>
      </c>
      <c r="BY51">
        <f>IF('Stats Assumptions'!$B$3&gt;='Bed Capacity Calc'!$A51,'Bed Capacity Calc'!BX50,IF('Stats Assumptions'!$B$3&gt;='Bed Capacity Calc'!$A50,('Stats Assumptions'!$B$3-'Bed Capacity Calc'!$A50)*'Bed Capacity Calc'!BX50,0))</f>
        <v>0</v>
      </c>
      <c r="BZ51">
        <f>IF('Stats Assumptions'!$B$3&gt;='Bed Capacity Calc'!$A51,'Bed Capacity Calc'!BY50,IF('Stats Assumptions'!$B$3&gt;='Bed Capacity Calc'!$A50,('Stats Assumptions'!$B$3-'Bed Capacity Calc'!$A50)*'Bed Capacity Calc'!BY50,0))</f>
        <v>0</v>
      </c>
      <c r="CA51">
        <f>IF('Stats Assumptions'!$B$3&gt;='Bed Capacity Calc'!$A51,'Bed Capacity Calc'!BZ50,IF('Stats Assumptions'!$B$3&gt;='Bed Capacity Calc'!$A50,('Stats Assumptions'!$B$3-'Bed Capacity Calc'!$A50)*'Bed Capacity Calc'!BZ50,0))</f>
        <v>0</v>
      </c>
      <c r="CB51">
        <f>IF('Stats Assumptions'!$B$3&gt;='Bed Capacity Calc'!$A51,'Bed Capacity Calc'!CA50,IF('Stats Assumptions'!$B$3&gt;='Bed Capacity Calc'!$A50,('Stats Assumptions'!$B$3-'Bed Capacity Calc'!$A50)*'Bed Capacity Calc'!CA50,0))</f>
        <v>0</v>
      </c>
      <c r="CC51">
        <f>IF('Stats Assumptions'!$B$3&gt;='Bed Capacity Calc'!$A51,'Bed Capacity Calc'!CB50,IF('Stats Assumptions'!$B$3&gt;='Bed Capacity Calc'!$A50,('Stats Assumptions'!$B$3-'Bed Capacity Calc'!$A50)*'Bed Capacity Calc'!CB50,0))</f>
        <v>0</v>
      </c>
      <c r="CD51">
        <f>IF('Stats Assumptions'!$B$3&gt;='Bed Capacity Calc'!$A51,'Bed Capacity Calc'!CC50,IF('Stats Assumptions'!$B$3&gt;='Bed Capacity Calc'!$A50,('Stats Assumptions'!$B$3-'Bed Capacity Calc'!$A50)*'Bed Capacity Calc'!CC50,0))</f>
        <v>0</v>
      </c>
      <c r="CE51">
        <f>IF('Stats Assumptions'!$B$3&gt;='Bed Capacity Calc'!$A51,'Bed Capacity Calc'!CD50,IF('Stats Assumptions'!$B$3&gt;='Bed Capacity Calc'!$A50,('Stats Assumptions'!$B$3-'Bed Capacity Calc'!$A50)*'Bed Capacity Calc'!CD50,0))</f>
        <v>0</v>
      </c>
      <c r="CF51">
        <f>IF('Stats Assumptions'!$B$3&gt;='Bed Capacity Calc'!$A51,'Bed Capacity Calc'!CE50,IF('Stats Assumptions'!$B$3&gt;='Bed Capacity Calc'!$A50,('Stats Assumptions'!$B$3-'Bed Capacity Calc'!$A50)*'Bed Capacity Calc'!CE50,0))</f>
        <v>0</v>
      </c>
      <c r="CG51">
        <f>IF('Stats Assumptions'!$B$3&gt;='Bed Capacity Calc'!$A51,'Bed Capacity Calc'!CF50,IF('Stats Assumptions'!$B$3&gt;='Bed Capacity Calc'!$A50,('Stats Assumptions'!$B$3-'Bed Capacity Calc'!$A50)*'Bed Capacity Calc'!CF50,0))</f>
        <v>0</v>
      </c>
      <c r="CH51">
        <f>IF('Stats Assumptions'!$B$3&gt;='Bed Capacity Calc'!$A51,'Bed Capacity Calc'!CG50,IF('Stats Assumptions'!$B$3&gt;='Bed Capacity Calc'!$A50,('Stats Assumptions'!$B$3-'Bed Capacity Calc'!$A50)*'Bed Capacity Calc'!CG50,0))</f>
        <v>0</v>
      </c>
      <c r="CI51">
        <f>IF('Stats Assumptions'!$B$3&gt;='Bed Capacity Calc'!$A51,'Bed Capacity Calc'!CH50,IF('Stats Assumptions'!$B$3&gt;='Bed Capacity Calc'!$A50,('Stats Assumptions'!$B$3-'Bed Capacity Calc'!$A50)*'Bed Capacity Calc'!CH50,0))</f>
        <v>0</v>
      </c>
      <c r="CJ51">
        <f>IF('Stats Assumptions'!$B$3&gt;='Bed Capacity Calc'!$A51,'Bed Capacity Calc'!CI50,IF('Stats Assumptions'!$B$3&gt;='Bed Capacity Calc'!$A50,('Stats Assumptions'!$B$3-'Bed Capacity Calc'!$A50)*'Bed Capacity Calc'!CI50,0))</f>
        <v>0</v>
      </c>
      <c r="CK51">
        <f>IF('Stats Assumptions'!$B$3&gt;='Bed Capacity Calc'!$A51,'Bed Capacity Calc'!CJ50,IF('Stats Assumptions'!$B$3&gt;='Bed Capacity Calc'!$A50,('Stats Assumptions'!$B$3-'Bed Capacity Calc'!$A50)*'Bed Capacity Calc'!CJ50,0))</f>
        <v>0</v>
      </c>
      <c r="CL51">
        <f>IF('Stats Assumptions'!$B$3&gt;='Bed Capacity Calc'!$A51,'Bed Capacity Calc'!CK50,IF('Stats Assumptions'!$B$3&gt;='Bed Capacity Calc'!$A50,('Stats Assumptions'!$B$3-'Bed Capacity Calc'!$A50)*'Bed Capacity Calc'!CK50,0))</f>
        <v>0</v>
      </c>
      <c r="CM51">
        <f>IF('Stats Assumptions'!$B$3&gt;='Bed Capacity Calc'!$A51,'Bed Capacity Calc'!CL50,IF('Stats Assumptions'!$B$3&gt;='Bed Capacity Calc'!$A50,('Stats Assumptions'!$B$3-'Bed Capacity Calc'!$A50)*'Bed Capacity Calc'!CL50,0))</f>
        <v>0</v>
      </c>
      <c r="CN51">
        <f>IF('Stats Assumptions'!$B$3&gt;='Bed Capacity Calc'!$A51,'Bed Capacity Calc'!CM50,IF('Stats Assumptions'!$B$3&gt;='Bed Capacity Calc'!$A50,('Stats Assumptions'!$B$3-'Bed Capacity Calc'!$A50)*'Bed Capacity Calc'!CM50,0))</f>
        <v>0</v>
      </c>
      <c r="CO51">
        <f>IF('Stats Assumptions'!$B$3&gt;='Bed Capacity Calc'!$A51,'Bed Capacity Calc'!CN50,IF('Stats Assumptions'!$B$3&gt;='Bed Capacity Calc'!$A50,('Stats Assumptions'!$B$3-'Bed Capacity Calc'!$A50)*'Bed Capacity Calc'!CN50,0))</f>
        <v>0</v>
      </c>
      <c r="CP51">
        <f>IF('Stats Assumptions'!$B$3&gt;='Bed Capacity Calc'!$A51,'Bed Capacity Calc'!CO50,IF('Stats Assumptions'!$B$3&gt;='Bed Capacity Calc'!$A50,('Stats Assumptions'!$B$3-'Bed Capacity Calc'!$A50)*'Bed Capacity Calc'!CO50,0))</f>
        <v>0</v>
      </c>
      <c r="CQ51">
        <f>IF('Stats Assumptions'!$B$3&gt;='Bed Capacity Calc'!$A51,'Bed Capacity Calc'!CP50,IF('Stats Assumptions'!$B$3&gt;='Bed Capacity Calc'!$A50,('Stats Assumptions'!$B$3-'Bed Capacity Calc'!$A50)*'Bed Capacity Calc'!CP50,0))</f>
        <v>0</v>
      </c>
      <c r="CR51">
        <f>IF('Stats Assumptions'!$B$3&gt;='Bed Capacity Calc'!$A51,'Bed Capacity Calc'!CQ50,IF('Stats Assumptions'!$B$3&gt;='Bed Capacity Calc'!$A50,('Stats Assumptions'!$B$3-'Bed Capacity Calc'!$A50)*'Bed Capacity Calc'!CQ50,0))</f>
        <v>0</v>
      </c>
      <c r="CS51">
        <f>IF('Stats Assumptions'!$B$3&gt;='Bed Capacity Calc'!$A51,'Bed Capacity Calc'!CR50,IF('Stats Assumptions'!$B$3&gt;='Bed Capacity Calc'!$A50,('Stats Assumptions'!$B$3-'Bed Capacity Calc'!$A50)*'Bed Capacity Calc'!CR50,0))</f>
        <v>0</v>
      </c>
      <c r="CT51">
        <f>IF('Stats Assumptions'!$B$3&gt;='Bed Capacity Calc'!$A51,'Bed Capacity Calc'!CS50,IF('Stats Assumptions'!$B$3&gt;='Bed Capacity Calc'!$A50,('Stats Assumptions'!$B$3-'Bed Capacity Calc'!$A50)*'Bed Capacity Calc'!CS50,0))</f>
        <v>0</v>
      </c>
      <c r="CU51">
        <f>IF('Stats Assumptions'!$B$3&gt;='Bed Capacity Calc'!$A51,'Bed Capacity Calc'!CT50,IF('Stats Assumptions'!$B$3&gt;='Bed Capacity Calc'!$A50,('Stats Assumptions'!$B$3-'Bed Capacity Calc'!$A50)*'Bed Capacity Calc'!CT50,0))</f>
        <v>0</v>
      </c>
      <c r="CV51">
        <f>IF('Stats Assumptions'!$B$3&gt;='Bed Capacity Calc'!$A51,'Bed Capacity Calc'!CU50,IF('Stats Assumptions'!$B$3&gt;='Bed Capacity Calc'!$A50,('Stats Assumptions'!$B$3-'Bed Capacity Calc'!$A50)*'Bed Capacity Calc'!CU50,0))</f>
        <v>0</v>
      </c>
      <c r="CW51">
        <f>IF('Stats Assumptions'!$B$3&gt;='Bed Capacity Calc'!$A51,'Bed Capacity Calc'!CV50,IF('Stats Assumptions'!$B$3&gt;='Bed Capacity Calc'!$A50,('Stats Assumptions'!$B$3-'Bed Capacity Calc'!$A50)*'Bed Capacity Calc'!CV50,0))</f>
        <v>0</v>
      </c>
      <c r="CX51">
        <f>IF('Stats Assumptions'!$B$3&gt;='Bed Capacity Calc'!$A51,'Bed Capacity Calc'!CW50,IF('Stats Assumptions'!$B$3&gt;='Bed Capacity Calc'!$A50,('Stats Assumptions'!$B$3-'Bed Capacity Calc'!$A50)*'Bed Capacity Calc'!CW50,0))</f>
        <v>0</v>
      </c>
      <c r="CY51">
        <f>IF('Stats Assumptions'!$B$3&gt;='Bed Capacity Calc'!$A51,'Bed Capacity Calc'!CX50,IF('Stats Assumptions'!$B$3&gt;='Bed Capacity Calc'!$A50,('Stats Assumptions'!$B$3-'Bed Capacity Calc'!$A50)*'Bed Capacity Calc'!CX50,0))</f>
        <v>0</v>
      </c>
      <c r="CZ51">
        <f>IF('Stats Assumptions'!$B$3&gt;='Bed Capacity Calc'!$A51,'Bed Capacity Calc'!CY50,IF('Stats Assumptions'!$B$3&gt;='Bed Capacity Calc'!$A50,('Stats Assumptions'!$B$3-'Bed Capacity Calc'!$A50)*'Bed Capacity Calc'!CY50,0))</f>
        <v>0</v>
      </c>
      <c r="DA51">
        <f>IF('Stats Assumptions'!$B$3&gt;='Bed Capacity Calc'!$A51,'Bed Capacity Calc'!CZ50,IF('Stats Assumptions'!$B$3&gt;='Bed Capacity Calc'!$A50,('Stats Assumptions'!$B$3-'Bed Capacity Calc'!$A50)*'Bed Capacity Calc'!CZ50,0))</f>
        <v>0</v>
      </c>
      <c r="DB51">
        <f>IF('Stats Assumptions'!$B$3&gt;='Bed Capacity Calc'!$A51,'Bed Capacity Calc'!DA50,IF('Stats Assumptions'!$B$3&gt;='Bed Capacity Calc'!$A50,('Stats Assumptions'!$B$3-'Bed Capacity Calc'!$A50)*'Bed Capacity Calc'!DA50,0))</f>
        <v>0</v>
      </c>
      <c r="DC51">
        <f>IF('Stats Assumptions'!$B$3&gt;='Bed Capacity Calc'!$A51,'Bed Capacity Calc'!DB50,IF('Stats Assumptions'!$B$3&gt;='Bed Capacity Calc'!$A50,('Stats Assumptions'!$B$3-'Bed Capacity Calc'!$A50)*'Bed Capacity Calc'!DB50,0))</f>
        <v>0</v>
      </c>
      <c r="DD51">
        <f>IF('Stats Assumptions'!$B$3&gt;='Bed Capacity Calc'!$A51,'Bed Capacity Calc'!DC50,IF('Stats Assumptions'!$B$3&gt;='Bed Capacity Calc'!$A50,('Stats Assumptions'!$B$3-'Bed Capacity Calc'!$A50)*'Bed Capacity Calc'!DC50,0))</f>
        <v>0</v>
      </c>
      <c r="DE51">
        <f>IF('Stats Assumptions'!$B$3&gt;='Bed Capacity Calc'!$A51,'Bed Capacity Calc'!DD50,IF('Stats Assumptions'!$B$3&gt;='Bed Capacity Calc'!$A50,('Stats Assumptions'!$B$3-'Bed Capacity Calc'!$A50)*'Bed Capacity Calc'!DD50,0))</f>
        <v>0</v>
      </c>
      <c r="DF51">
        <f>IF('Stats Assumptions'!$B$3&gt;='Bed Capacity Calc'!$A51,'Bed Capacity Calc'!DE50,IF('Stats Assumptions'!$B$3&gt;='Bed Capacity Calc'!$A50,('Stats Assumptions'!$B$3-'Bed Capacity Calc'!$A50)*'Bed Capacity Calc'!DE50,0))</f>
        <v>0</v>
      </c>
      <c r="DG51">
        <f>IF('Stats Assumptions'!$B$3&gt;='Bed Capacity Calc'!$A51,'Bed Capacity Calc'!DF50,IF('Stats Assumptions'!$B$3&gt;='Bed Capacity Calc'!$A50,('Stats Assumptions'!$B$3-'Bed Capacity Calc'!$A50)*'Bed Capacity Calc'!DF50,0))</f>
        <v>0</v>
      </c>
      <c r="DH51">
        <f>IF('Stats Assumptions'!$B$3&gt;='Bed Capacity Calc'!$A51,'Bed Capacity Calc'!DG50,IF('Stats Assumptions'!$B$3&gt;='Bed Capacity Calc'!$A50,('Stats Assumptions'!$B$3-'Bed Capacity Calc'!$A50)*'Bed Capacity Calc'!DG50,0))</f>
        <v>0</v>
      </c>
      <c r="DI51">
        <f>IF('Stats Assumptions'!$B$3&gt;='Bed Capacity Calc'!$A51,'Bed Capacity Calc'!DH50,IF('Stats Assumptions'!$B$3&gt;='Bed Capacity Calc'!$A50,('Stats Assumptions'!$B$3-'Bed Capacity Calc'!$A50)*'Bed Capacity Calc'!DH50,0))</f>
        <v>0</v>
      </c>
      <c r="DJ51">
        <f>IF('Stats Assumptions'!$B$3&gt;='Bed Capacity Calc'!$A51,'Bed Capacity Calc'!DI50,IF('Stats Assumptions'!$B$3&gt;='Bed Capacity Calc'!$A50,('Stats Assumptions'!$B$3-'Bed Capacity Calc'!$A50)*'Bed Capacity Calc'!DI50,0))</f>
        <v>0</v>
      </c>
      <c r="DK51">
        <f>IF('Stats Assumptions'!$B$3&gt;='Bed Capacity Calc'!$A51,'Bed Capacity Calc'!DJ50,IF('Stats Assumptions'!$B$3&gt;='Bed Capacity Calc'!$A50,('Stats Assumptions'!$B$3-'Bed Capacity Calc'!$A50)*'Bed Capacity Calc'!DJ50,0))</f>
        <v>0</v>
      </c>
      <c r="DL51">
        <f>IF('Stats Assumptions'!$B$3&gt;='Bed Capacity Calc'!$A51,'Bed Capacity Calc'!DK50,IF('Stats Assumptions'!$B$3&gt;='Bed Capacity Calc'!$A50,('Stats Assumptions'!$B$3-'Bed Capacity Calc'!$A50)*'Bed Capacity Calc'!DK50,0))</f>
        <v>0</v>
      </c>
      <c r="DM51">
        <f>IF('Stats Assumptions'!$B$3&gt;='Bed Capacity Calc'!$A51,'Bed Capacity Calc'!DL50,IF('Stats Assumptions'!$B$3&gt;='Bed Capacity Calc'!$A50,('Stats Assumptions'!$B$3-'Bed Capacity Calc'!$A50)*'Bed Capacity Calc'!DL50,0))</f>
        <v>0</v>
      </c>
      <c r="DN51">
        <f>IF('Stats Assumptions'!$B$3&gt;='Bed Capacity Calc'!$A51,'Bed Capacity Calc'!DM50,IF('Stats Assumptions'!$B$3&gt;='Bed Capacity Calc'!$A50,('Stats Assumptions'!$B$3-'Bed Capacity Calc'!$A50)*'Bed Capacity Calc'!DM50,0))</f>
        <v>0</v>
      </c>
      <c r="DO51">
        <f>IF('Stats Assumptions'!$B$3&gt;='Bed Capacity Calc'!$A51,'Bed Capacity Calc'!DN50,IF('Stats Assumptions'!$B$3&gt;='Bed Capacity Calc'!$A50,('Stats Assumptions'!$B$3-'Bed Capacity Calc'!$A50)*'Bed Capacity Calc'!DN50,0))</f>
        <v>0</v>
      </c>
      <c r="DP51">
        <f>IF('Stats Assumptions'!$B$3&gt;='Bed Capacity Calc'!$A51,'Bed Capacity Calc'!DO50,IF('Stats Assumptions'!$B$3&gt;='Bed Capacity Calc'!$A50,('Stats Assumptions'!$B$3-'Bed Capacity Calc'!$A50)*'Bed Capacity Calc'!DO50,0))</f>
        <v>0</v>
      </c>
      <c r="DQ51">
        <f>IF('Stats Assumptions'!$B$3&gt;='Bed Capacity Calc'!$A51,'Bed Capacity Calc'!DP50,IF('Stats Assumptions'!$B$3&gt;='Bed Capacity Calc'!$A50,('Stats Assumptions'!$B$3-'Bed Capacity Calc'!$A50)*'Bed Capacity Calc'!DP50,0))</f>
        <v>0</v>
      </c>
      <c r="DR51">
        <f>IF('Stats Assumptions'!$B$3&gt;='Bed Capacity Calc'!$A51,'Bed Capacity Calc'!DQ50,IF('Stats Assumptions'!$B$3&gt;='Bed Capacity Calc'!$A50,('Stats Assumptions'!$B$3-'Bed Capacity Calc'!$A50)*'Bed Capacity Calc'!DQ50,0))</f>
        <v>0</v>
      </c>
      <c r="DS51">
        <f>IF('Stats Assumptions'!$B$3&gt;='Bed Capacity Calc'!$A51,'Bed Capacity Calc'!DR50,IF('Stats Assumptions'!$B$3&gt;='Bed Capacity Calc'!$A50,('Stats Assumptions'!$B$3-'Bed Capacity Calc'!$A50)*'Bed Capacity Calc'!DR50,0))</f>
        <v>0</v>
      </c>
      <c r="DT51">
        <f>IF('Stats Assumptions'!$B$3&gt;='Bed Capacity Calc'!$A51,'Bed Capacity Calc'!DS50,IF('Stats Assumptions'!$B$3&gt;='Bed Capacity Calc'!$A50,('Stats Assumptions'!$B$3-'Bed Capacity Calc'!$A50)*'Bed Capacity Calc'!DS50,0))</f>
        <v>0</v>
      </c>
      <c r="DU51">
        <f>IF('Stats Assumptions'!$B$3&gt;='Bed Capacity Calc'!$A51,'Bed Capacity Calc'!DT50,IF('Stats Assumptions'!$B$3&gt;='Bed Capacity Calc'!$A50,('Stats Assumptions'!$B$3-'Bed Capacity Calc'!$A50)*'Bed Capacity Calc'!DT50,0))</f>
        <v>0</v>
      </c>
      <c r="DV51">
        <f>IF('Stats Assumptions'!$B$3&gt;='Bed Capacity Calc'!$A51,'Bed Capacity Calc'!DU50,IF('Stats Assumptions'!$B$3&gt;='Bed Capacity Calc'!$A50,('Stats Assumptions'!$B$3-'Bed Capacity Calc'!$A50)*'Bed Capacity Calc'!DU50,0))</f>
        <v>0</v>
      </c>
      <c r="DW51">
        <f>IF('Stats Assumptions'!$B$3&gt;='Bed Capacity Calc'!$A51,'Bed Capacity Calc'!DV50,IF('Stats Assumptions'!$B$3&gt;='Bed Capacity Calc'!$A50,('Stats Assumptions'!$B$3-'Bed Capacity Calc'!$A50)*'Bed Capacity Calc'!DV50,0))</f>
        <v>0</v>
      </c>
      <c r="DX51">
        <f>IF('Stats Assumptions'!$B$3&gt;='Bed Capacity Calc'!$A51,'Bed Capacity Calc'!DW50,IF('Stats Assumptions'!$B$3&gt;='Bed Capacity Calc'!$A50,('Stats Assumptions'!$B$3-'Bed Capacity Calc'!$A50)*'Bed Capacity Calc'!DW50,0))</f>
        <v>0</v>
      </c>
      <c r="DY51">
        <f>IF('Stats Assumptions'!$B$3&gt;='Bed Capacity Calc'!$A51,'Bed Capacity Calc'!DX50,IF('Stats Assumptions'!$B$3&gt;='Bed Capacity Calc'!$A50,('Stats Assumptions'!$B$3-'Bed Capacity Calc'!$A50)*'Bed Capacity Calc'!DX50,0))</f>
        <v>0</v>
      </c>
      <c r="DZ51">
        <f>IF('Stats Assumptions'!$B$3&gt;='Bed Capacity Calc'!$A51,'Bed Capacity Calc'!DY50,IF('Stats Assumptions'!$B$3&gt;='Bed Capacity Calc'!$A50,('Stats Assumptions'!$B$3-'Bed Capacity Calc'!$A50)*'Bed Capacity Calc'!DY50,0))</f>
        <v>0</v>
      </c>
      <c r="EA51">
        <f>IF('Stats Assumptions'!$B$3&gt;='Bed Capacity Calc'!$A51,'Bed Capacity Calc'!DZ50,IF('Stats Assumptions'!$B$3&gt;='Bed Capacity Calc'!$A50,('Stats Assumptions'!$B$3-'Bed Capacity Calc'!$A50)*'Bed Capacity Calc'!DZ50,0))</f>
        <v>0</v>
      </c>
      <c r="EB51">
        <f>IF('Stats Assumptions'!$B$3&gt;='Bed Capacity Calc'!$A51,'Bed Capacity Calc'!EA50,IF('Stats Assumptions'!$B$3&gt;='Bed Capacity Calc'!$A50,('Stats Assumptions'!$B$3-'Bed Capacity Calc'!$A50)*'Bed Capacity Calc'!EA50,0))</f>
        <v>0</v>
      </c>
      <c r="EC51">
        <f>IF('Stats Assumptions'!$B$3&gt;='Bed Capacity Calc'!$A51,'Bed Capacity Calc'!EB50,IF('Stats Assumptions'!$B$3&gt;='Bed Capacity Calc'!$A50,('Stats Assumptions'!$B$3-'Bed Capacity Calc'!$A50)*'Bed Capacity Calc'!EB50,0))</f>
        <v>0</v>
      </c>
      <c r="ED51">
        <f>IF('Stats Assumptions'!$B$3&gt;='Bed Capacity Calc'!$A51,'Bed Capacity Calc'!EC50,IF('Stats Assumptions'!$B$3&gt;='Bed Capacity Calc'!$A50,('Stats Assumptions'!$B$3-'Bed Capacity Calc'!$A50)*'Bed Capacity Calc'!EC50,0))</f>
        <v>0</v>
      </c>
      <c r="EE51">
        <f>IF('Stats Assumptions'!$B$3&gt;='Bed Capacity Calc'!$A51,'Bed Capacity Calc'!ED50,IF('Stats Assumptions'!$B$3&gt;='Bed Capacity Calc'!$A50,('Stats Assumptions'!$B$3-'Bed Capacity Calc'!$A50)*'Bed Capacity Calc'!ED50,0))</f>
        <v>0</v>
      </c>
      <c r="EF51">
        <f>IF('Stats Assumptions'!$B$3&gt;='Bed Capacity Calc'!$A51,'Bed Capacity Calc'!EE50,IF('Stats Assumptions'!$B$3&gt;='Bed Capacity Calc'!$A50,('Stats Assumptions'!$B$3-'Bed Capacity Calc'!$A50)*'Bed Capacity Calc'!EE50,0))</f>
        <v>0</v>
      </c>
      <c r="EG51">
        <f>IF('Stats Assumptions'!$B$3&gt;='Bed Capacity Calc'!$A51,'Bed Capacity Calc'!EF50,IF('Stats Assumptions'!$B$3&gt;='Bed Capacity Calc'!$A50,('Stats Assumptions'!$B$3-'Bed Capacity Calc'!$A50)*'Bed Capacity Calc'!EF50,0))</f>
        <v>0</v>
      </c>
      <c r="EH51">
        <f>IF('Stats Assumptions'!$B$3&gt;='Bed Capacity Calc'!$A51,'Bed Capacity Calc'!EG50,IF('Stats Assumptions'!$B$3&gt;='Bed Capacity Calc'!$A50,('Stats Assumptions'!$B$3-'Bed Capacity Calc'!$A50)*'Bed Capacity Calc'!EG50,0))</f>
        <v>0</v>
      </c>
      <c r="EI51">
        <f>IF('Stats Assumptions'!$B$3&gt;='Bed Capacity Calc'!$A51,'Bed Capacity Calc'!EH50,IF('Stats Assumptions'!$B$3&gt;='Bed Capacity Calc'!$A50,('Stats Assumptions'!$B$3-'Bed Capacity Calc'!$A50)*'Bed Capacity Calc'!EH50,0))</f>
        <v>0</v>
      </c>
      <c r="EJ51">
        <f>IF('Stats Assumptions'!$B$3&gt;='Bed Capacity Calc'!$A51,'Bed Capacity Calc'!EI50,IF('Stats Assumptions'!$B$3&gt;='Bed Capacity Calc'!$A50,('Stats Assumptions'!$B$3-'Bed Capacity Calc'!$A50)*'Bed Capacity Calc'!EI50,0))</f>
        <v>0</v>
      </c>
      <c r="EK51">
        <f>IF('Stats Assumptions'!$B$3&gt;='Bed Capacity Calc'!$A51,'Bed Capacity Calc'!EJ50,IF('Stats Assumptions'!$B$3&gt;='Bed Capacity Calc'!$A50,('Stats Assumptions'!$B$3-'Bed Capacity Calc'!$A50)*'Bed Capacity Calc'!EJ50,0))</f>
        <v>0</v>
      </c>
      <c r="EL51">
        <f>IF('Stats Assumptions'!$B$3&gt;='Bed Capacity Calc'!$A51,'Bed Capacity Calc'!EK50,IF('Stats Assumptions'!$B$3&gt;='Bed Capacity Calc'!$A50,('Stats Assumptions'!$B$3-'Bed Capacity Calc'!$A50)*'Bed Capacity Calc'!EK50,0))</f>
        <v>0</v>
      </c>
      <c r="EM51">
        <f>IF('Stats Assumptions'!$B$3&gt;='Bed Capacity Calc'!$A51,'Bed Capacity Calc'!EL50,IF('Stats Assumptions'!$B$3&gt;='Bed Capacity Calc'!$A50,('Stats Assumptions'!$B$3-'Bed Capacity Calc'!$A50)*'Bed Capacity Calc'!EL50,0))</f>
        <v>0</v>
      </c>
      <c r="EN51">
        <f>IF('Stats Assumptions'!$B$3&gt;='Bed Capacity Calc'!$A51,'Bed Capacity Calc'!EM50,IF('Stats Assumptions'!$B$3&gt;='Bed Capacity Calc'!$A50,('Stats Assumptions'!$B$3-'Bed Capacity Calc'!$A50)*'Bed Capacity Calc'!EM50,0))</f>
        <v>0</v>
      </c>
      <c r="EO51">
        <f>IF('Stats Assumptions'!$B$3&gt;='Bed Capacity Calc'!$A51,'Bed Capacity Calc'!EN50,IF('Stats Assumptions'!$B$3&gt;='Bed Capacity Calc'!$A50,('Stats Assumptions'!$B$3-'Bed Capacity Calc'!$A50)*'Bed Capacity Calc'!EN50,0))</f>
        <v>0</v>
      </c>
      <c r="EP51">
        <f>IF('Stats Assumptions'!$B$3&gt;='Bed Capacity Calc'!$A51,'Bed Capacity Calc'!EO50,IF('Stats Assumptions'!$B$3&gt;='Bed Capacity Calc'!$A50,('Stats Assumptions'!$B$3-'Bed Capacity Calc'!$A50)*'Bed Capacity Calc'!EO50,0))</f>
        <v>0</v>
      </c>
      <c r="EQ51">
        <f>IF('Stats Assumptions'!$B$3&gt;='Bed Capacity Calc'!$A51,'Bed Capacity Calc'!EP50,IF('Stats Assumptions'!$B$3&gt;='Bed Capacity Calc'!$A50,('Stats Assumptions'!$B$3-'Bed Capacity Calc'!$A50)*'Bed Capacity Calc'!EP50,0))</f>
        <v>0</v>
      </c>
      <c r="ER51">
        <f>IF('Stats Assumptions'!$B$3&gt;='Bed Capacity Calc'!$A51,'Bed Capacity Calc'!EQ50,IF('Stats Assumptions'!$B$3&gt;='Bed Capacity Calc'!$A50,('Stats Assumptions'!$B$3-'Bed Capacity Calc'!$A50)*'Bed Capacity Calc'!EQ50,0))</f>
        <v>0</v>
      </c>
      <c r="ES51">
        <f>IF('Stats Assumptions'!$B$3&gt;='Bed Capacity Calc'!$A51,'Bed Capacity Calc'!ER50,IF('Stats Assumptions'!$B$3&gt;='Bed Capacity Calc'!$A50,('Stats Assumptions'!$B$3-'Bed Capacity Calc'!$A50)*'Bed Capacity Calc'!ER50,0))</f>
        <v>0</v>
      </c>
      <c r="ET51">
        <f>IF('Stats Assumptions'!$B$3&gt;='Bed Capacity Calc'!$A51,'Bed Capacity Calc'!ES50,IF('Stats Assumptions'!$B$3&gt;='Bed Capacity Calc'!$A50,('Stats Assumptions'!$B$3-'Bed Capacity Calc'!$A50)*'Bed Capacity Calc'!ES50,0))</f>
        <v>0</v>
      </c>
      <c r="EU51">
        <f>IF('Stats Assumptions'!$B$3&gt;='Bed Capacity Calc'!$A51,'Bed Capacity Calc'!ET50,IF('Stats Assumptions'!$B$3&gt;='Bed Capacity Calc'!$A50,('Stats Assumptions'!$B$3-'Bed Capacity Calc'!$A50)*'Bed Capacity Calc'!ET50,0))</f>
        <v>0</v>
      </c>
      <c r="EV51">
        <f>IF('Stats Assumptions'!$B$3&gt;='Bed Capacity Calc'!$A51,'Bed Capacity Calc'!EU50,IF('Stats Assumptions'!$B$3&gt;='Bed Capacity Calc'!$A50,('Stats Assumptions'!$B$3-'Bed Capacity Calc'!$A50)*'Bed Capacity Calc'!EU50,0))</f>
        <v>0</v>
      </c>
      <c r="EW51">
        <f>IF('Stats Assumptions'!$B$3&gt;='Bed Capacity Calc'!$A51,'Bed Capacity Calc'!EV50,IF('Stats Assumptions'!$B$3&gt;='Bed Capacity Calc'!$A50,('Stats Assumptions'!$B$3-'Bed Capacity Calc'!$A50)*'Bed Capacity Calc'!EV50,0))</f>
        <v>0</v>
      </c>
      <c r="EX51">
        <f>IF('Stats Assumptions'!$B$3&gt;='Bed Capacity Calc'!$A51,'Bed Capacity Calc'!EW50,IF('Stats Assumptions'!$B$3&gt;='Bed Capacity Calc'!$A50,('Stats Assumptions'!$B$3-'Bed Capacity Calc'!$A50)*'Bed Capacity Calc'!EW50,0))</f>
        <v>0</v>
      </c>
      <c r="EY51">
        <f>IF('Stats Assumptions'!$B$3&gt;='Bed Capacity Calc'!$A51,'Bed Capacity Calc'!EX50,IF('Stats Assumptions'!$B$3&gt;='Bed Capacity Calc'!$A50,('Stats Assumptions'!$B$3-'Bed Capacity Calc'!$A50)*'Bed Capacity Calc'!EX50,0))</f>
        <v>0</v>
      </c>
      <c r="EZ51">
        <f>IF('Stats Assumptions'!$B$3&gt;='Bed Capacity Calc'!$A51,'Bed Capacity Calc'!EY50,IF('Stats Assumptions'!$B$3&gt;='Bed Capacity Calc'!$A50,('Stats Assumptions'!$B$3-'Bed Capacity Calc'!$A50)*'Bed Capacity Calc'!EY50,0))</f>
        <v>0</v>
      </c>
      <c r="FA51">
        <f>IF('Stats Assumptions'!$B$3&gt;='Bed Capacity Calc'!$A51,'Bed Capacity Calc'!EZ50,IF('Stats Assumptions'!$B$3&gt;='Bed Capacity Calc'!$A50,('Stats Assumptions'!$B$3-'Bed Capacity Calc'!$A50)*'Bed Capacity Calc'!EZ50,0))</f>
        <v>0</v>
      </c>
      <c r="FB51">
        <f>IF('Stats Assumptions'!$B$3&gt;='Bed Capacity Calc'!$A51,'Bed Capacity Calc'!FA50,IF('Stats Assumptions'!$B$3&gt;='Bed Capacity Calc'!$A50,('Stats Assumptions'!$B$3-'Bed Capacity Calc'!$A50)*'Bed Capacity Calc'!FA50,0))</f>
        <v>0</v>
      </c>
      <c r="FC51">
        <f>IF('Stats Assumptions'!$B$3&gt;='Bed Capacity Calc'!$A51,'Bed Capacity Calc'!FB50,IF('Stats Assumptions'!$B$3&gt;='Bed Capacity Calc'!$A50,('Stats Assumptions'!$B$3-'Bed Capacity Calc'!$A50)*'Bed Capacity Calc'!FB50,0))</f>
        <v>0</v>
      </c>
      <c r="FD51">
        <f>IF('Stats Assumptions'!$B$3&gt;='Bed Capacity Calc'!$A51,'Bed Capacity Calc'!FC50,IF('Stats Assumptions'!$B$3&gt;='Bed Capacity Calc'!$A50,('Stats Assumptions'!$B$3-'Bed Capacity Calc'!$A50)*'Bed Capacity Calc'!FC50,0))</f>
        <v>0</v>
      </c>
      <c r="FE51">
        <f>IF('Stats Assumptions'!$B$3&gt;='Bed Capacity Calc'!$A51,'Bed Capacity Calc'!FD50,IF('Stats Assumptions'!$B$3&gt;='Bed Capacity Calc'!$A50,('Stats Assumptions'!$B$3-'Bed Capacity Calc'!$A50)*'Bed Capacity Calc'!FD50,0))</f>
        <v>0</v>
      </c>
      <c r="FF51">
        <f>IF('Stats Assumptions'!$B$3&gt;='Bed Capacity Calc'!$A51,'Bed Capacity Calc'!FE50,IF('Stats Assumptions'!$B$3&gt;='Bed Capacity Calc'!$A50,('Stats Assumptions'!$B$3-'Bed Capacity Calc'!$A50)*'Bed Capacity Calc'!FE50,0))</f>
        <v>0</v>
      </c>
      <c r="FG51">
        <f>IF('Stats Assumptions'!$B$3&gt;='Bed Capacity Calc'!$A51,'Bed Capacity Calc'!FF50,IF('Stats Assumptions'!$B$3&gt;='Bed Capacity Calc'!$A50,('Stats Assumptions'!$B$3-'Bed Capacity Calc'!$A50)*'Bed Capacity Calc'!FF50,0))</f>
        <v>0</v>
      </c>
      <c r="FH51">
        <f>IF('Stats Assumptions'!$B$3&gt;='Bed Capacity Calc'!$A51,'Bed Capacity Calc'!FG50,IF('Stats Assumptions'!$B$3&gt;='Bed Capacity Calc'!$A50,('Stats Assumptions'!$B$3-'Bed Capacity Calc'!$A50)*'Bed Capacity Calc'!FG50,0))</f>
        <v>0</v>
      </c>
      <c r="FI51">
        <f>IF('Stats Assumptions'!$B$3&gt;='Bed Capacity Calc'!$A51,'Bed Capacity Calc'!FH50,IF('Stats Assumptions'!$B$3&gt;='Bed Capacity Calc'!$A50,('Stats Assumptions'!$B$3-'Bed Capacity Calc'!$A50)*'Bed Capacity Calc'!FH50,0))</f>
        <v>0</v>
      </c>
      <c r="FJ51">
        <f>IF('Stats Assumptions'!$B$3&gt;='Bed Capacity Calc'!$A51,'Bed Capacity Calc'!FI50,IF('Stats Assumptions'!$B$3&gt;='Bed Capacity Calc'!$A50,('Stats Assumptions'!$B$3-'Bed Capacity Calc'!$A50)*'Bed Capacity Calc'!FI50,0))</f>
        <v>0</v>
      </c>
      <c r="FK51">
        <f>IF('Stats Assumptions'!$B$3&gt;='Bed Capacity Calc'!$A51,'Bed Capacity Calc'!FJ50,IF('Stats Assumptions'!$B$3&gt;='Bed Capacity Calc'!$A50,('Stats Assumptions'!$B$3-'Bed Capacity Calc'!$A50)*'Bed Capacity Calc'!FJ50,0))</f>
        <v>0</v>
      </c>
      <c r="FL51">
        <f>IF('Stats Assumptions'!$B$3&gt;='Bed Capacity Calc'!$A51,'Bed Capacity Calc'!FK50,IF('Stats Assumptions'!$B$3&gt;='Bed Capacity Calc'!$A50,('Stats Assumptions'!$B$3-'Bed Capacity Calc'!$A50)*'Bed Capacity Calc'!FK50,0))</f>
        <v>0</v>
      </c>
      <c r="FM51">
        <f>IF('Stats Assumptions'!$B$3&gt;='Bed Capacity Calc'!$A51,'Bed Capacity Calc'!FL50,IF('Stats Assumptions'!$B$3&gt;='Bed Capacity Calc'!$A50,('Stats Assumptions'!$B$3-'Bed Capacity Calc'!$A50)*'Bed Capacity Calc'!FL50,0))</f>
        <v>0</v>
      </c>
    </row>
    <row r="52" spans="1:169" x14ac:dyDescent="0.3">
      <c r="A52">
        <f t="shared" si="2"/>
        <v>49</v>
      </c>
      <c r="B52">
        <f>IF('Stats Assumptions'!$B$3&gt;='Bed Capacity Calc'!A52, 'Bed Capacity Calc'!FM51, IF('Stats Assumptions'!$B$3&gt;='Bed Capacity Calc'!A51,('Stats Assumptions'!$B$3-'Bed Capacity Calc'!A51)*'Bed Capacity Calc'!FM51,0))</f>
        <v>0</v>
      </c>
      <c r="C52">
        <f>IF('Stats Assumptions'!$B$3&gt;='Bed Capacity Calc'!$A52,'Bed Capacity Calc'!B51,IF('Stats Assumptions'!$B$3&gt;='Bed Capacity Calc'!$A51,('Stats Assumptions'!$B$3-'Bed Capacity Calc'!$A51)*'Bed Capacity Calc'!B51,0))</f>
        <v>0</v>
      </c>
      <c r="D52">
        <f>IF('Stats Assumptions'!$B$3&gt;='Bed Capacity Calc'!$A52,'Bed Capacity Calc'!C51,IF('Stats Assumptions'!$B$3&gt;='Bed Capacity Calc'!$A51,('Stats Assumptions'!$B$3-'Bed Capacity Calc'!$A51)*'Bed Capacity Calc'!C51,0))</f>
        <v>0</v>
      </c>
      <c r="E52">
        <f>IF('Stats Assumptions'!$B$3&gt;='Bed Capacity Calc'!$A52,'Bed Capacity Calc'!D51,IF('Stats Assumptions'!$B$3&gt;='Bed Capacity Calc'!$A51,('Stats Assumptions'!$B$3-'Bed Capacity Calc'!$A51)*'Bed Capacity Calc'!D51,0))</f>
        <v>0</v>
      </c>
      <c r="F52">
        <f>IF('Stats Assumptions'!$B$3&gt;='Bed Capacity Calc'!$A52,'Bed Capacity Calc'!E51,IF('Stats Assumptions'!$B$3&gt;='Bed Capacity Calc'!$A51,('Stats Assumptions'!$B$3-'Bed Capacity Calc'!$A51)*'Bed Capacity Calc'!E51,0))</f>
        <v>0</v>
      </c>
      <c r="G52">
        <f>IF('Stats Assumptions'!$B$3&gt;='Bed Capacity Calc'!$A52,'Bed Capacity Calc'!F51,IF('Stats Assumptions'!$B$3&gt;='Bed Capacity Calc'!$A51,('Stats Assumptions'!$B$3-'Bed Capacity Calc'!$A51)*'Bed Capacity Calc'!F51,0))</f>
        <v>0</v>
      </c>
      <c r="H52">
        <f>IF('Stats Assumptions'!$B$3&gt;='Bed Capacity Calc'!$A52,'Bed Capacity Calc'!G51,IF('Stats Assumptions'!$B$3&gt;='Bed Capacity Calc'!$A51,('Stats Assumptions'!$B$3-'Bed Capacity Calc'!$A51)*'Bed Capacity Calc'!G51,0))</f>
        <v>0</v>
      </c>
      <c r="I52">
        <f>IF('Stats Assumptions'!$B$3&gt;='Bed Capacity Calc'!$A52,'Bed Capacity Calc'!H51,IF('Stats Assumptions'!$B$3&gt;='Bed Capacity Calc'!$A51,('Stats Assumptions'!$B$3-'Bed Capacity Calc'!$A51)*'Bed Capacity Calc'!H51,0))</f>
        <v>0</v>
      </c>
      <c r="J52">
        <f>IF('Stats Assumptions'!$B$3&gt;='Bed Capacity Calc'!$A52,'Bed Capacity Calc'!I51,IF('Stats Assumptions'!$B$3&gt;='Bed Capacity Calc'!$A51,('Stats Assumptions'!$B$3-'Bed Capacity Calc'!$A51)*'Bed Capacity Calc'!I51,0))</f>
        <v>0</v>
      </c>
      <c r="K52">
        <f>IF('Stats Assumptions'!$B$3&gt;='Bed Capacity Calc'!$A52,'Bed Capacity Calc'!J51,IF('Stats Assumptions'!$B$3&gt;='Bed Capacity Calc'!$A51,('Stats Assumptions'!$B$3-'Bed Capacity Calc'!$A51)*'Bed Capacity Calc'!J51,0))</f>
        <v>0</v>
      </c>
      <c r="L52">
        <f>IF('Stats Assumptions'!$B$3&gt;='Bed Capacity Calc'!$A52,'Bed Capacity Calc'!K51,IF('Stats Assumptions'!$B$3&gt;='Bed Capacity Calc'!$A51,('Stats Assumptions'!$B$3-'Bed Capacity Calc'!$A51)*'Bed Capacity Calc'!K51,0))</f>
        <v>0</v>
      </c>
      <c r="M52">
        <f>IF('Stats Assumptions'!$B$3&gt;='Bed Capacity Calc'!$A52,'Bed Capacity Calc'!L51,IF('Stats Assumptions'!$B$3&gt;='Bed Capacity Calc'!$A51,('Stats Assumptions'!$B$3-'Bed Capacity Calc'!$A51)*'Bed Capacity Calc'!L51,0))</f>
        <v>0</v>
      </c>
      <c r="N52">
        <f>IF('Stats Assumptions'!$B$3&gt;='Bed Capacity Calc'!$A52,'Bed Capacity Calc'!M51,IF('Stats Assumptions'!$B$3&gt;='Bed Capacity Calc'!$A51,('Stats Assumptions'!$B$3-'Bed Capacity Calc'!$A51)*'Bed Capacity Calc'!M51,0))</f>
        <v>0</v>
      </c>
      <c r="O52">
        <f>IF('Stats Assumptions'!$B$3&gt;='Bed Capacity Calc'!$A52,'Bed Capacity Calc'!N51,IF('Stats Assumptions'!$B$3&gt;='Bed Capacity Calc'!$A51,('Stats Assumptions'!$B$3-'Bed Capacity Calc'!$A51)*'Bed Capacity Calc'!N51,0))</f>
        <v>0</v>
      </c>
      <c r="P52">
        <f>IF('Stats Assumptions'!$B$3&gt;='Bed Capacity Calc'!$A52,'Bed Capacity Calc'!O51,IF('Stats Assumptions'!$B$3&gt;='Bed Capacity Calc'!$A51,('Stats Assumptions'!$B$3-'Bed Capacity Calc'!$A51)*'Bed Capacity Calc'!O51,0))</f>
        <v>0</v>
      </c>
      <c r="Q52">
        <f>IF('Stats Assumptions'!$B$3&gt;='Bed Capacity Calc'!$A52,'Bed Capacity Calc'!P51,IF('Stats Assumptions'!$B$3&gt;='Bed Capacity Calc'!$A51,('Stats Assumptions'!$B$3-'Bed Capacity Calc'!$A51)*'Bed Capacity Calc'!P51,0))</f>
        <v>0</v>
      </c>
      <c r="R52">
        <f>IF('Stats Assumptions'!$B$3&gt;='Bed Capacity Calc'!$A52,'Bed Capacity Calc'!Q51,IF('Stats Assumptions'!$B$3&gt;='Bed Capacity Calc'!$A51,('Stats Assumptions'!$B$3-'Bed Capacity Calc'!$A51)*'Bed Capacity Calc'!Q51,0))</f>
        <v>0</v>
      </c>
      <c r="S52">
        <f>IF('Stats Assumptions'!$B$3&gt;='Bed Capacity Calc'!$A52,'Bed Capacity Calc'!R51,IF('Stats Assumptions'!$B$3&gt;='Bed Capacity Calc'!$A51,('Stats Assumptions'!$B$3-'Bed Capacity Calc'!$A51)*'Bed Capacity Calc'!R51,0))</f>
        <v>0</v>
      </c>
      <c r="T52">
        <f>IF('Stats Assumptions'!$B$3&gt;='Bed Capacity Calc'!$A52,'Bed Capacity Calc'!S51,IF('Stats Assumptions'!$B$3&gt;='Bed Capacity Calc'!$A51,('Stats Assumptions'!$B$3-'Bed Capacity Calc'!$A51)*'Bed Capacity Calc'!S51,0))</f>
        <v>0</v>
      </c>
      <c r="U52">
        <f>IF('Stats Assumptions'!$B$3&gt;='Bed Capacity Calc'!$A52,'Bed Capacity Calc'!T51,IF('Stats Assumptions'!$B$3&gt;='Bed Capacity Calc'!$A51,('Stats Assumptions'!$B$3-'Bed Capacity Calc'!$A51)*'Bed Capacity Calc'!T51,0))</f>
        <v>0</v>
      </c>
      <c r="V52">
        <f>IF('Stats Assumptions'!$B$3&gt;='Bed Capacity Calc'!$A52,'Bed Capacity Calc'!U51,IF('Stats Assumptions'!$B$3&gt;='Bed Capacity Calc'!$A51,('Stats Assumptions'!$B$3-'Bed Capacity Calc'!$A51)*'Bed Capacity Calc'!U51,0))</f>
        <v>0</v>
      </c>
      <c r="W52">
        <f>IF('Stats Assumptions'!$B$3&gt;='Bed Capacity Calc'!$A52,'Bed Capacity Calc'!V51,IF('Stats Assumptions'!$B$3&gt;='Bed Capacity Calc'!$A51,('Stats Assumptions'!$B$3-'Bed Capacity Calc'!$A51)*'Bed Capacity Calc'!V51,0))</f>
        <v>0</v>
      </c>
      <c r="X52">
        <f>IF('Stats Assumptions'!$B$3&gt;='Bed Capacity Calc'!$A52,'Bed Capacity Calc'!W51,IF('Stats Assumptions'!$B$3&gt;='Bed Capacity Calc'!$A51,('Stats Assumptions'!$B$3-'Bed Capacity Calc'!$A51)*'Bed Capacity Calc'!W51,0))</f>
        <v>0</v>
      </c>
      <c r="Y52">
        <f>IF('Stats Assumptions'!$B$3&gt;='Bed Capacity Calc'!$A52,'Bed Capacity Calc'!X51,IF('Stats Assumptions'!$B$3&gt;='Bed Capacity Calc'!$A51,('Stats Assumptions'!$B$3-'Bed Capacity Calc'!$A51)*'Bed Capacity Calc'!X51,0))</f>
        <v>0</v>
      </c>
      <c r="Z52">
        <f>IF('Stats Assumptions'!$B$3&gt;='Bed Capacity Calc'!$A52,'Bed Capacity Calc'!Y51,IF('Stats Assumptions'!$B$3&gt;='Bed Capacity Calc'!$A51,('Stats Assumptions'!$B$3-'Bed Capacity Calc'!$A51)*'Bed Capacity Calc'!Y51,0))</f>
        <v>0</v>
      </c>
      <c r="AA52">
        <f>IF('Stats Assumptions'!$B$3&gt;='Bed Capacity Calc'!$A52,'Bed Capacity Calc'!Z51,IF('Stats Assumptions'!$B$3&gt;='Bed Capacity Calc'!$A51,('Stats Assumptions'!$B$3-'Bed Capacity Calc'!$A51)*'Bed Capacity Calc'!Z51,0))</f>
        <v>0</v>
      </c>
      <c r="AB52">
        <f>IF('Stats Assumptions'!$B$3&gt;='Bed Capacity Calc'!$A52,'Bed Capacity Calc'!AA51,IF('Stats Assumptions'!$B$3&gt;='Bed Capacity Calc'!$A51,('Stats Assumptions'!$B$3-'Bed Capacity Calc'!$A51)*'Bed Capacity Calc'!AA51,0))</f>
        <v>0</v>
      </c>
      <c r="AC52">
        <f>IF('Stats Assumptions'!$B$3&gt;='Bed Capacity Calc'!$A52,'Bed Capacity Calc'!AB51,IF('Stats Assumptions'!$B$3&gt;='Bed Capacity Calc'!$A51,('Stats Assumptions'!$B$3-'Bed Capacity Calc'!$A51)*'Bed Capacity Calc'!AB51,0))</f>
        <v>0</v>
      </c>
      <c r="AD52">
        <f>IF('Stats Assumptions'!$B$3&gt;='Bed Capacity Calc'!$A52,'Bed Capacity Calc'!AC51,IF('Stats Assumptions'!$B$3&gt;='Bed Capacity Calc'!$A51,('Stats Assumptions'!$B$3-'Bed Capacity Calc'!$A51)*'Bed Capacity Calc'!AC51,0))</f>
        <v>0</v>
      </c>
      <c r="AE52">
        <f>IF('Stats Assumptions'!$B$3&gt;='Bed Capacity Calc'!$A52,'Bed Capacity Calc'!AD51,IF('Stats Assumptions'!$B$3&gt;='Bed Capacity Calc'!$A51,('Stats Assumptions'!$B$3-'Bed Capacity Calc'!$A51)*'Bed Capacity Calc'!AD51,0))</f>
        <v>0</v>
      </c>
      <c r="AF52">
        <f>IF('Stats Assumptions'!$B$3&gt;='Bed Capacity Calc'!$A52,'Bed Capacity Calc'!AE51,IF('Stats Assumptions'!$B$3&gt;='Bed Capacity Calc'!$A51,('Stats Assumptions'!$B$3-'Bed Capacity Calc'!$A51)*'Bed Capacity Calc'!AE51,0))</f>
        <v>0</v>
      </c>
      <c r="AG52">
        <f>IF('Stats Assumptions'!$B$3&gt;='Bed Capacity Calc'!$A52,'Bed Capacity Calc'!AF51,IF('Stats Assumptions'!$B$3&gt;='Bed Capacity Calc'!$A51,('Stats Assumptions'!$B$3-'Bed Capacity Calc'!$A51)*'Bed Capacity Calc'!AF51,0))</f>
        <v>0</v>
      </c>
      <c r="AH52">
        <f>IF('Stats Assumptions'!$B$3&gt;='Bed Capacity Calc'!$A52,'Bed Capacity Calc'!AG51,IF('Stats Assumptions'!$B$3&gt;='Bed Capacity Calc'!$A51,('Stats Assumptions'!$B$3-'Bed Capacity Calc'!$A51)*'Bed Capacity Calc'!AG51,0))</f>
        <v>0</v>
      </c>
      <c r="AI52">
        <f>IF('Stats Assumptions'!$B$3&gt;='Bed Capacity Calc'!$A52,'Bed Capacity Calc'!AH51,IF('Stats Assumptions'!$B$3&gt;='Bed Capacity Calc'!$A51,('Stats Assumptions'!$B$3-'Bed Capacity Calc'!$A51)*'Bed Capacity Calc'!AH51,0))</f>
        <v>0</v>
      </c>
      <c r="AJ52">
        <f>IF('Stats Assumptions'!$B$3&gt;='Bed Capacity Calc'!$A52,'Bed Capacity Calc'!AI51,IF('Stats Assumptions'!$B$3&gt;='Bed Capacity Calc'!$A51,('Stats Assumptions'!$B$3-'Bed Capacity Calc'!$A51)*'Bed Capacity Calc'!AI51,0))</f>
        <v>0</v>
      </c>
      <c r="AK52">
        <f>IF('Stats Assumptions'!$B$3&gt;='Bed Capacity Calc'!$A52,'Bed Capacity Calc'!AJ51,IF('Stats Assumptions'!$B$3&gt;='Bed Capacity Calc'!$A51,('Stats Assumptions'!$B$3-'Bed Capacity Calc'!$A51)*'Bed Capacity Calc'!AJ51,0))</f>
        <v>0</v>
      </c>
      <c r="AL52">
        <f>IF('Stats Assumptions'!$B$3&gt;='Bed Capacity Calc'!$A52,'Bed Capacity Calc'!AK51,IF('Stats Assumptions'!$B$3&gt;='Bed Capacity Calc'!$A51,('Stats Assumptions'!$B$3-'Bed Capacity Calc'!$A51)*'Bed Capacity Calc'!AK51,0))</f>
        <v>0</v>
      </c>
      <c r="AM52">
        <f>IF('Stats Assumptions'!$B$3&gt;='Bed Capacity Calc'!$A52,'Bed Capacity Calc'!AL51,IF('Stats Assumptions'!$B$3&gt;='Bed Capacity Calc'!$A51,('Stats Assumptions'!$B$3-'Bed Capacity Calc'!$A51)*'Bed Capacity Calc'!AL51,0))</f>
        <v>0</v>
      </c>
      <c r="AN52">
        <f>IF('Stats Assumptions'!$B$3&gt;='Bed Capacity Calc'!$A52,'Bed Capacity Calc'!AM51,IF('Stats Assumptions'!$B$3&gt;='Bed Capacity Calc'!$A51,('Stats Assumptions'!$B$3-'Bed Capacity Calc'!$A51)*'Bed Capacity Calc'!AM51,0))</f>
        <v>0</v>
      </c>
      <c r="AO52">
        <f>IF('Stats Assumptions'!$B$3&gt;='Bed Capacity Calc'!$A52,'Bed Capacity Calc'!AN51,IF('Stats Assumptions'!$B$3&gt;='Bed Capacity Calc'!$A51,('Stats Assumptions'!$B$3-'Bed Capacity Calc'!$A51)*'Bed Capacity Calc'!AN51,0))</f>
        <v>0</v>
      </c>
      <c r="AP52">
        <f>IF('Stats Assumptions'!$B$3&gt;='Bed Capacity Calc'!$A52,'Bed Capacity Calc'!AO51,IF('Stats Assumptions'!$B$3&gt;='Bed Capacity Calc'!$A51,('Stats Assumptions'!$B$3-'Bed Capacity Calc'!$A51)*'Bed Capacity Calc'!AO51,0))</f>
        <v>0</v>
      </c>
      <c r="AQ52">
        <f>IF('Stats Assumptions'!$B$3&gt;='Bed Capacity Calc'!$A52,'Bed Capacity Calc'!AP51,IF('Stats Assumptions'!$B$3&gt;='Bed Capacity Calc'!$A51,('Stats Assumptions'!$B$3-'Bed Capacity Calc'!$A51)*'Bed Capacity Calc'!AP51,0))</f>
        <v>0</v>
      </c>
      <c r="AR52">
        <f>IF('Stats Assumptions'!$B$3&gt;='Bed Capacity Calc'!$A52,'Bed Capacity Calc'!AQ51,IF('Stats Assumptions'!$B$3&gt;='Bed Capacity Calc'!$A51,('Stats Assumptions'!$B$3-'Bed Capacity Calc'!$A51)*'Bed Capacity Calc'!AQ51,0))</f>
        <v>0</v>
      </c>
      <c r="AS52">
        <f>IF('Stats Assumptions'!$B$3&gt;='Bed Capacity Calc'!$A52,'Bed Capacity Calc'!AR51,IF('Stats Assumptions'!$B$3&gt;='Bed Capacity Calc'!$A51,('Stats Assumptions'!$B$3-'Bed Capacity Calc'!$A51)*'Bed Capacity Calc'!AR51,0))</f>
        <v>0</v>
      </c>
      <c r="AT52">
        <f>IF('Stats Assumptions'!$B$3&gt;='Bed Capacity Calc'!$A52,'Bed Capacity Calc'!AS51,IF('Stats Assumptions'!$B$3&gt;='Bed Capacity Calc'!$A51,('Stats Assumptions'!$B$3-'Bed Capacity Calc'!$A51)*'Bed Capacity Calc'!AS51,0))</f>
        <v>0</v>
      </c>
      <c r="AU52">
        <f>IF('Stats Assumptions'!$B$3&gt;='Bed Capacity Calc'!$A52,'Bed Capacity Calc'!AT51,IF('Stats Assumptions'!$B$3&gt;='Bed Capacity Calc'!$A51,('Stats Assumptions'!$B$3-'Bed Capacity Calc'!$A51)*'Bed Capacity Calc'!AT51,0))</f>
        <v>0</v>
      </c>
      <c r="AV52">
        <f>IF('Stats Assumptions'!$B$3&gt;='Bed Capacity Calc'!$A52,'Bed Capacity Calc'!AU51,IF('Stats Assumptions'!$B$3&gt;='Bed Capacity Calc'!$A51,('Stats Assumptions'!$B$3-'Bed Capacity Calc'!$A51)*'Bed Capacity Calc'!AU51,0))</f>
        <v>0</v>
      </c>
      <c r="AW52">
        <f>IF('Stats Assumptions'!$B$3&gt;='Bed Capacity Calc'!$A52,'Bed Capacity Calc'!AV51,IF('Stats Assumptions'!$B$3&gt;='Bed Capacity Calc'!$A51,('Stats Assumptions'!$B$3-'Bed Capacity Calc'!$A51)*'Bed Capacity Calc'!AV51,0))</f>
        <v>0</v>
      </c>
      <c r="AX52">
        <f>IF('Stats Assumptions'!$B$3&gt;='Bed Capacity Calc'!$A52,'Bed Capacity Calc'!AW51,IF('Stats Assumptions'!$B$3&gt;='Bed Capacity Calc'!$A51,('Stats Assumptions'!$B$3-'Bed Capacity Calc'!$A51)*'Bed Capacity Calc'!AW51,0))</f>
        <v>0</v>
      </c>
      <c r="AY52">
        <f>IF('Stats Assumptions'!$B$3&gt;='Bed Capacity Calc'!$A52,'Bed Capacity Calc'!AX51,IF('Stats Assumptions'!$B$3&gt;='Bed Capacity Calc'!$A51,('Stats Assumptions'!$B$3-'Bed Capacity Calc'!$A51)*'Bed Capacity Calc'!AX51,0))</f>
        <v>0</v>
      </c>
      <c r="AZ52">
        <f>IF('Stats Assumptions'!$B$3&gt;='Bed Capacity Calc'!$A52,'Bed Capacity Calc'!AY51,IF('Stats Assumptions'!$B$3&gt;='Bed Capacity Calc'!$A51,('Stats Assumptions'!$B$3-'Bed Capacity Calc'!$A51)*'Bed Capacity Calc'!AY51,0))</f>
        <v>0</v>
      </c>
      <c r="BA52">
        <f>IF('Stats Assumptions'!$B$3&gt;='Bed Capacity Calc'!$A52,'Bed Capacity Calc'!AZ51,IF('Stats Assumptions'!$B$3&gt;='Bed Capacity Calc'!$A51,('Stats Assumptions'!$B$3-'Bed Capacity Calc'!$A51)*'Bed Capacity Calc'!AZ51,0))</f>
        <v>0</v>
      </c>
      <c r="BB52">
        <f>IF('Stats Assumptions'!$B$3&gt;='Bed Capacity Calc'!$A52,'Bed Capacity Calc'!BA51,IF('Stats Assumptions'!$B$3&gt;='Bed Capacity Calc'!$A51,('Stats Assumptions'!$B$3-'Bed Capacity Calc'!$A51)*'Bed Capacity Calc'!BA51,0))</f>
        <v>0</v>
      </c>
      <c r="BC52">
        <f>IF('Stats Assumptions'!$B$3&gt;='Bed Capacity Calc'!$A52,'Bed Capacity Calc'!BB51,IF('Stats Assumptions'!$B$3&gt;='Bed Capacity Calc'!$A51,('Stats Assumptions'!$B$3-'Bed Capacity Calc'!$A51)*'Bed Capacity Calc'!BB51,0))</f>
        <v>0</v>
      </c>
      <c r="BD52">
        <f>IF('Stats Assumptions'!$B$3&gt;='Bed Capacity Calc'!$A52,'Bed Capacity Calc'!BC51,IF('Stats Assumptions'!$B$3&gt;='Bed Capacity Calc'!$A51,('Stats Assumptions'!$B$3-'Bed Capacity Calc'!$A51)*'Bed Capacity Calc'!BC51,0))</f>
        <v>0</v>
      </c>
      <c r="BE52">
        <f>IF('Stats Assumptions'!$B$3&gt;='Bed Capacity Calc'!$A52,'Bed Capacity Calc'!BD51,IF('Stats Assumptions'!$B$3&gt;='Bed Capacity Calc'!$A51,('Stats Assumptions'!$B$3-'Bed Capacity Calc'!$A51)*'Bed Capacity Calc'!BD51,0))</f>
        <v>0</v>
      </c>
      <c r="BF52">
        <f>IF('Stats Assumptions'!$B$3&gt;='Bed Capacity Calc'!$A52,'Bed Capacity Calc'!BE51,IF('Stats Assumptions'!$B$3&gt;='Bed Capacity Calc'!$A51,('Stats Assumptions'!$B$3-'Bed Capacity Calc'!$A51)*'Bed Capacity Calc'!BE51,0))</f>
        <v>0</v>
      </c>
      <c r="BG52">
        <f>IF('Stats Assumptions'!$B$3&gt;='Bed Capacity Calc'!$A52,'Bed Capacity Calc'!BF51,IF('Stats Assumptions'!$B$3&gt;='Bed Capacity Calc'!$A51,('Stats Assumptions'!$B$3-'Bed Capacity Calc'!$A51)*'Bed Capacity Calc'!BF51,0))</f>
        <v>0</v>
      </c>
      <c r="BH52">
        <f>IF('Stats Assumptions'!$B$3&gt;='Bed Capacity Calc'!$A52,'Bed Capacity Calc'!BG51,IF('Stats Assumptions'!$B$3&gt;='Bed Capacity Calc'!$A51,('Stats Assumptions'!$B$3-'Bed Capacity Calc'!$A51)*'Bed Capacity Calc'!BG51,0))</f>
        <v>0</v>
      </c>
      <c r="BI52">
        <f>IF('Stats Assumptions'!$B$3&gt;='Bed Capacity Calc'!$A52,'Bed Capacity Calc'!BH51,IF('Stats Assumptions'!$B$3&gt;='Bed Capacity Calc'!$A51,('Stats Assumptions'!$B$3-'Bed Capacity Calc'!$A51)*'Bed Capacity Calc'!BH51,0))</f>
        <v>0</v>
      </c>
      <c r="BJ52">
        <f>IF('Stats Assumptions'!$B$3&gt;='Bed Capacity Calc'!$A52,'Bed Capacity Calc'!BI51,IF('Stats Assumptions'!$B$3&gt;='Bed Capacity Calc'!$A51,('Stats Assumptions'!$B$3-'Bed Capacity Calc'!$A51)*'Bed Capacity Calc'!BI51,0))</f>
        <v>0</v>
      </c>
      <c r="BK52">
        <f>IF('Stats Assumptions'!$B$3&gt;='Bed Capacity Calc'!$A52,'Bed Capacity Calc'!BJ51,IF('Stats Assumptions'!$B$3&gt;='Bed Capacity Calc'!$A51,('Stats Assumptions'!$B$3-'Bed Capacity Calc'!$A51)*'Bed Capacity Calc'!BJ51,0))</f>
        <v>0</v>
      </c>
      <c r="BL52">
        <f>IF('Stats Assumptions'!$B$3&gt;='Bed Capacity Calc'!$A52,'Bed Capacity Calc'!BK51,IF('Stats Assumptions'!$B$3&gt;='Bed Capacity Calc'!$A51,('Stats Assumptions'!$B$3-'Bed Capacity Calc'!$A51)*'Bed Capacity Calc'!BK51,0))</f>
        <v>0</v>
      </c>
      <c r="BM52">
        <f>IF('Stats Assumptions'!$B$3&gt;='Bed Capacity Calc'!$A52,'Bed Capacity Calc'!BL51,IF('Stats Assumptions'!$B$3&gt;='Bed Capacity Calc'!$A51,('Stats Assumptions'!$B$3-'Bed Capacity Calc'!$A51)*'Bed Capacity Calc'!BL51,0))</f>
        <v>0</v>
      </c>
      <c r="BN52">
        <f>IF('Stats Assumptions'!$B$3&gt;='Bed Capacity Calc'!$A52,'Bed Capacity Calc'!BM51,IF('Stats Assumptions'!$B$3&gt;='Bed Capacity Calc'!$A51,('Stats Assumptions'!$B$3-'Bed Capacity Calc'!$A51)*'Bed Capacity Calc'!BM51,0))</f>
        <v>0</v>
      </c>
      <c r="BO52">
        <f>IF('Stats Assumptions'!$B$3&gt;='Bed Capacity Calc'!$A52,'Bed Capacity Calc'!BN51,IF('Stats Assumptions'!$B$3&gt;='Bed Capacity Calc'!$A51,('Stats Assumptions'!$B$3-'Bed Capacity Calc'!$A51)*'Bed Capacity Calc'!BN51,0))</f>
        <v>0</v>
      </c>
      <c r="BP52">
        <f>IF('Stats Assumptions'!$B$3&gt;='Bed Capacity Calc'!$A52,'Bed Capacity Calc'!BO51,IF('Stats Assumptions'!$B$3&gt;='Bed Capacity Calc'!$A51,('Stats Assumptions'!$B$3-'Bed Capacity Calc'!$A51)*'Bed Capacity Calc'!BO51,0))</f>
        <v>0</v>
      </c>
      <c r="BQ52">
        <f>IF('Stats Assumptions'!$B$3&gt;='Bed Capacity Calc'!$A52,'Bed Capacity Calc'!BP51,IF('Stats Assumptions'!$B$3&gt;='Bed Capacity Calc'!$A51,('Stats Assumptions'!$B$3-'Bed Capacity Calc'!$A51)*'Bed Capacity Calc'!BP51,0))</f>
        <v>0</v>
      </c>
      <c r="BR52">
        <f>IF('Stats Assumptions'!$B$3&gt;='Bed Capacity Calc'!$A52,'Bed Capacity Calc'!BQ51,IF('Stats Assumptions'!$B$3&gt;='Bed Capacity Calc'!$A51,('Stats Assumptions'!$B$3-'Bed Capacity Calc'!$A51)*'Bed Capacity Calc'!BQ51,0))</f>
        <v>0</v>
      </c>
      <c r="BS52">
        <f>IF('Stats Assumptions'!$B$3&gt;='Bed Capacity Calc'!$A52,'Bed Capacity Calc'!BR51,IF('Stats Assumptions'!$B$3&gt;='Bed Capacity Calc'!$A51,('Stats Assumptions'!$B$3-'Bed Capacity Calc'!$A51)*'Bed Capacity Calc'!BR51,0))</f>
        <v>0</v>
      </c>
      <c r="BT52">
        <f>IF('Stats Assumptions'!$B$3&gt;='Bed Capacity Calc'!$A52,'Bed Capacity Calc'!BS51,IF('Stats Assumptions'!$B$3&gt;='Bed Capacity Calc'!$A51,('Stats Assumptions'!$B$3-'Bed Capacity Calc'!$A51)*'Bed Capacity Calc'!BS51,0))</f>
        <v>0</v>
      </c>
      <c r="BU52">
        <f>IF('Stats Assumptions'!$B$3&gt;='Bed Capacity Calc'!$A52,'Bed Capacity Calc'!BT51,IF('Stats Assumptions'!$B$3&gt;='Bed Capacity Calc'!$A51,('Stats Assumptions'!$B$3-'Bed Capacity Calc'!$A51)*'Bed Capacity Calc'!BT51,0))</f>
        <v>0</v>
      </c>
      <c r="BV52">
        <f>IF('Stats Assumptions'!$B$3&gt;='Bed Capacity Calc'!$A52,'Bed Capacity Calc'!BU51,IF('Stats Assumptions'!$B$3&gt;='Bed Capacity Calc'!$A51,('Stats Assumptions'!$B$3-'Bed Capacity Calc'!$A51)*'Bed Capacity Calc'!BU51,0))</f>
        <v>0</v>
      </c>
      <c r="BW52">
        <f>IF('Stats Assumptions'!$B$3&gt;='Bed Capacity Calc'!$A52,'Bed Capacity Calc'!BV51,IF('Stats Assumptions'!$B$3&gt;='Bed Capacity Calc'!$A51,('Stats Assumptions'!$B$3-'Bed Capacity Calc'!$A51)*'Bed Capacity Calc'!BV51,0))</f>
        <v>0</v>
      </c>
      <c r="BX52">
        <f>IF('Stats Assumptions'!$B$3&gt;='Bed Capacity Calc'!$A52,'Bed Capacity Calc'!BW51,IF('Stats Assumptions'!$B$3&gt;='Bed Capacity Calc'!$A51,('Stats Assumptions'!$B$3-'Bed Capacity Calc'!$A51)*'Bed Capacity Calc'!BW51,0))</f>
        <v>0</v>
      </c>
      <c r="BY52">
        <f>IF('Stats Assumptions'!$B$3&gt;='Bed Capacity Calc'!$A52,'Bed Capacity Calc'!BX51,IF('Stats Assumptions'!$B$3&gt;='Bed Capacity Calc'!$A51,('Stats Assumptions'!$B$3-'Bed Capacity Calc'!$A51)*'Bed Capacity Calc'!BX51,0))</f>
        <v>0</v>
      </c>
      <c r="BZ52">
        <f>IF('Stats Assumptions'!$B$3&gt;='Bed Capacity Calc'!$A52,'Bed Capacity Calc'!BY51,IF('Stats Assumptions'!$B$3&gt;='Bed Capacity Calc'!$A51,('Stats Assumptions'!$B$3-'Bed Capacity Calc'!$A51)*'Bed Capacity Calc'!BY51,0))</f>
        <v>0</v>
      </c>
      <c r="CA52">
        <f>IF('Stats Assumptions'!$B$3&gt;='Bed Capacity Calc'!$A52,'Bed Capacity Calc'!BZ51,IF('Stats Assumptions'!$B$3&gt;='Bed Capacity Calc'!$A51,('Stats Assumptions'!$B$3-'Bed Capacity Calc'!$A51)*'Bed Capacity Calc'!BZ51,0))</f>
        <v>0</v>
      </c>
      <c r="CB52">
        <f>IF('Stats Assumptions'!$B$3&gt;='Bed Capacity Calc'!$A52,'Bed Capacity Calc'!CA51,IF('Stats Assumptions'!$B$3&gt;='Bed Capacity Calc'!$A51,('Stats Assumptions'!$B$3-'Bed Capacity Calc'!$A51)*'Bed Capacity Calc'!CA51,0))</f>
        <v>0</v>
      </c>
      <c r="CC52">
        <f>IF('Stats Assumptions'!$B$3&gt;='Bed Capacity Calc'!$A52,'Bed Capacity Calc'!CB51,IF('Stats Assumptions'!$B$3&gt;='Bed Capacity Calc'!$A51,('Stats Assumptions'!$B$3-'Bed Capacity Calc'!$A51)*'Bed Capacity Calc'!CB51,0))</f>
        <v>0</v>
      </c>
      <c r="CD52">
        <f>IF('Stats Assumptions'!$B$3&gt;='Bed Capacity Calc'!$A52,'Bed Capacity Calc'!CC51,IF('Stats Assumptions'!$B$3&gt;='Bed Capacity Calc'!$A51,('Stats Assumptions'!$B$3-'Bed Capacity Calc'!$A51)*'Bed Capacity Calc'!CC51,0))</f>
        <v>0</v>
      </c>
      <c r="CE52">
        <f>IF('Stats Assumptions'!$B$3&gt;='Bed Capacity Calc'!$A52,'Bed Capacity Calc'!CD51,IF('Stats Assumptions'!$B$3&gt;='Bed Capacity Calc'!$A51,('Stats Assumptions'!$B$3-'Bed Capacity Calc'!$A51)*'Bed Capacity Calc'!CD51,0))</f>
        <v>0</v>
      </c>
      <c r="CF52">
        <f>IF('Stats Assumptions'!$B$3&gt;='Bed Capacity Calc'!$A52,'Bed Capacity Calc'!CE51,IF('Stats Assumptions'!$B$3&gt;='Bed Capacity Calc'!$A51,('Stats Assumptions'!$B$3-'Bed Capacity Calc'!$A51)*'Bed Capacity Calc'!CE51,0))</f>
        <v>0</v>
      </c>
      <c r="CG52">
        <f>IF('Stats Assumptions'!$B$3&gt;='Bed Capacity Calc'!$A52,'Bed Capacity Calc'!CF51,IF('Stats Assumptions'!$B$3&gt;='Bed Capacity Calc'!$A51,('Stats Assumptions'!$B$3-'Bed Capacity Calc'!$A51)*'Bed Capacity Calc'!CF51,0))</f>
        <v>0</v>
      </c>
      <c r="CH52">
        <f>IF('Stats Assumptions'!$B$3&gt;='Bed Capacity Calc'!$A52,'Bed Capacity Calc'!CG51,IF('Stats Assumptions'!$B$3&gt;='Bed Capacity Calc'!$A51,('Stats Assumptions'!$B$3-'Bed Capacity Calc'!$A51)*'Bed Capacity Calc'!CG51,0))</f>
        <v>0</v>
      </c>
      <c r="CI52">
        <f>IF('Stats Assumptions'!$B$3&gt;='Bed Capacity Calc'!$A52,'Bed Capacity Calc'!CH51,IF('Stats Assumptions'!$B$3&gt;='Bed Capacity Calc'!$A51,('Stats Assumptions'!$B$3-'Bed Capacity Calc'!$A51)*'Bed Capacity Calc'!CH51,0))</f>
        <v>0</v>
      </c>
      <c r="CJ52">
        <f>IF('Stats Assumptions'!$B$3&gt;='Bed Capacity Calc'!$A52,'Bed Capacity Calc'!CI51,IF('Stats Assumptions'!$B$3&gt;='Bed Capacity Calc'!$A51,('Stats Assumptions'!$B$3-'Bed Capacity Calc'!$A51)*'Bed Capacity Calc'!CI51,0))</f>
        <v>0</v>
      </c>
      <c r="CK52">
        <f>IF('Stats Assumptions'!$B$3&gt;='Bed Capacity Calc'!$A52,'Bed Capacity Calc'!CJ51,IF('Stats Assumptions'!$B$3&gt;='Bed Capacity Calc'!$A51,('Stats Assumptions'!$B$3-'Bed Capacity Calc'!$A51)*'Bed Capacity Calc'!CJ51,0))</f>
        <v>0</v>
      </c>
      <c r="CL52">
        <f>IF('Stats Assumptions'!$B$3&gt;='Bed Capacity Calc'!$A52,'Bed Capacity Calc'!CK51,IF('Stats Assumptions'!$B$3&gt;='Bed Capacity Calc'!$A51,('Stats Assumptions'!$B$3-'Bed Capacity Calc'!$A51)*'Bed Capacity Calc'!CK51,0))</f>
        <v>0</v>
      </c>
      <c r="CM52">
        <f>IF('Stats Assumptions'!$B$3&gt;='Bed Capacity Calc'!$A52,'Bed Capacity Calc'!CL51,IF('Stats Assumptions'!$B$3&gt;='Bed Capacity Calc'!$A51,('Stats Assumptions'!$B$3-'Bed Capacity Calc'!$A51)*'Bed Capacity Calc'!CL51,0))</f>
        <v>0</v>
      </c>
      <c r="CN52">
        <f>IF('Stats Assumptions'!$B$3&gt;='Bed Capacity Calc'!$A52,'Bed Capacity Calc'!CM51,IF('Stats Assumptions'!$B$3&gt;='Bed Capacity Calc'!$A51,('Stats Assumptions'!$B$3-'Bed Capacity Calc'!$A51)*'Bed Capacity Calc'!CM51,0))</f>
        <v>0</v>
      </c>
      <c r="CO52">
        <f>IF('Stats Assumptions'!$B$3&gt;='Bed Capacity Calc'!$A52,'Bed Capacity Calc'!CN51,IF('Stats Assumptions'!$B$3&gt;='Bed Capacity Calc'!$A51,('Stats Assumptions'!$B$3-'Bed Capacity Calc'!$A51)*'Bed Capacity Calc'!CN51,0))</f>
        <v>0</v>
      </c>
      <c r="CP52">
        <f>IF('Stats Assumptions'!$B$3&gt;='Bed Capacity Calc'!$A52,'Bed Capacity Calc'!CO51,IF('Stats Assumptions'!$B$3&gt;='Bed Capacity Calc'!$A51,('Stats Assumptions'!$B$3-'Bed Capacity Calc'!$A51)*'Bed Capacity Calc'!CO51,0))</f>
        <v>0</v>
      </c>
      <c r="CQ52">
        <f>IF('Stats Assumptions'!$B$3&gt;='Bed Capacity Calc'!$A52,'Bed Capacity Calc'!CP51,IF('Stats Assumptions'!$B$3&gt;='Bed Capacity Calc'!$A51,('Stats Assumptions'!$B$3-'Bed Capacity Calc'!$A51)*'Bed Capacity Calc'!CP51,0))</f>
        <v>0</v>
      </c>
      <c r="CR52">
        <f>IF('Stats Assumptions'!$B$3&gt;='Bed Capacity Calc'!$A52,'Bed Capacity Calc'!CQ51,IF('Stats Assumptions'!$B$3&gt;='Bed Capacity Calc'!$A51,('Stats Assumptions'!$B$3-'Bed Capacity Calc'!$A51)*'Bed Capacity Calc'!CQ51,0))</f>
        <v>0</v>
      </c>
      <c r="CS52">
        <f>IF('Stats Assumptions'!$B$3&gt;='Bed Capacity Calc'!$A52,'Bed Capacity Calc'!CR51,IF('Stats Assumptions'!$B$3&gt;='Bed Capacity Calc'!$A51,('Stats Assumptions'!$B$3-'Bed Capacity Calc'!$A51)*'Bed Capacity Calc'!CR51,0))</f>
        <v>0</v>
      </c>
      <c r="CT52">
        <f>IF('Stats Assumptions'!$B$3&gt;='Bed Capacity Calc'!$A52,'Bed Capacity Calc'!CS51,IF('Stats Assumptions'!$B$3&gt;='Bed Capacity Calc'!$A51,('Stats Assumptions'!$B$3-'Bed Capacity Calc'!$A51)*'Bed Capacity Calc'!CS51,0))</f>
        <v>0</v>
      </c>
      <c r="CU52">
        <f>IF('Stats Assumptions'!$B$3&gt;='Bed Capacity Calc'!$A52,'Bed Capacity Calc'!CT51,IF('Stats Assumptions'!$B$3&gt;='Bed Capacity Calc'!$A51,('Stats Assumptions'!$B$3-'Bed Capacity Calc'!$A51)*'Bed Capacity Calc'!CT51,0))</f>
        <v>0</v>
      </c>
      <c r="CV52">
        <f>IF('Stats Assumptions'!$B$3&gt;='Bed Capacity Calc'!$A52,'Bed Capacity Calc'!CU51,IF('Stats Assumptions'!$B$3&gt;='Bed Capacity Calc'!$A51,('Stats Assumptions'!$B$3-'Bed Capacity Calc'!$A51)*'Bed Capacity Calc'!CU51,0))</f>
        <v>0</v>
      </c>
      <c r="CW52">
        <f>IF('Stats Assumptions'!$B$3&gt;='Bed Capacity Calc'!$A52,'Bed Capacity Calc'!CV51,IF('Stats Assumptions'!$B$3&gt;='Bed Capacity Calc'!$A51,('Stats Assumptions'!$B$3-'Bed Capacity Calc'!$A51)*'Bed Capacity Calc'!CV51,0))</f>
        <v>0</v>
      </c>
      <c r="CX52">
        <f>IF('Stats Assumptions'!$B$3&gt;='Bed Capacity Calc'!$A52,'Bed Capacity Calc'!CW51,IF('Stats Assumptions'!$B$3&gt;='Bed Capacity Calc'!$A51,('Stats Assumptions'!$B$3-'Bed Capacity Calc'!$A51)*'Bed Capacity Calc'!CW51,0))</f>
        <v>0</v>
      </c>
      <c r="CY52">
        <f>IF('Stats Assumptions'!$B$3&gt;='Bed Capacity Calc'!$A52,'Bed Capacity Calc'!CX51,IF('Stats Assumptions'!$B$3&gt;='Bed Capacity Calc'!$A51,('Stats Assumptions'!$B$3-'Bed Capacity Calc'!$A51)*'Bed Capacity Calc'!CX51,0))</f>
        <v>0</v>
      </c>
      <c r="CZ52">
        <f>IF('Stats Assumptions'!$B$3&gt;='Bed Capacity Calc'!$A52,'Bed Capacity Calc'!CY51,IF('Stats Assumptions'!$B$3&gt;='Bed Capacity Calc'!$A51,('Stats Assumptions'!$B$3-'Bed Capacity Calc'!$A51)*'Bed Capacity Calc'!CY51,0))</f>
        <v>0</v>
      </c>
      <c r="DA52">
        <f>IF('Stats Assumptions'!$B$3&gt;='Bed Capacity Calc'!$A52,'Bed Capacity Calc'!CZ51,IF('Stats Assumptions'!$B$3&gt;='Bed Capacity Calc'!$A51,('Stats Assumptions'!$B$3-'Bed Capacity Calc'!$A51)*'Bed Capacity Calc'!CZ51,0))</f>
        <v>0</v>
      </c>
      <c r="DB52">
        <f>IF('Stats Assumptions'!$B$3&gt;='Bed Capacity Calc'!$A52,'Bed Capacity Calc'!DA51,IF('Stats Assumptions'!$B$3&gt;='Bed Capacity Calc'!$A51,('Stats Assumptions'!$B$3-'Bed Capacity Calc'!$A51)*'Bed Capacity Calc'!DA51,0))</f>
        <v>0</v>
      </c>
      <c r="DC52">
        <f>IF('Stats Assumptions'!$B$3&gt;='Bed Capacity Calc'!$A52,'Bed Capacity Calc'!DB51,IF('Stats Assumptions'!$B$3&gt;='Bed Capacity Calc'!$A51,('Stats Assumptions'!$B$3-'Bed Capacity Calc'!$A51)*'Bed Capacity Calc'!DB51,0))</f>
        <v>0</v>
      </c>
      <c r="DD52">
        <f>IF('Stats Assumptions'!$B$3&gt;='Bed Capacity Calc'!$A52,'Bed Capacity Calc'!DC51,IF('Stats Assumptions'!$B$3&gt;='Bed Capacity Calc'!$A51,('Stats Assumptions'!$B$3-'Bed Capacity Calc'!$A51)*'Bed Capacity Calc'!DC51,0))</f>
        <v>0</v>
      </c>
      <c r="DE52">
        <f>IF('Stats Assumptions'!$B$3&gt;='Bed Capacity Calc'!$A52,'Bed Capacity Calc'!DD51,IF('Stats Assumptions'!$B$3&gt;='Bed Capacity Calc'!$A51,('Stats Assumptions'!$B$3-'Bed Capacity Calc'!$A51)*'Bed Capacity Calc'!DD51,0))</f>
        <v>0</v>
      </c>
      <c r="DF52">
        <f>IF('Stats Assumptions'!$B$3&gt;='Bed Capacity Calc'!$A52,'Bed Capacity Calc'!DE51,IF('Stats Assumptions'!$B$3&gt;='Bed Capacity Calc'!$A51,('Stats Assumptions'!$B$3-'Bed Capacity Calc'!$A51)*'Bed Capacity Calc'!DE51,0))</f>
        <v>0</v>
      </c>
      <c r="DG52">
        <f>IF('Stats Assumptions'!$B$3&gt;='Bed Capacity Calc'!$A52,'Bed Capacity Calc'!DF51,IF('Stats Assumptions'!$B$3&gt;='Bed Capacity Calc'!$A51,('Stats Assumptions'!$B$3-'Bed Capacity Calc'!$A51)*'Bed Capacity Calc'!DF51,0))</f>
        <v>0</v>
      </c>
      <c r="DH52">
        <f>IF('Stats Assumptions'!$B$3&gt;='Bed Capacity Calc'!$A52,'Bed Capacity Calc'!DG51,IF('Stats Assumptions'!$B$3&gt;='Bed Capacity Calc'!$A51,('Stats Assumptions'!$B$3-'Bed Capacity Calc'!$A51)*'Bed Capacity Calc'!DG51,0))</f>
        <v>0</v>
      </c>
      <c r="DI52">
        <f>IF('Stats Assumptions'!$B$3&gt;='Bed Capacity Calc'!$A52,'Bed Capacity Calc'!DH51,IF('Stats Assumptions'!$B$3&gt;='Bed Capacity Calc'!$A51,('Stats Assumptions'!$B$3-'Bed Capacity Calc'!$A51)*'Bed Capacity Calc'!DH51,0))</f>
        <v>0</v>
      </c>
      <c r="DJ52">
        <f>IF('Stats Assumptions'!$B$3&gt;='Bed Capacity Calc'!$A52,'Bed Capacity Calc'!DI51,IF('Stats Assumptions'!$B$3&gt;='Bed Capacity Calc'!$A51,('Stats Assumptions'!$B$3-'Bed Capacity Calc'!$A51)*'Bed Capacity Calc'!DI51,0))</f>
        <v>0</v>
      </c>
      <c r="DK52">
        <f>IF('Stats Assumptions'!$B$3&gt;='Bed Capacity Calc'!$A52,'Bed Capacity Calc'!DJ51,IF('Stats Assumptions'!$B$3&gt;='Bed Capacity Calc'!$A51,('Stats Assumptions'!$B$3-'Bed Capacity Calc'!$A51)*'Bed Capacity Calc'!DJ51,0))</f>
        <v>0</v>
      </c>
      <c r="DL52">
        <f>IF('Stats Assumptions'!$B$3&gt;='Bed Capacity Calc'!$A52,'Bed Capacity Calc'!DK51,IF('Stats Assumptions'!$B$3&gt;='Bed Capacity Calc'!$A51,('Stats Assumptions'!$B$3-'Bed Capacity Calc'!$A51)*'Bed Capacity Calc'!DK51,0))</f>
        <v>0</v>
      </c>
      <c r="DM52">
        <f>IF('Stats Assumptions'!$B$3&gt;='Bed Capacity Calc'!$A52,'Bed Capacity Calc'!DL51,IF('Stats Assumptions'!$B$3&gt;='Bed Capacity Calc'!$A51,('Stats Assumptions'!$B$3-'Bed Capacity Calc'!$A51)*'Bed Capacity Calc'!DL51,0))</f>
        <v>0</v>
      </c>
      <c r="DN52">
        <f>IF('Stats Assumptions'!$B$3&gt;='Bed Capacity Calc'!$A52,'Bed Capacity Calc'!DM51,IF('Stats Assumptions'!$B$3&gt;='Bed Capacity Calc'!$A51,('Stats Assumptions'!$B$3-'Bed Capacity Calc'!$A51)*'Bed Capacity Calc'!DM51,0))</f>
        <v>0</v>
      </c>
      <c r="DO52">
        <f>IF('Stats Assumptions'!$B$3&gt;='Bed Capacity Calc'!$A52,'Bed Capacity Calc'!DN51,IF('Stats Assumptions'!$B$3&gt;='Bed Capacity Calc'!$A51,('Stats Assumptions'!$B$3-'Bed Capacity Calc'!$A51)*'Bed Capacity Calc'!DN51,0))</f>
        <v>0</v>
      </c>
      <c r="DP52">
        <f>IF('Stats Assumptions'!$B$3&gt;='Bed Capacity Calc'!$A52,'Bed Capacity Calc'!DO51,IF('Stats Assumptions'!$B$3&gt;='Bed Capacity Calc'!$A51,('Stats Assumptions'!$B$3-'Bed Capacity Calc'!$A51)*'Bed Capacity Calc'!DO51,0))</f>
        <v>0</v>
      </c>
      <c r="DQ52">
        <f>IF('Stats Assumptions'!$B$3&gt;='Bed Capacity Calc'!$A52,'Bed Capacity Calc'!DP51,IF('Stats Assumptions'!$B$3&gt;='Bed Capacity Calc'!$A51,('Stats Assumptions'!$B$3-'Bed Capacity Calc'!$A51)*'Bed Capacity Calc'!DP51,0))</f>
        <v>0</v>
      </c>
      <c r="DR52">
        <f>IF('Stats Assumptions'!$B$3&gt;='Bed Capacity Calc'!$A52,'Bed Capacity Calc'!DQ51,IF('Stats Assumptions'!$B$3&gt;='Bed Capacity Calc'!$A51,('Stats Assumptions'!$B$3-'Bed Capacity Calc'!$A51)*'Bed Capacity Calc'!DQ51,0))</f>
        <v>0</v>
      </c>
      <c r="DS52">
        <f>IF('Stats Assumptions'!$B$3&gt;='Bed Capacity Calc'!$A52,'Bed Capacity Calc'!DR51,IF('Stats Assumptions'!$B$3&gt;='Bed Capacity Calc'!$A51,('Stats Assumptions'!$B$3-'Bed Capacity Calc'!$A51)*'Bed Capacity Calc'!DR51,0))</f>
        <v>0</v>
      </c>
      <c r="DT52">
        <f>IF('Stats Assumptions'!$B$3&gt;='Bed Capacity Calc'!$A52,'Bed Capacity Calc'!DS51,IF('Stats Assumptions'!$B$3&gt;='Bed Capacity Calc'!$A51,('Stats Assumptions'!$B$3-'Bed Capacity Calc'!$A51)*'Bed Capacity Calc'!DS51,0))</f>
        <v>0</v>
      </c>
      <c r="DU52">
        <f>IF('Stats Assumptions'!$B$3&gt;='Bed Capacity Calc'!$A52,'Bed Capacity Calc'!DT51,IF('Stats Assumptions'!$B$3&gt;='Bed Capacity Calc'!$A51,('Stats Assumptions'!$B$3-'Bed Capacity Calc'!$A51)*'Bed Capacity Calc'!DT51,0))</f>
        <v>0</v>
      </c>
      <c r="DV52">
        <f>IF('Stats Assumptions'!$B$3&gt;='Bed Capacity Calc'!$A52,'Bed Capacity Calc'!DU51,IF('Stats Assumptions'!$B$3&gt;='Bed Capacity Calc'!$A51,('Stats Assumptions'!$B$3-'Bed Capacity Calc'!$A51)*'Bed Capacity Calc'!DU51,0))</f>
        <v>0</v>
      </c>
      <c r="DW52">
        <f>IF('Stats Assumptions'!$B$3&gt;='Bed Capacity Calc'!$A52,'Bed Capacity Calc'!DV51,IF('Stats Assumptions'!$B$3&gt;='Bed Capacity Calc'!$A51,('Stats Assumptions'!$B$3-'Bed Capacity Calc'!$A51)*'Bed Capacity Calc'!DV51,0))</f>
        <v>0</v>
      </c>
      <c r="DX52">
        <f>IF('Stats Assumptions'!$B$3&gt;='Bed Capacity Calc'!$A52,'Bed Capacity Calc'!DW51,IF('Stats Assumptions'!$B$3&gt;='Bed Capacity Calc'!$A51,('Stats Assumptions'!$B$3-'Bed Capacity Calc'!$A51)*'Bed Capacity Calc'!DW51,0))</f>
        <v>0</v>
      </c>
      <c r="DY52">
        <f>IF('Stats Assumptions'!$B$3&gt;='Bed Capacity Calc'!$A52,'Bed Capacity Calc'!DX51,IF('Stats Assumptions'!$B$3&gt;='Bed Capacity Calc'!$A51,('Stats Assumptions'!$B$3-'Bed Capacity Calc'!$A51)*'Bed Capacity Calc'!DX51,0))</f>
        <v>0</v>
      </c>
      <c r="DZ52">
        <f>IF('Stats Assumptions'!$B$3&gt;='Bed Capacity Calc'!$A52,'Bed Capacity Calc'!DY51,IF('Stats Assumptions'!$B$3&gt;='Bed Capacity Calc'!$A51,('Stats Assumptions'!$B$3-'Bed Capacity Calc'!$A51)*'Bed Capacity Calc'!DY51,0))</f>
        <v>0</v>
      </c>
      <c r="EA52">
        <f>IF('Stats Assumptions'!$B$3&gt;='Bed Capacity Calc'!$A52,'Bed Capacity Calc'!DZ51,IF('Stats Assumptions'!$B$3&gt;='Bed Capacity Calc'!$A51,('Stats Assumptions'!$B$3-'Bed Capacity Calc'!$A51)*'Bed Capacity Calc'!DZ51,0))</f>
        <v>0</v>
      </c>
      <c r="EB52">
        <f>IF('Stats Assumptions'!$B$3&gt;='Bed Capacity Calc'!$A52,'Bed Capacity Calc'!EA51,IF('Stats Assumptions'!$B$3&gt;='Bed Capacity Calc'!$A51,('Stats Assumptions'!$B$3-'Bed Capacity Calc'!$A51)*'Bed Capacity Calc'!EA51,0))</f>
        <v>0</v>
      </c>
      <c r="EC52">
        <f>IF('Stats Assumptions'!$B$3&gt;='Bed Capacity Calc'!$A52,'Bed Capacity Calc'!EB51,IF('Stats Assumptions'!$B$3&gt;='Bed Capacity Calc'!$A51,('Stats Assumptions'!$B$3-'Bed Capacity Calc'!$A51)*'Bed Capacity Calc'!EB51,0))</f>
        <v>0</v>
      </c>
      <c r="ED52">
        <f>IF('Stats Assumptions'!$B$3&gt;='Bed Capacity Calc'!$A52,'Bed Capacity Calc'!EC51,IF('Stats Assumptions'!$B$3&gt;='Bed Capacity Calc'!$A51,('Stats Assumptions'!$B$3-'Bed Capacity Calc'!$A51)*'Bed Capacity Calc'!EC51,0))</f>
        <v>0</v>
      </c>
      <c r="EE52">
        <f>IF('Stats Assumptions'!$B$3&gt;='Bed Capacity Calc'!$A52,'Bed Capacity Calc'!ED51,IF('Stats Assumptions'!$B$3&gt;='Bed Capacity Calc'!$A51,('Stats Assumptions'!$B$3-'Bed Capacity Calc'!$A51)*'Bed Capacity Calc'!ED51,0))</f>
        <v>0</v>
      </c>
      <c r="EF52">
        <f>IF('Stats Assumptions'!$B$3&gt;='Bed Capacity Calc'!$A52,'Bed Capacity Calc'!EE51,IF('Stats Assumptions'!$B$3&gt;='Bed Capacity Calc'!$A51,('Stats Assumptions'!$B$3-'Bed Capacity Calc'!$A51)*'Bed Capacity Calc'!EE51,0))</f>
        <v>0</v>
      </c>
      <c r="EG52">
        <f>IF('Stats Assumptions'!$B$3&gt;='Bed Capacity Calc'!$A52,'Bed Capacity Calc'!EF51,IF('Stats Assumptions'!$B$3&gt;='Bed Capacity Calc'!$A51,('Stats Assumptions'!$B$3-'Bed Capacity Calc'!$A51)*'Bed Capacity Calc'!EF51,0))</f>
        <v>0</v>
      </c>
      <c r="EH52">
        <f>IF('Stats Assumptions'!$B$3&gt;='Bed Capacity Calc'!$A52,'Bed Capacity Calc'!EG51,IF('Stats Assumptions'!$B$3&gt;='Bed Capacity Calc'!$A51,('Stats Assumptions'!$B$3-'Bed Capacity Calc'!$A51)*'Bed Capacity Calc'!EG51,0))</f>
        <v>0</v>
      </c>
      <c r="EI52">
        <f>IF('Stats Assumptions'!$B$3&gt;='Bed Capacity Calc'!$A52,'Bed Capacity Calc'!EH51,IF('Stats Assumptions'!$B$3&gt;='Bed Capacity Calc'!$A51,('Stats Assumptions'!$B$3-'Bed Capacity Calc'!$A51)*'Bed Capacity Calc'!EH51,0))</f>
        <v>0</v>
      </c>
      <c r="EJ52">
        <f>IF('Stats Assumptions'!$B$3&gt;='Bed Capacity Calc'!$A52,'Bed Capacity Calc'!EI51,IF('Stats Assumptions'!$B$3&gt;='Bed Capacity Calc'!$A51,('Stats Assumptions'!$B$3-'Bed Capacity Calc'!$A51)*'Bed Capacity Calc'!EI51,0))</f>
        <v>0</v>
      </c>
      <c r="EK52">
        <f>IF('Stats Assumptions'!$B$3&gt;='Bed Capacity Calc'!$A52,'Bed Capacity Calc'!EJ51,IF('Stats Assumptions'!$B$3&gt;='Bed Capacity Calc'!$A51,('Stats Assumptions'!$B$3-'Bed Capacity Calc'!$A51)*'Bed Capacity Calc'!EJ51,0))</f>
        <v>0</v>
      </c>
      <c r="EL52">
        <f>IF('Stats Assumptions'!$B$3&gt;='Bed Capacity Calc'!$A52,'Bed Capacity Calc'!EK51,IF('Stats Assumptions'!$B$3&gt;='Bed Capacity Calc'!$A51,('Stats Assumptions'!$B$3-'Bed Capacity Calc'!$A51)*'Bed Capacity Calc'!EK51,0))</f>
        <v>0</v>
      </c>
      <c r="EM52">
        <f>IF('Stats Assumptions'!$B$3&gt;='Bed Capacity Calc'!$A52,'Bed Capacity Calc'!EL51,IF('Stats Assumptions'!$B$3&gt;='Bed Capacity Calc'!$A51,('Stats Assumptions'!$B$3-'Bed Capacity Calc'!$A51)*'Bed Capacity Calc'!EL51,0))</f>
        <v>0</v>
      </c>
      <c r="EN52">
        <f>IF('Stats Assumptions'!$B$3&gt;='Bed Capacity Calc'!$A52,'Bed Capacity Calc'!EM51,IF('Stats Assumptions'!$B$3&gt;='Bed Capacity Calc'!$A51,('Stats Assumptions'!$B$3-'Bed Capacity Calc'!$A51)*'Bed Capacity Calc'!EM51,0))</f>
        <v>0</v>
      </c>
      <c r="EO52">
        <f>IF('Stats Assumptions'!$B$3&gt;='Bed Capacity Calc'!$A52,'Bed Capacity Calc'!EN51,IF('Stats Assumptions'!$B$3&gt;='Bed Capacity Calc'!$A51,('Stats Assumptions'!$B$3-'Bed Capacity Calc'!$A51)*'Bed Capacity Calc'!EN51,0))</f>
        <v>0</v>
      </c>
      <c r="EP52">
        <f>IF('Stats Assumptions'!$B$3&gt;='Bed Capacity Calc'!$A52,'Bed Capacity Calc'!EO51,IF('Stats Assumptions'!$B$3&gt;='Bed Capacity Calc'!$A51,('Stats Assumptions'!$B$3-'Bed Capacity Calc'!$A51)*'Bed Capacity Calc'!EO51,0))</f>
        <v>0</v>
      </c>
      <c r="EQ52">
        <f>IF('Stats Assumptions'!$B$3&gt;='Bed Capacity Calc'!$A52,'Bed Capacity Calc'!EP51,IF('Stats Assumptions'!$B$3&gt;='Bed Capacity Calc'!$A51,('Stats Assumptions'!$B$3-'Bed Capacity Calc'!$A51)*'Bed Capacity Calc'!EP51,0))</f>
        <v>0</v>
      </c>
      <c r="ER52">
        <f>IF('Stats Assumptions'!$B$3&gt;='Bed Capacity Calc'!$A52,'Bed Capacity Calc'!EQ51,IF('Stats Assumptions'!$B$3&gt;='Bed Capacity Calc'!$A51,('Stats Assumptions'!$B$3-'Bed Capacity Calc'!$A51)*'Bed Capacity Calc'!EQ51,0))</f>
        <v>0</v>
      </c>
      <c r="ES52">
        <f>IF('Stats Assumptions'!$B$3&gt;='Bed Capacity Calc'!$A52,'Bed Capacity Calc'!ER51,IF('Stats Assumptions'!$B$3&gt;='Bed Capacity Calc'!$A51,('Stats Assumptions'!$B$3-'Bed Capacity Calc'!$A51)*'Bed Capacity Calc'!ER51,0))</f>
        <v>0</v>
      </c>
      <c r="ET52">
        <f>IF('Stats Assumptions'!$B$3&gt;='Bed Capacity Calc'!$A52,'Bed Capacity Calc'!ES51,IF('Stats Assumptions'!$B$3&gt;='Bed Capacity Calc'!$A51,('Stats Assumptions'!$B$3-'Bed Capacity Calc'!$A51)*'Bed Capacity Calc'!ES51,0))</f>
        <v>0</v>
      </c>
      <c r="EU52">
        <f>IF('Stats Assumptions'!$B$3&gt;='Bed Capacity Calc'!$A52,'Bed Capacity Calc'!ET51,IF('Stats Assumptions'!$B$3&gt;='Bed Capacity Calc'!$A51,('Stats Assumptions'!$B$3-'Bed Capacity Calc'!$A51)*'Bed Capacity Calc'!ET51,0))</f>
        <v>0</v>
      </c>
      <c r="EV52">
        <f>IF('Stats Assumptions'!$B$3&gt;='Bed Capacity Calc'!$A52,'Bed Capacity Calc'!EU51,IF('Stats Assumptions'!$B$3&gt;='Bed Capacity Calc'!$A51,('Stats Assumptions'!$B$3-'Bed Capacity Calc'!$A51)*'Bed Capacity Calc'!EU51,0))</f>
        <v>0</v>
      </c>
      <c r="EW52">
        <f>IF('Stats Assumptions'!$B$3&gt;='Bed Capacity Calc'!$A52,'Bed Capacity Calc'!EV51,IF('Stats Assumptions'!$B$3&gt;='Bed Capacity Calc'!$A51,('Stats Assumptions'!$B$3-'Bed Capacity Calc'!$A51)*'Bed Capacity Calc'!EV51,0))</f>
        <v>0</v>
      </c>
      <c r="EX52">
        <f>IF('Stats Assumptions'!$B$3&gt;='Bed Capacity Calc'!$A52,'Bed Capacity Calc'!EW51,IF('Stats Assumptions'!$B$3&gt;='Bed Capacity Calc'!$A51,('Stats Assumptions'!$B$3-'Bed Capacity Calc'!$A51)*'Bed Capacity Calc'!EW51,0))</f>
        <v>0</v>
      </c>
      <c r="EY52">
        <f>IF('Stats Assumptions'!$B$3&gt;='Bed Capacity Calc'!$A52,'Bed Capacity Calc'!EX51,IF('Stats Assumptions'!$B$3&gt;='Bed Capacity Calc'!$A51,('Stats Assumptions'!$B$3-'Bed Capacity Calc'!$A51)*'Bed Capacity Calc'!EX51,0))</f>
        <v>0</v>
      </c>
      <c r="EZ52">
        <f>IF('Stats Assumptions'!$B$3&gt;='Bed Capacity Calc'!$A52,'Bed Capacity Calc'!EY51,IF('Stats Assumptions'!$B$3&gt;='Bed Capacity Calc'!$A51,('Stats Assumptions'!$B$3-'Bed Capacity Calc'!$A51)*'Bed Capacity Calc'!EY51,0))</f>
        <v>0</v>
      </c>
      <c r="FA52">
        <f>IF('Stats Assumptions'!$B$3&gt;='Bed Capacity Calc'!$A52,'Bed Capacity Calc'!EZ51,IF('Stats Assumptions'!$B$3&gt;='Bed Capacity Calc'!$A51,('Stats Assumptions'!$B$3-'Bed Capacity Calc'!$A51)*'Bed Capacity Calc'!EZ51,0))</f>
        <v>0</v>
      </c>
      <c r="FB52">
        <f>IF('Stats Assumptions'!$B$3&gt;='Bed Capacity Calc'!$A52,'Bed Capacity Calc'!FA51,IF('Stats Assumptions'!$B$3&gt;='Bed Capacity Calc'!$A51,('Stats Assumptions'!$B$3-'Bed Capacity Calc'!$A51)*'Bed Capacity Calc'!FA51,0))</f>
        <v>0</v>
      </c>
      <c r="FC52">
        <f>IF('Stats Assumptions'!$B$3&gt;='Bed Capacity Calc'!$A52,'Bed Capacity Calc'!FB51,IF('Stats Assumptions'!$B$3&gt;='Bed Capacity Calc'!$A51,('Stats Assumptions'!$B$3-'Bed Capacity Calc'!$A51)*'Bed Capacity Calc'!FB51,0))</f>
        <v>0</v>
      </c>
      <c r="FD52">
        <f>IF('Stats Assumptions'!$B$3&gt;='Bed Capacity Calc'!$A52,'Bed Capacity Calc'!FC51,IF('Stats Assumptions'!$B$3&gt;='Bed Capacity Calc'!$A51,('Stats Assumptions'!$B$3-'Bed Capacity Calc'!$A51)*'Bed Capacity Calc'!FC51,0))</f>
        <v>0</v>
      </c>
      <c r="FE52">
        <f>IF('Stats Assumptions'!$B$3&gt;='Bed Capacity Calc'!$A52,'Bed Capacity Calc'!FD51,IF('Stats Assumptions'!$B$3&gt;='Bed Capacity Calc'!$A51,('Stats Assumptions'!$B$3-'Bed Capacity Calc'!$A51)*'Bed Capacity Calc'!FD51,0))</f>
        <v>0</v>
      </c>
      <c r="FF52">
        <f>IF('Stats Assumptions'!$B$3&gt;='Bed Capacity Calc'!$A52,'Bed Capacity Calc'!FE51,IF('Stats Assumptions'!$B$3&gt;='Bed Capacity Calc'!$A51,('Stats Assumptions'!$B$3-'Bed Capacity Calc'!$A51)*'Bed Capacity Calc'!FE51,0))</f>
        <v>0</v>
      </c>
      <c r="FG52">
        <f>IF('Stats Assumptions'!$B$3&gt;='Bed Capacity Calc'!$A52,'Bed Capacity Calc'!FF51,IF('Stats Assumptions'!$B$3&gt;='Bed Capacity Calc'!$A51,('Stats Assumptions'!$B$3-'Bed Capacity Calc'!$A51)*'Bed Capacity Calc'!FF51,0))</f>
        <v>0</v>
      </c>
      <c r="FH52">
        <f>IF('Stats Assumptions'!$B$3&gt;='Bed Capacity Calc'!$A52,'Bed Capacity Calc'!FG51,IF('Stats Assumptions'!$B$3&gt;='Bed Capacity Calc'!$A51,('Stats Assumptions'!$B$3-'Bed Capacity Calc'!$A51)*'Bed Capacity Calc'!FG51,0))</f>
        <v>0</v>
      </c>
      <c r="FI52">
        <f>IF('Stats Assumptions'!$B$3&gt;='Bed Capacity Calc'!$A52,'Bed Capacity Calc'!FH51,IF('Stats Assumptions'!$B$3&gt;='Bed Capacity Calc'!$A51,('Stats Assumptions'!$B$3-'Bed Capacity Calc'!$A51)*'Bed Capacity Calc'!FH51,0))</f>
        <v>0</v>
      </c>
      <c r="FJ52">
        <f>IF('Stats Assumptions'!$B$3&gt;='Bed Capacity Calc'!$A52,'Bed Capacity Calc'!FI51,IF('Stats Assumptions'!$B$3&gt;='Bed Capacity Calc'!$A51,('Stats Assumptions'!$B$3-'Bed Capacity Calc'!$A51)*'Bed Capacity Calc'!FI51,0))</f>
        <v>0</v>
      </c>
      <c r="FK52">
        <f>IF('Stats Assumptions'!$B$3&gt;='Bed Capacity Calc'!$A52,'Bed Capacity Calc'!FJ51,IF('Stats Assumptions'!$B$3&gt;='Bed Capacity Calc'!$A51,('Stats Assumptions'!$B$3-'Bed Capacity Calc'!$A51)*'Bed Capacity Calc'!FJ51,0))</f>
        <v>0</v>
      </c>
      <c r="FL52">
        <f>IF('Stats Assumptions'!$B$3&gt;='Bed Capacity Calc'!$A52,'Bed Capacity Calc'!FK51,IF('Stats Assumptions'!$B$3&gt;='Bed Capacity Calc'!$A51,('Stats Assumptions'!$B$3-'Bed Capacity Calc'!$A51)*'Bed Capacity Calc'!FK51,0))</f>
        <v>0</v>
      </c>
      <c r="FM52">
        <f>IF('Stats Assumptions'!$B$3&gt;='Bed Capacity Calc'!$A52,'Bed Capacity Calc'!FL51,IF('Stats Assumptions'!$B$3&gt;='Bed Capacity Calc'!$A51,('Stats Assumptions'!$B$3-'Bed Capacity Calc'!$A51)*'Bed Capacity Calc'!FL51,0))</f>
        <v>0</v>
      </c>
    </row>
    <row r="53" spans="1:169" x14ac:dyDescent="0.3">
      <c r="A53">
        <f t="shared" si="2"/>
        <v>50</v>
      </c>
      <c r="B53">
        <f>IF('Stats Assumptions'!$B$3&gt;='Bed Capacity Calc'!A53, 'Bed Capacity Calc'!FM52, IF('Stats Assumptions'!$B$3&gt;='Bed Capacity Calc'!A52,('Stats Assumptions'!$B$3-'Bed Capacity Calc'!A52)*'Bed Capacity Calc'!FM52,0))</f>
        <v>0</v>
      </c>
      <c r="C53">
        <f>IF('Stats Assumptions'!$B$3&gt;='Bed Capacity Calc'!$A53,'Bed Capacity Calc'!B52,IF('Stats Assumptions'!$B$3&gt;='Bed Capacity Calc'!$A52,('Stats Assumptions'!$B$3-'Bed Capacity Calc'!$A52)*'Bed Capacity Calc'!B52,0))</f>
        <v>0</v>
      </c>
      <c r="D53">
        <f>IF('Stats Assumptions'!$B$3&gt;='Bed Capacity Calc'!$A53,'Bed Capacity Calc'!C52,IF('Stats Assumptions'!$B$3&gt;='Bed Capacity Calc'!$A52,('Stats Assumptions'!$B$3-'Bed Capacity Calc'!$A52)*'Bed Capacity Calc'!C52,0))</f>
        <v>0</v>
      </c>
      <c r="E53">
        <f>IF('Stats Assumptions'!$B$3&gt;='Bed Capacity Calc'!$A53,'Bed Capacity Calc'!D52,IF('Stats Assumptions'!$B$3&gt;='Bed Capacity Calc'!$A52,('Stats Assumptions'!$B$3-'Bed Capacity Calc'!$A52)*'Bed Capacity Calc'!D52,0))</f>
        <v>0</v>
      </c>
      <c r="F53">
        <f>IF('Stats Assumptions'!$B$3&gt;='Bed Capacity Calc'!$A53,'Bed Capacity Calc'!E52,IF('Stats Assumptions'!$B$3&gt;='Bed Capacity Calc'!$A52,('Stats Assumptions'!$B$3-'Bed Capacity Calc'!$A52)*'Bed Capacity Calc'!E52,0))</f>
        <v>0</v>
      </c>
      <c r="G53">
        <f>IF('Stats Assumptions'!$B$3&gt;='Bed Capacity Calc'!$A53,'Bed Capacity Calc'!F52,IF('Stats Assumptions'!$B$3&gt;='Bed Capacity Calc'!$A52,('Stats Assumptions'!$B$3-'Bed Capacity Calc'!$A52)*'Bed Capacity Calc'!F52,0))</f>
        <v>0</v>
      </c>
      <c r="H53">
        <f>IF('Stats Assumptions'!$B$3&gt;='Bed Capacity Calc'!$A53,'Bed Capacity Calc'!G52,IF('Stats Assumptions'!$B$3&gt;='Bed Capacity Calc'!$A52,('Stats Assumptions'!$B$3-'Bed Capacity Calc'!$A52)*'Bed Capacity Calc'!G52,0))</f>
        <v>0</v>
      </c>
      <c r="I53">
        <f>IF('Stats Assumptions'!$B$3&gt;='Bed Capacity Calc'!$A53,'Bed Capacity Calc'!H52,IF('Stats Assumptions'!$B$3&gt;='Bed Capacity Calc'!$A52,('Stats Assumptions'!$B$3-'Bed Capacity Calc'!$A52)*'Bed Capacity Calc'!H52,0))</f>
        <v>0</v>
      </c>
      <c r="J53">
        <f>IF('Stats Assumptions'!$B$3&gt;='Bed Capacity Calc'!$A53,'Bed Capacity Calc'!I52,IF('Stats Assumptions'!$B$3&gt;='Bed Capacity Calc'!$A52,('Stats Assumptions'!$B$3-'Bed Capacity Calc'!$A52)*'Bed Capacity Calc'!I52,0))</f>
        <v>0</v>
      </c>
      <c r="K53">
        <f>IF('Stats Assumptions'!$B$3&gt;='Bed Capacity Calc'!$A53,'Bed Capacity Calc'!J52,IF('Stats Assumptions'!$B$3&gt;='Bed Capacity Calc'!$A52,('Stats Assumptions'!$B$3-'Bed Capacity Calc'!$A52)*'Bed Capacity Calc'!J52,0))</f>
        <v>0</v>
      </c>
      <c r="L53">
        <f>IF('Stats Assumptions'!$B$3&gt;='Bed Capacity Calc'!$A53,'Bed Capacity Calc'!K52,IF('Stats Assumptions'!$B$3&gt;='Bed Capacity Calc'!$A52,('Stats Assumptions'!$B$3-'Bed Capacity Calc'!$A52)*'Bed Capacity Calc'!K52,0))</f>
        <v>0</v>
      </c>
      <c r="M53">
        <f>IF('Stats Assumptions'!$B$3&gt;='Bed Capacity Calc'!$A53,'Bed Capacity Calc'!L52,IF('Stats Assumptions'!$B$3&gt;='Bed Capacity Calc'!$A52,('Stats Assumptions'!$B$3-'Bed Capacity Calc'!$A52)*'Bed Capacity Calc'!L52,0))</f>
        <v>0</v>
      </c>
      <c r="N53">
        <f>IF('Stats Assumptions'!$B$3&gt;='Bed Capacity Calc'!$A53,'Bed Capacity Calc'!M52,IF('Stats Assumptions'!$B$3&gt;='Bed Capacity Calc'!$A52,('Stats Assumptions'!$B$3-'Bed Capacity Calc'!$A52)*'Bed Capacity Calc'!M52,0))</f>
        <v>0</v>
      </c>
      <c r="O53">
        <f>IF('Stats Assumptions'!$B$3&gt;='Bed Capacity Calc'!$A53,'Bed Capacity Calc'!N52,IF('Stats Assumptions'!$B$3&gt;='Bed Capacity Calc'!$A52,('Stats Assumptions'!$B$3-'Bed Capacity Calc'!$A52)*'Bed Capacity Calc'!N52,0))</f>
        <v>0</v>
      </c>
      <c r="P53">
        <f>IF('Stats Assumptions'!$B$3&gt;='Bed Capacity Calc'!$A53,'Bed Capacity Calc'!O52,IF('Stats Assumptions'!$B$3&gt;='Bed Capacity Calc'!$A52,('Stats Assumptions'!$B$3-'Bed Capacity Calc'!$A52)*'Bed Capacity Calc'!O52,0))</f>
        <v>0</v>
      </c>
      <c r="Q53">
        <f>IF('Stats Assumptions'!$B$3&gt;='Bed Capacity Calc'!$A53,'Bed Capacity Calc'!P52,IF('Stats Assumptions'!$B$3&gt;='Bed Capacity Calc'!$A52,('Stats Assumptions'!$B$3-'Bed Capacity Calc'!$A52)*'Bed Capacity Calc'!P52,0))</f>
        <v>0</v>
      </c>
      <c r="R53">
        <f>IF('Stats Assumptions'!$B$3&gt;='Bed Capacity Calc'!$A53,'Bed Capacity Calc'!Q52,IF('Stats Assumptions'!$B$3&gt;='Bed Capacity Calc'!$A52,('Stats Assumptions'!$B$3-'Bed Capacity Calc'!$A52)*'Bed Capacity Calc'!Q52,0))</f>
        <v>0</v>
      </c>
      <c r="S53">
        <f>IF('Stats Assumptions'!$B$3&gt;='Bed Capacity Calc'!$A53,'Bed Capacity Calc'!R52,IF('Stats Assumptions'!$B$3&gt;='Bed Capacity Calc'!$A52,('Stats Assumptions'!$B$3-'Bed Capacity Calc'!$A52)*'Bed Capacity Calc'!R52,0))</f>
        <v>0</v>
      </c>
      <c r="T53">
        <f>IF('Stats Assumptions'!$B$3&gt;='Bed Capacity Calc'!$A53,'Bed Capacity Calc'!S52,IF('Stats Assumptions'!$B$3&gt;='Bed Capacity Calc'!$A52,('Stats Assumptions'!$B$3-'Bed Capacity Calc'!$A52)*'Bed Capacity Calc'!S52,0))</f>
        <v>0</v>
      </c>
      <c r="U53">
        <f>IF('Stats Assumptions'!$B$3&gt;='Bed Capacity Calc'!$A53,'Bed Capacity Calc'!T52,IF('Stats Assumptions'!$B$3&gt;='Bed Capacity Calc'!$A52,('Stats Assumptions'!$B$3-'Bed Capacity Calc'!$A52)*'Bed Capacity Calc'!T52,0))</f>
        <v>0</v>
      </c>
      <c r="V53">
        <f>IF('Stats Assumptions'!$B$3&gt;='Bed Capacity Calc'!$A53,'Bed Capacity Calc'!U52,IF('Stats Assumptions'!$B$3&gt;='Bed Capacity Calc'!$A52,('Stats Assumptions'!$B$3-'Bed Capacity Calc'!$A52)*'Bed Capacity Calc'!U52,0))</f>
        <v>0</v>
      </c>
      <c r="W53">
        <f>IF('Stats Assumptions'!$B$3&gt;='Bed Capacity Calc'!$A53,'Bed Capacity Calc'!V52,IF('Stats Assumptions'!$B$3&gt;='Bed Capacity Calc'!$A52,('Stats Assumptions'!$B$3-'Bed Capacity Calc'!$A52)*'Bed Capacity Calc'!V52,0))</f>
        <v>0</v>
      </c>
      <c r="X53">
        <f>IF('Stats Assumptions'!$B$3&gt;='Bed Capacity Calc'!$A53,'Bed Capacity Calc'!W52,IF('Stats Assumptions'!$B$3&gt;='Bed Capacity Calc'!$A52,('Stats Assumptions'!$B$3-'Bed Capacity Calc'!$A52)*'Bed Capacity Calc'!W52,0))</f>
        <v>0</v>
      </c>
      <c r="Y53">
        <f>IF('Stats Assumptions'!$B$3&gt;='Bed Capacity Calc'!$A53,'Bed Capacity Calc'!X52,IF('Stats Assumptions'!$B$3&gt;='Bed Capacity Calc'!$A52,('Stats Assumptions'!$B$3-'Bed Capacity Calc'!$A52)*'Bed Capacity Calc'!X52,0))</f>
        <v>0</v>
      </c>
      <c r="Z53">
        <f>IF('Stats Assumptions'!$B$3&gt;='Bed Capacity Calc'!$A53,'Bed Capacity Calc'!Y52,IF('Stats Assumptions'!$B$3&gt;='Bed Capacity Calc'!$A52,('Stats Assumptions'!$B$3-'Bed Capacity Calc'!$A52)*'Bed Capacity Calc'!Y52,0))</f>
        <v>0</v>
      </c>
      <c r="AA53">
        <f>IF('Stats Assumptions'!$B$3&gt;='Bed Capacity Calc'!$A53,'Bed Capacity Calc'!Z52,IF('Stats Assumptions'!$B$3&gt;='Bed Capacity Calc'!$A52,('Stats Assumptions'!$B$3-'Bed Capacity Calc'!$A52)*'Bed Capacity Calc'!Z52,0))</f>
        <v>0</v>
      </c>
      <c r="AB53">
        <f>IF('Stats Assumptions'!$B$3&gt;='Bed Capacity Calc'!$A53,'Bed Capacity Calc'!AA52,IF('Stats Assumptions'!$B$3&gt;='Bed Capacity Calc'!$A52,('Stats Assumptions'!$B$3-'Bed Capacity Calc'!$A52)*'Bed Capacity Calc'!AA52,0))</f>
        <v>0</v>
      </c>
      <c r="AC53">
        <f>IF('Stats Assumptions'!$B$3&gt;='Bed Capacity Calc'!$A53,'Bed Capacity Calc'!AB52,IF('Stats Assumptions'!$B$3&gt;='Bed Capacity Calc'!$A52,('Stats Assumptions'!$B$3-'Bed Capacity Calc'!$A52)*'Bed Capacity Calc'!AB52,0))</f>
        <v>0</v>
      </c>
      <c r="AD53">
        <f>IF('Stats Assumptions'!$B$3&gt;='Bed Capacity Calc'!$A53,'Bed Capacity Calc'!AC52,IF('Stats Assumptions'!$B$3&gt;='Bed Capacity Calc'!$A52,('Stats Assumptions'!$B$3-'Bed Capacity Calc'!$A52)*'Bed Capacity Calc'!AC52,0))</f>
        <v>0</v>
      </c>
      <c r="AE53">
        <f>IF('Stats Assumptions'!$B$3&gt;='Bed Capacity Calc'!$A53,'Bed Capacity Calc'!AD52,IF('Stats Assumptions'!$B$3&gt;='Bed Capacity Calc'!$A52,('Stats Assumptions'!$B$3-'Bed Capacity Calc'!$A52)*'Bed Capacity Calc'!AD52,0))</f>
        <v>0</v>
      </c>
      <c r="AF53">
        <f>IF('Stats Assumptions'!$B$3&gt;='Bed Capacity Calc'!$A53,'Bed Capacity Calc'!AE52,IF('Stats Assumptions'!$B$3&gt;='Bed Capacity Calc'!$A52,('Stats Assumptions'!$B$3-'Bed Capacity Calc'!$A52)*'Bed Capacity Calc'!AE52,0))</f>
        <v>0</v>
      </c>
      <c r="AG53">
        <f>IF('Stats Assumptions'!$B$3&gt;='Bed Capacity Calc'!$A53,'Bed Capacity Calc'!AF52,IF('Stats Assumptions'!$B$3&gt;='Bed Capacity Calc'!$A52,('Stats Assumptions'!$B$3-'Bed Capacity Calc'!$A52)*'Bed Capacity Calc'!AF52,0))</f>
        <v>0</v>
      </c>
      <c r="AH53">
        <f>IF('Stats Assumptions'!$B$3&gt;='Bed Capacity Calc'!$A53,'Bed Capacity Calc'!AG52,IF('Stats Assumptions'!$B$3&gt;='Bed Capacity Calc'!$A52,('Stats Assumptions'!$B$3-'Bed Capacity Calc'!$A52)*'Bed Capacity Calc'!AG52,0))</f>
        <v>0</v>
      </c>
      <c r="AI53">
        <f>IF('Stats Assumptions'!$B$3&gt;='Bed Capacity Calc'!$A53,'Bed Capacity Calc'!AH52,IF('Stats Assumptions'!$B$3&gt;='Bed Capacity Calc'!$A52,('Stats Assumptions'!$B$3-'Bed Capacity Calc'!$A52)*'Bed Capacity Calc'!AH52,0))</f>
        <v>0</v>
      </c>
      <c r="AJ53">
        <f>IF('Stats Assumptions'!$B$3&gt;='Bed Capacity Calc'!$A53,'Bed Capacity Calc'!AI52,IF('Stats Assumptions'!$B$3&gt;='Bed Capacity Calc'!$A52,('Stats Assumptions'!$B$3-'Bed Capacity Calc'!$A52)*'Bed Capacity Calc'!AI52,0))</f>
        <v>0</v>
      </c>
      <c r="AK53">
        <f>IF('Stats Assumptions'!$B$3&gt;='Bed Capacity Calc'!$A53,'Bed Capacity Calc'!AJ52,IF('Stats Assumptions'!$B$3&gt;='Bed Capacity Calc'!$A52,('Stats Assumptions'!$B$3-'Bed Capacity Calc'!$A52)*'Bed Capacity Calc'!AJ52,0))</f>
        <v>0</v>
      </c>
      <c r="AL53">
        <f>IF('Stats Assumptions'!$B$3&gt;='Bed Capacity Calc'!$A53,'Bed Capacity Calc'!AK52,IF('Stats Assumptions'!$B$3&gt;='Bed Capacity Calc'!$A52,('Stats Assumptions'!$B$3-'Bed Capacity Calc'!$A52)*'Bed Capacity Calc'!AK52,0))</f>
        <v>0</v>
      </c>
      <c r="AM53">
        <f>IF('Stats Assumptions'!$B$3&gt;='Bed Capacity Calc'!$A53,'Bed Capacity Calc'!AL52,IF('Stats Assumptions'!$B$3&gt;='Bed Capacity Calc'!$A52,('Stats Assumptions'!$B$3-'Bed Capacity Calc'!$A52)*'Bed Capacity Calc'!AL52,0))</f>
        <v>0</v>
      </c>
      <c r="AN53">
        <f>IF('Stats Assumptions'!$B$3&gt;='Bed Capacity Calc'!$A53,'Bed Capacity Calc'!AM52,IF('Stats Assumptions'!$B$3&gt;='Bed Capacity Calc'!$A52,('Stats Assumptions'!$B$3-'Bed Capacity Calc'!$A52)*'Bed Capacity Calc'!AM52,0))</f>
        <v>0</v>
      </c>
      <c r="AO53">
        <f>IF('Stats Assumptions'!$B$3&gt;='Bed Capacity Calc'!$A53,'Bed Capacity Calc'!AN52,IF('Stats Assumptions'!$B$3&gt;='Bed Capacity Calc'!$A52,('Stats Assumptions'!$B$3-'Bed Capacity Calc'!$A52)*'Bed Capacity Calc'!AN52,0))</f>
        <v>0</v>
      </c>
      <c r="AP53">
        <f>IF('Stats Assumptions'!$B$3&gt;='Bed Capacity Calc'!$A53,'Bed Capacity Calc'!AO52,IF('Stats Assumptions'!$B$3&gt;='Bed Capacity Calc'!$A52,('Stats Assumptions'!$B$3-'Bed Capacity Calc'!$A52)*'Bed Capacity Calc'!AO52,0))</f>
        <v>0</v>
      </c>
      <c r="AQ53">
        <f>IF('Stats Assumptions'!$B$3&gt;='Bed Capacity Calc'!$A53,'Bed Capacity Calc'!AP52,IF('Stats Assumptions'!$B$3&gt;='Bed Capacity Calc'!$A52,('Stats Assumptions'!$B$3-'Bed Capacity Calc'!$A52)*'Bed Capacity Calc'!AP52,0))</f>
        <v>0</v>
      </c>
      <c r="AR53">
        <f>IF('Stats Assumptions'!$B$3&gt;='Bed Capacity Calc'!$A53,'Bed Capacity Calc'!AQ52,IF('Stats Assumptions'!$B$3&gt;='Bed Capacity Calc'!$A52,('Stats Assumptions'!$B$3-'Bed Capacity Calc'!$A52)*'Bed Capacity Calc'!AQ52,0))</f>
        <v>0</v>
      </c>
      <c r="AS53">
        <f>IF('Stats Assumptions'!$B$3&gt;='Bed Capacity Calc'!$A53,'Bed Capacity Calc'!AR52,IF('Stats Assumptions'!$B$3&gt;='Bed Capacity Calc'!$A52,('Stats Assumptions'!$B$3-'Bed Capacity Calc'!$A52)*'Bed Capacity Calc'!AR52,0))</f>
        <v>0</v>
      </c>
      <c r="AT53">
        <f>IF('Stats Assumptions'!$B$3&gt;='Bed Capacity Calc'!$A53,'Bed Capacity Calc'!AS52,IF('Stats Assumptions'!$B$3&gt;='Bed Capacity Calc'!$A52,('Stats Assumptions'!$B$3-'Bed Capacity Calc'!$A52)*'Bed Capacity Calc'!AS52,0))</f>
        <v>0</v>
      </c>
      <c r="AU53">
        <f>IF('Stats Assumptions'!$B$3&gt;='Bed Capacity Calc'!$A53,'Bed Capacity Calc'!AT52,IF('Stats Assumptions'!$B$3&gt;='Bed Capacity Calc'!$A52,('Stats Assumptions'!$B$3-'Bed Capacity Calc'!$A52)*'Bed Capacity Calc'!AT52,0))</f>
        <v>0</v>
      </c>
      <c r="AV53">
        <f>IF('Stats Assumptions'!$B$3&gt;='Bed Capacity Calc'!$A53,'Bed Capacity Calc'!AU52,IF('Stats Assumptions'!$B$3&gt;='Bed Capacity Calc'!$A52,('Stats Assumptions'!$B$3-'Bed Capacity Calc'!$A52)*'Bed Capacity Calc'!AU52,0))</f>
        <v>0</v>
      </c>
      <c r="AW53">
        <f>IF('Stats Assumptions'!$B$3&gt;='Bed Capacity Calc'!$A53,'Bed Capacity Calc'!AV52,IF('Stats Assumptions'!$B$3&gt;='Bed Capacity Calc'!$A52,('Stats Assumptions'!$B$3-'Bed Capacity Calc'!$A52)*'Bed Capacity Calc'!AV52,0))</f>
        <v>0</v>
      </c>
      <c r="AX53">
        <f>IF('Stats Assumptions'!$B$3&gt;='Bed Capacity Calc'!$A53,'Bed Capacity Calc'!AW52,IF('Stats Assumptions'!$B$3&gt;='Bed Capacity Calc'!$A52,('Stats Assumptions'!$B$3-'Bed Capacity Calc'!$A52)*'Bed Capacity Calc'!AW52,0))</f>
        <v>0</v>
      </c>
      <c r="AY53">
        <f>IF('Stats Assumptions'!$B$3&gt;='Bed Capacity Calc'!$A53,'Bed Capacity Calc'!AX52,IF('Stats Assumptions'!$B$3&gt;='Bed Capacity Calc'!$A52,('Stats Assumptions'!$B$3-'Bed Capacity Calc'!$A52)*'Bed Capacity Calc'!AX52,0))</f>
        <v>0</v>
      </c>
      <c r="AZ53">
        <f>IF('Stats Assumptions'!$B$3&gt;='Bed Capacity Calc'!$A53,'Bed Capacity Calc'!AY52,IF('Stats Assumptions'!$B$3&gt;='Bed Capacity Calc'!$A52,('Stats Assumptions'!$B$3-'Bed Capacity Calc'!$A52)*'Bed Capacity Calc'!AY52,0))</f>
        <v>0</v>
      </c>
      <c r="BA53">
        <f>IF('Stats Assumptions'!$B$3&gt;='Bed Capacity Calc'!$A53,'Bed Capacity Calc'!AZ52,IF('Stats Assumptions'!$B$3&gt;='Bed Capacity Calc'!$A52,('Stats Assumptions'!$B$3-'Bed Capacity Calc'!$A52)*'Bed Capacity Calc'!AZ52,0))</f>
        <v>0</v>
      </c>
      <c r="BB53">
        <f>IF('Stats Assumptions'!$B$3&gt;='Bed Capacity Calc'!$A53,'Bed Capacity Calc'!BA52,IF('Stats Assumptions'!$B$3&gt;='Bed Capacity Calc'!$A52,('Stats Assumptions'!$B$3-'Bed Capacity Calc'!$A52)*'Bed Capacity Calc'!BA52,0))</f>
        <v>0</v>
      </c>
      <c r="BC53">
        <f>IF('Stats Assumptions'!$B$3&gt;='Bed Capacity Calc'!$A53,'Bed Capacity Calc'!BB52,IF('Stats Assumptions'!$B$3&gt;='Bed Capacity Calc'!$A52,('Stats Assumptions'!$B$3-'Bed Capacity Calc'!$A52)*'Bed Capacity Calc'!BB52,0))</f>
        <v>0</v>
      </c>
      <c r="BD53">
        <f>IF('Stats Assumptions'!$B$3&gt;='Bed Capacity Calc'!$A53,'Bed Capacity Calc'!BC52,IF('Stats Assumptions'!$B$3&gt;='Bed Capacity Calc'!$A52,('Stats Assumptions'!$B$3-'Bed Capacity Calc'!$A52)*'Bed Capacity Calc'!BC52,0))</f>
        <v>0</v>
      </c>
      <c r="BE53">
        <f>IF('Stats Assumptions'!$B$3&gt;='Bed Capacity Calc'!$A53,'Bed Capacity Calc'!BD52,IF('Stats Assumptions'!$B$3&gt;='Bed Capacity Calc'!$A52,('Stats Assumptions'!$B$3-'Bed Capacity Calc'!$A52)*'Bed Capacity Calc'!BD52,0))</f>
        <v>0</v>
      </c>
      <c r="BF53">
        <f>IF('Stats Assumptions'!$B$3&gt;='Bed Capacity Calc'!$A53,'Bed Capacity Calc'!BE52,IF('Stats Assumptions'!$B$3&gt;='Bed Capacity Calc'!$A52,('Stats Assumptions'!$B$3-'Bed Capacity Calc'!$A52)*'Bed Capacity Calc'!BE52,0))</f>
        <v>0</v>
      </c>
      <c r="BG53">
        <f>IF('Stats Assumptions'!$B$3&gt;='Bed Capacity Calc'!$A53,'Bed Capacity Calc'!BF52,IF('Stats Assumptions'!$B$3&gt;='Bed Capacity Calc'!$A52,('Stats Assumptions'!$B$3-'Bed Capacity Calc'!$A52)*'Bed Capacity Calc'!BF52,0))</f>
        <v>0</v>
      </c>
      <c r="BH53">
        <f>IF('Stats Assumptions'!$B$3&gt;='Bed Capacity Calc'!$A53,'Bed Capacity Calc'!BG52,IF('Stats Assumptions'!$B$3&gt;='Bed Capacity Calc'!$A52,('Stats Assumptions'!$B$3-'Bed Capacity Calc'!$A52)*'Bed Capacity Calc'!BG52,0))</f>
        <v>0</v>
      </c>
      <c r="BI53">
        <f>IF('Stats Assumptions'!$B$3&gt;='Bed Capacity Calc'!$A53,'Bed Capacity Calc'!BH52,IF('Stats Assumptions'!$B$3&gt;='Bed Capacity Calc'!$A52,('Stats Assumptions'!$B$3-'Bed Capacity Calc'!$A52)*'Bed Capacity Calc'!BH52,0))</f>
        <v>0</v>
      </c>
      <c r="BJ53">
        <f>IF('Stats Assumptions'!$B$3&gt;='Bed Capacity Calc'!$A53,'Bed Capacity Calc'!BI52,IF('Stats Assumptions'!$B$3&gt;='Bed Capacity Calc'!$A52,('Stats Assumptions'!$B$3-'Bed Capacity Calc'!$A52)*'Bed Capacity Calc'!BI52,0))</f>
        <v>0</v>
      </c>
      <c r="BK53">
        <f>IF('Stats Assumptions'!$B$3&gt;='Bed Capacity Calc'!$A53,'Bed Capacity Calc'!BJ52,IF('Stats Assumptions'!$B$3&gt;='Bed Capacity Calc'!$A52,('Stats Assumptions'!$B$3-'Bed Capacity Calc'!$A52)*'Bed Capacity Calc'!BJ52,0))</f>
        <v>0</v>
      </c>
      <c r="BL53">
        <f>IF('Stats Assumptions'!$B$3&gt;='Bed Capacity Calc'!$A53,'Bed Capacity Calc'!BK52,IF('Stats Assumptions'!$B$3&gt;='Bed Capacity Calc'!$A52,('Stats Assumptions'!$B$3-'Bed Capacity Calc'!$A52)*'Bed Capacity Calc'!BK52,0))</f>
        <v>0</v>
      </c>
      <c r="BM53">
        <f>IF('Stats Assumptions'!$B$3&gt;='Bed Capacity Calc'!$A53,'Bed Capacity Calc'!BL52,IF('Stats Assumptions'!$B$3&gt;='Bed Capacity Calc'!$A52,('Stats Assumptions'!$B$3-'Bed Capacity Calc'!$A52)*'Bed Capacity Calc'!BL52,0))</f>
        <v>0</v>
      </c>
      <c r="BN53">
        <f>IF('Stats Assumptions'!$B$3&gt;='Bed Capacity Calc'!$A53,'Bed Capacity Calc'!BM52,IF('Stats Assumptions'!$B$3&gt;='Bed Capacity Calc'!$A52,('Stats Assumptions'!$B$3-'Bed Capacity Calc'!$A52)*'Bed Capacity Calc'!BM52,0))</f>
        <v>0</v>
      </c>
      <c r="BO53">
        <f>IF('Stats Assumptions'!$B$3&gt;='Bed Capacity Calc'!$A53,'Bed Capacity Calc'!BN52,IF('Stats Assumptions'!$B$3&gt;='Bed Capacity Calc'!$A52,('Stats Assumptions'!$B$3-'Bed Capacity Calc'!$A52)*'Bed Capacity Calc'!BN52,0))</f>
        <v>0</v>
      </c>
      <c r="BP53">
        <f>IF('Stats Assumptions'!$B$3&gt;='Bed Capacity Calc'!$A53,'Bed Capacity Calc'!BO52,IF('Stats Assumptions'!$B$3&gt;='Bed Capacity Calc'!$A52,('Stats Assumptions'!$B$3-'Bed Capacity Calc'!$A52)*'Bed Capacity Calc'!BO52,0))</f>
        <v>0</v>
      </c>
      <c r="BQ53">
        <f>IF('Stats Assumptions'!$B$3&gt;='Bed Capacity Calc'!$A53,'Bed Capacity Calc'!BP52,IF('Stats Assumptions'!$B$3&gt;='Bed Capacity Calc'!$A52,('Stats Assumptions'!$B$3-'Bed Capacity Calc'!$A52)*'Bed Capacity Calc'!BP52,0))</f>
        <v>0</v>
      </c>
      <c r="BR53">
        <f>IF('Stats Assumptions'!$B$3&gt;='Bed Capacity Calc'!$A53,'Bed Capacity Calc'!BQ52,IF('Stats Assumptions'!$B$3&gt;='Bed Capacity Calc'!$A52,('Stats Assumptions'!$B$3-'Bed Capacity Calc'!$A52)*'Bed Capacity Calc'!BQ52,0))</f>
        <v>0</v>
      </c>
      <c r="BS53">
        <f>IF('Stats Assumptions'!$B$3&gt;='Bed Capacity Calc'!$A53,'Bed Capacity Calc'!BR52,IF('Stats Assumptions'!$B$3&gt;='Bed Capacity Calc'!$A52,('Stats Assumptions'!$B$3-'Bed Capacity Calc'!$A52)*'Bed Capacity Calc'!BR52,0))</f>
        <v>0</v>
      </c>
      <c r="BT53">
        <f>IF('Stats Assumptions'!$B$3&gt;='Bed Capacity Calc'!$A53,'Bed Capacity Calc'!BS52,IF('Stats Assumptions'!$B$3&gt;='Bed Capacity Calc'!$A52,('Stats Assumptions'!$B$3-'Bed Capacity Calc'!$A52)*'Bed Capacity Calc'!BS52,0))</f>
        <v>0</v>
      </c>
      <c r="BU53">
        <f>IF('Stats Assumptions'!$B$3&gt;='Bed Capacity Calc'!$A53,'Bed Capacity Calc'!BT52,IF('Stats Assumptions'!$B$3&gt;='Bed Capacity Calc'!$A52,('Stats Assumptions'!$B$3-'Bed Capacity Calc'!$A52)*'Bed Capacity Calc'!BT52,0))</f>
        <v>0</v>
      </c>
      <c r="BV53">
        <f>IF('Stats Assumptions'!$B$3&gt;='Bed Capacity Calc'!$A53,'Bed Capacity Calc'!BU52,IF('Stats Assumptions'!$B$3&gt;='Bed Capacity Calc'!$A52,('Stats Assumptions'!$B$3-'Bed Capacity Calc'!$A52)*'Bed Capacity Calc'!BU52,0))</f>
        <v>0</v>
      </c>
      <c r="BW53">
        <f>IF('Stats Assumptions'!$B$3&gt;='Bed Capacity Calc'!$A53,'Bed Capacity Calc'!BV52,IF('Stats Assumptions'!$B$3&gt;='Bed Capacity Calc'!$A52,('Stats Assumptions'!$B$3-'Bed Capacity Calc'!$A52)*'Bed Capacity Calc'!BV52,0))</f>
        <v>0</v>
      </c>
      <c r="BX53">
        <f>IF('Stats Assumptions'!$B$3&gt;='Bed Capacity Calc'!$A53,'Bed Capacity Calc'!BW52,IF('Stats Assumptions'!$B$3&gt;='Bed Capacity Calc'!$A52,('Stats Assumptions'!$B$3-'Bed Capacity Calc'!$A52)*'Bed Capacity Calc'!BW52,0))</f>
        <v>0</v>
      </c>
      <c r="BY53">
        <f>IF('Stats Assumptions'!$B$3&gt;='Bed Capacity Calc'!$A53,'Bed Capacity Calc'!BX52,IF('Stats Assumptions'!$B$3&gt;='Bed Capacity Calc'!$A52,('Stats Assumptions'!$B$3-'Bed Capacity Calc'!$A52)*'Bed Capacity Calc'!BX52,0))</f>
        <v>0</v>
      </c>
      <c r="BZ53">
        <f>IF('Stats Assumptions'!$B$3&gt;='Bed Capacity Calc'!$A53,'Bed Capacity Calc'!BY52,IF('Stats Assumptions'!$B$3&gt;='Bed Capacity Calc'!$A52,('Stats Assumptions'!$B$3-'Bed Capacity Calc'!$A52)*'Bed Capacity Calc'!BY52,0))</f>
        <v>0</v>
      </c>
      <c r="CA53">
        <f>IF('Stats Assumptions'!$B$3&gt;='Bed Capacity Calc'!$A53,'Bed Capacity Calc'!BZ52,IF('Stats Assumptions'!$B$3&gt;='Bed Capacity Calc'!$A52,('Stats Assumptions'!$B$3-'Bed Capacity Calc'!$A52)*'Bed Capacity Calc'!BZ52,0))</f>
        <v>0</v>
      </c>
      <c r="CB53">
        <f>IF('Stats Assumptions'!$B$3&gt;='Bed Capacity Calc'!$A53,'Bed Capacity Calc'!CA52,IF('Stats Assumptions'!$B$3&gt;='Bed Capacity Calc'!$A52,('Stats Assumptions'!$B$3-'Bed Capacity Calc'!$A52)*'Bed Capacity Calc'!CA52,0))</f>
        <v>0</v>
      </c>
      <c r="CC53">
        <f>IF('Stats Assumptions'!$B$3&gt;='Bed Capacity Calc'!$A53,'Bed Capacity Calc'!CB52,IF('Stats Assumptions'!$B$3&gt;='Bed Capacity Calc'!$A52,('Stats Assumptions'!$B$3-'Bed Capacity Calc'!$A52)*'Bed Capacity Calc'!CB52,0))</f>
        <v>0</v>
      </c>
      <c r="CD53">
        <f>IF('Stats Assumptions'!$B$3&gt;='Bed Capacity Calc'!$A53,'Bed Capacity Calc'!CC52,IF('Stats Assumptions'!$B$3&gt;='Bed Capacity Calc'!$A52,('Stats Assumptions'!$B$3-'Bed Capacity Calc'!$A52)*'Bed Capacity Calc'!CC52,0))</f>
        <v>0</v>
      </c>
      <c r="CE53">
        <f>IF('Stats Assumptions'!$B$3&gt;='Bed Capacity Calc'!$A53,'Bed Capacity Calc'!CD52,IF('Stats Assumptions'!$B$3&gt;='Bed Capacity Calc'!$A52,('Stats Assumptions'!$B$3-'Bed Capacity Calc'!$A52)*'Bed Capacity Calc'!CD52,0))</f>
        <v>0</v>
      </c>
      <c r="CF53">
        <f>IF('Stats Assumptions'!$B$3&gt;='Bed Capacity Calc'!$A53,'Bed Capacity Calc'!CE52,IF('Stats Assumptions'!$B$3&gt;='Bed Capacity Calc'!$A52,('Stats Assumptions'!$B$3-'Bed Capacity Calc'!$A52)*'Bed Capacity Calc'!CE52,0))</f>
        <v>0</v>
      </c>
      <c r="CG53">
        <f>IF('Stats Assumptions'!$B$3&gt;='Bed Capacity Calc'!$A53,'Bed Capacity Calc'!CF52,IF('Stats Assumptions'!$B$3&gt;='Bed Capacity Calc'!$A52,('Stats Assumptions'!$B$3-'Bed Capacity Calc'!$A52)*'Bed Capacity Calc'!CF52,0))</f>
        <v>0</v>
      </c>
      <c r="CH53">
        <f>IF('Stats Assumptions'!$B$3&gt;='Bed Capacity Calc'!$A53,'Bed Capacity Calc'!CG52,IF('Stats Assumptions'!$B$3&gt;='Bed Capacity Calc'!$A52,('Stats Assumptions'!$B$3-'Bed Capacity Calc'!$A52)*'Bed Capacity Calc'!CG52,0))</f>
        <v>0</v>
      </c>
      <c r="CI53">
        <f>IF('Stats Assumptions'!$B$3&gt;='Bed Capacity Calc'!$A53,'Bed Capacity Calc'!CH52,IF('Stats Assumptions'!$B$3&gt;='Bed Capacity Calc'!$A52,('Stats Assumptions'!$B$3-'Bed Capacity Calc'!$A52)*'Bed Capacity Calc'!CH52,0))</f>
        <v>0</v>
      </c>
      <c r="CJ53">
        <f>IF('Stats Assumptions'!$B$3&gt;='Bed Capacity Calc'!$A53,'Bed Capacity Calc'!CI52,IF('Stats Assumptions'!$B$3&gt;='Bed Capacity Calc'!$A52,('Stats Assumptions'!$B$3-'Bed Capacity Calc'!$A52)*'Bed Capacity Calc'!CI52,0))</f>
        <v>0</v>
      </c>
      <c r="CK53">
        <f>IF('Stats Assumptions'!$B$3&gt;='Bed Capacity Calc'!$A53,'Bed Capacity Calc'!CJ52,IF('Stats Assumptions'!$B$3&gt;='Bed Capacity Calc'!$A52,('Stats Assumptions'!$B$3-'Bed Capacity Calc'!$A52)*'Bed Capacity Calc'!CJ52,0))</f>
        <v>0</v>
      </c>
      <c r="CL53">
        <f>IF('Stats Assumptions'!$B$3&gt;='Bed Capacity Calc'!$A53,'Bed Capacity Calc'!CK52,IF('Stats Assumptions'!$B$3&gt;='Bed Capacity Calc'!$A52,('Stats Assumptions'!$B$3-'Bed Capacity Calc'!$A52)*'Bed Capacity Calc'!CK52,0))</f>
        <v>0</v>
      </c>
      <c r="CM53">
        <f>IF('Stats Assumptions'!$B$3&gt;='Bed Capacity Calc'!$A53,'Bed Capacity Calc'!CL52,IF('Stats Assumptions'!$B$3&gt;='Bed Capacity Calc'!$A52,('Stats Assumptions'!$B$3-'Bed Capacity Calc'!$A52)*'Bed Capacity Calc'!CL52,0))</f>
        <v>0</v>
      </c>
      <c r="CN53">
        <f>IF('Stats Assumptions'!$B$3&gt;='Bed Capacity Calc'!$A53,'Bed Capacity Calc'!CM52,IF('Stats Assumptions'!$B$3&gt;='Bed Capacity Calc'!$A52,('Stats Assumptions'!$B$3-'Bed Capacity Calc'!$A52)*'Bed Capacity Calc'!CM52,0))</f>
        <v>0</v>
      </c>
      <c r="CO53">
        <f>IF('Stats Assumptions'!$B$3&gt;='Bed Capacity Calc'!$A53,'Bed Capacity Calc'!CN52,IF('Stats Assumptions'!$B$3&gt;='Bed Capacity Calc'!$A52,('Stats Assumptions'!$B$3-'Bed Capacity Calc'!$A52)*'Bed Capacity Calc'!CN52,0))</f>
        <v>0</v>
      </c>
      <c r="CP53">
        <f>IF('Stats Assumptions'!$B$3&gt;='Bed Capacity Calc'!$A53,'Bed Capacity Calc'!CO52,IF('Stats Assumptions'!$B$3&gt;='Bed Capacity Calc'!$A52,('Stats Assumptions'!$B$3-'Bed Capacity Calc'!$A52)*'Bed Capacity Calc'!CO52,0))</f>
        <v>0</v>
      </c>
      <c r="CQ53">
        <f>IF('Stats Assumptions'!$B$3&gt;='Bed Capacity Calc'!$A53,'Bed Capacity Calc'!CP52,IF('Stats Assumptions'!$B$3&gt;='Bed Capacity Calc'!$A52,('Stats Assumptions'!$B$3-'Bed Capacity Calc'!$A52)*'Bed Capacity Calc'!CP52,0))</f>
        <v>0</v>
      </c>
      <c r="CR53">
        <f>IF('Stats Assumptions'!$B$3&gt;='Bed Capacity Calc'!$A53,'Bed Capacity Calc'!CQ52,IF('Stats Assumptions'!$B$3&gt;='Bed Capacity Calc'!$A52,('Stats Assumptions'!$B$3-'Bed Capacity Calc'!$A52)*'Bed Capacity Calc'!CQ52,0))</f>
        <v>0</v>
      </c>
      <c r="CS53">
        <f>IF('Stats Assumptions'!$B$3&gt;='Bed Capacity Calc'!$A53,'Bed Capacity Calc'!CR52,IF('Stats Assumptions'!$B$3&gt;='Bed Capacity Calc'!$A52,('Stats Assumptions'!$B$3-'Bed Capacity Calc'!$A52)*'Bed Capacity Calc'!CR52,0))</f>
        <v>0</v>
      </c>
      <c r="CT53">
        <f>IF('Stats Assumptions'!$B$3&gt;='Bed Capacity Calc'!$A53,'Bed Capacity Calc'!CS52,IF('Stats Assumptions'!$B$3&gt;='Bed Capacity Calc'!$A52,('Stats Assumptions'!$B$3-'Bed Capacity Calc'!$A52)*'Bed Capacity Calc'!CS52,0))</f>
        <v>0</v>
      </c>
      <c r="CU53">
        <f>IF('Stats Assumptions'!$B$3&gt;='Bed Capacity Calc'!$A53,'Bed Capacity Calc'!CT52,IF('Stats Assumptions'!$B$3&gt;='Bed Capacity Calc'!$A52,('Stats Assumptions'!$B$3-'Bed Capacity Calc'!$A52)*'Bed Capacity Calc'!CT52,0))</f>
        <v>0</v>
      </c>
      <c r="CV53">
        <f>IF('Stats Assumptions'!$B$3&gt;='Bed Capacity Calc'!$A53,'Bed Capacity Calc'!CU52,IF('Stats Assumptions'!$B$3&gt;='Bed Capacity Calc'!$A52,('Stats Assumptions'!$B$3-'Bed Capacity Calc'!$A52)*'Bed Capacity Calc'!CU52,0))</f>
        <v>0</v>
      </c>
      <c r="CW53">
        <f>IF('Stats Assumptions'!$B$3&gt;='Bed Capacity Calc'!$A53,'Bed Capacity Calc'!CV52,IF('Stats Assumptions'!$B$3&gt;='Bed Capacity Calc'!$A52,('Stats Assumptions'!$B$3-'Bed Capacity Calc'!$A52)*'Bed Capacity Calc'!CV52,0))</f>
        <v>0</v>
      </c>
      <c r="CX53">
        <f>IF('Stats Assumptions'!$B$3&gt;='Bed Capacity Calc'!$A53,'Bed Capacity Calc'!CW52,IF('Stats Assumptions'!$B$3&gt;='Bed Capacity Calc'!$A52,('Stats Assumptions'!$B$3-'Bed Capacity Calc'!$A52)*'Bed Capacity Calc'!CW52,0))</f>
        <v>0</v>
      </c>
      <c r="CY53">
        <f>IF('Stats Assumptions'!$B$3&gt;='Bed Capacity Calc'!$A53,'Bed Capacity Calc'!CX52,IF('Stats Assumptions'!$B$3&gt;='Bed Capacity Calc'!$A52,('Stats Assumptions'!$B$3-'Bed Capacity Calc'!$A52)*'Bed Capacity Calc'!CX52,0))</f>
        <v>0</v>
      </c>
      <c r="CZ53">
        <f>IF('Stats Assumptions'!$B$3&gt;='Bed Capacity Calc'!$A53,'Bed Capacity Calc'!CY52,IF('Stats Assumptions'!$B$3&gt;='Bed Capacity Calc'!$A52,('Stats Assumptions'!$B$3-'Bed Capacity Calc'!$A52)*'Bed Capacity Calc'!CY52,0))</f>
        <v>0</v>
      </c>
      <c r="DA53">
        <f>IF('Stats Assumptions'!$B$3&gt;='Bed Capacity Calc'!$A53,'Bed Capacity Calc'!CZ52,IF('Stats Assumptions'!$B$3&gt;='Bed Capacity Calc'!$A52,('Stats Assumptions'!$B$3-'Bed Capacity Calc'!$A52)*'Bed Capacity Calc'!CZ52,0))</f>
        <v>0</v>
      </c>
      <c r="DB53">
        <f>IF('Stats Assumptions'!$B$3&gt;='Bed Capacity Calc'!$A53,'Bed Capacity Calc'!DA52,IF('Stats Assumptions'!$B$3&gt;='Bed Capacity Calc'!$A52,('Stats Assumptions'!$B$3-'Bed Capacity Calc'!$A52)*'Bed Capacity Calc'!DA52,0))</f>
        <v>0</v>
      </c>
      <c r="DC53">
        <f>IF('Stats Assumptions'!$B$3&gt;='Bed Capacity Calc'!$A53,'Bed Capacity Calc'!DB52,IF('Stats Assumptions'!$B$3&gt;='Bed Capacity Calc'!$A52,('Stats Assumptions'!$B$3-'Bed Capacity Calc'!$A52)*'Bed Capacity Calc'!DB52,0))</f>
        <v>0</v>
      </c>
      <c r="DD53">
        <f>IF('Stats Assumptions'!$B$3&gt;='Bed Capacity Calc'!$A53,'Bed Capacity Calc'!DC52,IF('Stats Assumptions'!$B$3&gt;='Bed Capacity Calc'!$A52,('Stats Assumptions'!$B$3-'Bed Capacity Calc'!$A52)*'Bed Capacity Calc'!DC52,0))</f>
        <v>0</v>
      </c>
      <c r="DE53">
        <f>IF('Stats Assumptions'!$B$3&gt;='Bed Capacity Calc'!$A53,'Bed Capacity Calc'!DD52,IF('Stats Assumptions'!$B$3&gt;='Bed Capacity Calc'!$A52,('Stats Assumptions'!$B$3-'Bed Capacity Calc'!$A52)*'Bed Capacity Calc'!DD52,0))</f>
        <v>0</v>
      </c>
      <c r="DF53">
        <f>IF('Stats Assumptions'!$B$3&gt;='Bed Capacity Calc'!$A53,'Bed Capacity Calc'!DE52,IF('Stats Assumptions'!$B$3&gt;='Bed Capacity Calc'!$A52,('Stats Assumptions'!$B$3-'Bed Capacity Calc'!$A52)*'Bed Capacity Calc'!DE52,0))</f>
        <v>0</v>
      </c>
      <c r="DG53">
        <f>IF('Stats Assumptions'!$B$3&gt;='Bed Capacity Calc'!$A53,'Bed Capacity Calc'!DF52,IF('Stats Assumptions'!$B$3&gt;='Bed Capacity Calc'!$A52,('Stats Assumptions'!$B$3-'Bed Capacity Calc'!$A52)*'Bed Capacity Calc'!DF52,0))</f>
        <v>0</v>
      </c>
      <c r="DH53">
        <f>IF('Stats Assumptions'!$B$3&gt;='Bed Capacity Calc'!$A53,'Bed Capacity Calc'!DG52,IF('Stats Assumptions'!$B$3&gt;='Bed Capacity Calc'!$A52,('Stats Assumptions'!$B$3-'Bed Capacity Calc'!$A52)*'Bed Capacity Calc'!DG52,0))</f>
        <v>0</v>
      </c>
      <c r="DI53">
        <f>IF('Stats Assumptions'!$B$3&gt;='Bed Capacity Calc'!$A53,'Bed Capacity Calc'!DH52,IF('Stats Assumptions'!$B$3&gt;='Bed Capacity Calc'!$A52,('Stats Assumptions'!$B$3-'Bed Capacity Calc'!$A52)*'Bed Capacity Calc'!DH52,0))</f>
        <v>0</v>
      </c>
      <c r="DJ53">
        <f>IF('Stats Assumptions'!$B$3&gt;='Bed Capacity Calc'!$A53,'Bed Capacity Calc'!DI52,IF('Stats Assumptions'!$B$3&gt;='Bed Capacity Calc'!$A52,('Stats Assumptions'!$B$3-'Bed Capacity Calc'!$A52)*'Bed Capacity Calc'!DI52,0))</f>
        <v>0</v>
      </c>
      <c r="DK53">
        <f>IF('Stats Assumptions'!$B$3&gt;='Bed Capacity Calc'!$A53,'Bed Capacity Calc'!DJ52,IF('Stats Assumptions'!$B$3&gt;='Bed Capacity Calc'!$A52,('Stats Assumptions'!$B$3-'Bed Capacity Calc'!$A52)*'Bed Capacity Calc'!DJ52,0))</f>
        <v>0</v>
      </c>
      <c r="DL53">
        <f>IF('Stats Assumptions'!$B$3&gt;='Bed Capacity Calc'!$A53,'Bed Capacity Calc'!DK52,IF('Stats Assumptions'!$B$3&gt;='Bed Capacity Calc'!$A52,('Stats Assumptions'!$B$3-'Bed Capacity Calc'!$A52)*'Bed Capacity Calc'!DK52,0))</f>
        <v>0</v>
      </c>
      <c r="DM53">
        <f>IF('Stats Assumptions'!$B$3&gt;='Bed Capacity Calc'!$A53,'Bed Capacity Calc'!DL52,IF('Stats Assumptions'!$B$3&gt;='Bed Capacity Calc'!$A52,('Stats Assumptions'!$B$3-'Bed Capacity Calc'!$A52)*'Bed Capacity Calc'!DL52,0))</f>
        <v>0</v>
      </c>
      <c r="DN53">
        <f>IF('Stats Assumptions'!$B$3&gt;='Bed Capacity Calc'!$A53,'Bed Capacity Calc'!DM52,IF('Stats Assumptions'!$B$3&gt;='Bed Capacity Calc'!$A52,('Stats Assumptions'!$B$3-'Bed Capacity Calc'!$A52)*'Bed Capacity Calc'!DM52,0))</f>
        <v>0</v>
      </c>
      <c r="DO53">
        <f>IF('Stats Assumptions'!$B$3&gt;='Bed Capacity Calc'!$A53,'Bed Capacity Calc'!DN52,IF('Stats Assumptions'!$B$3&gt;='Bed Capacity Calc'!$A52,('Stats Assumptions'!$B$3-'Bed Capacity Calc'!$A52)*'Bed Capacity Calc'!DN52,0))</f>
        <v>0</v>
      </c>
      <c r="DP53">
        <f>IF('Stats Assumptions'!$B$3&gt;='Bed Capacity Calc'!$A53,'Bed Capacity Calc'!DO52,IF('Stats Assumptions'!$B$3&gt;='Bed Capacity Calc'!$A52,('Stats Assumptions'!$B$3-'Bed Capacity Calc'!$A52)*'Bed Capacity Calc'!DO52,0))</f>
        <v>0</v>
      </c>
      <c r="DQ53">
        <f>IF('Stats Assumptions'!$B$3&gt;='Bed Capacity Calc'!$A53,'Bed Capacity Calc'!DP52,IF('Stats Assumptions'!$B$3&gt;='Bed Capacity Calc'!$A52,('Stats Assumptions'!$B$3-'Bed Capacity Calc'!$A52)*'Bed Capacity Calc'!DP52,0))</f>
        <v>0</v>
      </c>
      <c r="DR53">
        <f>IF('Stats Assumptions'!$B$3&gt;='Bed Capacity Calc'!$A53,'Bed Capacity Calc'!DQ52,IF('Stats Assumptions'!$B$3&gt;='Bed Capacity Calc'!$A52,('Stats Assumptions'!$B$3-'Bed Capacity Calc'!$A52)*'Bed Capacity Calc'!DQ52,0))</f>
        <v>0</v>
      </c>
      <c r="DS53">
        <f>IF('Stats Assumptions'!$B$3&gt;='Bed Capacity Calc'!$A53,'Bed Capacity Calc'!DR52,IF('Stats Assumptions'!$B$3&gt;='Bed Capacity Calc'!$A52,('Stats Assumptions'!$B$3-'Bed Capacity Calc'!$A52)*'Bed Capacity Calc'!DR52,0))</f>
        <v>0</v>
      </c>
      <c r="DT53">
        <f>IF('Stats Assumptions'!$B$3&gt;='Bed Capacity Calc'!$A53,'Bed Capacity Calc'!DS52,IF('Stats Assumptions'!$B$3&gt;='Bed Capacity Calc'!$A52,('Stats Assumptions'!$B$3-'Bed Capacity Calc'!$A52)*'Bed Capacity Calc'!DS52,0))</f>
        <v>0</v>
      </c>
      <c r="DU53">
        <f>IF('Stats Assumptions'!$B$3&gt;='Bed Capacity Calc'!$A53,'Bed Capacity Calc'!DT52,IF('Stats Assumptions'!$B$3&gt;='Bed Capacity Calc'!$A52,('Stats Assumptions'!$B$3-'Bed Capacity Calc'!$A52)*'Bed Capacity Calc'!DT52,0))</f>
        <v>0</v>
      </c>
      <c r="DV53">
        <f>IF('Stats Assumptions'!$B$3&gt;='Bed Capacity Calc'!$A53,'Bed Capacity Calc'!DU52,IF('Stats Assumptions'!$B$3&gt;='Bed Capacity Calc'!$A52,('Stats Assumptions'!$B$3-'Bed Capacity Calc'!$A52)*'Bed Capacity Calc'!DU52,0))</f>
        <v>0</v>
      </c>
      <c r="DW53">
        <f>IF('Stats Assumptions'!$B$3&gt;='Bed Capacity Calc'!$A53,'Bed Capacity Calc'!DV52,IF('Stats Assumptions'!$B$3&gt;='Bed Capacity Calc'!$A52,('Stats Assumptions'!$B$3-'Bed Capacity Calc'!$A52)*'Bed Capacity Calc'!DV52,0))</f>
        <v>0</v>
      </c>
      <c r="DX53">
        <f>IF('Stats Assumptions'!$B$3&gt;='Bed Capacity Calc'!$A53,'Bed Capacity Calc'!DW52,IF('Stats Assumptions'!$B$3&gt;='Bed Capacity Calc'!$A52,('Stats Assumptions'!$B$3-'Bed Capacity Calc'!$A52)*'Bed Capacity Calc'!DW52,0))</f>
        <v>0</v>
      </c>
      <c r="DY53">
        <f>IF('Stats Assumptions'!$B$3&gt;='Bed Capacity Calc'!$A53,'Bed Capacity Calc'!DX52,IF('Stats Assumptions'!$B$3&gt;='Bed Capacity Calc'!$A52,('Stats Assumptions'!$B$3-'Bed Capacity Calc'!$A52)*'Bed Capacity Calc'!DX52,0))</f>
        <v>0</v>
      </c>
      <c r="DZ53">
        <f>IF('Stats Assumptions'!$B$3&gt;='Bed Capacity Calc'!$A53,'Bed Capacity Calc'!DY52,IF('Stats Assumptions'!$B$3&gt;='Bed Capacity Calc'!$A52,('Stats Assumptions'!$B$3-'Bed Capacity Calc'!$A52)*'Bed Capacity Calc'!DY52,0))</f>
        <v>0</v>
      </c>
      <c r="EA53">
        <f>IF('Stats Assumptions'!$B$3&gt;='Bed Capacity Calc'!$A53,'Bed Capacity Calc'!DZ52,IF('Stats Assumptions'!$B$3&gt;='Bed Capacity Calc'!$A52,('Stats Assumptions'!$B$3-'Bed Capacity Calc'!$A52)*'Bed Capacity Calc'!DZ52,0))</f>
        <v>0</v>
      </c>
      <c r="EB53">
        <f>IF('Stats Assumptions'!$B$3&gt;='Bed Capacity Calc'!$A53,'Bed Capacity Calc'!EA52,IF('Stats Assumptions'!$B$3&gt;='Bed Capacity Calc'!$A52,('Stats Assumptions'!$B$3-'Bed Capacity Calc'!$A52)*'Bed Capacity Calc'!EA52,0))</f>
        <v>0</v>
      </c>
      <c r="EC53">
        <f>IF('Stats Assumptions'!$B$3&gt;='Bed Capacity Calc'!$A53,'Bed Capacity Calc'!EB52,IF('Stats Assumptions'!$B$3&gt;='Bed Capacity Calc'!$A52,('Stats Assumptions'!$B$3-'Bed Capacity Calc'!$A52)*'Bed Capacity Calc'!EB52,0))</f>
        <v>0</v>
      </c>
      <c r="ED53">
        <f>IF('Stats Assumptions'!$B$3&gt;='Bed Capacity Calc'!$A53,'Bed Capacity Calc'!EC52,IF('Stats Assumptions'!$B$3&gt;='Bed Capacity Calc'!$A52,('Stats Assumptions'!$B$3-'Bed Capacity Calc'!$A52)*'Bed Capacity Calc'!EC52,0))</f>
        <v>0</v>
      </c>
      <c r="EE53">
        <f>IF('Stats Assumptions'!$B$3&gt;='Bed Capacity Calc'!$A53,'Bed Capacity Calc'!ED52,IF('Stats Assumptions'!$B$3&gt;='Bed Capacity Calc'!$A52,('Stats Assumptions'!$B$3-'Bed Capacity Calc'!$A52)*'Bed Capacity Calc'!ED52,0))</f>
        <v>0</v>
      </c>
      <c r="EF53">
        <f>IF('Stats Assumptions'!$B$3&gt;='Bed Capacity Calc'!$A53,'Bed Capacity Calc'!EE52,IF('Stats Assumptions'!$B$3&gt;='Bed Capacity Calc'!$A52,('Stats Assumptions'!$B$3-'Bed Capacity Calc'!$A52)*'Bed Capacity Calc'!EE52,0))</f>
        <v>0</v>
      </c>
      <c r="EG53">
        <f>IF('Stats Assumptions'!$B$3&gt;='Bed Capacity Calc'!$A53,'Bed Capacity Calc'!EF52,IF('Stats Assumptions'!$B$3&gt;='Bed Capacity Calc'!$A52,('Stats Assumptions'!$B$3-'Bed Capacity Calc'!$A52)*'Bed Capacity Calc'!EF52,0))</f>
        <v>0</v>
      </c>
      <c r="EH53">
        <f>IF('Stats Assumptions'!$B$3&gt;='Bed Capacity Calc'!$A53,'Bed Capacity Calc'!EG52,IF('Stats Assumptions'!$B$3&gt;='Bed Capacity Calc'!$A52,('Stats Assumptions'!$B$3-'Bed Capacity Calc'!$A52)*'Bed Capacity Calc'!EG52,0))</f>
        <v>0</v>
      </c>
      <c r="EI53">
        <f>IF('Stats Assumptions'!$B$3&gt;='Bed Capacity Calc'!$A53,'Bed Capacity Calc'!EH52,IF('Stats Assumptions'!$B$3&gt;='Bed Capacity Calc'!$A52,('Stats Assumptions'!$B$3-'Bed Capacity Calc'!$A52)*'Bed Capacity Calc'!EH52,0))</f>
        <v>0</v>
      </c>
      <c r="EJ53">
        <f>IF('Stats Assumptions'!$B$3&gt;='Bed Capacity Calc'!$A53,'Bed Capacity Calc'!EI52,IF('Stats Assumptions'!$B$3&gt;='Bed Capacity Calc'!$A52,('Stats Assumptions'!$B$3-'Bed Capacity Calc'!$A52)*'Bed Capacity Calc'!EI52,0))</f>
        <v>0</v>
      </c>
      <c r="EK53">
        <f>IF('Stats Assumptions'!$B$3&gt;='Bed Capacity Calc'!$A53,'Bed Capacity Calc'!EJ52,IF('Stats Assumptions'!$B$3&gt;='Bed Capacity Calc'!$A52,('Stats Assumptions'!$B$3-'Bed Capacity Calc'!$A52)*'Bed Capacity Calc'!EJ52,0))</f>
        <v>0</v>
      </c>
      <c r="EL53">
        <f>IF('Stats Assumptions'!$B$3&gt;='Bed Capacity Calc'!$A53,'Bed Capacity Calc'!EK52,IF('Stats Assumptions'!$B$3&gt;='Bed Capacity Calc'!$A52,('Stats Assumptions'!$B$3-'Bed Capacity Calc'!$A52)*'Bed Capacity Calc'!EK52,0))</f>
        <v>0</v>
      </c>
      <c r="EM53">
        <f>IF('Stats Assumptions'!$B$3&gt;='Bed Capacity Calc'!$A53,'Bed Capacity Calc'!EL52,IF('Stats Assumptions'!$B$3&gt;='Bed Capacity Calc'!$A52,('Stats Assumptions'!$B$3-'Bed Capacity Calc'!$A52)*'Bed Capacity Calc'!EL52,0))</f>
        <v>0</v>
      </c>
      <c r="EN53">
        <f>IF('Stats Assumptions'!$B$3&gt;='Bed Capacity Calc'!$A53,'Bed Capacity Calc'!EM52,IF('Stats Assumptions'!$B$3&gt;='Bed Capacity Calc'!$A52,('Stats Assumptions'!$B$3-'Bed Capacity Calc'!$A52)*'Bed Capacity Calc'!EM52,0))</f>
        <v>0</v>
      </c>
      <c r="EO53">
        <f>IF('Stats Assumptions'!$B$3&gt;='Bed Capacity Calc'!$A53,'Bed Capacity Calc'!EN52,IF('Stats Assumptions'!$B$3&gt;='Bed Capacity Calc'!$A52,('Stats Assumptions'!$B$3-'Bed Capacity Calc'!$A52)*'Bed Capacity Calc'!EN52,0))</f>
        <v>0</v>
      </c>
      <c r="EP53">
        <f>IF('Stats Assumptions'!$B$3&gt;='Bed Capacity Calc'!$A53,'Bed Capacity Calc'!EO52,IF('Stats Assumptions'!$B$3&gt;='Bed Capacity Calc'!$A52,('Stats Assumptions'!$B$3-'Bed Capacity Calc'!$A52)*'Bed Capacity Calc'!EO52,0))</f>
        <v>0</v>
      </c>
      <c r="EQ53">
        <f>IF('Stats Assumptions'!$B$3&gt;='Bed Capacity Calc'!$A53,'Bed Capacity Calc'!EP52,IF('Stats Assumptions'!$B$3&gt;='Bed Capacity Calc'!$A52,('Stats Assumptions'!$B$3-'Bed Capacity Calc'!$A52)*'Bed Capacity Calc'!EP52,0))</f>
        <v>0</v>
      </c>
      <c r="ER53">
        <f>IF('Stats Assumptions'!$B$3&gt;='Bed Capacity Calc'!$A53,'Bed Capacity Calc'!EQ52,IF('Stats Assumptions'!$B$3&gt;='Bed Capacity Calc'!$A52,('Stats Assumptions'!$B$3-'Bed Capacity Calc'!$A52)*'Bed Capacity Calc'!EQ52,0))</f>
        <v>0</v>
      </c>
      <c r="ES53">
        <f>IF('Stats Assumptions'!$B$3&gt;='Bed Capacity Calc'!$A53,'Bed Capacity Calc'!ER52,IF('Stats Assumptions'!$B$3&gt;='Bed Capacity Calc'!$A52,('Stats Assumptions'!$B$3-'Bed Capacity Calc'!$A52)*'Bed Capacity Calc'!ER52,0))</f>
        <v>0</v>
      </c>
      <c r="ET53">
        <f>IF('Stats Assumptions'!$B$3&gt;='Bed Capacity Calc'!$A53,'Bed Capacity Calc'!ES52,IF('Stats Assumptions'!$B$3&gt;='Bed Capacity Calc'!$A52,('Stats Assumptions'!$B$3-'Bed Capacity Calc'!$A52)*'Bed Capacity Calc'!ES52,0))</f>
        <v>0</v>
      </c>
      <c r="EU53">
        <f>IF('Stats Assumptions'!$B$3&gt;='Bed Capacity Calc'!$A53,'Bed Capacity Calc'!ET52,IF('Stats Assumptions'!$B$3&gt;='Bed Capacity Calc'!$A52,('Stats Assumptions'!$B$3-'Bed Capacity Calc'!$A52)*'Bed Capacity Calc'!ET52,0))</f>
        <v>0</v>
      </c>
      <c r="EV53">
        <f>IF('Stats Assumptions'!$B$3&gt;='Bed Capacity Calc'!$A53,'Bed Capacity Calc'!EU52,IF('Stats Assumptions'!$B$3&gt;='Bed Capacity Calc'!$A52,('Stats Assumptions'!$B$3-'Bed Capacity Calc'!$A52)*'Bed Capacity Calc'!EU52,0))</f>
        <v>0</v>
      </c>
      <c r="EW53">
        <f>IF('Stats Assumptions'!$B$3&gt;='Bed Capacity Calc'!$A53,'Bed Capacity Calc'!EV52,IF('Stats Assumptions'!$B$3&gt;='Bed Capacity Calc'!$A52,('Stats Assumptions'!$B$3-'Bed Capacity Calc'!$A52)*'Bed Capacity Calc'!EV52,0))</f>
        <v>0</v>
      </c>
      <c r="EX53">
        <f>IF('Stats Assumptions'!$B$3&gt;='Bed Capacity Calc'!$A53,'Bed Capacity Calc'!EW52,IF('Stats Assumptions'!$B$3&gt;='Bed Capacity Calc'!$A52,('Stats Assumptions'!$B$3-'Bed Capacity Calc'!$A52)*'Bed Capacity Calc'!EW52,0))</f>
        <v>0</v>
      </c>
      <c r="EY53">
        <f>IF('Stats Assumptions'!$B$3&gt;='Bed Capacity Calc'!$A53,'Bed Capacity Calc'!EX52,IF('Stats Assumptions'!$B$3&gt;='Bed Capacity Calc'!$A52,('Stats Assumptions'!$B$3-'Bed Capacity Calc'!$A52)*'Bed Capacity Calc'!EX52,0))</f>
        <v>0</v>
      </c>
      <c r="EZ53">
        <f>IF('Stats Assumptions'!$B$3&gt;='Bed Capacity Calc'!$A53,'Bed Capacity Calc'!EY52,IF('Stats Assumptions'!$B$3&gt;='Bed Capacity Calc'!$A52,('Stats Assumptions'!$B$3-'Bed Capacity Calc'!$A52)*'Bed Capacity Calc'!EY52,0))</f>
        <v>0</v>
      </c>
      <c r="FA53">
        <f>IF('Stats Assumptions'!$B$3&gt;='Bed Capacity Calc'!$A53,'Bed Capacity Calc'!EZ52,IF('Stats Assumptions'!$B$3&gt;='Bed Capacity Calc'!$A52,('Stats Assumptions'!$B$3-'Bed Capacity Calc'!$A52)*'Bed Capacity Calc'!EZ52,0))</f>
        <v>0</v>
      </c>
      <c r="FB53">
        <f>IF('Stats Assumptions'!$B$3&gt;='Bed Capacity Calc'!$A53,'Bed Capacity Calc'!FA52,IF('Stats Assumptions'!$B$3&gt;='Bed Capacity Calc'!$A52,('Stats Assumptions'!$B$3-'Bed Capacity Calc'!$A52)*'Bed Capacity Calc'!FA52,0))</f>
        <v>0</v>
      </c>
      <c r="FC53">
        <f>IF('Stats Assumptions'!$B$3&gt;='Bed Capacity Calc'!$A53,'Bed Capacity Calc'!FB52,IF('Stats Assumptions'!$B$3&gt;='Bed Capacity Calc'!$A52,('Stats Assumptions'!$B$3-'Bed Capacity Calc'!$A52)*'Bed Capacity Calc'!FB52,0))</f>
        <v>0</v>
      </c>
      <c r="FD53">
        <f>IF('Stats Assumptions'!$B$3&gt;='Bed Capacity Calc'!$A53,'Bed Capacity Calc'!FC52,IF('Stats Assumptions'!$B$3&gt;='Bed Capacity Calc'!$A52,('Stats Assumptions'!$B$3-'Bed Capacity Calc'!$A52)*'Bed Capacity Calc'!FC52,0))</f>
        <v>0</v>
      </c>
      <c r="FE53">
        <f>IF('Stats Assumptions'!$B$3&gt;='Bed Capacity Calc'!$A53,'Bed Capacity Calc'!FD52,IF('Stats Assumptions'!$B$3&gt;='Bed Capacity Calc'!$A52,('Stats Assumptions'!$B$3-'Bed Capacity Calc'!$A52)*'Bed Capacity Calc'!FD52,0))</f>
        <v>0</v>
      </c>
      <c r="FF53">
        <f>IF('Stats Assumptions'!$B$3&gt;='Bed Capacity Calc'!$A53,'Bed Capacity Calc'!FE52,IF('Stats Assumptions'!$B$3&gt;='Bed Capacity Calc'!$A52,('Stats Assumptions'!$B$3-'Bed Capacity Calc'!$A52)*'Bed Capacity Calc'!FE52,0))</f>
        <v>0</v>
      </c>
      <c r="FG53">
        <f>IF('Stats Assumptions'!$B$3&gt;='Bed Capacity Calc'!$A53,'Bed Capacity Calc'!FF52,IF('Stats Assumptions'!$B$3&gt;='Bed Capacity Calc'!$A52,('Stats Assumptions'!$B$3-'Bed Capacity Calc'!$A52)*'Bed Capacity Calc'!FF52,0))</f>
        <v>0</v>
      </c>
      <c r="FH53">
        <f>IF('Stats Assumptions'!$B$3&gt;='Bed Capacity Calc'!$A53,'Bed Capacity Calc'!FG52,IF('Stats Assumptions'!$B$3&gt;='Bed Capacity Calc'!$A52,('Stats Assumptions'!$B$3-'Bed Capacity Calc'!$A52)*'Bed Capacity Calc'!FG52,0))</f>
        <v>0</v>
      </c>
      <c r="FI53">
        <f>IF('Stats Assumptions'!$B$3&gt;='Bed Capacity Calc'!$A53,'Bed Capacity Calc'!FH52,IF('Stats Assumptions'!$B$3&gt;='Bed Capacity Calc'!$A52,('Stats Assumptions'!$B$3-'Bed Capacity Calc'!$A52)*'Bed Capacity Calc'!FH52,0))</f>
        <v>0</v>
      </c>
      <c r="FJ53">
        <f>IF('Stats Assumptions'!$B$3&gt;='Bed Capacity Calc'!$A53,'Bed Capacity Calc'!FI52,IF('Stats Assumptions'!$B$3&gt;='Bed Capacity Calc'!$A52,('Stats Assumptions'!$B$3-'Bed Capacity Calc'!$A52)*'Bed Capacity Calc'!FI52,0))</f>
        <v>0</v>
      </c>
      <c r="FK53">
        <f>IF('Stats Assumptions'!$B$3&gt;='Bed Capacity Calc'!$A53,'Bed Capacity Calc'!FJ52,IF('Stats Assumptions'!$B$3&gt;='Bed Capacity Calc'!$A52,('Stats Assumptions'!$B$3-'Bed Capacity Calc'!$A52)*'Bed Capacity Calc'!FJ52,0))</f>
        <v>0</v>
      </c>
      <c r="FL53">
        <f>IF('Stats Assumptions'!$B$3&gt;='Bed Capacity Calc'!$A53,'Bed Capacity Calc'!FK52,IF('Stats Assumptions'!$B$3&gt;='Bed Capacity Calc'!$A52,('Stats Assumptions'!$B$3-'Bed Capacity Calc'!$A52)*'Bed Capacity Calc'!FK52,0))</f>
        <v>0</v>
      </c>
      <c r="FM53">
        <f>IF('Stats Assumptions'!$B$3&gt;='Bed Capacity Calc'!$A53,'Bed Capacity Calc'!FL52,IF('Stats Assumptions'!$B$3&gt;='Bed Capacity Calc'!$A52,('Stats Assumptions'!$B$3-'Bed Capacity Calc'!$A52)*'Bed Capacity Calc'!FL52,0))</f>
        <v>0</v>
      </c>
    </row>
    <row r="54" spans="1:169" x14ac:dyDescent="0.3">
      <c r="A54">
        <f t="shared" si="2"/>
        <v>51</v>
      </c>
      <c r="B54">
        <f>IF('Stats Assumptions'!$B$3&gt;='Bed Capacity Calc'!A54, 'Bed Capacity Calc'!FM53, IF('Stats Assumptions'!$B$3&gt;='Bed Capacity Calc'!A53,('Stats Assumptions'!$B$3-'Bed Capacity Calc'!A53)*'Bed Capacity Calc'!FM53,0))</f>
        <v>0</v>
      </c>
      <c r="C54">
        <f>IF('Stats Assumptions'!$B$3&gt;='Bed Capacity Calc'!$A54,'Bed Capacity Calc'!B53,IF('Stats Assumptions'!$B$3&gt;='Bed Capacity Calc'!$A53,('Stats Assumptions'!$B$3-'Bed Capacity Calc'!$A53)*'Bed Capacity Calc'!B53,0))</f>
        <v>0</v>
      </c>
      <c r="D54">
        <f>IF('Stats Assumptions'!$B$3&gt;='Bed Capacity Calc'!$A54,'Bed Capacity Calc'!C53,IF('Stats Assumptions'!$B$3&gt;='Bed Capacity Calc'!$A53,('Stats Assumptions'!$B$3-'Bed Capacity Calc'!$A53)*'Bed Capacity Calc'!C53,0))</f>
        <v>0</v>
      </c>
      <c r="E54">
        <f>IF('Stats Assumptions'!$B$3&gt;='Bed Capacity Calc'!$A54,'Bed Capacity Calc'!D53,IF('Stats Assumptions'!$B$3&gt;='Bed Capacity Calc'!$A53,('Stats Assumptions'!$B$3-'Bed Capacity Calc'!$A53)*'Bed Capacity Calc'!D53,0))</f>
        <v>0</v>
      </c>
      <c r="F54">
        <f>IF('Stats Assumptions'!$B$3&gt;='Bed Capacity Calc'!$A54,'Bed Capacity Calc'!E53,IF('Stats Assumptions'!$B$3&gt;='Bed Capacity Calc'!$A53,('Stats Assumptions'!$B$3-'Bed Capacity Calc'!$A53)*'Bed Capacity Calc'!E53,0))</f>
        <v>0</v>
      </c>
      <c r="G54">
        <f>IF('Stats Assumptions'!$B$3&gt;='Bed Capacity Calc'!$A54,'Bed Capacity Calc'!F53,IF('Stats Assumptions'!$B$3&gt;='Bed Capacity Calc'!$A53,('Stats Assumptions'!$B$3-'Bed Capacity Calc'!$A53)*'Bed Capacity Calc'!F53,0))</f>
        <v>0</v>
      </c>
      <c r="H54">
        <f>IF('Stats Assumptions'!$B$3&gt;='Bed Capacity Calc'!$A54,'Bed Capacity Calc'!G53,IF('Stats Assumptions'!$B$3&gt;='Bed Capacity Calc'!$A53,('Stats Assumptions'!$B$3-'Bed Capacity Calc'!$A53)*'Bed Capacity Calc'!G53,0))</f>
        <v>0</v>
      </c>
      <c r="I54">
        <f>IF('Stats Assumptions'!$B$3&gt;='Bed Capacity Calc'!$A54,'Bed Capacity Calc'!H53,IF('Stats Assumptions'!$B$3&gt;='Bed Capacity Calc'!$A53,('Stats Assumptions'!$B$3-'Bed Capacity Calc'!$A53)*'Bed Capacity Calc'!H53,0))</f>
        <v>0</v>
      </c>
      <c r="J54">
        <f>IF('Stats Assumptions'!$B$3&gt;='Bed Capacity Calc'!$A54,'Bed Capacity Calc'!I53,IF('Stats Assumptions'!$B$3&gt;='Bed Capacity Calc'!$A53,('Stats Assumptions'!$B$3-'Bed Capacity Calc'!$A53)*'Bed Capacity Calc'!I53,0))</f>
        <v>0</v>
      </c>
      <c r="K54">
        <f>IF('Stats Assumptions'!$B$3&gt;='Bed Capacity Calc'!$A54,'Bed Capacity Calc'!J53,IF('Stats Assumptions'!$B$3&gt;='Bed Capacity Calc'!$A53,('Stats Assumptions'!$B$3-'Bed Capacity Calc'!$A53)*'Bed Capacity Calc'!J53,0))</f>
        <v>0</v>
      </c>
      <c r="L54">
        <f>IF('Stats Assumptions'!$B$3&gt;='Bed Capacity Calc'!$A54,'Bed Capacity Calc'!K53,IF('Stats Assumptions'!$B$3&gt;='Bed Capacity Calc'!$A53,('Stats Assumptions'!$B$3-'Bed Capacity Calc'!$A53)*'Bed Capacity Calc'!K53,0))</f>
        <v>0</v>
      </c>
      <c r="M54">
        <f>IF('Stats Assumptions'!$B$3&gt;='Bed Capacity Calc'!$A54,'Bed Capacity Calc'!L53,IF('Stats Assumptions'!$B$3&gt;='Bed Capacity Calc'!$A53,('Stats Assumptions'!$B$3-'Bed Capacity Calc'!$A53)*'Bed Capacity Calc'!L53,0))</f>
        <v>0</v>
      </c>
      <c r="N54">
        <f>IF('Stats Assumptions'!$B$3&gt;='Bed Capacity Calc'!$A54,'Bed Capacity Calc'!M53,IF('Stats Assumptions'!$B$3&gt;='Bed Capacity Calc'!$A53,('Stats Assumptions'!$B$3-'Bed Capacity Calc'!$A53)*'Bed Capacity Calc'!M53,0))</f>
        <v>0</v>
      </c>
      <c r="O54">
        <f>IF('Stats Assumptions'!$B$3&gt;='Bed Capacity Calc'!$A54,'Bed Capacity Calc'!N53,IF('Stats Assumptions'!$B$3&gt;='Bed Capacity Calc'!$A53,('Stats Assumptions'!$B$3-'Bed Capacity Calc'!$A53)*'Bed Capacity Calc'!N53,0))</f>
        <v>0</v>
      </c>
      <c r="P54">
        <f>IF('Stats Assumptions'!$B$3&gt;='Bed Capacity Calc'!$A54,'Bed Capacity Calc'!O53,IF('Stats Assumptions'!$B$3&gt;='Bed Capacity Calc'!$A53,('Stats Assumptions'!$B$3-'Bed Capacity Calc'!$A53)*'Bed Capacity Calc'!O53,0))</f>
        <v>0</v>
      </c>
      <c r="Q54">
        <f>IF('Stats Assumptions'!$B$3&gt;='Bed Capacity Calc'!$A54,'Bed Capacity Calc'!P53,IF('Stats Assumptions'!$B$3&gt;='Bed Capacity Calc'!$A53,('Stats Assumptions'!$B$3-'Bed Capacity Calc'!$A53)*'Bed Capacity Calc'!P53,0))</f>
        <v>0</v>
      </c>
      <c r="R54">
        <f>IF('Stats Assumptions'!$B$3&gt;='Bed Capacity Calc'!$A54,'Bed Capacity Calc'!Q53,IF('Stats Assumptions'!$B$3&gt;='Bed Capacity Calc'!$A53,('Stats Assumptions'!$B$3-'Bed Capacity Calc'!$A53)*'Bed Capacity Calc'!Q53,0))</f>
        <v>0</v>
      </c>
      <c r="S54">
        <f>IF('Stats Assumptions'!$B$3&gt;='Bed Capacity Calc'!$A54,'Bed Capacity Calc'!R53,IF('Stats Assumptions'!$B$3&gt;='Bed Capacity Calc'!$A53,('Stats Assumptions'!$B$3-'Bed Capacity Calc'!$A53)*'Bed Capacity Calc'!R53,0))</f>
        <v>0</v>
      </c>
      <c r="T54">
        <f>IF('Stats Assumptions'!$B$3&gt;='Bed Capacity Calc'!$A54,'Bed Capacity Calc'!S53,IF('Stats Assumptions'!$B$3&gt;='Bed Capacity Calc'!$A53,('Stats Assumptions'!$B$3-'Bed Capacity Calc'!$A53)*'Bed Capacity Calc'!S53,0))</f>
        <v>0</v>
      </c>
      <c r="U54">
        <f>IF('Stats Assumptions'!$B$3&gt;='Bed Capacity Calc'!$A54,'Bed Capacity Calc'!T53,IF('Stats Assumptions'!$B$3&gt;='Bed Capacity Calc'!$A53,('Stats Assumptions'!$B$3-'Bed Capacity Calc'!$A53)*'Bed Capacity Calc'!T53,0))</f>
        <v>0</v>
      </c>
      <c r="V54">
        <f>IF('Stats Assumptions'!$B$3&gt;='Bed Capacity Calc'!$A54,'Bed Capacity Calc'!U53,IF('Stats Assumptions'!$B$3&gt;='Bed Capacity Calc'!$A53,('Stats Assumptions'!$B$3-'Bed Capacity Calc'!$A53)*'Bed Capacity Calc'!U53,0))</f>
        <v>0</v>
      </c>
      <c r="W54">
        <f>IF('Stats Assumptions'!$B$3&gt;='Bed Capacity Calc'!$A54,'Bed Capacity Calc'!V53,IF('Stats Assumptions'!$B$3&gt;='Bed Capacity Calc'!$A53,('Stats Assumptions'!$B$3-'Bed Capacity Calc'!$A53)*'Bed Capacity Calc'!V53,0))</f>
        <v>0</v>
      </c>
      <c r="X54">
        <f>IF('Stats Assumptions'!$B$3&gt;='Bed Capacity Calc'!$A54,'Bed Capacity Calc'!W53,IF('Stats Assumptions'!$B$3&gt;='Bed Capacity Calc'!$A53,('Stats Assumptions'!$B$3-'Bed Capacity Calc'!$A53)*'Bed Capacity Calc'!W53,0))</f>
        <v>0</v>
      </c>
      <c r="Y54">
        <f>IF('Stats Assumptions'!$B$3&gt;='Bed Capacity Calc'!$A54,'Bed Capacity Calc'!X53,IF('Stats Assumptions'!$B$3&gt;='Bed Capacity Calc'!$A53,('Stats Assumptions'!$B$3-'Bed Capacity Calc'!$A53)*'Bed Capacity Calc'!X53,0))</f>
        <v>0</v>
      </c>
      <c r="Z54">
        <f>IF('Stats Assumptions'!$B$3&gt;='Bed Capacity Calc'!$A54,'Bed Capacity Calc'!Y53,IF('Stats Assumptions'!$B$3&gt;='Bed Capacity Calc'!$A53,('Stats Assumptions'!$B$3-'Bed Capacity Calc'!$A53)*'Bed Capacity Calc'!Y53,0))</f>
        <v>0</v>
      </c>
      <c r="AA54">
        <f>IF('Stats Assumptions'!$B$3&gt;='Bed Capacity Calc'!$A54,'Bed Capacity Calc'!Z53,IF('Stats Assumptions'!$B$3&gt;='Bed Capacity Calc'!$A53,('Stats Assumptions'!$B$3-'Bed Capacity Calc'!$A53)*'Bed Capacity Calc'!Z53,0))</f>
        <v>0</v>
      </c>
      <c r="AB54">
        <f>IF('Stats Assumptions'!$B$3&gt;='Bed Capacity Calc'!$A54,'Bed Capacity Calc'!AA53,IF('Stats Assumptions'!$B$3&gt;='Bed Capacity Calc'!$A53,('Stats Assumptions'!$B$3-'Bed Capacity Calc'!$A53)*'Bed Capacity Calc'!AA53,0))</f>
        <v>0</v>
      </c>
      <c r="AC54">
        <f>IF('Stats Assumptions'!$B$3&gt;='Bed Capacity Calc'!$A54,'Bed Capacity Calc'!AB53,IF('Stats Assumptions'!$B$3&gt;='Bed Capacity Calc'!$A53,('Stats Assumptions'!$B$3-'Bed Capacity Calc'!$A53)*'Bed Capacity Calc'!AB53,0))</f>
        <v>0</v>
      </c>
      <c r="AD54">
        <f>IF('Stats Assumptions'!$B$3&gt;='Bed Capacity Calc'!$A54,'Bed Capacity Calc'!AC53,IF('Stats Assumptions'!$B$3&gt;='Bed Capacity Calc'!$A53,('Stats Assumptions'!$B$3-'Bed Capacity Calc'!$A53)*'Bed Capacity Calc'!AC53,0))</f>
        <v>0</v>
      </c>
      <c r="AE54">
        <f>IF('Stats Assumptions'!$B$3&gt;='Bed Capacity Calc'!$A54,'Bed Capacity Calc'!AD53,IF('Stats Assumptions'!$B$3&gt;='Bed Capacity Calc'!$A53,('Stats Assumptions'!$B$3-'Bed Capacity Calc'!$A53)*'Bed Capacity Calc'!AD53,0))</f>
        <v>0</v>
      </c>
      <c r="AF54">
        <f>IF('Stats Assumptions'!$B$3&gt;='Bed Capacity Calc'!$A54,'Bed Capacity Calc'!AE53,IF('Stats Assumptions'!$B$3&gt;='Bed Capacity Calc'!$A53,('Stats Assumptions'!$B$3-'Bed Capacity Calc'!$A53)*'Bed Capacity Calc'!AE53,0))</f>
        <v>0</v>
      </c>
      <c r="AG54">
        <f>IF('Stats Assumptions'!$B$3&gt;='Bed Capacity Calc'!$A54,'Bed Capacity Calc'!AF53,IF('Stats Assumptions'!$B$3&gt;='Bed Capacity Calc'!$A53,('Stats Assumptions'!$B$3-'Bed Capacity Calc'!$A53)*'Bed Capacity Calc'!AF53,0))</f>
        <v>0</v>
      </c>
      <c r="AH54">
        <f>IF('Stats Assumptions'!$B$3&gt;='Bed Capacity Calc'!$A54,'Bed Capacity Calc'!AG53,IF('Stats Assumptions'!$B$3&gt;='Bed Capacity Calc'!$A53,('Stats Assumptions'!$B$3-'Bed Capacity Calc'!$A53)*'Bed Capacity Calc'!AG53,0))</f>
        <v>0</v>
      </c>
      <c r="AI54">
        <f>IF('Stats Assumptions'!$B$3&gt;='Bed Capacity Calc'!$A54,'Bed Capacity Calc'!AH53,IF('Stats Assumptions'!$B$3&gt;='Bed Capacity Calc'!$A53,('Stats Assumptions'!$B$3-'Bed Capacity Calc'!$A53)*'Bed Capacity Calc'!AH53,0))</f>
        <v>0</v>
      </c>
      <c r="AJ54">
        <f>IF('Stats Assumptions'!$B$3&gt;='Bed Capacity Calc'!$A54,'Bed Capacity Calc'!AI53,IF('Stats Assumptions'!$B$3&gt;='Bed Capacity Calc'!$A53,('Stats Assumptions'!$B$3-'Bed Capacity Calc'!$A53)*'Bed Capacity Calc'!AI53,0))</f>
        <v>0</v>
      </c>
      <c r="AK54">
        <f>IF('Stats Assumptions'!$B$3&gt;='Bed Capacity Calc'!$A54,'Bed Capacity Calc'!AJ53,IF('Stats Assumptions'!$B$3&gt;='Bed Capacity Calc'!$A53,('Stats Assumptions'!$B$3-'Bed Capacity Calc'!$A53)*'Bed Capacity Calc'!AJ53,0))</f>
        <v>0</v>
      </c>
      <c r="AL54">
        <f>IF('Stats Assumptions'!$B$3&gt;='Bed Capacity Calc'!$A54,'Bed Capacity Calc'!AK53,IF('Stats Assumptions'!$B$3&gt;='Bed Capacity Calc'!$A53,('Stats Assumptions'!$B$3-'Bed Capacity Calc'!$A53)*'Bed Capacity Calc'!AK53,0))</f>
        <v>0</v>
      </c>
      <c r="AM54">
        <f>IF('Stats Assumptions'!$B$3&gt;='Bed Capacity Calc'!$A54,'Bed Capacity Calc'!AL53,IF('Stats Assumptions'!$B$3&gt;='Bed Capacity Calc'!$A53,('Stats Assumptions'!$B$3-'Bed Capacity Calc'!$A53)*'Bed Capacity Calc'!AL53,0))</f>
        <v>0</v>
      </c>
      <c r="AN54">
        <f>IF('Stats Assumptions'!$B$3&gt;='Bed Capacity Calc'!$A54,'Bed Capacity Calc'!AM53,IF('Stats Assumptions'!$B$3&gt;='Bed Capacity Calc'!$A53,('Stats Assumptions'!$B$3-'Bed Capacity Calc'!$A53)*'Bed Capacity Calc'!AM53,0))</f>
        <v>0</v>
      </c>
      <c r="AO54">
        <f>IF('Stats Assumptions'!$B$3&gt;='Bed Capacity Calc'!$A54,'Bed Capacity Calc'!AN53,IF('Stats Assumptions'!$B$3&gt;='Bed Capacity Calc'!$A53,('Stats Assumptions'!$B$3-'Bed Capacity Calc'!$A53)*'Bed Capacity Calc'!AN53,0))</f>
        <v>0</v>
      </c>
      <c r="AP54">
        <f>IF('Stats Assumptions'!$B$3&gt;='Bed Capacity Calc'!$A54,'Bed Capacity Calc'!AO53,IF('Stats Assumptions'!$B$3&gt;='Bed Capacity Calc'!$A53,('Stats Assumptions'!$B$3-'Bed Capacity Calc'!$A53)*'Bed Capacity Calc'!AO53,0))</f>
        <v>0</v>
      </c>
      <c r="AQ54">
        <f>IF('Stats Assumptions'!$B$3&gt;='Bed Capacity Calc'!$A54,'Bed Capacity Calc'!AP53,IF('Stats Assumptions'!$B$3&gt;='Bed Capacity Calc'!$A53,('Stats Assumptions'!$B$3-'Bed Capacity Calc'!$A53)*'Bed Capacity Calc'!AP53,0))</f>
        <v>0</v>
      </c>
      <c r="AR54">
        <f>IF('Stats Assumptions'!$B$3&gt;='Bed Capacity Calc'!$A54,'Bed Capacity Calc'!AQ53,IF('Stats Assumptions'!$B$3&gt;='Bed Capacity Calc'!$A53,('Stats Assumptions'!$B$3-'Bed Capacity Calc'!$A53)*'Bed Capacity Calc'!AQ53,0))</f>
        <v>0</v>
      </c>
      <c r="AS54">
        <f>IF('Stats Assumptions'!$B$3&gt;='Bed Capacity Calc'!$A54,'Bed Capacity Calc'!AR53,IF('Stats Assumptions'!$B$3&gt;='Bed Capacity Calc'!$A53,('Stats Assumptions'!$B$3-'Bed Capacity Calc'!$A53)*'Bed Capacity Calc'!AR53,0))</f>
        <v>0</v>
      </c>
      <c r="AT54">
        <f>IF('Stats Assumptions'!$B$3&gt;='Bed Capacity Calc'!$A54,'Bed Capacity Calc'!AS53,IF('Stats Assumptions'!$B$3&gt;='Bed Capacity Calc'!$A53,('Stats Assumptions'!$B$3-'Bed Capacity Calc'!$A53)*'Bed Capacity Calc'!AS53,0))</f>
        <v>0</v>
      </c>
      <c r="AU54">
        <f>IF('Stats Assumptions'!$B$3&gt;='Bed Capacity Calc'!$A54,'Bed Capacity Calc'!AT53,IF('Stats Assumptions'!$B$3&gt;='Bed Capacity Calc'!$A53,('Stats Assumptions'!$B$3-'Bed Capacity Calc'!$A53)*'Bed Capacity Calc'!AT53,0))</f>
        <v>0</v>
      </c>
      <c r="AV54">
        <f>IF('Stats Assumptions'!$B$3&gt;='Bed Capacity Calc'!$A54,'Bed Capacity Calc'!AU53,IF('Stats Assumptions'!$B$3&gt;='Bed Capacity Calc'!$A53,('Stats Assumptions'!$B$3-'Bed Capacity Calc'!$A53)*'Bed Capacity Calc'!AU53,0))</f>
        <v>0</v>
      </c>
      <c r="AW54">
        <f>IF('Stats Assumptions'!$B$3&gt;='Bed Capacity Calc'!$A54,'Bed Capacity Calc'!AV53,IF('Stats Assumptions'!$B$3&gt;='Bed Capacity Calc'!$A53,('Stats Assumptions'!$B$3-'Bed Capacity Calc'!$A53)*'Bed Capacity Calc'!AV53,0))</f>
        <v>0</v>
      </c>
      <c r="AX54">
        <f>IF('Stats Assumptions'!$B$3&gt;='Bed Capacity Calc'!$A54,'Bed Capacity Calc'!AW53,IF('Stats Assumptions'!$B$3&gt;='Bed Capacity Calc'!$A53,('Stats Assumptions'!$B$3-'Bed Capacity Calc'!$A53)*'Bed Capacity Calc'!AW53,0))</f>
        <v>0</v>
      </c>
      <c r="AY54">
        <f>IF('Stats Assumptions'!$B$3&gt;='Bed Capacity Calc'!$A54,'Bed Capacity Calc'!AX53,IF('Stats Assumptions'!$B$3&gt;='Bed Capacity Calc'!$A53,('Stats Assumptions'!$B$3-'Bed Capacity Calc'!$A53)*'Bed Capacity Calc'!AX53,0))</f>
        <v>0</v>
      </c>
      <c r="AZ54">
        <f>IF('Stats Assumptions'!$B$3&gt;='Bed Capacity Calc'!$A54,'Bed Capacity Calc'!AY53,IF('Stats Assumptions'!$B$3&gt;='Bed Capacity Calc'!$A53,('Stats Assumptions'!$B$3-'Bed Capacity Calc'!$A53)*'Bed Capacity Calc'!AY53,0))</f>
        <v>0</v>
      </c>
      <c r="BA54">
        <f>IF('Stats Assumptions'!$B$3&gt;='Bed Capacity Calc'!$A54,'Bed Capacity Calc'!AZ53,IF('Stats Assumptions'!$B$3&gt;='Bed Capacity Calc'!$A53,('Stats Assumptions'!$B$3-'Bed Capacity Calc'!$A53)*'Bed Capacity Calc'!AZ53,0))</f>
        <v>0</v>
      </c>
      <c r="BB54">
        <f>IF('Stats Assumptions'!$B$3&gt;='Bed Capacity Calc'!$A54,'Bed Capacity Calc'!BA53,IF('Stats Assumptions'!$B$3&gt;='Bed Capacity Calc'!$A53,('Stats Assumptions'!$B$3-'Bed Capacity Calc'!$A53)*'Bed Capacity Calc'!BA53,0))</f>
        <v>0</v>
      </c>
      <c r="BC54">
        <f>IF('Stats Assumptions'!$B$3&gt;='Bed Capacity Calc'!$A54,'Bed Capacity Calc'!BB53,IF('Stats Assumptions'!$B$3&gt;='Bed Capacity Calc'!$A53,('Stats Assumptions'!$B$3-'Bed Capacity Calc'!$A53)*'Bed Capacity Calc'!BB53,0))</f>
        <v>0</v>
      </c>
      <c r="BD54">
        <f>IF('Stats Assumptions'!$B$3&gt;='Bed Capacity Calc'!$A54,'Bed Capacity Calc'!BC53,IF('Stats Assumptions'!$B$3&gt;='Bed Capacity Calc'!$A53,('Stats Assumptions'!$B$3-'Bed Capacity Calc'!$A53)*'Bed Capacity Calc'!BC53,0))</f>
        <v>0</v>
      </c>
      <c r="BE54">
        <f>IF('Stats Assumptions'!$B$3&gt;='Bed Capacity Calc'!$A54,'Bed Capacity Calc'!BD53,IF('Stats Assumptions'!$B$3&gt;='Bed Capacity Calc'!$A53,('Stats Assumptions'!$B$3-'Bed Capacity Calc'!$A53)*'Bed Capacity Calc'!BD53,0))</f>
        <v>0</v>
      </c>
      <c r="BF54">
        <f>IF('Stats Assumptions'!$B$3&gt;='Bed Capacity Calc'!$A54,'Bed Capacity Calc'!BE53,IF('Stats Assumptions'!$B$3&gt;='Bed Capacity Calc'!$A53,('Stats Assumptions'!$B$3-'Bed Capacity Calc'!$A53)*'Bed Capacity Calc'!BE53,0))</f>
        <v>0</v>
      </c>
      <c r="BG54">
        <f>IF('Stats Assumptions'!$B$3&gt;='Bed Capacity Calc'!$A54,'Bed Capacity Calc'!BF53,IF('Stats Assumptions'!$B$3&gt;='Bed Capacity Calc'!$A53,('Stats Assumptions'!$B$3-'Bed Capacity Calc'!$A53)*'Bed Capacity Calc'!BF53,0))</f>
        <v>0</v>
      </c>
      <c r="BH54">
        <f>IF('Stats Assumptions'!$B$3&gt;='Bed Capacity Calc'!$A54,'Bed Capacity Calc'!BG53,IF('Stats Assumptions'!$B$3&gt;='Bed Capacity Calc'!$A53,('Stats Assumptions'!$B$3-'Bed Capacity Calc'!$A53)*'Bed Capacity Calc'!BG53,0))</f>
        <v>0</v>
      </c>
      <c r="BI54">
        <f>IF('Stats Assumptions'!$B$3&gt;='Bed Capacity Calc'!$A54,'Bed Capacity Calc'!BH53,IF('Stats Assumptions'!$B$3&gt;='Bed Capacity Calc'!$A53,('Stats Assumptions'!$B$3-'Bed Capacity Calc'!$A53)*'Bed Capacity Calc'!BH53,0))</f>
        <v>0</v>
      </c>
      <c r="BJ54">
        <f>IF('Stats Assumptions'!$B$3&gt;='Bed Capacity Calc'!$A54,'Bed Capacity Calc'!BI53,IF('Stats Assumptions'!$B$3&gt;='Bed Capacity Calc'!$A53,('Stats Assumptions'!$B$3-'Bed Capacity Calc'!$A53)*'Bed Capacity Calc'!BI53,0))</f>
        <v>0</v>
      </c>
      <c r="BK54">
        <f>IF('Stats Assumptions'!$B$3&gt;='Bed Capacity Calc'!$A54,'Bed Capacity Calc'!BJ53,IF('Stats Assumptions'!$B$3&gt;='Bed Capacity Calc'!$A53,('Stats Assumptions'!$B$3-'Bed Capacity Calc'!$A53)*'Bed Capacity Calc'!BJ53,0))</f>
        <v>0</v>
      </c>
      <c r="BL54">
        <f>IF('Stats Assumptions'!$B$3&gt;='Bed Capacity Calc'!$A54,'Bed Capacity Calc'!BK53,IF('Stats Assumptions'!$B$3&gt;='Bed Capacity Calc'!$A53,('Stats Assumptions'!$B$3-'Bed Capacity Calc'!$A53)*'Bed Capacity Calc'!BK53,0))</f>
        <v>0</v>
      </c>
      <c r="BM54">
        <f>IF('Stats Assumptions'!$B$3&gt;='Bed Capacity Calc'!$A54,'Bed Capacity Calc'!BL53,IF('Stats Assumptions'!$B$3&gt;='Bed Capacity Calc'!$A53,('Stats Assumptions'!$B$3-'Bed Capacity Calc'!$A53)*'Bed Capacity Calc'!BL53,0))</f>
        <v>0</v>
      </c>
      <c r="BN54">
        <f>IF('Stats Assumptions'!$B$3&gt;='Bed Capacity Calc'!$A54,'Bed Capacity Calc'!BM53,IF('Stats Assumptions'!$B$3&gt;='Bed Capacity Calc'!$A53,('Stats Assumptions'!$B$3-'Bed Capacity Calc'!$A53)*'Bed Capacity Calc'!BM53,0))</f>
        <v>0</v>
      </c>
      <c r="BO54">
        <f>IF('Stats Assumptions'!$B$3&gt;='Bed Capacity Calc'!$A54,'Bed Capacity Calc'!BN53,IF('Stats Assumptions'!$B$3&gt;='Bed Capacity Calc'!$A53,('Stats Assumptions'!$B$3-'Bed Capacity Calc'!$A53)*'Bed Capacity Calc'!BN53,0))</f>
        <v>0</v>
      </c>
      <c r="BP54">
        <f>IF('Stats Assumptions'!$B$3&gt;='Bed Capacity Calc'!$A54,'Bed Capacity Calc'!BO53,IF('Stats Assumptions'!$B$3&gt;='Bed Capacity Calc'!$A53,('Stats Assumptions'!$B$3-'Bed Capacity Calc'!$A53)*'Bed Capacity Calc'!BO53,0))</f>
        <v>0</v>
      </c>
      <c r="BQ54">
        <f>IF('Stats Assumptions'!$B$3&gt;='Bed Capacity Calc'!$A54,'Bed Capacity Calc'!BP53,IF('Stats Assumptions'!$B$3&gt;='Bed Capacity Calc'!$A53,('Stats Assumptions'!$B$3-'Bed Capacity Calc'!$A53)*'Bed Capacity Calc'!BP53,0))</f>
        <v>0</v>
      </c>
      <c r="BR54">
        <f>IF('Stats Assumptions'!$B$3&gt;='Bed Capacity Calc'!$A54,'Bed Capacity Calc'!BQ53,IF('Stats Assumptions'!$B$3&gt;='Bed Capacity Calc'!$A53,('Stats Assumptions'!$B$3-'Bed Capacity Calc'!$A53)*'Bed Capacity Calc'!BQ53,0))</f>
        <v>0</v>
      </c>
      <c r="BS54">
        <f>IF('Stats Assumptions'!$B$3&gt;='Bed Capacity Calc'!$A54,'Bed Capacity Calc'!BR53,IF('Stats Assumptions'!$B$3&gt;='Bed Capacity Calc'!$A53,('Stats Assumptions'!$B$3-'Bed Capacity Calc'!$A53)*'Bed Capacity Calc'!BR53,0))</f>
        <v>0</v>
      </c>
      <c r="BT54">
        <f>IF('Stats Assumptions'!$B$3&gt;='Bed Capacity Calc'!$A54,'Bed Capacity Calc'!BS53,IF('Stats Assumptions'!$B$3&gt;='Bed Capacity Calc'!$A53,('Stats Assumptions'!$B$3-'Bed Capacity Calc'!$A53)*'Bed Capacity Calc'!BS53,0))</f>
        <v>0</v>
      </c>
      <c r="BU54">
        <f>IF('Stats Assumptions'!$B$3&gt;='Bed Capacity Calc'!$A54,'Bed Capacity Calc'!BT53,IF('Stats Assumptions'!$B$3&gt;='Bed Capacity Calc'!$A53,('Stats Assumptions'!$B$3-'Bed Capacity Calc'!$A53)*'Bed Capacity Calc'!BT53,0))</f>
        <v>0</v>
      </c>
      <c r="BV54">
        <f>IF('Stats Assumptions'!$B$3&gt;='Bed Capacity Calc'!$A54,'Bed Capacity Calc'!BU53,IF('Stats Assumptions'!$B$3&gt;='Bed Capacity Calc'!$A53,('Stats Assumptions'!$B$3-'Bed Capacity Calc'!$A53)*'Bed Capacity Calc'!BU53,0))</f>
        <v>0</v>
      </c>
      <c r="BW54">
        <f>IF('Stats Assumptions'!$B$3&gt;='Bed Capacity Calc'!$A54,'Bed Capacity Calc'!BV53,IF('Stats Assumptions'!$B$3&gt;='Bed Capacity Calc'!$A53,('Stats Assumptions'!$B$3-'Bed Capacity Calc'!$A53)*'Bed Capacity Calc'!BV53,0))</f>
        <v>0</v>
      </c>
      <c r="BX54">
        <f>IF('Stats Assumptions'!$B$3&gt;='Bed Capacity Calc'!$A54,'Bed Capacity Calc'!BW53,IF('Stats Assumptions'!$B$3&gt;='Bed Capacity Calc'!$A53,('Stats Assumptions'!$B$3-'Bed Capacity Calc'!$A53)*'Bed Capacity Calc'!BW53,0))</f>
        <v>0</v>
      </c>
      <c r="BY54">
        <f>IF('Stats Assumptions'!$B$3&gt;='Bed Capacity Calc'!$A54,'Bed Capacity Calc'!BX53,IF('Stats Assumptions'!$B$3&gt;='Bed Capacity Calc'!$A53,('Stats Assumptions'!$B$3-'Bed Capacity Calc'!$A53)*'Bed Capacity Calc'!BX53,0))</f>
        <v>0</v>
      </c>
      <c r="BZ54">
        <f>IF('Stats Assumptions'!$B$3&gt;='Bed Capacity Calc'!$A54,'Bed Capacity Calc'!BY53,IF('Stats Assumptions'!$B$3&gt;='Bed Capacity Calc'!$A53,('Stats Assumptions'!$B$3-'Bed Capacity Calc'!$A53)*'Bed Capacity Calc'!BY53,0))</f>
        <v>0</v>
      </c>
      <c r="CA54">
        <f>IF('Stats Assumptions'!$B$3&gt;='Bed Capacity Calc'!$A54,'Bed Capacity Calc'!BZ53,IF('Stats Assumptions'!$B$3&gt;='Bed Capacity Calc'!$A53,('Stats Assumptions'!$B$3-'Bed Capacity Calc'!$A53)*'Bed Capacity Calc'!BZ53,0))</f>
        <v>0</v>
      </c>
      <c r="CB54">
        <f>IF('Stats Assumptions'!$B$3&gt;='Bed Capacity Calc'!$A54,'Bed Capacity Calc'!CA53,IF('Stats Assumptions'!$B$3&gt;='Bed Capacity Calc'!$A53,('Stats Assumptions'!$B$3-'Bed Capacity Calc'!$A53)*'Bed Capacity Calc'!CA53,0))</f>
        <v>0</v>
      </c>
      <c r="CC54">
        <f>IF('Stats Assumptions'!$B$3&gt;='Bed Capacity Calc'!$A54,'Bed Capacity Calc'!CB53,IF('Stats Assumptions'!$B$3&gt;='Bed Capacity Calc'!$A53,('Stats Assumptions'!$B$3-'Bed Capacity Calc'!$A53)*'Bed Capacity Calc'!CB53,0))</f>
        <v>0</v>
      </c>
      <c r="CD54">
        <f>IF('Stats Assumptions'!$B$3&gt;='Bed Capacity Calc'!$A54,'Bed Capacity Calc'!CC53,IF('Stats Assumptions'!$B$3&gt;='Bed Capacity Calc'!$A53,('Stats Assumptions'!$B$3-'Bed Capacity Calc'!$A53)*'Bed Capacity Calc'!CC53,0))</f>
        <v>0</v>
      </c>
      <c r="CE54">
        <f>IF('Stats Assumptions'!$B$3&gt;='Bed Capacity Calc'!$A54,'Bed Capacity Calc'!CD53,IF('Stats Assumptions'!$B$3&gt;='Bed Capacity Calc'!$A53,('Stats Assumptions'!$B$3-'Bed Capacity Calc'!$A53)*'Bed Capacity Calc'!CD53,0))</f>
        <v>0</v>
      </c>
      <c r="CF54">
        <f>IF('Stats Assumptions'!$B$3&gt;='Bed Capacity Calc'!$A54,'Bed Capacity Calc'!CE53,IF('Stats Assumptions'!$B$3&gt;='Bed Capacity Calc'!$A53,('Stats Assumptions'!$B$3-'Bed Capacity Calc'!$A53)*'Bed Capacity Calc'!CE53,0))</f>
        <v>0</v>
      </c>
      <c r="CG54">
        <f>IF('Stats Assumptions'!$B$3&gt;='Bed Capacity Calc'!$A54,'Bed Capacity Calc'!CF53,IF('Stats Assumptions'!$B$3&gt;='Bed Capacity Calc'!$A53,('Stats Assumptions'!$B$3-'Bed Capacity Calc'!$A53)*'Bed Capacity Calc'!CF53,0))</f>
        <v>0</v>
      </c>
      <c r="CH54">
        <f>IF('Stats Assumptions'!$B$3&gt;='Bed Capacity Calc'!$A54,'Bed Capacity Calc'!CG53,IF('Stats Assumptions'!$B$3&gt;='Bed Capacity Calc'!$A53,('Stats Assumptions'!$B$3-'Bed Capacity Calc'!$A53)*'Bed Capacity Calc'!CG53,0))</f>
        <v>0</v>
      </c>
      <c r="CI54">
        <f>IF('Stats Assumptions'!$B$3&gt;='Bed Capacity Calc'!$A54,'Bed Capacity Calc'!CH53,IF('Stats Assumptions'!$B$3&gt;='Bed Capacity Calc'!$A53,('Stats Assumptions'!$B$3-'Bed Capacity Calc'!$A53)*'Bed Capacity Calc'!CH53,0))</f>
        <v>0</v>
      </c>
      <c r="CJ54">
        <f>IF('Stats Assumptions'!$B$3&gt;='Bed Capacity Calc'!$A54,'Bed Capacity Calc'!CI53,IF('Stats Assumptions'!$B$3&gt;='Bed Capacity Calc'!$A53,('Stats Assumptions'!$B$3-'Bed Capacity Calc'!$A53)*'Bed Capacity Calc'!CI53,0))</f>
        <v>0</v>
      </c>
      <c r="CK54">
        <f>IF('Stats Assumptions'!$B$3&gt;='Bed Capacity Calc'!$A54,'Bed Capacity Calc'!CJ53,IF('Stats Assumptions'!$B$3&gt;='Bed Capacity Calc'!$A53,('Stats Assumptions'!$B$3-'Bed Capacity Calc'!$A53)*'Bed Capacity Calc'!CJ53,0))</f>
        <v>0</v>
      </c>
      <c r="CL54">
        <f>IF('Stats Assumptions'!$B$3&gt;='Bed Capacity Calc'!$A54,'Bed Capacity Calc'!CK53,IF('Stats Assumptions'!$B$3&gt;='Bed Capacity Calc'!$A53,('Stats Assumptions'!$B$3-'Bed Capacity Calc'!$A53)*'Bed Capacity Calc'!CK53,0))</f>
        <v>0</v>
      </c>
      <c r="CM54">
        <f>IF('Stats Assumptions'!$B$3&gt;='Bed Capacity Calc'!$A54,'Bed Capacity Calc'!CL53,IF('Stats Assumptions'!$B$3&gt;='Bed Capacity Calc'!$A53,('Stats Assumptions'!$B$3-'Bed Capacity Calc'!$A53)*'Bed Capacity Calc'!CL53,0))</f>
        <v>0</v>
      </c>
      <c r="CN54">
        <f>IF('Stats Assumptions'!$B$3&gt;='Bed Capacity Calc'!$A54,'Bed Capacity Calc'!CM53,IF('Stats Assumptions'!$B$3&gt;='Bed Capacity Calc'!$A53,('Stats Assumptions'!$B$3-'Bed Capacity Calc'!$A53)*'Bed Capacity Calc'!CM53,0))</f>
        <v>0</v>
      </c>
      <c r="CO54">
        <f>IF('Stats Assumptions'!$B$3&gt;='Bed Capacity Calc'!$A54,'Bed Capacity Calc'!CN53,IF('Stats Assumptions'!$B$3&gt;='Bed Capacity Calc'!$A53,('Stats Assumptions'!$B$3-'Bed Capacity Calc'!$A53)*'Bed Capacity Calc'!CN53,0))</f>
        <v>0</v>
      </c>
      <c r="CP54">
        <f>IF('Stats Assumptions'!$B$3&gt;='Bed Capacity Calc'!$A54,'Bed Capacity Calc'!CO53,IF('Stats Assumptions'!$B$3&gt;='Bed Capacity Calc'!$A53,('Stats Assumptions'!$B$3-'Bed Capacity Calc'!$A53)*'Bed Capacity Calc'!CO53,0))</f>
        <v>0</v>
      </c>
      <c r="CQ54">
        <f>IF('Stats Assumptions'!$B$3&gt;='Bed Capacity Calc'!$A54,'Bed Capacity Calc'!CP53,IF('Stats Assumptions'!$B$3&gt;='Bed Capacity Calc'!$A53,('Stats Assumptions'!$B$3-'Bed Capacity Calc'!$A53)*'Bed Capacity Calc'!CP53,0))</f>
        <v>0</v>
      </c>
      <c r="CR54">
        <f>IF('Stats Assumptions'!$B$3&gt;='Bed Capacity Calc'!$A54,'Bed Capacity Calc'!CQ53,IF('Stats Assumptions'!$B$3&gt;='Bed Capacity Calc'!$A53,('Stats Assumptions'!$B$3-'Bed Capacity Calc'!$A53)*'Bed Capacity Calc'!CQ53,0))</f>
        <v>0</v>
      </c>
      <c r="CS54">
        <f>IF('Stats Assumptions'!$B$3&gt;='Bed Capacity Calc'!$A54,'Bed Capacity Calc'!CR53,IF('Stats Assumptions'!$B$3&gt;='Bed Capacity Calc'!$A53,('Stats Assumptions'!$B$3-'Bed Capacity Calc'!$A53)*'Bed Capacity Calc'!CR53,0))</f>
        <v>0</v>
      </c>
      <c r="CT54">
        <f>IF('Stats Assumptions'!$B$3&gt;='Bed Capacity Calc'!$A54,'Bed Capacity Calc'!CS53,IF('Stats Assumptions'!$B$3&gt;='Bed Capacity Calc'!$A53,('Stats Assumptions'!$B$3-'Bed Capacity Calc'!$A53)*'Bed Capacity Calc'!CS53,0))</f>
        <v>0</v>
      </c>
      <c r="CU54">
        <f>IF('Stats Assumptions'!$B$3&gt;='Bed Capacity Calc'!$A54,'Bed Capacity Calc'!CT53,IF('Stats Assumptions'!$B$3&gt;='Bed Capacity Calc'!$A53,('Stats Assumptions'!$B$3-'Bed Capacity Calc'!$A53)*'Bed Capacity Calc'!CT53,0))</f>
        <v>0</v>
      </c>
      <c r="CV54">
        <f>IF('Stats Assumptions'!$B$3&gt;='Bed Capacity Calc'!$A54,'Bed Capacity Calc'!CU53,IF('Stats Assumptions'!$B$3&gt;='Bed Capacity Calc'!$A53,('Stats Assumptions'!$B$3-'Bed Capacity Calc'!$A53)*'Bed Capacity Calc'!CU53,0))</f>
        <v>0</v>
      </c>
      <c r="CW54">
        <f>IF('Stats Assumptions'!$B$3&gt;='Bed Capacity Calc'!$A54,'Bed Capacity Calc'!CV53,IF('Stats Assumptions'!$B$3&gt;='Bed Capacity Calc'!$A53,('Stats Assumptions'!$B$3-'Bed Capacity Calc'!$A53)*'Bed Capacity Calc'!CV53,0))</f>
        <v>0</v>
      </c>
      <c r="CX54">
        <f>IF('Stats Assumptions'!$B$3&gt;='Bed Capacity Calc'!$A54,'Bed Capacity Calc'!CW53,IF('Stats Assumptions'!$B$3&gt;='Bed Capacity Calc'!$A53,('Stats Assumptions'!$B$3-'Bed Capacity Calc'!$A53)*'Bed Capacity Calc'!CW53,0))</f>
        <v>0</v>
      </c>
      <c r="CY54">
        <f>IF('Stats Assumptions'!$B$3&gt;='Bed Capacity Calc'!$A54,'Bed Capacity Calc'!CX53,IF('Stats Assumptions'!$B$3&gt;='Bed Capacity Calc'!$A53,('Stats Assumptions'!$B$3-'Bed Capacity Calc'!$A53)*'Bed Capacity Calc'!CX53,0))</f>
        <v>0</v>
      </c>
      <c r="CZ54">
        <f>IF('Stats Assumptions'!$B$3&gt;='Bed Capacity Calc'!$A54,'Bed Capacity Calc'!CY53,IF('Stats Assumptions'!$B$3&gt;='Bed Capacity Calc'!$A53,('Stats Assumptions'!$B$3-'Bed Capacity Calc'!$A53)*'Bed Capacity Calc'!CY53,0))</f>
        <v>0</v>
      </c>
      <c r="DA54">
        <f>IF('Stats Assumptions'!$B$3&gt;='Bed Capacity Calc'!$A54,'Bed Capacity Calc'!CZ53,IF('Stats Assumptions'!$B$3&gt;='Bed Capacity Calc'!$A53,('Stats Assumptions'!$B$3-'Bed Capacity Calc'!$A53)*'Bed Capacity Calc'!CZ53,0))</f>
        <v>0</v>
      </c>
      <c r="DB54">
        <f>IF('Stats Assumptions'!$B$3&gt;='Bed Capacity Calc'!$A54,'Bed Capacity Calc'!DA53,IF('Stats Assumptions'!$B$3&gt;='Bed Capacity Calc'!$A53,('Stats Assumptions'!$B$3-'Bed Capacity Calc'!$A53)*'Bed Capacity Calc'!DA53,0))</f>
        <v>0</v>
      </c>
      <c r="DC54">
        <f>IF('Stats Assumptions'!$B$3&gt;='Bed Capacity Calc'!$A54,'Bed Capacity Calc'!DB53,IF('Stats Assumptions'!$B$3&gt;='Bed Capacity Calc'!$A53,('Stats Assumptions'!$B$3-'Bed Capacity Calc'!$A53)*'Bed Capacity Calc'!DB53,0))</f>
        <v>0</v>
      </c>
      <c r="DD54">
        <f>IF('Stats Assumptions'!$B$3&gt;='Bed Capacity Calc'!$A54,'Bed Capacity Calc'!DC53,IF('Stats Assumptions'!$B$3&gt;='Bed Capacity Calc'!$A53,('Stats Assumptions'!$B$3-'Bed Capacity Calc'!$A53)*'Bed Capacity Calc'!DC53,0))</f>
        <v>0</v>
      </c>
      <c r="DE54">
        <f>IF('Stats Assumptions'!$B$3&gt;='Bed Capacity Calc'!$A54,'Bed Capacity Calc'!DD53,IF('Stats Assumptions'!$B$3&gt;='Bed Capacity Calc'!$A53,('Stats Assumptions'!$B$3-'Bed Capacity Calc'!$A53)*'Bed Capacity Calc'!DD53,0))</f>
        <v>0</v>
      </c>
      <c r="DF54">
        <f>IF('Stats Assumptions'!$B$3&gt;='Bed Capacity Calc'!$A54,'Bed Capacity Calc'!DE53,IF('Stats Assumptions'!$B$3&gt;='Bed Capacity Calc'!$A53,('Stats Assumptions'!$B$3-'Bed Capacity Calc'!$A53)*'Bed Capacity Calc'!DE53,0))</f>
        <v>0</v>
      </c>
      <c r="DG54">
        <f>IF('Stats Assumptions'!$B$3&gt;='Bed Capacity Calc'!$A54,'Bed Capacity Calc'!DF53,IF('Stats Assumptions'!$B$3&gt;='Bed Capacity Calc'!$A53,('Stats Assumptions'!$B$3-'Bed Capacity Calc'!$A53)*'Bed Capacity Calc'!DF53,0))</f>
        <v>0</v>
      </c>
      <c r="DH54">
        <f>IF('Stats Assumptions'!$B$3&gt;='Bed Capacity Calc'!$A54,'Bed Capacity Calc'!DG53,IF('Stats Assumptions'!$B$3&gt;='Bed Capacity Calc'!$A53,('Stats Assumptions'!$B$3-'Bed Capacity Calc'!$A53)*'Bed Capacity Calc'!DG53,0))</f>
        <v>0</v>
      </c>
      <c r="DI54">
        <f>IF('Stats Assumptions'!$B$3&gt;='Bed Capacity Calc'!$A54,'Bed Capacity Calc'!DH53,IF('Stats Assumptions'!$B$3&gt;='Bed Capacity Calc'!$A53,('Stats Assumptions'!$B$3-'Bed Capacity Calc'!$A53)*'Bed Capacity Calc'!DH53,0))</f>
        <v>0</v>
      </c>
      <c r="DJ54">
        <f>IF('Stats Assumptions'!$B$3&gt;='Bed Capacity Calc'!$A54,'Bed Capacity Calc'!DI53,IF('Stats Assumptions'!$B$3&gt;='Bed Capacity Calc'!$A53,('Stats Assumptions'!$B$3-'Bed Capacity Calc'!$A53)*'Bed Capacity Calc'!DI53,0))</f>
        <v>0</v>
      </c>
      <c r="DK54">
        <f>IF('Stats Assumptions'!$B$3&gt;='Bed Capacity Calc'!$A54,'Bed Capacity Calc'!DJ53,IF('Stats Assumptions'!$B$3&gt;='Bed Capacity Calc'!$A53,('Stats Assumptions'!$B$3-'Bed Capacity Calc'!$A53)*'Bed Capacity Calc'!DJ53,0))</f>
        <v>0</v>
      </c>
      <c r="DL54">
        <f>IF('Stats Assumptions'!$B$3&gt;='Bed Capacity Calc'!$A54,'Bed Capacity Calc'!DK53,IF('Stats Assumptions'!$B$3&gt;='Bed Capacity Calc'!$A53,('Stats Assumptions'!$B$3-'Bed Capacity Calc'!$A53)*'Bed Capacity Calc'!DK53,0))</f>
        <v>0</v>
      </c>
      <c r="DM54">
        <f>IF('Stats Assumptions'!$B$3&gt;='Bed Capacity Calc'!$A54,'Bed Capacity Calc'!DL53,IF('Stats Assumptions'!$B$3&gt;='Bed Capacity Calc'!$A53,('Stats Assumptions'!$B$3-'Bed Capacity Calc'!$A53)*'Bed Capacity Calc'!DL53,0))</f>
        <v>0</v>
      </c>
      <c r="DN54">
        <f>IF('Stats Assumptions'!$B$3&gt;='Bed Capacity Calc'!$A54,'Bed Capacity Calc'!DM53,IF('Stats Assumptions'!$B$3&gt;='Bed Capacity Calc'!$A53,('Stats Assumptions'!$B$3-'Bed Capacity Calc'!$A53)*'Bed Capacity Calc'!DM53,0))</f>
        <v>0</v>
      </c>
      <c r="DO54">
        <f>IF('Stats Assumptions'!$B$3&gt;='Bed Capacity Calc'!$A54,'Bed Capacity Calc'!DN53,IF('Stats Assumptions'!$B$3&gt;='Bed Capacity Calc'!$A53,('Stats Assumptions'!$B$3-'Bed Capacity Calc'!$A53)*'Bed Capacity Calc'!DN53,0))</f>
        <v>0</v>
      </c>
      <c r="DP54">
        <f>IF('Stats Assumptions'!$B$3&gt;='Bed Capacity Calc'!$A54,'Bed Capacity Calc'!DO53,IF('Stats Assumptions'!$B$3&gt;='Bed Capacity Calc'!$A53,('Stats Assumptions'!$B$3-'Bed Capacity Calc'!$A53)*'Bed Capacity Calc'!DO53,0))</f>
        <v>0</v>
      </c>
      <c r="DQ54">
        <f>IF('Stats Assumptions'!$B$3&gt;='Bed Capacity Calc'!$A54,'Bed Capacity Calc'!DP53,IF('Stats Assumptions'!$B$3&gt;='Bed Capacity Calc'!$A53,('Stats Assumptions'!$B$3-'Bed Capacity Calc'!$A53)*'Bed Capacity Calc'!DP53,0))</f>
        <v>0</v>
      </c>
      <c r="DR54">
        <f>IF('Stats Assumptions'!$B$3&gt;='Bed Capacity Calc'!$A54,'Bed Capacity Calc'!DQ53,IF('Stats Assumptions'!$B$3&gt;='Bed Capacity Calc'!$A53,('Stats Assumptions'!$B$3-'Bed Capacity Calc'!$A53)*'Bed Capacity Calc'!DQ53,0))</f>
        <v>0</v>
      </c>
      <c r="DS54">
        <f>IF('Stats Assumptions'!$B$3&gt;='Bed Capacity Calc'!$A54,'Bed Capacity Calc'!DR53,IF('Stats Assumptions'!$B$3&gt;='Bed Capacity Calc'!$A53,('Stats Assumptions'!$B$3-'Bed Capacity Calc'!$A53)*'Bed Capacity Calc'!DR53,0))</f>
        <v>0</v>
      </c>
      <c r="DT54">
        <f>IF('Stats Assumptions'!$B$3&gt;='Bed Capacity Calc'!$A54,'Bed Capacity Calc'!DS53,IF('Stats Assumptions'!$B$3&gt;='Bed Capacity Calc'!$A53,('Stats Assumptions'!$B$3-'Bed Capacity Calc'!$A53)*'Bed Capacity Calc'!DS53,0))</f>
        <v>0</v>
      </c>
      <c r="DU54">
        <f>IF('Stats Assumptions'!$B$3&gt;='Bed Capacity Calc'!$A54,'Bed Capacity Calc'!DT53,IF('Stats Assumptions'!$B$3&gt;='Bed Capacity Calc'!$A53,('Stats Assumptions'!$B$3-'Bed Capacity Calc'!$A53)*'Bed Capacity Calc'!DT53,0))</f>
        <v>0</v>
      </c>
      <c r="DV54">
        <f>IF('Stats Assumptions'!$B$3&gt;='Bed Capacity Calc'!$A54,'Bed Capacity Calc'!DU53,IF('Stats Assumptions'!$B$3&gt;='Bed Capacity Calc'!$A53,('Stats Assumptions'!$B$3-'Bed Capacity Calc'!$A53)*'Bed Capacity Calc'!DU53,0))</f>
        <v>0</v>
      </c>
      <c r="DW54">
        <f>IF('Stats Assumptions'!$B$3&gt;='Bed Capacity Calc'!$A54,'Bed Capacity Calc'!DV53,IF('Stats Assumptions'!$B$3&gt;='Bed Capacity Calc'!$A53,('Stats Assumptions'!$B$3-'Bed Capacity Calc'!$A53)*'Bed Capacity Calc'!DV53,0))</f>
        <v>0</v>
      </c>
      <c r="DX54">
        <f>IF('Stats Assumptions'!$B$3&gt;='Bed Capacity Calc'!$A54,'Bed Capacity Calc'!DW53,IF('Stats Assumptions'!$B$3&gt;='Bed Capacity Calc'!$A53,('Stats Assumptions'!$B$3-'Bed Capacity Calc'!$A53)*'Bed Capacity Calc'!DW53,0))</f>
        <v>0</v>
      </c>
      <c r="DY54">
        <f>IF('Stats Assumptions'!$B$3&gt;='Bed Capacity Calc'!$A54,'Bed Capacity Calc'!DX53,IF('Stats Assumptions'!$B$3&gt;='Bed Capacity Calc'!$A53,('Stats Assumptions'!$B$3-'Bed Capacity Calc'!$A53)*'Bed Capacity Calc'!DX53,0))</f>
        <v>0</v>
      </c>
      <c r="DZ54">
        <f>IF('Stats Assumptions'!$B$3&gt;='Bed Capacity Calc'!$A54,'Bed Capacity Calc'!DY53,IF('Stats Assumptions'!$B$3&gt;='Bed Capacity Calc'!$A53,('Stats Assumptions'!$B$3-'Bed Capacity Calc'!$A53)*'Bed Capacity Calc'!DY53,0))</f>
        <v>0</v>
      </c>
      <c r="EA54">
        <f>IF('Stats Assumptions'!$B$3&gt;='Bed Capacity Calc'!$A54,'Bed Capacity Calc'!DZ53,IF('Stats Assumptions'!$B$3&gt;='Bed Capacity Calc'!$A53,('Stats Assumptions'!$B$3-'Bed Capacity Calc'!$A53)*'Bed Capacity Calc'!DZ53,0))</f>
        <v>0</v>
      </c>
      <c r="EB54">
        <f>IF('Stats Assumptions'!$B$3&gt;='Bed Capacity Calc'!$A54,'Bed Capacity Calc'!EA53,IF('Stats Assumptions'!$B$3&gt;='Bed Capacity Calc'!$A53,('Stats Assumptions'!$B$3-'Bed Capacity Calc'!$A53)*'Bed Capacity Calc'!EA53,0))</f>
        <v>0</v>
      </c>
      <c r="EC54">
        <f>IF('Stats Assumptions'!$B$3&gt;='Bed Capacity Calc'!$A54,'Bed Capacity Calc'!EB53,IF('Stats Assumptions'!$B$3&gt;='Bed Capacity Calc'!$A53,('Stats Assumptions'!$B$3-'Bed Capacity Calc'!$A53)*'Bed Capacity Calc'!EB53,0))</f>
        <v>0</v>
      </c>
      <c r="ED54">
        <f>IF('Stats Assumptions'!$B$3&gt;='Bed Capacity Calc'!$A54,'Bed Capacity Calc'!EC53,IF('Stats Assumptions'!$B$3&gt;='Bed Capacity Calc'!$A53,('Stats Assumptions'!$B$3-'Bed Capacity Calc'!$A53)*'Bed Capacity Calc'!EC53,0))</f>
        <v>0</v>
      </c>
      <c r="EE54">
        <f>IF('Stats Assumptions'!$B$3&gt;='Bed Capacity Calc'!$A54,'Bed Capacity Calc'!ED53,IF('Stats Assumptions'!$B$3&gt;='Bed Capacity Calc'!$A53,('Stats Assumptions'!$B$3-'Bed Capacity Calc'!$A53)*'Bed Capacity Calc'!ED53,0))</f>
        <v>0</v>
      </c>
      <c r="EF54">
        <f>IF('Stats Assumptions'!$B$3&gt;='Bed Capacity Calc'!$A54,'Bed Capacity Calc'!EE53,IF('Stats Assumptions'!$B$3&gt;='Bed Capacity Calc'!$A53,('Stats Assumptions'!$B$3-'Bed Capacity Calc'!$A53)*'Bed Capacity Calc'!EE53,0))</f>
        <v>0</v>
      </c>
      <c r="EG54">
        <f>IF('Stats Assumptions'!$B$3&gt;='Bed Capacity Calc'!$A54,'Bed Capacity Calc'!EF53,IF('Stats Assumptions'!$B$3&gt;='Bed Capacity Calc'!$A53,('Stats Assumptions'!$B$3-'Bed Capacity Calc'!$A53)*'Bed Capacity Calc'!EF53,0))</f>
        <v>0</v>
      </c>
      <c r="EH54">
        <f>IF('Stats Assumptions'!$B$3&gt;='Bed Capacity Calc'!$A54,'Bed Capacity Calc'!EG53,IF('Stats Assumptions'!$B$3&gt;='Bed Capacity Calc'!$A53,('Stats Assumptions'!$B$3-'Bed Capacity Calc'!$A53)*'Bed Capacity Calc'!EG53,0))</f>
        <v>0</v>
      </c>
      <c r="EI54">
        <f>IF('Stats Assumptions'!$B$3&gt;='Bed Capacity Calc'!$A54,'Bed Capacity Calc'!EH53,IF('Stats Assumptions'!$B$3&gt;='Bed Capacity Calc'!$A53,('Stats Assumptions'!$B$3-'Bed Capacity Calc'!$A53)*'Bed Capacity Calc'!EH53,0))</f>
        <v>0</v>
      </c>
      <c r="EJ54">
        <f>IF('Stats Assumptions'!$B$3&gt;='Bed Capacity Calc'!$A54,'Bed Capacity Calc'!EI53,IF('Stats Assumptions'!$B$3&gt;='Bed Capacity Calc'!$A53,('Stats Assumptions'!$B$3-'Bed Capacity Calc'!$A53)*'Bed Capacity Calc'!EI53,0))</f>
        <v>0</v>
      </c>
      <c r="EK54">
        <f>IF('Stats Assumptions'!$B$3&gt;='Bed Capacity Calc'!$A54,'Bed Capacity Calc'!EJ53,IF('Stats Assumptions'!$B$3&gt;='Bed Capacity Calc'!$A53,('Stats Assumptions'!$B$3-'Bed Capacity Calc'!$A53)*'Bed Capacity Calc'!EJ53,0))</f>
        <v>0</v>
      </c>
      <c r="EL54">
        <f>IF('Stats Assumptions'!$B$3&gt;='Bed Capacity Calc'!$A54,'Bed Capacity Calc'!EK53,IF('Stats Assumptions'!$B$3&gt;='Bed Capacity Calc'!$A53,('Stats Assumptions'!$B$3-'Bed Capacity Calc'!$A53)*'Bed Capacity Calc'!EK53,0))</f>
        <v>0</v>
      </c>
      <c r="EM54">
        <f>IF('Stats Assumptions'!$B$3&gt;='Bed Capacity Calc'!$A54,'Bed Capacity Calc'!EL53,IF('Stats Assumptions'!$B$3&gt;='Bed Capacity Calc'!$A53,('Stats Assumptions'!$B$3-'Bed Capacity Calc'!$A53)*'Bed Capacity Calc'!EL53,0))</f>
        <v>0</v>
      </c>
      <c r="EN54">
        <f>IF('Stats Assumptions'!$B$3&gt;='Bed Capacity Calc'!$A54,'Bed Capacity Calc'!EM53,IF('Stats Assumptions'!$B$3&gt;='Bed Capacity Calc'!$A53,('Stats Assumptions'!$B$3-'Bed Capacity Calc'!$A53)*'Bed Capacity Calc'!EM53,0))</f>
        <v>0</v>
      </c>
      <c r="EO54">
        <f>IF('Stats Assumptions'!$B$3&gt;='Bed Capacity Calc'!$A54,'Bed Capacity Calc'!EN53,IF('Stats Assumptions'!$B$3&gt;='Bed Capacity Calc'!$A53,('Stats Assumptions'!$B$3-'Bed Capacity Calc'!$A53)*'Bed Capacity Calc'!EN53,0))</f>
        <v>0</v>
      </c>
      <c r="EP54">
        <f>IF('Stats Assumptions'!$B$3&gt;='Bed Capacity Calc'!$A54,'Bed Capacity Calc'!EO53,IF('Stats Assumptions'!$B$3&gt;='Bed Capacity Calc'!$A53,('Stats Assumptions'!$B$3-'Bed Capacity Calc'!$A53)*'Bed Capacity Calc'!EO53,0))</f>
        <v>0</v>
      </c>
      <c r="EQ54">
        <f>IF('Stats Assumptions'!$B$3&gt;='Bed Capacity Calc'!$A54,'Bed Capacity Calc'!EP53,IF('Stats Assumptions'!$B$3&gt;='Bed Capacity Calc'!$A53,('Stats Assumptions'!$B$3-'Bed Capacity Calc'!$A53)*'Bed Capacity Calc'!EP53,0))</f>
        <v>0</v>
      </c>
      <c r="ER54">
        <f>IF('Stats Assumptions'!$B$3&gt;='Bed Capacity Calc'!$A54,'Bed Capacity Calc'!EQ53,IF('Stats Assumptions'!$B$3&gt;='Bed Capacity Calc'!$A53,('Stats Assumptions'!$B$3-'Bed Capacity Calc'!$A53)*'Bed Capacity Calc'!EQ53,0))</f>
        <v>0</v>
      </c>
      <c r="ES54">
        <f>IF('Stats Assumptions'!$B$3&gt;='Bed Capacity Calc'!$A54,'Bed Capacity Calc'!ER53,IF('Stats Assumptions'!$B$3&gt;='Bed Capacity Calc'!$A53,('Stats Assumptions'!$B$3-'Bed Capacity Calc'!$A53)*'Bed Capacity Calc'!ER53,0))</f>
        <v>0</v>
      </c>
      <c r="ET54">
        <f>IF('Stats Assumptions'!$B$3&gt;='Bed Capacity Calc'!$A54,'Bed Capacity Calc'!ES53,IF('Stats Assumptions'!$B$3&gt;='Bed Capacity Calc'!$A53,('Stats Assumptions'!$B$3-'Bed Capacity Calc'!$A53)*'Bed Capacity Calc'!ES53,0))</f>
        <v>0</v>
      </c>
      <c r="EU54">
        <f>IF('Stats Assumptions'!$B$3&gt;='Bed Capacity Calc'!$A54,'Bed Capacity Calc'!ET53,IF('Stats Assumptions'!$B$3&gt;='Bed Capacity Calc'!$A53,('Stats Assumptions'!$B$3-'Bed Capacity Calc'!$A53)*'Bed Capacity Calc'!ET53,0))</f>
        <v>0</v>
      </c>
      <c r="EV54">
        <f>IF('Stats Assumptions'!$B$3&gt;='Bed Capacity Calc'!$A54,'Bed Capacity Calc'!EU53,IF('Stats Assumptions'!$B$3&gt;='Bed Capacity Calc'!$A53,('Stats Assumptions'!$B$3-'Bed Capacity Calc'!$A53)*'Bed Capacity Calc'!EU53,0))</f>
        <v>0</v>
      </c>
      <c r="EW54">
        <f>IF('Stats Assumptions'!$B$3&gt;='Bed Capacity Calc'!$A54,'Bed Capacity Calc'!EV53,IF('Stats Assumptions'!$B$3&gt;='Bed Capacity Calc'!$A53,('Stats Assumptions'!$B$3-'Bed Capacity Calc'!$A53)*'Bed Capacity Calc'!EV53,0))</f>
        <v>0</v>
      </c>
      <c r="EX54">
        <f>IF('Stats Assumptions'!$B$3&gt;='Bed Capacity Calc'!$A54,'Bed Capacity Calc'!EW53,IF('Stats Assumptions'!$B$3&gt;='Bed Capacity Calc'!$A53,('Stats Assumptions'!$B$3-'Bed Capacity Calc'!$A53)*'Bed Capacity Calc'!EW53,0))</f>
        <v>0</v>
      </c>
      <c r="EY54">
        <f>IF('Stats Assumptions'!$B$3&gt;='Bed Capacity Calc'!$A54,'Bed Capacity Calc'!EX53,IF('Stats Assumptions'!$B$3&gt;='Bed Capacity Calc'!$A53,('Stats Assumptions'!$B$3-'Bed Capacity Calc'!$A53)*'Bed Capacity Calc'!EX53,0))</f>
        <v>0</v>
      </c>
      <c r="EZ54">
        <f>IF('Stats Assumptions'!$B$3&gt;='Bed Capacity Calc'!$A54,'Bed Capacity Calc'!EY53,IF('Stats Assumptions'!$B$3&gt;='Bed Capacity Calc'!$A53,('Stats Assumptions'!$B$3-'Bed Capacity Calc'!$A53)*'Bed Capacity Calc'!EY53,0))</f>
        <v>0</v>
      </c>
      <c r="FA54">
        <f>IF('Stats Assumptions'!$B$3&gt;='Bed Capacity Calc'!$A54,'Bed Capacity Calc'!EZ53,IF('Stats Assumptions'!$B$3&gt;='Bed Capacity Calc'!$A53,('Stats Assumptions'!$B$3-'Bed Capacity Calc'!$A53)*'Bed Capacity Calc'!EZ53,0))</f>
        <v>0</v>
      </c>
      <c r="FB54">
        <f>IF('Stats Assumptions'!$B$3&gt;='Bed Capacity Calc'!$A54,'Bed Capacity Calc'!FA53,IF('Stats Assumptions'!$B$3&gt;='Bed Capacity Calc'!$A53,('Stats Assumptions'!$B$3-'Bed Capacity Calc'!$A53)*'Bed Capacity Calc'!FA53,0))</f>
        <v>0</v>
      </c>
      <c r="FC54">
        <f>IF('Stats Assumptions'!$B$3&gt;='Bed Capacity Calc'!$A54,'Bed Capacity Calc'!FB53,IF('Stats Assumptions'!$B$3&gt;='Bed Capacity Calc'!$A53,('Stats Assumptions'!$B$3-'Bed Capacity Calc'!$A53)*'Bed Capacity Calc'!FB53,0))</f>
        <v>0</v>
      </c>
      <c r="FD54">
        <f>IF('Stats Assumptions'!$B$3&gt;='Bed Capacity Calc'!$A54,'Bed Capacity Calc'!FC53,IF('Stats Assumptions'!$B$3&gt;='Bed Capacity Calc'!$A53,('Stats Assumptions'!$B$3-'Bed Capacity Calc'!$A53)*'Bed Capacity Calc'!FC53,0))</f>
        <v>0</v>
      </c>
      <c r="FE54">
        <f>IF('Stats Assumptions'!$B$3&gt;='Bed Capacity Calc'!$A54,'Bed Capacity Calc'!FD53,IF('Stats Assumptions'!$B$3&gt;='Bed Capacity Calc'!$A53,('Stats Assumptions'!$B$3-'Bed Capacity Calc'!$A53)*'Bed Capacity Calc'!FD53,0))</f>
        <v>0</v>
      </c>
      <c r="FF54">
        <f>IF('Stats Assumptions'!$B$3&gt;='Bed Capacity Calc'!$A54,'Bed Capacity Calc'!FE53,IF('Stats Assumptions'!$B$3&gt;='Bed Capacity Calc'!$A53,('Stats Assumptions'!$B$3-'Bed Capacity Calc'!$A53)*'Bed Capacity Calc'!FE53,0))</f>
        <v>0</v>
      </c>
      <c r="FG54">
        <f>IF('Stats Assumptions'!$B$3&gt;='Bed Capacity Calc'!$A54,'Bed Capacity Calc'!FF53,IF('Stats Assumptions'!$B$3&gt;='Bed Capacity Calc'!$A53,('Stats Assumptions'!$B$3-'Bed Capacity Calc'!$A53)*'Bed Capacity Calc'!FF53,0))</f>
        <v>0</v>
      </c>
      <c r="FH54">
        <f>IF('Stats Assumptions'!$B$3&gt;='Bed Capacity Calc'!$A54,'Bed Capacity Calc'!FG53,IF('Stats Assumptions'!$B$3&gt;='Bed Capacity Calc'!$A53,('Stats Assumptions'!$B$3-'Bed Capacity Calc'!$A53)*'Bed Capacity Calc'!FG53,0))</f>
        <v>0</v>
      </c>
      <c r="FI54">
        <f>IF('Stats Assumptions'!$B$3&gt;='Bed Capacity Calc'!$A54,'Bed Capacity Calc'!FH53,IF('Stats Assumptions'!$B$3&gt;='Bed Capacity Calc'!$A53,('Stats Assumptions'!$B$3-'Bed Capacity Calc'!$A53)*'Bed Capacity Calc'!FH53,0))</f>
        <v>0</v>
      </c>
      <c r="FJ54">
        <f>IF('Stats Assumptions'!$B$3&gt;='Bed Capacity Calc'!$A54,'Bed Capacity Calc'!FI53,IF('Stats Assumptions'!$B$3&gt;='Bed Capacity Calc'!$A53,('Stats Assumptions'!$B$3-'Bed Capacity Calc'!$A53)*'Bed Capacity Calc'!FI53,0))</f>
        <v>0</v>
      </c>
      <c r="FK54">
        <f>IF('Stats Assumptions'!$B$3&gt;='Bed Capacity Calc'!$A54,'Bed Capacity Calc'!FJ53,IF('Stats Assumptions'!$B$3&gt;='Bed Capacity Calc'!$A53,('Stats Assumptions'!$B$3-'Bed Capacity Calc'!$A53)*'Bed Capacity Calc'!FJ53,0))</f>
        <v>0</v>
      </c>
      <c r="FL54">
        <f>IF('Stats Assumptions'!$B$3&gt;='Bed Capacity Calc'!$A54,'Bed Capacity Calc'!FK53,IF('Stats Assumptions'!$B$3&gt;='Bed Capacity Calc'!$A53,('Stats Assumptions'!$B$3-'Bed Capacity Calc'!$A53)*'Bed Capacity Calc'!FK53,0))</f>
        <v>0</v>
      </c>
      <c r="FM54">
        <f>IF('Stats Assumptions'!$B$3&gt;='Bed Capacity Calc'!$A54,'Bed Capacity Calc'!FL53,IF('Stats Assumptions'!$B$3&gt;='Bed Capacity Calc'!$A53,('Stats Assumptions'!$B$3-'Bed Capacity Calc'!$A53)*'Bed Capacity Calc'!FL53,0))</f>
        <v>0</v>
      </c>
    </row>
    <row r="55" spans="1:169" x14ac:dyDescent="0.3">
      <c r="A55">
        <f t="shared" si="2"/>
        <v>52</v>
      </c>
      <c r="B55">
        <f>IF('Stats Assumptions'!$B$3&gt;='Bed Capacity Calc'!A55, 'Bed Capacity Calc'!FM54, IF('Stats Assumptions'!$B$3&gt;='Bed Capacity Calc'!A54,('Stats Assumptions'!$B$3-'Bed Capacity Calc'!A54)*'Bed Capacity Calc'!FM54,0))</f>
        <v>0</v>
      </c>
      <c r="C55">
        <f>IF('Stats Assumptions'!$B$3&gt;='Bed Capacity Calc'!$A55,'Bed Capacity Calc'!B54,IF('Stats Assumptions'!$B$3&gt;='Bed Capacity Calc'!$A54,('Stats Assumptions'!$B$3-'Bed Capacity Calc'!$A54)*'Bed Capacity Calc'!B54,0))</f>
        <v>0</v>
      </c>
      <c r="D55">
        <f>IF('Stats Assumptions'!$B$3&gt;='Bed Capacity Calc'!$A55,'Bed Capacity Calc'!C54,IF('Stats Assumptions'!$B$3&gt;='Bed Capacity Calc'!$A54,('Stats Assumptions'!$B$3-'Bed Capacity Calc'!$A54)*'Bed Capacity Calc'!C54,0))</f>
        <v>0</v>
      </c>
      <c r="E55">
        <f>IF('Stats Assumptions'!$B$3&gt;='Bed Capacity Calc'!$A55,'Bed Capacity Calc'!D54,IF('Stats Assumptions'!$B$3&gt;='Bed Capacity Calc'!$A54,('Stats Assumptions'!$B$3-'Bed Capacity Calc'!$A54)*'Bed Capacity Calc'!D54,0))</f>
        <v>0</v>
      </c>
      <c r="F55">
        <f>IF('Stats Assumptions'!$B$3&gt;='Bed Capacity Calc'!$A55,'Bed Capacity Calc'!E54,IF('Stats Assumptions'!$B$3&gt;='Bed Capacity Calc'!$A54,('Stats Assumptions'!$B$3-'Bed Capacity Calc'!$A54)*'Bed Capacity Calc'!E54,0))</f>
        <v>0</v>
      </c>
      <c r="G55">
        <f>IF('Stats Assumptions'!$B$3&gt;='Bed Capacity Calc'!$A55,'Bed Capacity Calc'!F54,IF('Stats Assumptions'!$B$3&gt;='Bed Capacity Calc'!$A54,('Stats Assumptions'!$B$3-'Bed Capacity Calc'!$A54)*'Bed Capacity Calc'!F54,0))</f>
        <v>0</v>
      </c>
      <c r="H55">
        <f>IF('Stats Assumptions'!$B$3&gt;='Bed Capacity Calc'!$A55,'Bed Capacity Calc'!G54,IF('Stats Assumptions'!$B$3&gt;='Bed Capacity Calc'!$A54,('Stats Assumptions'!$B$3-'Bed Capacity Calc'!$A54)*'Bed Capacity Calc'!G54,0))</f>
        <v>0</v>
      </c>
      <c r="I55">
        <f>IF('Stats Assumptions'!$B$3&gt;='Bed Capacity Calc'!$A55,'Bed Capacity Calc'!H54,IF('Stats Assumptions'!$B$3&gt;='Bed Capacity Calc'!$A54,('Stats Assumptions'!$B$3-'Bed Capacity Calc'!$A54)*'Bed Capacity Calc'!H54,0))</f>
        <v>0</v>
      </c>
      <c r="J55">
        <f>IF('Stats Assumptions'!$B$3&gt;='Bed Capacity Calc'!$A55,'Bed Capacity Calc'!I54,IF('Stats Assumptions'!$B$3&gt;='Bed Capacity Calc'!$A54,('Stats Assumptions'!$B$3-'Bed Capacity Calc'!$A54)*'Bed Capacity Calc'!I54,0))</f>
        <v>0</v>
      </c>
      <c r="K55">
        <f>IF('Stats Assumptions'!$B$3&gt;='Bed Capacity Calc'!$A55,'Bed Capacity Calc'!J54,IF('Stats Assumptions'!$B$3&gt;='Bed Capacity Calc'!$A54,('Stats Assumptions'!$B$3-'Bed Capacity Calc'!$A54)*'Bed Capacity Calc'!J54,0))</f>
        <v>0</v>
      </c>
      <c r="L55">
        <f>IF('Stats Assumptions'!$B$3&gt;='Bed Capacity Calc'!$A55,'Bed Capacity Calc'!K54,IF('Stats Assumptions'!$B$3&gt;='Bed Capacity Calc'!$A54,('Stats Assumptions'!$B$3-'Bed Capacity Calc'!$A54)*'Bed Capacity Calc'!K54,0))</f>
        <v>0</v>
      </c>
      <c r="M55">
        <f>IF('Stats Assumptions'!$B$3&gt;='Bed Capacity Calc'!$A55,'Bed Capacity Calc'!L54,IF('Stats Assumptions'!$B$3&gt;='Bed Capacity Calc'!$A54,('Stats Assumptions'!$B$3-'Bed Capacity Calc'!$A54)*'Bed Capacity Calc'!L54,0))</f>
        <v>0</v>
      </c>
      <c r="N55">
        <f>IF('Stats Assumptions'!$B$3&gt;='Bed Capacity Calc'!$A55,'Bed Capacity Calc'!M54,IF('Stats Assumptions'!$B$3&gt;='Bed Capacity Calc'!$A54,('Stats Assumptions'!$B$3-'Bed Capacity Calc'!$A54)*'Bed Capacity Calc'!M54,0))</f>
        <v>0</v>
      </c>
      <c r="O55">
        <f>IF('Stats Assumptions'!$B$3&gt;='Bed Capacity Calc'!$A55,'Bed Capacity Calc'!N54,IF('Stats Assumptions'!$B$3&gt;='Bed Capacity Calc'!$A54,('Stats Assumptions'!$B$3-'Bed Capacity Calc'!$A54)*'Bed Capacity Calc'!N54,0))</f>
        <v>0</v>
      </c>
      <c r="P55">
        <f>IF('Stats Assumptions'!$B$3&gt;='Bed Capacity Calc'!$A55,'Bed Capacity Calc'!O54,IF('Stats Assumptions'!$B$3&gt;='Bed Capacity Calc'!$A54,('Stats Assumptions'!$B$3-'Bed Capacity Calc'!$A54)*'Bed Capacity Calc'!O54,0))</f>
        <v>0</v>
      </c>
      <c r="Q55">
        <f>IF('Stats Assumptions'!$B$3&gt;='Bed Capacity Calc'!$A55,'Bed Capacity Calc'!P54,IF('Stats Assumptions'!$B$3&gt;='Bed Capacity Calc'!$A54,('Stats Assumptions'!$B$3-'Bed Capacity Calc'!$A54)*'Bed Capacity Calc'!P54,0))</f>
        <v>0</v>
      </c>
      <c r="R55">
        <f>IF('Stats Assumptions'!$B$3&gt;='Bed Capacity Calc'!$A55,'Bed Capacity Calc'!Q54,IF('Stats Assumptions'!$B$3&gt;='Bed Capacity Calc'!$A54,('Stats Assumptions'!$B$3-'Bed Capacity Calc'!$A54)*'Bed Capacity Calc'!Q54,0))</f>
        <v>0</v>
      </c>
      <c r="S55">
        <f>IF('Stats Assumptions'!$B$3&gt;='Bed Capacity Calc'!$A55,'Bed Capacity Calc'!R54,IF('Stats Assumptions'!$B$3&gt;='Bed Capacity Calc'!$A54,('Stats Assumptions'!$B$3-'Bed Capacity Calc'!$A54)*'Bed Capacity Calc'!R54,0))</f>
        <v>0</v>
      </c>
      <c r="T55">
        <f>IF('Stats Assumptions'!$B$3&gt;='Bed Capacity Calc'!$A55,'Bed Capacity Calc'!S54,IF('Stats Assumptions'!$B$3&gt;='Bed Capacity Calc'!$A54,('Stats Assumptions'!$B$3-'Bed Capacity Calc'!$A54)*'Bed Capacity Calc'!S54,0))</f>
        <v>0</v>
      </c>
      <c r="U55">
        <f>IF('Stats Assumptions'!$B$3&gt;='Bed Capacity Calc'!$A55,'Bed Capacity Calc'!T54,IF('Stats Assumptions'!$B$3&gt;='Bed Capacity Calc'!$A54,('Stats Assumptions'!$B$3-'Bed Capacity Calc'!$A54)*'Bed Capacity Calc'!T54,0))</f>
        <v>0</v>
      </c>
      <c r="V55">
        <f>IF('Stats Assumptions'!$B$3&gt;='Bed Capacity Calc'!$A55,'Bed Capacity Calc'!U54,IF('Stats Assumptions'!$B$3&gt;='Bed Capacity Calc'!$A54,('Stats Assumptions'!$B$3-'Bed Capacity Calc'!$A54)*'Bed Capacity Calc'!U54,0))</f>
        <v>0</v>
      </c>
      <c r="W55">
        <f>IF('Stats Assumptions'!$B$3&gt;='Bed Capacity Calc'!$A55,'Bed Capacity Calc'!V54,IF('Stats Assumptions'!$B$3&gt;='Bed Capacity Calc'!$A54,('Stats Assumptions'!$B$3-'Bed Capacity Calc'!$A54)*'Bed Capacity Calc'!V54,0))</f>
        <v>0</v>
      </c>
      <c r="X55">
        <f>IF('Stats Assumptions'!$B$3&gt;='Bed Capacity Calc'!$A55,'Bed Capacity Calc'!W54,IF('Stats Assumptions'!$B$3&gt;='Bed Capacity Calc'!$A54,('Stats Assumptions'!$B$3-'Bed Capacity Calc'!$A54)*'Bed Capacity Calc'!W54,0))</f>
        <v>0</v>
      </c>
      <c r="Y55">
        <f>IF('Stats Assumptions'!$B$3&gt;='Bed Capacity Calc'!$A55,'Bed Capacity Calc'!X54,IF('Stats Assumptions'!$B$3&gt;='Bed Capacity Calc'!$A54,('Stats Assumptions'!$B$3-'Bed Capacity Calc'!$A54)*'Bed Capacity Calc'!X54,0))</f>
        <v>0</v>
      </c>
      <c r="Z55">
        <f>IF('Stats Assumptions'!$B$3&gt;='Bed Capacity Calc'!$A55,'Bed Capacity Calc'!Y54,IF('Stats Assumptions'!$B$3&gt;='Bed Capacity Calc'!$A54,('Stats Assumptions'!$B$3-'Bed Capacity Calc'!$A54)*'Bed Capacity Calc'!Y54,0))</f>
        <v>0</v>
      </c>
      <c r="AA55">
        <f>IF('Stats Assumptions'!$B$3&gt;='Bed Capacity Calc'!$A55,'Bed Capacity Calc'!Z54,IF('Stats Assumptions'!$B$3&gt;='Bed Capacity Calc'!$A54,('Stats Assumptions'!$B$3-'Bed Capacity Calc'!$A54)*'Bed Capacity Calc'!Z54,0))</f>
        <v>0</v>
      </c>
      <c r="AB55">
        <f>IF('Stats Assumptions'!$B$3&gt;='Bed Capacity Calc'!$A55,'Bed Capacity Calc'!AA54,IF('Stats Assumptions'!$B$3&gt;='Bed Capacity Calc'!$A54,('Stats Assumptions'!$B$3-'Bed Capacity Calc'!$A54)*'Bed Capacity Calc'!AA54,0))</f>
        <v>0</v>
      </c>
      <c r="AC55">
        <f>IF('Stats Assumptions'!$B$3&gt;='Bed Capacity Calc'!$A55,'Bed Capacity Calc'!AB54,IF('Stats Assumptions'!$B$3&gt;='Bed Capacity Calc'!$A54,('Stats Assumptions'!$B$3-'Bed Capacity Calc'!$A54)*'Bed Capacity Calc'!AB54,0))</f>
        <v>0</v>
      </c>
      <c r="AD55">
        <f>IF('Stats Assumptions'!$B$3&gt;='Bed Capacity Calc'!$A55,'Bed Capacity Calc'!AC54,IF('Stats Assumptions'!$B$3&gt;='Bed Capacity Calc'!$A54,('Stats Assumptions'!$B$3-'Bed Capacity Calc'!$A54)*'Bed Capacity Calc'!AC54,0))</f>
        <v>0</v>
      </c>
      <c r="AE55">
        <f>IF('Stats Assumptions'!$B$3&gt;='Bed Capacity Calc'!$A55,'Bed Capacity Calc'!AD54,IF('Stats Assumptions'!$B$3&gt;='Bed Capacity Calc'!$A54,('Stats Assumptions'!$B$3-'Bed Capacity Calc'!$A54)*'Bed Capacity Calc'!AD54,0))</f>
        <v>0</v>
      </c>
      <c r="AF55">
        <f>IF('Stats Assumptions'!$B$3&gt;='Bed Capacity Calc'!$A55,'Bed Capacity Calc'!AE54,IF('Stats Assumptions'!$B$3&gt;='Bed Capacity Calc'!$A54,('Stats Assumptions'!$B$3-'Bed Capacity Calc'!$A54)*'Bed Capacity Calc'!AE54,0))</f>
        <v>0</v>
      </c>
      <c r="AG55">
        <f>IF('Stats Assumptions'!$B$3&gt;='Bed Capacity Calc'!$A55,'Bed Capacity Calc'!AF54,IF('Stats Assumptions'!$B$3&gt;='Bed Capacity Calc'!$A54,('Stats Assumptions'!$B$3-'Bed Capacity Calc'!$A54)*'Bed Capacity Calc'!AF54,0))</f>
        <v>0</v>
      </c>
      <c r="AH55">
        <f>IF('Stats Assumptions'!$B$3&gt;='Bed Capacity Calc'!$A55,'Bed Capacity Calc'!AG54,IF('Stats Assumptions'!$B$3&gt;='Bed Capacity Calc'!$A54,('Stats Assumptions'!$B$3-'Bed Capacity Calc'!$A54)*'Bed Capacity Calc'!AG54,0))</f>
        <v>0</v>
      </c>
      <c r="AI55">
        <f>IF('Stats Assumptions'!$B$3&gt;='Bed Capacity Calc'!$A55,'Bed Capacity Calc'!AH54,IF('Stats Assumptions'!$B$3&gt;='Bed Capacity Calc'!$A54,('Stats Assumptions'!$B$3-'Bed Capacity Calc'!$A54)*'Bed Capacity Calc'!AH54,0))</f>
        <v>0</v>
      </c>
      <c r="AJ55">
        <f>IF('Stats Assumptions'!$B$3&gt;='Bed Capacity Calc'!$A55,'Bed Capacity Calc'!AI54,IF('Stats Assumptions'!$B$3&gt;='Bed Capacity Calc'!$A54,('Stats Assumptions'!$B$3-'Bed Capacity Calc'!$A54)*'Bed Capacity Calc'!AI54,0))</f>
        <v>0</v>
      </c>
      <c r="AK55">
        <f>IF('Stats Assumptions'!$B$3&gt;='Bed Capacity Calc'!$A55,'Bed Capacity Calc'!AJ54,IF('Stats Assumptions'!$B$3&gt;='Bed Capacity Calc'!$A54,('Stats Assumptions'!$B$3-'Bed Capacity Calc'!$A54)*'Bed Capacity Calc'!AJ54,0))</f>
        <v>0</v>
      </c>
      <c r="AL55">
        <f>IF('Stats Assumptions'!$B$3&gt;='Bed Capacity Calc'!$A55,'Bed Capacity Calc'!AK54,IF('Stats Assumptions'!$B$3&gt;='Bed Capacity Calc'!$A54,('Stats Assumptions'!$B$3-'Bed Capacity Calc'!$A54)*'Bed Capacity Calc'!AK54,0))</f>
        <v>0</v>
      </c>
      <c r="AM55">
        <f>IF('Stats Assumptions'!$B$3&gt;='Bed Capacity Calc'!$A55,'Bed Capacity Calc'!AL54,IF('Stats Assumptions'!$B$3&gt;='Bed Capacity Calc'!$A54,('Stats Assumptions'!$B$3-'Bed Capacity Calc'!$A54)*'Bed Capacity Calc'!AL54,0))</f>
        <v>0</v>
      </c>
      <c r="AN55">
        <f>IF('Stats Assumptions'!$B$3&gt;='Bed Capacity Calc'!$A55,'Bed Capacity Calc'!AM54,IF('Stats Assumptions'!$B$3&gt;='Bed Capacity Calc'!$A54,('Stats Assumptions'!$B$3-'Bed Capacity Calc'!$A54)*'Bed Capacity Calc'!AM54,0))</f>
        <v>0</v>
      </c>
      <c r="AO55">
        <f>IF('Stats Assumptions'!$B$3&gt;='Bed Capacity Calc'!$A55,'Bed Capacity Calc'!AN54,IF('Stats Assumptions'!$B$3&gt;='Bed Capacity Calc'!$A54,('Stats Assumptions'!$B$3-'Bed Capacity Calc'!$A54)*'Bed Capacity Calc'!AN54,0))</f>
        <v>0</v>
      </c>
      <c r="AP55">
        <f>IF('Stats Assumptions'!$B$3&gt;='Bed Capacity Calc'!$A55,'Bed Capacity Calc'!AO54,IF('Stats Assumptions'!$B$3&gt;='Bed Capacity Calc'!$A54,('Stats Assumptions'!$B$3-'Bed Capacity Calc'!$A54)*'Bed Capacity Calc'!AO54,0))</f>
        <v>0</v>
      </c>
      <c r="AQ55">
        <f>IF('Stats Assumptions'!$B$3&gt;='Bed Capacity Calc'!$A55,'Bed Capacity Calc'!AP54,IF('Stats Assumptions'!$B$3&gt;='Bed Capacity Calc'!$A54,('Stats Assumptions'!$B$3-'Bed Capacity Calc'!$A54)*'Bed Capacity Calc'!AP54,0))</f>
        <v>0</v>
      </c>
      <c r="AR55">
        <f>IF('Stats Assumptions'!$B$3&gt;='Bed Capacity Calc'!$A55,'Bed Capacity Calc'!AQ54,IF('Stats Assumptions'!$B$3&gt;='Bed Capacity Calc'!$A54,('Stats Assumptions'!$B$3-'Bed Capacity Calc'!$A54)*'Bed Capacity Calc'!AQ54,0))</f>
        <v>0</v>
      </c>
      <c r="AS55">
        <f>IF('Stats Assumptions'!$B$3&gt;='Bed Capacity Calc'!$A55,'Bed Capacity Calc'!AR54,IF('Stats Assumptions'!$B$3&gt;='Bed Capacity Calc'!$A54,('Stats Assumptions'!$B$3-'Bed Capacity Calc'!$A54)*'Bed Capacity Calc'!AR54,0))</f>
        <v>0</v>
      </c>
      <c r="AT55">
        <f>IF('Stats Assumptions'!$B$3&gt;='Bed Capacity Calc'!$A55,'Bed Capacity Calc'!AS54,IF('Stats Assumptions'!$B$3&gt;='Bed Capacity Calc'!$A54,('Stats Assumptions'!$B$3-'Bed Capacity Calc'!$A54)*'Bed Capacity Calc'!AS54,0))</f>
        <v>0</v>
      </c>
      <c r="AU55">
        <f>IF('Stats Assumptions'!$B$3&gt;='Bed Capacity Calc'!$A55,'Bed Capacity Calc'!AT54,IF('Stats Assumptions'!$B$3&gt;='Bed Capacity Calc'!$A54,('Stats Assumptions'!$B$3-'Bed Capacity Calc'!$A54)*'Bed Capacity Calc'!AT54,0))</f>
        <v>0</v>
      </c>
      <c r="AV55">
        <f>IF('Stats Assumptions'!$B$3&gt;='Bed Capacity Calc'!$A55,'Bed Capacity Calc'!AU54,IF('Stats Assumptions'!$B$3&gt;='Bed Capacity Calc'!$A54,('Stats Assumptions'!$B$3-'Bed Capacity Calc'!$A54)*'Bed Capacity Calc'!AU54,0))</f>
        <v>0</v>
      </c>
      <c r="AW55">
        <f>IF('Stats Assumptions'!$B$3&gt;='Bed Capacity Calc'!$A55,'Bed Capacity Calc'!AV54,IF('Stats Assumptions'!$B$3&gt;='Bed Capacity Calc'!$A54,('Stats Assumptions'!$B$3-'Bed Capacity Calc'!$A54)*'Bed Capacity Calc'!AV54,0))</f>
        <v>0</v>
      </c>
      <c r="AX55">
        <f>IF('Stats Assumptions'!$B$3&gt;='Bed Capacity Calc'!$A55,'Bed Capacity Calc'!AW54,IF('Stats Assumptions'!$B$3&gt;='Bed Capacity Calc'!$A54,('Stats Assumptions'!$B$3-'Bed Capacity Calc'!$A54)*'Bed Capacity Calc'!AW54,0))</f>
        <v>0</v>
      </c>
      <c r="AY55">
        <f>IF('Stats Assumptions'!$B$3&gt;='Bed Capacity Calc'!$A55,'Bed Capacity Calc'!AX54,IF('Stats Assumptions'!$B$3&gt;='Bed Capacity Calc'!$A54,('Stats Assumptions'!$B$3-'Bed Capacity Calc'!$A54)*'Bed Capacity Calc'!AX54,0))</f>
        <v>0</v>
      </c>
      <c r="AZ55">
        <f>IF('Stats Assumptions'!$B$3&gt;='Bed Capacity Calc'!$A55,'Bed Capacity Calc'!AY54,IF('Stats Assumptions'!$B$3&gt;='Bed Capacity Calc'!$A54,('Stats Assumptions'!$B$3-'Bed Capacity Calc'!$A54)*'Bed Capacity Calc'!AY54,0))</f>
        <v>0</v>
      </c>
      <c r="BA55">
        <f>IF('Stats Assumptions'!$B$3&gt;='Bed Capacity Calc'!$A55,'Bed Capacity Calc'!AZ54,IF('Stats Assumptions'!$B$3&gt;='Bed Capacity Calc'!$A54,('Stats Assumptions'!$B$3-'Bed Capacity Calc'!$A54)*'Bed Capacity Calc'!AZ54,0))</f>
        <v>0</v>
      </c>
      <c r="BB55">
        <f>IF('Stats Assumptions'!$B$3&gt;='Bed Capacity Calc'!$A55,'Bed Capacity Calc'!BA54,IF('Stats Assumptions'!$B$3&gt;='Bed Capacity Calc'!$A54,('Stats Assumptions'!$B$3-'Bed Capacity Calc'!$A54)*'Bed Capacity Calc'!BA54,0))</f>
        <v>0</v>
      </c>
      <c r="BC55">
        <f>IF('Stats Assumptions'!$B$3&gt;='Bed Capacity Calc'!$A55,'Bed Capacity Calc'!BB54,IF('Stats Assumptions'!$B$3&gt;='Bed Capacity Calc'!$A54,('Stats Assumptions'!$B$3-'Bed Capacity Calc'!$A54)*'Bed Capacity Calc'!BB54,0))</f>
        <v>0</v>
      </c>
      <c r="BD55">
        <f>IF('Stats Assumptions'!$B$3&gt;='Bed Capacity Calc'!$A55,'Bed Capacity Calc'!BC54,IF('Stats Assumptions'!$B$3&gt;='Bed Capacity Calc'!$A54,('Stats Assumptions'!$B$3-'Bed Capacity Calc'!$A54)*'Bed Capacity Calc'!BC54,0))</f>
        <v>0</v>
      </c>
      <c r="BE55">
        <f>IF('Stats Assumptions'!$B$3&gt;='Bed Capacity Calc'!$A55,'Bed Capacity Calc'!BD54,IF('Stats Assumptions'!$B$3&gt;='Bed Capacity Calc'!$A54,('Stats Assumptions'!$B$3-'Bed Capacity Calc'!$A54)*'Bed Capacity Calc'!BD54,0))</f>
        <v>0</v>
      </c>
      <c r="BF55">
        <f>IF('Stats Assumptions'!$B$3&gt;='Bed Capacity Calc'!$A55,'Bed Capacity Calc'!BE54,IF('Stats Assumptions'!$B$3&gt;='Bed Capacity Calc'!$A54,('Stats Assumptions'!$B$3-'Bed Capacity Calc'!$A54)*'Bed Capacity Calc'!BE54,0))</f>
        <v>0</v>
      </c>
      <c r="BG55">
        <f>IF('Stats Assumptions'!$B$3&gt;='Bed Capacity Calc'!$A55,'Bed Capacity Calc'!BF54,IF('Stats Assumptions'!$B$3&gt;='Bed Capacity Calc'!$A54,('Stats Assumptions'!$B$3-'Bed Capacity Calc'!$A54)*'Bed Capacity Calc'!BF54,0))</f>
        <v>0</v>
      </c>
      <c r="BH55">
        <f>IF('Stats Assumptions'!$B$3&gt;='Bed Capacity Calc'!$A55,'Bed Capacity Calc'!BG54,IF('Stats Assumptions'!$B$3&gt;='Bed Capacity Calc'!$A54,('Stats Assumptions'!$B$3-'Bed Capacity Calc'!$A54)*'Bed Capacity Calc'!BG54,0))</f>
        <v>0</v>
      </c>
      <c r="BI55">
        <f>IF('Stats Assumptions'!$B$3&gt;='Bed Capacity Calc'!$A55,'Bed Capacity Calc'!BH54,IF('Stats Assumptions'!$B$3&gt;='Bed Capacity Calc'!$A54,('Stats Assumptions'!$B$3-'Bed Capacity Calc'!$A54)*'Bed Capacity Calc'!BH54,0))</f>
        <v>0</v>
      </c>
      <c r="BJ55">
        <f>IF('Stats Assumptions'!$B$3&gt;='Bed Capacity Calc'!$A55,'Bed Capacity Calc'!BI54,IF('Stats Assumptions'!$B$3&gt;='Bed Capacity Calc'!$A54,('Stats Assumptions'!$B$3-'Bed Capacity Calc'!$A54)*'Bed Capacity Calc'!BI54,0))</f>
        <v>0</v>
      </c>
      <c r="BK55">
        <f>IF('Stats Assumptions'!$B$3&gt;='Bed Capacity Calc'!$A55,'Bed Capacity Calc'!BJ54,IF('Stats Assumptions'!$B$3&gt;='Bed Capacity Calc'!$A54,('Stats Assumptions'!$B$3-'Bed Capacity Calc'!$A54)*'Bed Capacity Calc'!BJ54,0))</f>
        <v>0</v>
      </c>
      <c r="BL55">
        <f>IF('Stats Assumptions'!$B$3&gt;='Bed Capacity Calc'!$A55,'Bed Capacity Calc'!BK54,IF('Stats Assumptions'!$B$3&gt;='Bed Capacity Calc'!$A54,('Stats Assumptions'!$B$3-'Bed Capacity Calc'!$A54)*'Bed Capacity Calc'!BK54,0))</f>
        <v>0</v>
      </c>
      <c r="BM55">
        <f>IF('Stats Assumptions'!$B$3&gt;='Bed Capacity Calc'!$A55,'Bed Capacity Calc'!BL54,IF('Stats Assumptions'!$B$3&gt;='Bed Capacity Calc'!$A54,('Stats Assumptions'!$B$3-'Bed Capacity Calc'!$A54)*'Bed Capacity Calc'!BL54,0))</f>
        <v>0</v>
      </c>
      <c r="BN55">
        <f>IF('Stats Assumptions'!$B$3&gt;='Bed Capacity Calc'!$A55,'Bed Capacity Calc'!BM54,IF('Stats Assumptions'!$B$3&gt;='Bed Capacity Calc'!$A54,('Stats Assumptions'!$B$3-'Bed Capacity Calc'!$A54)*'Bed Capacity Calc'!BM54,0))</f>
        <v>0</v>
      </c>
      <c r="BO55">
        <f>IF('Stats Assumptions'!$B$3&gt;='Bed Capacity Calc'!$A55,'Bed Capacity Calc'!BN54,IF('Stats Assumptions'!$B$3&gt;='Bed Capacity Calc'!$A54,('Stats Assumptions'!$B$3-'Bed Capacity Calc'!$A54)*'Bed Capacity Calc'!BN54,0))</f>
        <v>0</v>
      </c>
      <c r="BP55">
        <f>IF('Stats Assumptions'!$B$3&gt;='Bed Capacity Calc'!$A55,'Bed Capacity Calc'!BO54,IF('Stats Assumptions'!$B$3&gt;='Bed Capacity Calc'!$A54,('Stats Assumptions'!$B$3-'Bed Capacity Calc'!$A54)*'Bed Capacity Calc'!BO54,0))</f>
        <v>0</v>
      </c>
      <c r="BQ55">
        <f>IF('Stats Assumptions'!$B$3&gt;='Bed Capacity Calc'!$A55,'Bed Capacity Calc'!BP54,IF('Stats Assumptions'!$B$3&gt;='Bed Capacity Calc'!$A54,('Stats Assumptions'!$B$3-'Bed Capacity Calc'!$A54)*'Bed Capacity Calc'!BP54,0))</f>
        <v>0</v>
      </c>
      <c r="BR55">
        <f>IF('Stats Assumptions'!$B$3&gt;='Bed Capacity Calc'!$A55,'Bed Capacity Calc'!BQ54,IF('Stats Assumptions'!$B$3&gt;='Bed Capacity Calc'!$A54,('Stats Assumptions'!$B$3-'Bed Capacity Calc'!$A54)*'Bed Capacity Calc'!BQ54,0))</f>
        <v>0</v>
      </c>
      <c r="BS55">
        <f>IF('Stats Assumptions'!$B$3&gt;='Bed Capacity Calc'!$A55,'Bed Capacity Calc'!BR54,IF('Stats Assumptions'!$B$3&gt;='Bed Capacity Calc'!$A54,('Stats Assumptions'!$B$3-'Bed Capacity Calc'!$A54)*'Bed Capacity Calc'!BR54,0))</f>
        <v>0</v>
      </c>
      <c r="BT55">
        <f>IF('Stats Assumptions'!$B$3&gt;='Bed Capacity Calc'!$A55,'Bed Capacity Calc'!BS54,IF('Stats Assumptions'!$B$3&gt;='Bed Capacity Calc'!$A54,('Stats Assumptions'!$B$3-'Bed Capacity Calc'!$A54)*'Bed Capacity Calc'!BS54,0))</f>
        <v>0</v>
      </c>
      <c r="BU55">
        <f>IF('Stats Assumptions'!$B$3&gt;='Bed Capacity Calc'!$A55,'Bed Capacity Calc'!BT54,IF('Stats Assumptions'!$B$3&gt;='Bed Capacity Calc'!$A54,('Stats Assumptions'!$B$3-'Bed Capacity Calc'!$A54)*'Bed Capacity Calc'!BT54,0))</f>
        <v>0</v>
      </c>
      <c r="BV55">
        <f>IF('Stats Assumptions'!$B$3&gt;='Bed Capacity Calc'!$A55,'Bed Capacity Calc'!BU54,IF('Stats Assumptions'!$B$3&gt;='Bed Capacity Calc'!$A54,('Stats Assumptions'!$B$3-'Bed Capacity Calc'!$A54)*'Bed Capacity Calc'!BU54,0))</f>
        <v>0</v>
      </c>
      <c r="BW55">
        <f>IF('Stats Assumptions'!$B$3&gt;='Bed Capacity Calc'!$A55,'Bed Capacity Calc'!BV54,IF('Stats Assumptions'!$B$3&gt;='Bed Capacity Calc'!$A54,('Stats Assumptions'!$B$3-'Bed Capacity Calc'!$A54)*'Bed Capacity Calc'!BV54,0))</f>
        <v>0</v>
      </c>
      <c r="BX55">
        <f>IF('Stats Assumptions'!$B$3&gt;='Bed Capacity Calc'!$A55,'Bed Capacity Calc'!BW54,IF('Stats Assumptions'!$B$3&gt;='Bed Capacity Calc'!$A54,('Stats Assumptions'!$B$3-'Bed Capacity Calc'!$A54)*'Bed Capacity Calc'!BW54,0))</f>
        <v>0</v>
      </c>
      <c r="BY55">
        <f>IF('Stats Assumptions'!$B$3&gt;='Bed Capacity Calc'!$A55,'Bed Capacity Calc'!BX54,IF('Stats Assumptions'!$B$3&gt;='Bed Capacity Calc'!$A54,('Stats Assumptions'!$B$3-'Bed Capacity Calc'!$A54)*'Bed Capacity Calc'!BX54,0))</f>
        <v>0</v>
      </c>
      <c r="BZ55">
        <f>IF('Stats Assumptions'!$B$3&gt;='Bed Capacity Calc'!$A55,'Bed Capacity Calc'!BY54,IF('Stats Assumptions'!$B$3&gt;='Bed Capacity Calc'!$A54,('Stats Assumptions'!$B$3-'Bed Capacity Calc'!$A54)*'Bed Capacity Calc'!BY54,0))</f>
        <v>0</v>
      </c>
      <c r="CA55">
        <f>IF('Stats Assumptions'!$B$3&gt;='Bed Capacity Calc'!$A55,'Bed Capacity Calc'!BZ54,IF('Stats Assumptions'!$B$3&gt;='Bed Capacity Calc'!$A54,('Stats Assumptions'!$B$3-'Bed Capacity Calc'!$A54)*'Bed Capacity Calc'!BZ54,0))</f>
        <v>0</v>
      </c>
      <c r="CB55">
        <f>IF('Stats Assumptions'!$B$3&gt;='Bed Capacity Calc'!$A55,'Bed Capacity Calc'!CA54,IF('Stats Assumptions'!$B$3&gt;='Bed Capacity Calc'!$A54,('Stats Assumptions'!$B$3-'Bed Capacity Calc'!$A54)*'Bed Capacity Calc'!CA54,0))</f>
        <v>0</v>
      </c>
      <c r="CC55">
        <f>IF('Stats Assumptions'!$B$3&gt;='Bed Capacity Calc'!$A55,'Bed Capacity Calc'!CB54,IF('Stats Assumptions'!$B$3&gt;='Bed Capacity Calc'!$A54,('Stats Assumptions'!$B$3-'Bed Capacity Calc'!$A54)*'Bed Capacity Calc'!CB54,0))</f>
        <v>0</v>
      </c>
      <c r="CD55">
        <f>IF('Stats Assumptions'!$B$3&gt;='Bed Capacity Calc'!$A55,'Bed Capacity Calc'!CC54,IF('Stats Assumptions'!$B$3&gt;='Bed Capacity Calc'!$A54,('Stats Assumptions'!$B$3-'Bed Capacity Calc'!$A54)*'Bed Capacity Calc'!CC54,0))</f>
        <v>0</v>
      </c>
      <c r="CE55">
        <f>IF('Stats Assumptions'!$B$3&gt;='Bed Capacity Calc'!$A55,'Bed Capacity Calc'!CD54,IF('Stats Assumptions'!$B$3&gt;='Bed Capacity Calc'!$A54,('Stats Assumptions'!$B$3-'Bed Capacity Calc'!$A54)*'Bed Capacity Calc'!CD54,0))</f>
        <v>0</v>
      </c>
      <c r="CF55">
        <f>IF('Stats Assumptions'!$B$3&gt;='Bed Capacity Calc'!$A55,'Bed Capacity Calc'!CE54,IF('Stats Assumptions'!$B$3&gt;='Bed Capacity Calc'!$A54,('Stats Assumptions'!$B$3-'Bed Capacity Calc'!$A54)*'Bed Capacity Calc'!CE54,0))</f>
        <v>0</v>
      </c>
      <c r="CG55">
        <f>IF('Stats Assumptions'!$B$3&gt;='Bed Capacity Calc'!$A55,'Bed Capacity Calc'!CF54,IF('Stats Assumptions'!$B$3&gt;='Bed Capacity Calc'!$A54,('Stats Assumptions'!$B$3-'Bed Capacity Calc'!$A54)*'Bed Capacity Calc'!CF54,0))</f>
        <v>0</v>
      </c>
      <c r="CH55">
        <f>IF('Stats Assumptions'!$B$3&gt;='Bed Capacity Calc'!$A55,'Bed Capacity Calc'!CG54,IF('Stats Assumptions'!$B$3&gt;='Bed Capacity Calc'!$A54,('Stats Assumptions'!$B$3-'Bed Capacity Calc'!$A54)*'Bed Capacity Calc'!CG54,0))</f>
        <v>0</v>
      </c>
      <c r="CI55">
        <f>IF('Stats Assumptions'!$B$3&gt;='Bed Capacity Calc'!$A55,'Bed Capacity Calc'!CH54,IF('Stats Assumptions'!$B$3&gt;='Bed Capacity Calc'!$A54,('Stats Assumptions'!$B$3-'Bed Capacity Calc'!$A54)*'Bed Capacity Calc'!CH54,0))</f>
        <v>0</v>
      </c>
      <c r="CJ55">
        <f>IF('Stats Assumptions'!$B$3&gt;='Bed Capacity Calc'!$A55,'Bed Capacity Calc'!CI54,IF('Stats Assumptions'!$B$3&gt;='Bed Capacity Calc'!$A54,('Stats Assumptions'!$B$3-'Bed Capacity Calc'!$A54)*'Bed Capacity Calc'!CI54,0))</f>
        <v>0</v>
      </c>
      <c r="CK55">
        <f>IF('Stats Assumptions'!$B$3&gt;='Bed Capacity Calc'!$A55,'Bed Capacity Calc'!CJ54,IF('Stats Assumptions'!$B$3&gt;='Bed Capacity Calc'!$A54,('Stats Assumptions'!$B$3-'Bed Capacity Calc'!$A54)*'Bed Capacity Calc'!CJ54,0))</f>
        <v>0</v>
      </c>
      <c r="CL55">
        <f>IF('Stats Assumptions'!$B$3&gt;='Bed Capacity Calc'!$A55,'Bed Capacity Calc'!CK54,IF('Stats Assumptions'!$B$3&gt;='Bed Capacity Calc'!$A54,('Stats Assumptions'!$B$3-'Bed Capacity Calc'!$A54)*'Bed Capacity Calc'!CK54,0))</f>
        <v>0</v>
      </c>
      <c r="CM55">
        <f>IF('Stats Assumptions'!$B$3&gt;='Bed Capacity Calc'!$A55,'Bed Capacity Calc'!CL54,IF('Stats Assumptions'!$B$3&gt;='Bed Capacity Calc'!$A54,('Stats Assumptions'!$B$3-'Bed Capacity Calc'!$A54)*'Bed Capacity Calc'!CL54,0))</f>
        <v>0</v>
      </c>
      <c r="CN55">
        <f>IF('Stats Assumptions'!$B$3&gt;='Bed Capacity Calc'!$A55,'Bed Capacity Calc'!CM54,IF('Stats Assumptions'!$B$3&gt;='Bed Capacity Calc'!$A54,('Stats Assumptions'!$B$3-'Bed Capacity Calc'!$A54)*'Bed Capacity Calc'!CM54,0))</f>
        <v>0</v>
      </c>
      <c r="CO55">
        <f>IF('Stats Assumptions'!$B$3&gt;='Bed Capacity Calc'!$A55,'Bed Capacity Calc'!CN54,IF('Stats Assumptions'!$B$3&gt;='Bed Capacity Calc'!$A54,('Stats Assumptions'!$B$3-'Bed Capacity Calc'!$A54)*'Bed Capacity Calc'!CN54,0))</f>
        <v>0</v>
      </c>
      <c r="CP55">
        <f>IF('Stats Assumptions'!$B$3&gt;='Bed Capacity Calc'!$A55,'Bed Capacity Calc'!CO54,IF('Stats Assumptions'!$B$3&gt;='Bed Capacity Calc'!$A54,('Stats Assumptions'!$B$3-'Bed Capacity Calc'!$A54)*'Bed Capacity Calc'!CO54,0))</f>
        <v>0</v>
      </c>
      <c r="CQ55">
        <f>IF('Stats Assumptions'!$B$3&gt;='Bed Capacity Calc'!$A55,'Bed Capacity Calc'!CP54,IF('Stats Assumptions'!$B$3&gt;='Bed Capacity Calc'!$A54,('Stats Assumptions'!$B$3-'Bed Capacity Calc'!$A54)*'Bed Capacity Calc'!CP54,0))</f>
        <v>0</v>
      </c>
      <c r="CR55">
        <f>IF('Stats Assumptions'!$B$3&gt;='Bed Capacity Calc'!$A55,'Bed Capacity Calc'!CQ54,IF('Stats Assumptions'!$B$3&gt;='Bed Capacity Calc'!$A54,('Stats Assumptions'!$B$3-'Bed Capacity Calc'!$A54)*'Bed Capacity Calc'!CQ54,0))</f>
        <v>0</v>
      </c>
      <c r="CS55">
        <f>IF('Stats Assumptions'!$B$3&gt;='Bed Capacity Calc'!$A55,'Bed Capacity Calc'!CR54,IF('Stats Assumptions'!$B$3&gt;='Bed Capacity Calc'!$A54,('Stats Assumptions'!$B$3-'Bed Capacity Calc'!$A54)*'Bed Capacity Calc'!CR54,0))</f>
        <v>0</v>
      </c>
      <c r="CT55">
        <f>IF('Stats Assumptions'!$B$3&gt;='Bed Capacity Calc'!$A55,'Bed Capacity Calc'!CS54,IF('Stats Assumptions'!$B$3&gt;='Bed Capacity Calc'!$A54,('Stats Assumptions'!$B$3-'Bed Capacity Calc'!$A54)*'Bed Capacity Calc'!CS54,0))</f>
        <v>0</v>
      </c>
      <c r="CU55">
        <f>IF('Stats Assumptions'!$B$3&gt;='Bed Capacity Calc'!$A55,'Bed Capacity Calc'!CT54,IF('Stats Assumptions'!$B$3&gt;='Bed Capacity Calc'!$A54,('Stats Assumptions'!$B$3-'Bed Capacity Calc'!$A54)*'Bed Capacity Calc'!CT54,0))</f>
        <v>0</v>
      </c>
      <c r="CV55">
        <f>IF('Stats Assumptions'!$B$3&gt;='Bed Capacity Calc'!$A55,'Bed Capacity Calc'!CU54,IF('Stats Assumptions'!$B$3&gt;='Bed Capacity Calc'!$A54,('Stats Assumptions'!$B$3-'Bed Capacity Calc'!$A54)*'Bed Capacity Calc'!CU54,0))</f>
        <v>0</v>
      </c>
      <c r="CW55">
        <f>IF('Stats Assumptions'!$B$3&gt;='Bed Capacity Calc'!$A55,'Bed Capacity Calc'!CV54,IF('Stats Assumptions'!$B$3&gt;='Bed Capacity Calc'!$A54,('Stats Assumptions'!$B$3-'Bed Capacity Calc'!$A54)*'Bed Capacity Calc'!CV54,0))</f>
        <v>0</v>
      </c>
      <c r="CX55">
        <f>IF('Stats Assumptions'!$B$3&gt;='Bed Capacity Calc'!$A55,'Bed Capacity Calc'!CW54,IF('Stats Assumptions'!$B$3&gt;='Bed Capacity Calc'!$A54,('Stats Assumptions'!$B$3-'Bed Capacity Calc'!$A54)*'Bed Capacity Calc'!CW54,0))</f>
        <v>0</v>
      </c>
      <c r="CY55">
        <f>IF('Stats Assumptions'!$B$3&gt;='Bed Capacity Calc'!$A55,'Bed Capacity Calc'!CX54,IF('Stats Assumptions'!$B$3&gt;='Bed Capacity Calc'!$A54,('Stats Assumptions'!$B$3-'Bed Capacity Calc'!$A54)*'Bed Capacity Calc'!CX54,0))</f>
        <v>0</v>
      </c>
      <c r="CZ55">
        <f>IF('Stats Assumptions'!$B$3&gt;='Bed Capacity Calc'!$A55,'Bed Capacity Calc'!CY54,IF('Stats Assumptions'!$B$3&gt;='Bed Capacity Calc'!$A54,('Stats Assumptions'!$B$3-'Bed Capacity Calc'!$A54)*'Bed Capacity Calc'!CY54,0))</f>
        <v>0</v>
      </c>
      <c r="DA55">
        <f>IF('Stats Assumptions'!$B$3&gt;='Bed Capacity Calc'!$A55,'Bed Capacity Calc'!CZ54,IF('Stats Assumptions'!$B$3&gt;='Bed Capacity Calc'!$A54,('Stats Assumptions'!$B$3-'Bed Capacity Calc'!$A54)*'Bed Capacity Calc'!CZ54,0))</f>
        <v>0</v>
      </c>
      <c r="DB55">
        <f>IF('Stats Assumptions'!$B$3&gt;='Bed Capacity Calc'!$A55,'Bed Capacity Calc'!DA54,IF('Stats Assumptions'!$B$3&gt;='Bed Capacity Calc'!$A54,('Stats Assumptions'!$B$3-'Bed Capacity Calc'!$A54)*'Bed Capacity Calc'!DA54,0))</f>
        <v>0</v>
      </c>
      <c r="DC55">
        <f>IF('Stats Assumptions'!$B$3&gt;='Bed Capacity Calc'!$A55,'Bed Capacity Calc'!DB54,IF('Stats Assumptions'!$B$3&gt;='Bed Capacity Calc'!$A54,('Stats Assumptions'!$B$3-'Bed Capacity Calc'!$A54)*'Bed Capacity Calc'!DB54,0))</f>
        <v>0</v>
      </c>
      <c r="DD55">
        <f>IF('Stats Assumptions'!$B$3&gt;='Bed Capacity Calc'!$A55,'Bed Capacity Calc'!DC54,IF('Stats Assumptions'!$B$3&gt;='Bed Capacity Calc'!$A54,('Stats Assumptions'!$B$3-'Bed Capacity Calc'!$A54)*'Bed Capacity Calc'!DC54,0))</f>
        <v>0</v>
      </c>
      <c r="DE55">
        <f>IF('Stats Assumptions'!$B$3&gt;='Bed Capacity Calc'!$A55,'Bed Capacity Calc'!DD54,IF('Stats Assumptions'!$B$3&gt;='Bed Capacity Calc'!$A54,('Stats Assumptions'!$B$3-'Bed Capacity Calc'!$A54)*'Bed Capacity Calc'!DD54,0))</f>
        <v>0</v>
      </c>
      <c r="DF55">
        <f>IF('Stats Assumptions'!$B$3&gt;='Bed Capacity Calc'!$A55,'Bed Capacity Calc'!DE54,IF('Stats Assumptions'!$B$3&gt;='Bed Capacity Calc'!$A54,('Stats Assumptions'!$B$3-'Bed Capacity Calc'!$A54)*'Bed Capacity Calc'!DE54,0))</f>
        <v>0</v>
      </c>
      <c r="DG55">
        <f>IF('Stats Assumptions'!$B$3&gt;='Bed Capacity Calc'!$A55,'Bed Capacity Calc'!DF54,IF('Stats Assumptions'!$B$3&gt;='Bed Capacity Calc'!$A54,('Stats Assumptions'!$B$3-'Bed Capacity Calc'!$A54)*'Bed Capacity Calc'!DF54,0))</f>
        <v>0</v>
      </c>
      <c r="DH55">
        <f>IF('Stats Assumptions'!$B$3&gt;='Bed Capacity Calc'!$A55,'Bed Capacity Calc'!DG54,IF('Stats Assumptions'!$B$3&gt;='Bed Capacity Calc'!$A54,('Stats Assumptions'!$B$3-'Bed Capacity Calc'!$A54)*'Bed Capacity Calc'!DG54,0))</f>
        <v>0</v>
      </c>
      <c r="DI55">
        <f>IF('Stats Assumptions'!$B$3&gt;='Bed Capacity Calc'!$A55,'Bed Capacity Calc'!DH54,IF('Stats Assumptions'!$B$3&gt;='Bed Capacity Calc'!$A54,('Stats Assumptions'!$B$3-'Bed Capacity Calc'!$A54)*'Bed Capacity Calc'!DH54,0))</f>
        <v>0</v>
      </c>
      <c r="DJ55">
        <f>IF('Stats Assumptions'!$B$3&gt;='Bed Capacity Calc'!$A55,'Bed Capacity Calc'!DI54,IF('Stats Assumptions'!$B$3&gt;='Bed Capacity Calc'!$A54,('Stats Assumptions'!$B$3-'Bed Capacity Calc'!$A54)*'Bed Capacity Calc'!DI54,0))</f>
        <v>0</v>
      </c>
      <c r="DK55">
        <f>IF('Stats Assumptions'!$B$3&gt;='Bed Capacity Calc'!$A55,'Bed Capacity Calc'!DJ54,IF('Stats Assumptions'!$B$3&gt;='Bed Capacity Calc'!$A54,('Stats Assumptions'!$B$3-'Bed Capacity Calc'!$A54)*'Bed Capacity Calc'!DJ54,0))</f>
        <v>0</v>
      </c>
      <c r="DL55">
        <f>IF('Stats Assumptions'!$B$3&gt;='Bed Capacity Calc'!$A55,'Bed Capacity Calc'!DK54,IF('Stats Assumptions'!$B$3&gt;='Bed Capacity Calc'!$A54,('Stats Assumptions'!$B$3-'Bed Capacity Calc'!$A54)*'Bed Capacity Calc'!DK54,0))</f>
        <v>0</v>
      </c>
      <c r="DM55">
        <f>IF('Stats Assumptions'!$B$3&gt;='Bed Capacity Calc'!$A55,'Bed Capacity Calc'!DL54,IF('Stats Assumptions'!$B$3&gt;='Bed Capacity Calc'!$A54,('Stats Assumptions'!$B$3-'Bed Capacity Calc'!$A54)*'Bed Capacity Calc'!DL54,0))</f>
        <v>0</v>
      </c>
      <c r="DN55">
        <f>IF('Stats Assumptions'!$B$3&gt;='Bed Capacity Calc'!$A55,'Bed Capacity Calc'!DM54,IF('Stats Assumptions'!$B$3&gt;='Bed Capacity Calc'!$A54,('Stats Assumptions'!$B$3-'Bed Capacity Calc'!$A54)*'Bed Capacity Calc'!DM54,0))</f>
        <v>0</v>
      </c>
      <c r="DO55">
        <f>IF('Stats Assumptions'!$B$3&gt;='Bed Capacity Calc'!$A55,'Bed Capacity Calc'!DN54,IF('Stats Assumptions'!$B$3&gt;='Bed Capacity Calc'!$A54,('Stats Assumptions'!$B$3-'Bed Capacity Calc'!$A54)*'Bed Capacity Calc'!DN54,0))</f>
        <v>0</v>
      </c>
      <c r="DP55">
        <f>IF('Stats Assumptions'!$B$3&gt;='Bed Capacity Calc'!$A55,'Bed Capacity Calc'!DO54,IF('Stats Assumptions'!$B$3&gt;='Bed Capacity Calc'!$A54,('Stats Assumptions'!$B$3-'Bed Capacity Calc'!$A54)*'Bed Capacity Calc'!DO54,0))</f>
        <v>0</v>
      </c>
      <c r="DQ55">
        <f>IF('Stats Assumptions'!$B$3&gt;='Bed Capacity Calc'!$A55,'Bed Capacity Calc'!DP54,IF('Stats Assumptions'!$B$3&gt;='Bed Capacity Calc'!$A54,('Stats Assumptions'!$B$3-'Bed Capacity Calc'!$A54)*'Bed Capacity Calc'!DP54,0))</f>
        <v>0</v>
      </c>
      <c r="DR55">
        <f>IF('Stats Assumptions'!$B$3&gt;='Bed Capacity Calc'!$A55,'Bed Capacity Calc'!DQ54,IF('Stats Assumptions'!$B$3&gt;='Bed Capacity Calc'!$A54,('Stats Assumptions'!$B$3-'Bed Capacity Calc'!$A54)*'Bed Capacity Calc'!DQ54,0))</f>
        <v>0</v>
      </c>
      <c r="DS55">
        <f>IF('Stats Assumptions'!$B$3&gt;='Bed Capacity Calc'!$A55,'Bed Capacity Calc'!DR54,IF('Stats Assumptions'!$B$3&gt;='Bed Capacity Calc'!$A54,('Stats Assumptions'!$B$3-'Bed Capacity Calc'!$A54)*'Bed Capacity Calc'!DR54,0))</f>
        <v>0</v>
      </c>
      <c r="DT55">
        <f>IF('Stats Assumptions'!$B$3&gt;='Bed Capacity Calc'!$A55,'Bed Capacity Calc'!DS54,IF('Stats Assumptions'!$B$3&gt;='Bed Capacity Calc'!$A54,('Stats Assumptions'!$B$3-'Bed Capacity Calc'!$A54)*'Bed Capacity Calc'!DS54,0))</f>
        <v>0</v>
      </c>
      <c r="DU55">
        <f>IF('Stats Assumptions'!$B$3&gt;='Bed Capacity Calc'!$A55,'Bed Capacity Calc'!DT54,IF('Stats Assumptions'!$B$3&gt;='Bed Capacity Calc'!$A54,('Stats Assumptions'!$B$3-'Bed Capacity Calc'!$A54)*'Bed Capacity Calc'!DT54,0))</f>
        <v>0</v>
      </c>
      <c r="DV55">
        <f>IF('Stats Assumptions'!$B$3&gt;='Bed Capacity Calc'!$A55,'Bed Capacity Calc'!DU54,IF('Stats Assumptions'!$B$3&gt;='Bed Capacity Calc'!$A54,('Stats Assumptions'!$B$3-'Bed Capacity Calc'!$A54)*'Bed Capacity Calc'!DU54,0))</f>
        <v>0</v>
      </c>
      <c r="DW55">
        <f>IF('Stats Assumptions'!$B$3&gt;='Bed Capacity Calc'!$A55,'Bed Capacity Calc'!DV54,IF('Stats Assumptions'!$B$3&gt;='Bed Capacity Calc'!$A54,('Stats Assumptions'!$B$3-'Bed Capacity Calc'!$A54)*'Bed Capacity Calc'!DV54,0))</f>
        <v>0</v>
      </c>
      <c r="DX55">
        <f>IF('Stats Assumptions'!$B$3&gt;='Bed Capacity Calc'!$A55,'Bed Capacity Calc'!DW54,IF('Stats Assumptions'!$B$3&gt;='Bed Capacity Calc'!$A54,('Stats Assumptions'!$B$3-'Bed Capacity Calc'!$A54)*'Bed Capacity Calc'!DW54,0))</f>
        <v>0</v>
      </c>
      <c r="DY55">
        <f>IF('Stats Assumptions'!$B$3&gt;='Bed Capacity Calc'!$A55,'Bed Capacity Calc'!DX54,IF('Stats Assumptions'!$B$3&gt;='Bed Capacity Calc'!$A54,('Stats Assumptions'!$B$3-'Bed Capacity Calc'!$A54)*'Bed Capacity Calc'!DX54,0))</f>
        <v>0</v>
      </c>
      <c r="DZ55">
        <f>IF('Stats Assumptions'!$B$3&gt;='Bed Capacity Calc'!$A55,'Bed Capacity Calc'!DY54,IF('Stats Assumptions'!$B$3&gt;='Bed Capacity Calc'!$A54,('Stats Assumptions'!$B$3-'Bed Capacity Calc'!$A54)*'Bed Capacity Calc'!DY54,0))</f>
        <v>0</v>
      </c>
      <c r="EA55">
        <f>IF('Stats Assumptions'!$B$3&gt;='Bed Capacity Calc'!$A55,'Bed Capacity Calc'!DZ54,IF('Stats Assumptions'!$B$3&gt;='Bed Capacity Calc'!$A54,('Stats Assumptions'!$B$3-'Bed Capacity Calc'!$A54)*'Bed Capacity Calc'!DZ54,0))</f>
        <v>0</v>
      </c>
      <c r="EB55">
        <f>IF('Stats Assumptions'!$B$3&gt;='Bed Capacity Calc'!$A55,'Bed Capacity Calc'!EA54,IF('Stats Assumptions'!$B$3&gt;='Bed Capacity Calc'!$A54,('Stats Assumptions'!$B$3-'Bed Capacity Calc'!$A54)*'Bed Capacity Calc'!EA54,0))</f>
        <v>0</v>
      </c>
      <c r="EC55">
        <f>IF('Stats Assumptions'!$B$3&gt;='Bed Capacity Calc'!$A55,'Bed Capacity Calc'!EB54,IF('Stats Assumptions'!$B$3&gt;='Bed Capacity Calc'!$A54,('Stats Assumptions'!$B$3-'Bed Capacity Calc'!$A54)*'Bed Capacity Calc'!EB54,0))</f>
        <v>0</v>
      </c>
      <c r="ED55">
        <f>IF('Stats Assumptions'!$B$3&gt;='Bed Capacity Calc'!$A55,'Bed Capacity Calc'!EC54,IF('Stats Assumptions'!$B$3&gt;='Bed Capacity Calc'!$A54,('Stats Assumptions'!$B$3-'Bed Capacity Calc'!$A54)*'Bed Capacity Calc'!EC54,0))</f>
        <v>0</v>
      </c>
      <c r="EE55">
        <f>IF('Stats Assumptions'!$B$3&gt;='Bed Capacity Calc'!$A55,'Bed Capacity Calc'!ED54,IF('Stats Assumptions'!$B$3&gt;='Bed Capacity Calc'!$A54,('Stats Assumptions'!$B$3-'Bed Capacity Calc'!$A54)*'Bed Capacity Calc'!ED54,0))</f>
        <v>0</v>
      </c>
      <c r="EF55">
        <f>IF('Stats Assumptions'!$B$3&gt;='Bed Capacity Calc'!$A55,'Bed Capacity Calc'!EE54,IF('Stats Assumptions'!$B$3&gt;='Bed Capacity Calc'!$A54,('Stats Assumptions'!$B$3-'Bed Capacity Calc'!$A54)*'Bed Capacity Calc'!EE54,0))</f>
        <v>0</v>
      </c>
      <c r="EG55">
        <f>IF('Stats Assumptions'!$B$3&gt;='Bed Capacity Calc'!$A55,'Bed Capacity Calc'!EF54,IF('Stats Assumptions'!$B$3&gt;='Bed Capacity Calc'!$A54,('Stats Assumptions'!$B$3-'Bed Capacity Calc'!$A54)*'Bed Capacity Calc'!EF54,0))</f>
        <v>0</v>
      </c>
      <c r="EH55">
        <f>IF('Stats Assumptions'!$B$3&gt;='Bed Capacity Calc'!$A55,'Bed Capacity Calc'!EG54,IF('Stats Assumptions'!$B$3&gt;='Bed Capacity Calc'!$A54,('Stats Assumptions'!$B$3-'Bed Capacity Calc'!$A54)*'Bed Capacity Calc'!EG54,0))</f>
        <v>0</v>
      </c>
      <c r="EI55">
        <f>IF('Stats Assumptions'!$B$3&gt;='Bed Capacity Calc'!$A55,'Bed Capacity Calc'!EH54,IF('Stats Assumptions'!$B$3&gt;='Bed Capacity Calc'!$A54,('Stats Assumptions'!$B$3-'Bed Capacity Calc'!$A54)*'Bed Capacity Calc'!EH54,0))</f>
        <v>0</v>
      </c>
      <c r="EJ55">
        <f>IF('Stats Assumptions'!$B$3&gt;='Bed Capacity Calc'!$A55,'Bed Capacity Calc'!EI54,IF('Stats Assumptions'!$B$3&gt;='Bed Capacity Calc'!$A54,('Stats Assumptions'!$B$3-'Bed Capacity Calc'!$A54)*'Bed Capacity Calc'!EI54,0))</f>
        <v>0</v>
      </c>
      <c r="EK55">
        <f>IF('Stats Assumptions'!$B$3&gt;='Bed Capacity Calc'!$A55,'Bed Capacity Calc'!EJ54,IF('Stats Assumptions'!$B$3&gt;='Bed Capacity Calc'!$A54,('Stats Assumptions'!$B$3-'Bed Capacity Calc'!$A54)*'Bed Capacity Calc'!EJ54,0))</f>
        <v>0</v>
      </c>
      <c r="EL55">
        <f>IF('Stats Assumptions'!$B$3&gt;='Bed Capacity Calc'!$A55,'Bed Capacity Calc'!EK54,IF('Stats Assumptions'!$B$3&gt;='Bed Capacity Calc'!$A54,('Stats Assumptions'!$B$3-'Bed Capacity Calc'!$A54)*'Bed Capacity Calc'!EK54,0))</f>
        <v>0</v>
      </c>
      <c r="EM55">
        <f>IF('Stats Assumptions'!$B$3&gt;='Bed Capacity Calc'!$A55,'Bed Capacity Calc'!EL54,IF('Stats Assumptions'!$B$3&gt;='Bed Capacity Calc'!$A54,('Stats Assumptions'!$B$3-'Bed Capacity Calc'!$A54)*'Bed Capacity Calc'!EL54,0))</f>
        <v>0</v>
      </c>
      <c r="EN55">
        <f>IF('Stats Assumptions'!$B$3&gt;='Bed Capacity Calc'!$A55,'Bed Capacity Calc'!EM54,IF('Stats Assumptions'!$B$3&gt;='Bed Capacity Calc'!$A54,('Stats Assumptions'!$B$3-'Bed Capacity Calc'!$A54)*'Bed Capacity Calc'!EM54,0))</f>
        <v>0</v>
      </c>
      <c r="EO55">
        <f>IF('Stats Assumptions'!$B$3&gt;='Bed Capacity Calc'!$A55,'Bed Capacity Calc'!EN54,IF('Stats Assumptions'!$B$3&gt;='Bed Capacity Calc'!$A54,('Stats Assumptions'!$B$3-'Bed Capacity Calc'!$A54)*'Bed Capacity Calc'!EN54,0))</f>
        <v>0</v>
      </c>
      <c r="EP55">
        <f>IF('Stats Assumptions'!$B$3&gt;='Bed Capacity Calc'!$A55,'Bed Capacity Calc'!EO54,IF('Stats Assumptions'!$B$3&gt;='Bed Capacity Calc'!$A54,('Stats Assumptions'!$B$3-'Bed Capacity Calc'!$A54)*'Bed Capacity Calc'!EO54,0))</f>
        <v>0</v>
      </c>
      <c r="EQ55">
        <f>IF('Stats Assumptions'!$B$3&gt;='Bed Capacity Calc'!$A55,'Bed Capacity Calc'!EP54,IF('Stats Assumptions'!$B$3&gt;='Bed Capacity Calc'!$A54,('Stats Assumptions'!$B$3-'Bed Capacity Calc'!$A54)*'Bed Capacity Calc'!EP54,0))</f>
        <v>0</v>
      </c>
      <c r="ER55">
        <f>IF('Stats Assumptions'!$B$3&gt;='Bed Capacity Calc'!$A55,'Bed Capacity Calc'!EQ54,IF('Stats Assumptions'!$B$3&gt;='Bed Capacity Calc'!$A54,('Stats Assumptions'!$B$3-'Bed Capacity Calc'!$A54)*'Bed Capacity Calc'!EQ54,0))</f>
        <v>0</v>
      </c>
      <c r="ES55">
        <f>IF('Stats Assumptions'!$B$3&gt;='Bed Capacity Calc'!$A55,'Bed Capacity Calc'!ER54,IF('Stats Assumptions'!$B$3&gt;='Bed Capacity Calc'!$A54,('Stats Assumptions'!$B$3-'Bed Capacity Calc'!$A54)*'Bed Capacity Calc'!ER54,0))</f>
        <v>0</v>
      </c>
      <c r="ET55">
        <f>IF('Stats Assumptions'!$B$3&gt;='Bed Capacity Calc'!$A55,'Bed Capacity Calc'!ES54,IF('Stats Assumptions'!$B$3&gt;='Bed Capacity Calc'!$A54,('Stats Assumptions'!$B$3-'Bed Capacity Calc'!$A54)*'Bed Capacity Calc'!ES54,0))</f>
        <v>0</v>
      </c>
      <c r="EU55">
        <f>IF('Stats Assumptions'!$B$3&gt;='Bed Capacity Calc'!$A55,'Bed Capacity Calc'!ET54,IF('Stats Assumptions'!$B$3&gt;='Bed Capacity Calc'!$A54,('Stats Assumptions'!$B$3-'Bed Capacity Calc'!$A54)*'Bed Capacity Calc'!ET54,0))</f>
        <v>0</v>
      </c>
      <c r="EV55">
        <f>IF('Stats Assumptions'!$B$3&gt;='Bed Capacity Calc'!$A55,'Bed Capacity Calc'!EU54,IF('Stats Assumptions'!$B$3&gt;='Bed Capacity Calc'!$A54,('Stats Assumptions'!$B$3-'Bed Capacity Calc'!$A54)*'Bed Capacity Calc'!EU54,0))</f>
        <v>0</v>
      </c>
      <c r="EW55">
        <f>IF('Stats Assumptions'!$B$3&gt;='Bed Capacity Calc'!$A55,'Bed Capacity Calc'!EV54,IF('Stats Assumptions'!$B$3&gt;='Bed Capacity Calc'!$A54,('Stats Assumptions'!$B$3-'Bed Capacity Calc'!$A54)*'Bed Capacity Calc'!EV54,0))</f>
        <v>0</v>
      </c>
      <c r="EX55">
        <f>IF('Stats Assumptions'!$B$3&gt;='Bed Capacity Calc'!$A55,'Bed Capacity Calc'!EW54,IF('Stats Assumptions'!$B$3&gt;='Bed Capacity Calc'!$A54,('Stats Assumptions'!$B$3-'Bed Capacity Calc'!$A54)*'Bed Capacity Calc'!EW54,0))</f>
        <v>0</v>
      </c>
      <c r="EY55">
        <f>IF('Stats Assumptions'!$B$3&gt;='Bed Capacity Calc'!$A55,'Bed Capacity Calc'!EX54,IF('Stats Assumptions'!$B$3&gt;='Bed Capacity Calc'!$A54,('Stats Assumptions'!$B$3-'Bed Capacity Calc'!$A54)*'Bed Capacity Calc'!EX54,0))</f>
        <v>0</v>
      </c>
      <c r="EZ55">
        <f>IF('Stats Assumptions'!$B$3&gt;='Bed Capacity Calc'!$A55,'Bed Capacity Calc'!EY54,IF('Stats Assumptions'!$B$3&gt;='Bed Capacity Calc'!$A54,('Stats Assumptions'!$B$3-'Bed Capacity Calc'!$A54)*'Bed Capacity Calc'!EY54,0))</f>
        <v>0</v>
      </c>
      <c r="FA55">
        <f>IF('Stats Assumptions'!$B$3&gt;='Bed Capacity Calc'!$A55,'Bed Capacity Calc'!EZ54,IF('Stats Assumptions'!$B$3&gt;='Bed Capacity Calc'!$A54,('Stats Assumptions'!$B$3-'Bed Capacity Calc'!$A54)*'Bed Capacity Calc'!EZ54,0))</f>
        <v>0</v>
      </c>
      <c r="FB55">
        <f>IF('Stats Assumptions'!$B$3&gt;='Bed Capacity Calc'!$A55,'Bed Capacity Calc'!FA54,IF('Stats Assumptions'!$B$3&gt;='Bed Capacity Calc'!$A54,('Stats Assumptions'!$B$3-'Bed Capacity Calc'!$A54)*'Bed Capacity Calc'!FA54,0))</f>
        <v>0</v>
      </c>
      <c r="FC55">
        <f>IF('Stats Assumptions'!$B$3&gt;='Bed Capacity Calc'!$A55,'Bed Capacity Calc'!FB54,IF('Stats Assumptions'!$B$3&gt;='Bed Capacity Calc'!$A54,('Stats Assumptions'!$B$3-'Bed Capacity Calc'!$A54)*'Bed Capacity Calc'!FB54,0))</f>
        <v>0</v>
      </c>
      <c r="FD55">
        <f>IF('Stats Assumptions'!$B$3&gt;='Bed Capacity Calc'!$A55,'Bed Capacity Calc'!FC54,IF('Stats Assumptions'!$B$3&gt;='Bed Capacity Calc'!$A54,('Stats Assumptions'!$B$3-'Bed Capacity Calc'!$A54)*'Bed Capacity Calc'!FC54,0))</f>
        <v>0</v>
      </c>
      <c r="FE55">
        <f>IF('Stats Assumptions'!$B$3&gt;='Bed Capacity Calc'!$A55,'Bed Capacity Calc'!FD54,IF('Stats Assumptions'!$B$3&gt;='Bed Capacity Calc'!$A54,('Stats Assumptions'!$B$3-'Bed Capacity Calc'!$A54)*'Bed Capacity Calc'!FD54,0))</f>
        <v>0</v>
      </c>
      <c r="FF55">
        <f>IF('Stats Assumptions'!$B$3&gt;='Bed Capacity Calc'!$A55,'Bed Capacity Calc'!FE54,IF('Stats Assumptions'!$B$3&gt;='Bed Capacity Calc'!$A54,('Stats Assumptions'!$B$3-'Bed Capacity Calc'!$A54)*'Bed Capacity Calc'!FE54,0))</f>
        <v>0</v>
      </c>
      <c r="FG55">
        <f>IF('Stats Assumptions'!$B$3&gt;='Bed Capacity Calc'!$A55,'Bed Capacity Calc'!FF54,IF('Stats Assumptions'!$B$3&gt;='Bed Capacity Calc'!$A54,('Stats Assumptions'!$B$3-'Bed Capacity Calc'!$A54)*'Bed Capacity Calc'!FF54,0))</f>
        <v>0</v>
      </c>
      <c r="FH55">
        <f>IF('Stats Assumptions'!$B$3&gt;='Bed Capacity Calc'!$A55,'Bed Capacity Calc'!FG54,IF('Stats Assumptions'!$B$3&gt;='Bed Capacity Calc'!$A54,('Stats Assumptions'!$B$3-'Bed Capacity Calc'!$A54)*'Bed Capacity Calc'!FG54,0))</f>
        <v>0</v>
      </c>
      <c r="FI55">
        <f>IF('Stats Assumptions'!$B$3&gt;='Bed Capacity Calc'!$A55,'Bed Capacity Calc'!FH54,IF('Stats Assumptions'!$B$3&gt;='Bed Capacity Calc'!$A54,('Stats Assumptions'!$B$3-'Bed Capacity Calc'!$A54)*'Bed Capacity Calc'!FH54,0))</f>
        <v>0</v>
      </c>
      <c r="FJ55">
        <f>IF('Stats Assumptions'!$B$3&gt;='Bed Capacity Calc'!$A55,'Bed Capacity Calc'!FI54,IF('Stats Assumptions'!$B$3&gt;='Bed Capacity Calc'!$A54,('Stats Assumptions'!$B$3-'Bed Capacity Calc'!$A54)*'Bed Capacity Calc'!FI54,0))</f>
        <v>0</v>
      </c>
      <c r="FK55">
        <f>IF('Stats Assumptions'!$B$3&gt;='Bed Capacity Calc'!$A55,'Bed Capacity Calc'!FJ54,IF('Stats Assumptions'!$B$3&gt;='Bed Capacity Calc'!$A54,('Stats Assumptions'!$B$3-'Bed Capacity Calc'!$A54)*'Bed Capacity Calc'!FJ54,0))</f>
        <v>0</v>
      </c>
      <c r="FL55">
        <f>IF('Stats Assumptions'!$B$3&gt;='Bed Capacity Calc'!$A55,'Bed Capacity Calc'!FK54,IF('Stats Assumptions'!$B$3&gt;='Bed Capacity Calc'!$A54,('Stats Assumptions'!$B$3-'Bed Capacity Calc'!$A54)*'Bed Capacity Calc'!FK54,0))</f>
        <v>0</v>
      </c>
      <c r="FM55">
        <f>IF('Stats Assumptions'!$B$3&gt;='Bed Capacity Calc'!$A55,'Bed Capacity Calc'!FL54,IF('Stats Assumptions'!$B$3&gt;='Bed Capacity Calc'!$A54,('Stats Assumptions'!$B$3-'Bed Capacity Calc'!$A54)*'Bed Capacity Calc'!FL54,0))</f>
        <v>0</v>
      </c>
    </row>
    <row r="56" spans="1:169" x14ac:dyDescent="0.3">
      <c r="A56">
        <f t="shared" si="2"/>
        <v>53</v>
      </c>
      <c r="B56">
        <f>IF('Stats Assumptions'!$B$3&gt;='Bed Capacity Calc'!A56, 'Bed Capacity Calc'!FM55, IF('Stats Assumptions'!$B$3&gt;='Bed Capacity Calc'!A55,('Stats Assumptions'!$B$3-'Bed Capacity Calc'!A55)*'Bed Capacity Calc'!FM55,0))</f>
        <v>0</v>
      </c>
      <c r="C56">
        <f>IF('Stats Assumptions'!$B$3&gt;='Bed Capacity Calc'!$A56,'Bed Capacity Calc'!B55,IF('Stats Assumptions'!$B$3&gt;='Bed Capacity Calc'!$A55,('Stats Assumptions'!$B$3-'Bed Capacity Calc'!$A55)*'Bed Capacity Calc'!B55,0))</f>
        <v>0</v>
      </c>
      <c r="D56">
        <f>IF('Stats Assumptions'!$B$3&gt;='Bed Capacity Calc'!$A56,'Bed Capacity Calc'!C55,IF('Stats Assumptions'!$B$3&gt;='Bed Capacity Calc'!$A55,('Stats Assumptions'!$B$3-'Bed Capacity Calc'!$A55)*'Bed Capacity Calc'!C55,0))</f>
        <v>0</v>
      </c>
      <c r="E56">
        <f>IF('Stats Assumptions'!$B$3&gt;='Bed Capacity Calc'!$A56,'Bed Capacity Calc'!D55,IF('Stats Assumptions'!$B$3&gt;='Bed Capacity Calc'!$A55,('Stats Assumptions'!$B$3-'Bed Capacity Calc'!$A55)*'Bed Capacity Calc'!D55,0))</f>
        <v>0</v>
      </c>
      <c r="F56">
        <f>IF('Stats Assumptions'!$B$3&gt;='Bed Capacity Calc'!$A56,'Bed Capacity Calc'!E55,IF('Stats Assumptions'!$B$3&gt;='Bed Capacity Calc'!$A55,('Stats Assumptions'!$B$3-'Bed Capacity Calc'!$A55)*'Bed Capacity Calc'!E55,0))</f>
        <v>0</v>
      </c>
      <c r="G56">
        <f>IF('Stats Assumptions'!$B$3&gt;='Bed Capacity Calc'!$A56,'Bed Capacity Calc'!F55,IF('Stats Assumptions'!$B$3&gt;='Bed Capacity Calc'!$A55,('Stats Assumptions'!$B$3-'Bed Capacity Calc'!$A55)*'Bed Capacity Calc'!F55,0))</f>
        <v>0</v>
      </c>
      <c r="H56">
        <f>IF('Stats Assumptions'!$B$3&gt;='Bed Capacity Calc'!$A56,'Bed Capacity Calc'!G55,IF('Stats Assumptions'!$B$3&gt;='Bed Capacity Calc'!$A55,('Stats Assumptions'!$B$3-'Bed Capacity Calc'!$A55)*'Bed Capacity Calc'!G55,0))</f>
        <v>0</v>
      </c>
      <c r="I56">
        <f>IF('Stats Assumptions'!$B$3&gt;='Bed Capacity Calc'!$A56,'Bed Capacity Calc'!H55,IF('Stats Assumptions'!$B$3&gt;='Bed Capacity Calc'!$A55,('Stats Assumptions'!$B$3-'Bed Capacity Calc'!$A55)*'Bed Capacity Calc'!H55,0))</f>
        <v>0</v>
      </c>
      <c r="J56">
        <f>IF('Stats Assumptions'!$B$3&gt;='Bed Capacity Calc'!$A56,'Bed Capacity Calc'!I55,IF('Stats Assumptions'!$B$3&gt;='Bed Capacity Calc'!$A55,('Stats Assumptions'!$B$3-'Bed Capacity Calc'!$A55)*'Bed Capacity Calc'!I55,0))</f>
        <v>0</v>
      </c>
      <c r="K56">
        <f>IF('Stats Assumptions'!$B$3&gt;='Bed Capacity Calc'!$A56,'Bed Capacity Calc'!J55,IF('Stats Assumptions'!$B$3&gt;='Bed Capacity Calc'!$A55,('Stats Assumptions'!$B$3-'Bed Capacity Calc'!$A55)*'Bed Capacity Calc'!J55,0))</f>
        <v>0</v>
      </c>
      <c r="L56">
        <f>IF('Stats Assumptions'!$B$3&gt;='Bed Capacity Calc'!$A56,'Bed Capacity Calc'!K55,IF('Stats Assumptions'!$B$3&gt;='Bed Capacity Calc'!$A55,('Stats Assumptions'!$B$3-'Bed Capacity Calc'!$A55)*'Bed Capacity Calc'!K55,0))</f>
        <v>0</v>
      </c>
      <c r="M56">
        <f>IF('Stats Assumptions'!$B$3&gt;='Bed Capacity Calc'!$A56,'Bed Capacity Calc'!L55,IF('Stats Assumptions'!$B$3&gt;='Bed Capacity Calc'!$A55,('Stats Assumptions'!$B$3-'Bed Capacity Calc'!$A55)*'Bed Capacity Calc'!L55,0))</f>
        <v>0</v>
      </c>
      <c r="N56">
        <f>IF('Stats Assumptions'!$B$3&gt;='Bed Capacity Calc'!$A56,'Bed Capacity Calc'!M55,IF('Stats Assumptions'!$B$3&gt;='Bed Capacity Calc'!$A55,('Stats Assumptions'!$B$3-'Bed Capacity Calc'!$A55)*'Bed Capacity Calc'!M55,0))</f>
        <v>0</v>
      </c>
      <c r="O56">
        <f>IF('Stats Assumptions'!$B$3&gt;='Bed Capacity Calc'!$A56,'Bed Capacity Calc'!N55,IF('Stats Assumptions'!$B$3&gt;='Bed Capacity Calc'!$A55,('Stats Assumptions'!$B$3-'Bed Capacity Calc'!$A55)*'Bed Capacity Calc'!N55,0))</f>
        <v>0</v>
      </c>
      <c r="P56">
        <f>IF('Stats Assumptions'!$B$3&gt;='Bed Capacity Calc'!$A56,'Bed Capacity Calc'!O55,IF('Stats Assumptions'!$B$3&gt;='Bed Capacity Calc'!$A55,('Stats Assumptions'!$B$3-'Bed Capacity Calc'!$A55)*'Bed Capacity Calc'!O55,0))</f>
        <v>0</v>
      </c>
      <c r="Q56">
        <f>IF('Stats Assumptions'!$B$3&gt;='Bed Capacity Calc'!$A56,'Bed Capacity Calc'!P55,IF('Stats Assumptions'!$B$3&gt;='Bed Capacity Calc'!$A55,('Stats Assumptions'!$B$3-'Bed Capacity Calc'!$A55)*'Bed Capacity Calc'!P55,0))</f>
        <v>0</v>
      </c>
      <c r="R56">
        <f>IF('Stats Assumptions'!$B$3&gt;='Bed Capacity Calc'!$A56,'Bed Capacity Calc'!Q55,IF('Stats Assumptions'!$B$3&gt;='Bed Capacity Calc'!$A55,('Stats Assumptions'!$B$3-'Bed Capacity Calc'!$A55)*'Bed Capacity Calc'!Q55,0))</f>
        <v>0</v>
      </c>
      <c r="S56">
        <f>IF('Stats Assumptions'!$B$3&gt;='Bed Capacity Calc'!$A56,'Bed Capacity Calc'!R55,IF('Stats Assumptions'!$B$3&gt;='Bed Capacity Calc'!$A55,('Stats Assumptions'!$B$3-'Bed Capacity Calc'!$A55)*'Bed Capacity Calc'!R55,0))</f>
        <v>0</v>
      </c>
      <c r="T56">
        <f>IF('Stats Assumptions'!$B$3&gt;='Bed Capacity Calc'!$A56,'Bed Capacity Calc'!S55,IF('Stats Assumptions'!$B$3&gt;='Bed Capacity Calc'!$A55,('Stats Assumptions'!$B$3-'Bed Capacity Calc'!$A55)*'Bed Capacity Calc'!S55,0))</f>
        <v>0</v>
      </c>
      <c r="U56">
        <f>IF('Stats Assumptions'!$B$3&gt;='Bed Capacity Calc'!$A56,'Bed Capacity Calc'!T55,IF('Stats Assumptions'!$B$3&gt;='Bed Capacity Calc'!$A55,('Stats Assumptions'!$B$3-'Bed Capacity Calc'!$A55)*'Bed Capacity Calc'!T55,0))</f>
        <v>0</v>
      </c>
      <c r="V56">
        <f>IF('Stats Assumptions'!$B$3&gt;='Bed Capacity Calc'!$A56,'Bed Capacity Calc'!U55,IF('Stats Assumptions'!$B$3&gt;='Bed Capacity Calc'!$A55,('Stats Assumptions'!$B$3-'Bed Capacity Calc'!$A55)*'Bed Capacity Calc'!U55,0))</f>
        <v>0</v>
      </c>
      <c r="W56">
        <f>IF('Stats Assumptions'!$B$3&gt;='Bed Capacity Calc'!$A56,'Bed Capacity Calc'!V55,IF('Stats Assumptions'!$B$3&gt;='Bed Capacity Calc'!$A55,('Stats Assumptions'!$B$3-'Bed Capacity Calc'!$A55)*'Bed Capacity Calc'!V55,0))</f>
        <v>0</v>
      </c>
      <c r="X56">
        <f>IF('Stats Assumptions'!$B$3&gt;='Bed Capacity Calc'!$A56,'Bed Capacity Calc'!W55,IF('Stats Assumptions'!$B$3&gt;='Bed Capacity Calc'!$A55,('Stats Assumptions'!$B$3-'Bed Capacity Calc'!$A55)*'Bed Capacity Calc'!W55,0))</f>
        <v>0</v>
      </c>
      <c r="Y56">
        <f>IF('Stats Assumptions'!$B$3&gt;='Bed Capacity Calc'!$A56,'Bed Capacity Calc'!X55,IF('Stats Assumptions'!$B$3&gt;='Bed Capacity Calc'!$A55,('Stats Assumptions'!$B$3-'Bed Capacity Calc'!$A55)*'Bed Capacity Calc'!X55,0))</f>
        <v>0</v>
      </c>
      <c r="Z56">
        <f>IF('Stats Assumptions'!$B$3&gt;='Bed Capacity Calc'!$A56,'Bed Capacity Calc'!Y55,IF('Stats Assumptions'!$B$3&gt;='Bed Capacity Calc'!$A55,('Stats Assumptions'!$B$3-'Bed Capacity Calc'!$A55)*'Bed Capacity Calc'!Y55,0))</f>
        <v>0</v>
      </c>
      <c r="AA56">
        <f>IF('Stats Assumptions'!$B$3&gt;='Bed Capacity Calc'!$A56,'Bed Capacity Calc'!Z55,IF('Stats Assumptions'!$B$3&gt;='Bed Capacity Calc'!$A55,('Stats Assumptions'!$B$3-'Bed Capacity Calc'!$A55)*'Bed Capacity Calc'!Z55,0))</f>
        <v>0</v>
      </c>
      <c r="AB56">
        <f>IF('Stats Assumptions'!$B$3&gt;='Bed Capacity Calc'!$A56,'Bed Capacity Calc'!AA55,IF('Stats Assumptions'!$B$3&gt;='Bed Capacity Calc'!$A55,('Stats Assumptions'!$B$3-'Bed Capacity Calc'!$A55)*'Bed Capacity Calc'!AA55,0))</f>
        <v>0</v>
      </c>
      <c r="AC56">
        <f>IF('Stats Assumptions'!$B$3&gt;='Bed Capacity Calc'!$A56,'Bed Capacity Calc'!AB55,IF('Stats Assumptions'!$B$3&gt;='Bed Capacity Calc'!$A55,('Stats Assumptions'!$B$3-'Bed Capacity Calc'!$A55)*'Bed Capacity Calc'!AB55,0))</f>
        <v>0</v>
      </c>
      <c r="AD56">
        <f>IF('Stats Assumptions'!$B$3&gt;='Bed Capacity Calc'!$A56,'Bed Capacity Calc'!AC55,IF('Stats Assumptions'!$B$3&gt;='Bed Capacity Calc'!$A55,('Stats Assumptions'!$B$3-'Bed Capacity Calc'!$A55)*'Bed Capacity Calc'!AC55,0))</f>
        <v>0</v>
      </c>
      <c r="AE56">
        <f>IF('Stats Assumptions'!$B$3&gt;='Bed Capacity Calc'!$A56,'Bed Capacity Calc'!AD55,IF('Stats Assumptions'!$B$3&gt;='Bed Capacity Calc'!$A55,('Stats Assumptions'!$B$3-'Bed Capacity Calc'!$A55)*'Bed Capacity Calc'!AD55,0))</f>
        <v>0</v>
      </c>
      <c r="AF56">
        <f>IF('Stats Assumptions'!$B$3&gt;='Bed Capacity Calc'!$A56,'Bed Capacity Calc'!AE55,IF('Stats Assumptions'!$B$3&gt;='Bed Capacity Calc'!$A55,('Stats Assumptions'!$B$3-'Bed Capacity Calc'!$A55)*'Bed Capacity Calc'!AE55,0))</f>
        <v>0</v>
      </c>
      <c r="AG56">
        <f>IF('Stats Assumptions'!$B$3&gt;='Bed Capacity Calc'!$A56,'Bed Capacity Calc'!AF55,IF('Stats Assumptions'!$B$3&gt;='Bed Capacity Calc'!$A55,('Stats Assumptions'!$B$3-'Bed Capacity Calc'!$A55)*'Bed Capacity Calc'!AF55,0))</f>
        <v>0</v>
      </c>
      <c r="AH56">
        <f>IF('Stats Assumptions'!$B$3&gt;='Bed Capacity Calc'!$A56,'Bed Capacity Calc'!AG55,IF('Stats Assumptions'!$B$3&gt;='Bed Capacity Calc'!$A55,('Stats Assumptions'!$B$3-'Bed Capacity Calc'!$A55)*'Bed Capacity Calc'!AG55,0))</f>
        <v>0</v>
      </c>
      <c r="AI56">
        <f>IF('Stats Assumptions'!$B$3&gt;='Bed Capacity Calc'!$A56,'Bed Capacity Calc'!AH55,IF('Stats Assumptions'!$B$3&gt;='Bed Capacity Calc'!$A55,('Stats Assumptions'!$B$3-'Bed Capacity Calc'!$A55)*'Bed Capacity Calc'!AH55,0))</f>
        <v>0</v>
      </c>
      <c r="AJ56">
        <f>IF('Stats Assumptions'!$B$3&gt;='Bed Capacity Calc'!$A56,'Bed Capacity Calc'!AI55,IF('Stats Assumptions'!$B$3&gt;='Bed Capacity Calc'!$A55,('Stats Assumptions'!$B$3-'Bed Capacity Calc'!$A55)*'Bed Capacity Calc'!AI55,0))</f>
        <v>0</v>
      </c>
      <c r="AK56">
        <f>IF('Stats Assumptions'!$B$3&gt;='Bed Capacity Calc'!$A56,'Bed Capacity Calc'!AJ55,IF('Stats Assumptions'!$B$3&gt;='Bed Capacity Calc'!$A55,('Stats Assumptions'!$B$3-'Bed Capacity Calc'!$A55)*'Bed Capacity Calc'!AJ55,0))</f>
        <v>0</v>
      </c>
      <c r="AL56">
        <f>IF('Stats Assumptions'!$B$3&gt;='Bed Capacity Calc'!$A56,'Bed Capacity Calc'!AK55,IF('Stats Assumptions'!$B$3&gt;='Bed Capacity Calc'!$A55,('Stats Assumptions'!$B$3-'Bed Capacity Calc'!$A55)*'Bed Capacity Calc'!AK55,0))</f>
        <v>0</v>
      </c>
      <c r="AM56">
        <f>IF('Stats Assumptions'!$B$3&gt;='Bed Capacity Calc'!$A56,'Bed Capacity Calc'!AL55,IF('Stats Assumptions'!$B$3&gt;='Bed Capacity Calc'!$A55,('Stats Assumptions'!$B$3-'Bed Capacity Calc'!$A55)*'Bed Capacity Calc'!AL55,0))</f>
        <v>0</v>
      </c>
      <c r="AN56">
        <f>IF('Stats Assumptions'!$B$3&gt;='Bed Capacity Calc'!$A56,'Bed Capacity Calc'!AM55,IF('Stats Assumptions'!$B$3&gt;='Bed Capacity Calc'!$A55,('Stats Assumptions'!$B$3-'Bed Capacity Calc'!$A55)*'Bed Capacity Calc'!AM55,0))</f>
        <v>0</v>
      </c>
      <c r="AO56">
        <f>IF('Stats Assumptions'!$B$3&gt;='Bed Capacity Calc'!$A56,'Bed Capacity Calc'!AN55,IF('Stats Assumptions'!$B$3&gt;='Bed Capacity Calc'!$A55,('Stats Assumptions'!$B$3-'Bed Capacity Calc'!$A55)*'Bed Capacity Calc'!AN55,0))</f>
        <v>0</v>
      </c>
      <c r="AP56">
        <f>IF('Stats Assumptions'!$B$3&gt;='Bed Capacity Calc'!$A56,'Bed Capacity Calc'!AO55,IF('Stats Assumptions'!$B$3&gt;='Bed Capacity Calc'!$A55,('Stats Assumptions'!$B$3-'Bed Capacity Calc'!$A55)*'Bed Capacity Calc'!AO55,0))</f>
        <v>0</v>
      </c>
      <c r="AQ56">
        <f>IF('Stats Assumptions'!$B$3&gt;='Bed Capacity Calc'!$A56,'Bed Capacity Calc'!AP55,IF('Stats Assumptions'!$B$3&gt;='Bed Capacity Calc'!$A55,('Stats Assumptions'!$B$3-'Bed Capacity Calc'!$A55)*'Bed Capacity Calc'!AP55,0))</f>
        <v>0</v>
      </c>
      <c r="AR56">
        <f>IF('Stats Assumptions'!$B$3&gt;='Bed Capacity Calc'!$A56,'Bed Capacity Calc'!AQ55,IF('Stats Assumptions'!$B$3&gt;='Bed Capacity Calc'!$A55,('Stats Assumptions'!$B$3-'Bed Capacity Calc'!$A55)*'Bed Capacity Calc'!AQ55,0))</f>
        <v>0</v>
      </c>
      <c r="AS56">
        <f>IF('Stats Assumptions'!$B$3&gt;='Bed Capacity Calc'!$A56,'Bed Capacity Calc'!AR55,IF('Stats Assumptions'!$B$3&gt;='Bed Capacity Calc'!$A55,('Stats Assumptions'!$B$3-'Bed Capacity Calc'!$A55)*'Bed Capacity Calc'!AR55,0))</f>
        <v>0</v>
      </c>
      <c r="AT56">
        <f>IF('Stats Assumptions'!$B$3&gt;='Bed Capacity Calc'!$A56,'Bed Capacity Calc'!AS55,IF('Stats Assumptions'!$B$3&gt;='Bed Capacity Calc'!$A55,('Stats Assumptions'!$B$3-'Bed Capacity Calc'!$A55)*'Bed Capacity Calc'!AS55,0))</f>
        <v>0</v>
      </c>
      <c r="AU56">
        <f>IF('Stats Assumptions'!$B$3&gt;='Bed Capacity Calc'!$A56,'Bed Capacity Calc'!AT55,IF('Stats Assumptions'!$B$3&gt;='Bed Capacity Calc'!$A55,('Stats Assumptions'!$B$3-'Bed Capacity Calc'!$A55)*'Bed Capacity Calc'!AT55,0))</f>
        <v>0</v>
      </c>
      <c r="AV56">
        <f>IF('Stats Assumptions'!$B$3&gt;='Bed Capacity Calc'!$A56,'Bed Capacity Calc'!AU55,IF('Stats Assumptions'!$B$3&gt;='Bed Capacity Calc'!$A55,('Stats Assumptions'!$B$3-'Bed Capacity Calc'!$A55)*'Bed Capacity Calc'!AU55,0))</f>
        <v>0</v>
      </c>
      <c r="AW56">
        <f>IF('Stats Assumptions'!$B$3&gt;='Bed Capacity Calc'!$A56,'Bed Capacity Calc'!AV55,IF('Stats Assumptions'!$B$3&gt;='Bed Capacity Calc'!$A55,('Stats Assumptions'!$B$3-'Bed Capacity Calc'!$A55)*'Bed Capacity Calc'!AV55,0))</f>
        <v>0</v>
      </c>
      <c r="AX56">
        <f>IF('Stats Assumptions'!$B$3&gt;='Bed Capacity Calc'!$A56,'Bed Capacity Calc'!AW55,IF('Stats Assumptions'!$B$3&gt;='Bed Capacity Calc'!$A55,('Stats Assumptions'!$B$3-'Bed Capacity Calc'!$A55)*'Bed Capacity Calc'!AW55,0))</f>
        <v>0</v>
      </c>
      <c r="AY56">
        <f>IF('Stats Assumptions'!$B$3&gt;='Bed Capacity Calc'!$A56,'Bed Capacity Calc'!AX55,IF('Stats Assumptions'!$B$3&gt;='Bed Capacity Calc'!$A55,('Stats Assumptions'!$B$3-'Bed Capacity Calc'!$A55)*'Bed Capacity Calc'!AX55,0))</f>
        <v>0</v>
      </c>
      <c r="AZ56">
        <f>IF('Stats Assumptions'!$B$3&gt;='Bed Capacity Calc'!$A56,'Bed Capacity Calc'!AY55,IF('Stats Assumptions'!$B$3&gt;='Bed Capacity Calc'!$A55,('Stats Assumptions'!$B$3-'Bed Capacity Calc'!$A55)*'Bed Capacity Calc'!AY55,0))</f>
        <v>0</v>
      </c>
      <c r="BA56">
        <f>IF('Stats Assumptions'!$B$3&gt;='Bed Capacity Calc'!$A56,'Bed Capacity Calc'!AZ55,IF('Stats Assumptions'!$B$3&gt;='Bed Capacity Calc'!$A55,('Stats Assumptions'!$B$3-'Bed Capacity Calc'!$A55)*'Bed Capacity Calc'!AZ55,0))</f>
        <v>0</v>
      </c>
      <c r="BB56">
        <f>IF('Stats Assumptions'!$B$3&gt;='Bed Capacity Calc'!$A56,'Bed Capacity Calc'!BA55,IF('Stats Assumptions'!$B$3&gt;='Bed Capacity Calc'!$A55,('Stats Assumptions'!$B$3-'Bed Capacity Calc'!$A55)*'Bed Capacity Calc'!BA55,0))</f>
        <v>0</v>
      </c>
      <c r="BC56">
        <f>IF('Stats Assumptions'!$B$3&gt;='Bed Capacity Calc'!$A56,'Bed Capacity Calc'!BB55,IF('Stats Assumptions'!$B$3&gt;='Bed Capacity Calc'!$A55,('Stats Assumptions'!$B$3-'Bed Capacity Calc'!$A55)*'Bed Capacity Calc'!BB55,0))</f>
        <v>0</v>
      </c>
      <c r="BD56">
        <f>IF('Stats Assumptions'!$B$3&gt;='Bed Capacity Calc'!$A56,'Bed Capacity Calc'!BC55,IF('Stats Assumptions'!$B$3&gt;='Bed Capacity Calc'!$A55,('Stats Assumptions'!$B$3-'Bed Capacity Calc'!$A55)*'Bed Capacity Calc'!BC55,0))</f>
        <v>0</v>
      </c>
      <c r="BE56">
        <f>IF('Stats Assumptions'!$B$3&gt;='Bed Capacity Calc'!$A56,'Bed Capacity Calc'!BD55,IF('Stats Assumptions'!$B$3&gt;='Bed Capacity Calc'!$A55,('Stats Assumptions'!$B$3-'Bed Capacity Calc'!$A55)*'Bed Capacity Calc'!BD55,0))</f>
        <v>0</v>
      </c>
      <c r="BF56">
        <f>IF('Stats Assumptions'!$B$3&gt;='Bed Capacity Calc'!$A56,'Bed Capacity Calc'!BE55,IF('Stats Assumptions'!$B$3&gt;='Bed Capacity Calc'!$A55,('Stats Assumptions'!$B$3-'Bed Capacity Calc'!$A55)*'Bed Capacity Calc'!BE55,0))</f>
        <v>0</v>
      </c>
      <c r="BG56">
        <f>IF('Stats Assumptions'!$B$3&gt;='Bed Capacity Calc'!$A56,'Bed Capacity Calc'!BF55,IF('Stats Assumptions'!$B$3&gt;='Bed Capacity Calc'!$A55,('Stats Assumptions'!$B$3-'Bed Capacity Calc'!$A55)*'Bed Capacity Calc'!BF55,0))</f>
        <v>0</v>
      </c>
      <c r="BH56">
        <f>IF('Stats Assumptions'!$B$3&gt;='Bed Capacity Calc'!$A56,'Bed Capacity Calc'!BG55,IF('Stats Assumptions'!$B$3&gt;='Bed Capacity Calc'!$A55,('Stats Assumptions'!$B$3-'Bed Capacity Calc'!$A55)*'Bed Capacity Calc'!BG55,0))</f>
        <v>0</v>
      </c>
      <c r="BI56">
        <f>IF('Stats Assumptions'!$B$3&gt;='Bed Capacity Calc'!$A56,'Bed Capacity Calc'!BH55,IF('Stats Assumptions'!$B$3&gt;='Bed Capacity Calc'!$A55,('Stats Assumptions'!$B$3-'Bed Capacity Calc'!$A55)*'Bed Capacity Calc'!BH55,0))</f>
        <v>0</v>
      </c>
      <c r="BJ56">
        <f>IF('Stats Assumptions'!$B$3&gt;='Bed Capacity Calc'!$A56,'Bed Capacity Calc'!BI55,IF('Stats Assumptions'!$B$3&gt;='Bed Capacity Calc'!$A55,('Stats Assumptions'!$B$3-'Bed Capacity Calc'!$A55)*'Bed Capacity Calc'!BI55,0))</f>
        <v>0</v>
      </c>
      <c r="BK56">
        <f>IF('Stats Assumptions'!$B$3&gt;='Bed Capacity Calc'!$A56,'Bed Capacity Calc'!BJ55,IF('Stats Assumptions'!$B$3&gt;='Bed Capacity Calc'!$A55,('Stats Assumptions'!$B$3-'Bed Capacity Calc'!$A55)*'Bed Capacity Calc'!BJ55,0))</f>
        <v>0</v>
      </c>
      <c r="BL56">
        <f>IF('Stats Assumptions'!$B$3&gt;='Bed Capacity Calc'!$A56,'Bed Capacity Calc'!BK55,IF('Stats Assumptions'!$B$3&gt;='Bed Capacity Calc'!$A55,('Stats Assumptions'!$B$3-'Bed Capacity Calc'!$A55)*'Bed Capacity Calc'!BK55,0))</f>
        <v>0</v>
      </c>
      <c r="BM56">
        <f>IF('Stats Assumptions'!$B$3&gt;='Bed Capacity Calc'!$A56,'Bed Capacity Calc'!BL55,IF('Stats Assumptions'!$B$3&gt;='Bed Capacity Calc'!$A55,('Stats Assumptions'!$B$3-'Bed Capacity Calc'!$A55)*'Bed Capacity Calc'!BL55,0))</f>
        <v>0</v>
      </c>
      <c r="BN56">
        <f>IF('Stats Assumptions'!$B$3&gt;='Bed Capacity Calc'!$A56,'Bed Capacity Calc'!BM55,IF('Stats Assumptions'!$B$3&gt;='Bed Capacity Calc'!$A55,('Stats Assumptions'!$B$3-'Bed Capacity Calc'!$A55)*'Bed Capacity Calc'!BM55,0))</f>
        <v>0</v>
      </c>
      <c r="BO56">
        <f>IF('Stats Assumptions'!$B$3&gt;='Bed Capacity Calc'!$A56,'Bed Capacity Calc'!BN55,IF('Stats Assumptions'!$B$3&gt;='Bed Capacity Calc'!$A55,('Stats Assumptions'!$B$3-'Bed Capacity Calc'!$A55)*'Bed Capacity Calc'!BN55,0))</f>
        <v>0</v>
      </c>
      <c r="BP56">
        <f>IF('Stats Assumptions'!$B$3&gt;='Bed Capacity Calc'!$A56,'Bed Capacity Calc'!BO55,IF('Stats Assumptions'!$B$3&gt;='Bed Capacity Calc'!$A55,('Stats Assumptions'!$B$3-'Bed Capacity Calc'!$A55)*'Bed Capacity Calc'!BO55,0))</f>
        <v>0</v>
      </c>
      <c r="BQ56">
        <f>IF('Stats Assumptions'!$B$3&gt;='Bed Capacity Calc'!$A56,'Bed Capacity Calc'!BP55,IF('Stats Assumptions'!$B$3&gt;='Bed Capacity Calc'!$A55,('Stats Assumptions'!$B$3-'Bed Capacity Calc'!$A55)*'Bed Capacity Calc'!BP55,0))</f>
        <v>0</v>
      </c>
      <c r="BR56">
        <f>IF('Stats Assumptions'!$B$3&gt;='Bed Capacity Calc'!$A56,'Bed Capacity Calc'!BQ55,IF('Stats Assumptions'!$B$3&gt;='Bed Capacity Calc'!$A55,('Stats Assumptions'!$B$3-'Bed Capacity Calc'!$A55)*'Bed Capacity Calc'!BQ55,0))</f>
        <v>0</v>
      </c>
      <c r="BS56">
        <f>IF('Stats Assumptions'!$B$3&gt;='Bed Capacity Calc'!$A56,'Bed Capacity Calc'!BR55,IF('Stats Assumptions'!$B$3&gt;='Bed Capacity Calc'!$A55,('Stats Assumptions'!$B$3-'Bed Capacity Calc'!$A55)*'Bed Capacity Calc'!BR55,0))</f>
        <v>0</v>
      </c>
      <c r="BT56">
        <f>IF('Stats Assumptions'!$B$3&gt;='Bed Capacity Calc'!$A56,'Bed Capacity Calc'!BS55,IF('Stats Assumptions'!$B$3&gt;='Bed Capacity Calc'!$A55,('Stats Assumptions'!$B$3-'Bed Capacity Calc'!$A55)*'Bed Capacity Calc'!BS55,0))</f>
        <v>0</v>
      </c>
      <c r="BU56">
        <f>IF('Stats Assumptions'!$B$3&gt;='Bed Capacity Calc'!$A56,'Bed Capacity Calc'!BT55,IF('Stats Assumptions'!$B$3&gt;='Bed Capacity Calc'!$A55,('Stats Assumptions'!$B$3-'Bed Capacity Calc'!$A55)*'Bed Capacity Calc'!BT55,0))</f>
        <v>0</v>
      </c>
      <c r="BV56">
        <f>IF('Stats Assumptions'!$B$3&gt;='Bed Capacity Calc'!$A56,'Bed Capacity Calc'!BU55,IF('Stats Assumptions'!$B$3&gt;='Bed Capacity Calc'!$A55,('Stats Assumptions'!$B$3-'Bed Capacity Calc'!$A55)*'Bed Capacity Calc'!BU55,0))</f>
        <v>0</v>
      </c>
      <c r="BW56">
        <f>IF('Stats Assumptions'!$B$3&gt;='Bed Capacity Calc'!$A56,'Bed Capacity Calc'!BV55,IF('Stats Assumptions'!$B$3&gt;='Bed Capacity Calc'!$A55,('Stats Assumptions'!$B$3-'Bed Capacity Calc'!$A55)*'Bed Capacity Calc'!BV55,0))</f>
        <v>0</v>
      </c>
      <c r="BX56">
        <f>IF('Stats Assumptions'!$B$3&gt;='Bed Capacity Calc'!$A56,'Bed Capacity Calc'!BW55,IF('Stats Assumptions'!$B$3&gt;='Bed Capacity Calc'!$A55,('Stats Assumptions'!$B$3-'Bed Capacity Calc'!$A55)*'Bed Capacity Calc'!BW55,0))</f>
        <v>0</v>
      </c>
      <c r="BY56">
        <f>IF('Stats Assumptions'!$B$3&gt;='Bed Capacity Calc'!$A56,'Bed Capacity Calc'!BX55,IF('Stats Assumptions'!$B$3&gt;='Bed Capacity Calc'!$A55,('Stats Assumptions'!$B$3-'Bed Capacity Calc'!$A55)*'Bed Capacity Calc'!BX55,0))</f>
        <v>0</v>
      </c>
      <c r="BZ56">
        <f>IF('Stats Assumptions'!$B$3&gt;='Bed Capacity Calc'!$A56,'Bed Capacity Calc'!BY55,IF('Stats Assumptions'!$B$3&gt;='Bed Capacity Calc'!$A55,('Stats Assumptions'!$B$3-'Bed Capacity Calc'!$A55)*'Bed Capacity Calc'!BY55,0))</f>
        <v>0</v>
      </c>
      <c r="CA56">
        <f>IF('Stats Assumptions'!$B$3&gt;='Bed Capacity Calc'!$A56,'Bed Capacity Calc'!BZ55,IF('Stats Assumptions'!$B$3&gt;='Bed Capacity Calc'!$A55,('Stats Assumptions'!$B$3-'Bed Capacity Calc'!$A55)*'Bed Capacity Calc'!BZ55,0))</f>
        <v>0</v>
      </c>
      <c r="CB56">
        <f>IF('Stats Assumptions'!$B$3&gt;='Bed Capacity Calc'!$A56,'Bed Capacity Calc'!CA55,IF('Stats Assumptions'!$B$3&gt;='Bed Capacity Calc'!$A55,('Stats Assumptions'!$B$3-'Bed Capacity Calc'!$A55)*'Bed Capacity Calc'!CA55,0))</f>
        <v>0</v>
      </c>
      <c r="CC56">
        <f>IF('Stats Assumptions'!$B$3&gt;='Bed Capacity Calc'!$A56,'Bed Capacity Calc'!CB55,IF('Stats Assumptions'!$B$3&gt;='Bed Capacity Calc'!$A55,('Stats Assumptions'!$B$3-'Bed Capacity Calc'!$A55)*'Bed Capacity Calc'!CB55,0))</f>
        <v>0</v>
      </c>
      <c r="CD56">
        <f>IF('Stats Assumptions'!$B$3&gt;='Bed Capacity Calc'!$A56,'Bed Capacity Calc'!CC55,IF('Stats Assumptions'!$B$3&gt;='Bed Capacity Calc'!$A55,('Stats Assumptions'!$B$3-'Bed Capacity Calc'!$A55)*'Bed Capacity Calc'!CC55,0))</f>
        <v>0</v>
      </c>
      <c r="CE56">
        <f>IF('Stats Assumptions'!$B$3&gt;='Bed Capacity Calc'!$A56,'Bed Capacity Calc'!CD55,IF('Stats Assumptions'!$B$3&gt;='Bed Capacity Calc'!$A55,('Stats Assumptions'!$B$3-'Bed Capacity Calc'!$A55)*'Bed Capacity Calc'!CD55,0))</f>
        <v>0</v>
      </c>
      <c r="CF56">
        <f>IF('Stats Assumptions'!$B$3&gt;='Bed Capacity Calc'!$A56,'Bed Capacity Calc'!CE55,IF('Stats Assumptions'!$B$3&gt;='Bed Capacity Calc'!$A55,('Stats Assumptions'!$B$3-'Bed Capacity Calc'!$A55)*'Bed Capacity Calc'!CE55,0))</f>
        <v>0</v>
      </c>
      <c r="CG56">
        <f>IF('Stats Assumptions'!$B$3&gt;='Bed Capacity Calc'!$A56,'Bed Capacity Calc'!CF55,IF('Stats Assumptions'!$B$3&gt;='Bed Capacity Calc'!$A55,('Stats Assumptions'!$B$3-'Bed Capacity Calc'!$A55)*'Bed Capacity Calc'!CF55,0))</f>
        <v>0</v>
      </c>
      <c r="CH56">
        <f>IF('Stats Assumptions'!$B$3&gt;='Bed Capacity Calc'!$A56,'Bed Capacity Calc'!CG55,IF('Stats Assumptions'!$B$3&gt;='Bed Capacity Calc'!$A55,('Stats Assumptions'!$B$3-'Bed Capacity Calc'!$A55)*'Bed Capacity Calc'!CG55,0))</f>
        <v>0</v>
      </c>
      <c r="CI56">
        <f>IF('Stats Assumptions'!$B$3&gt;='Bed Capacity Calc'!$A56,'Bed Capacity Calc'!CH55,IF('Stats Assumptions'!$B$3&gt;='Bed Capacity Calc'!$A55,('Stats Assumptions'!$B$3-'Bed Capacity Calc'!$A55)*'Bed Capacity Calc'!CH55,0))</f>
        <v>0</v>
      </c>
      <c r="CJ56">
        <f>IF('Stats Assumptions'!$B$3&gt;='Bed Capacity Calc'!$A56,'Bed Capacity Calc'!CI55,IF('Stats Assumptions'!$B$3&gt;='Bed Capacity Calc'!$A55,('Stats Assumptions'!$B$3-'Bed Capacity Calc'!$A55)*'Bed Capacity Calc'!CI55,0))</f>
        <v>0</v>
      </c>
      <c r="CK56">
        <f>IF('Stats Assumptions'!$B$3&gt;='Bed Capacity Calc'!$A56,'Bed Capacity Calc'!CJ55,IF('Stats Assumptions'!$B$3&gt;='Bed Capacity Calc'!$A55,('Stats Assumptions'!$B$3-'Bed Capacity Calc'!$A55)*'Bed Capacity Calc'!CJ55,0))</f>
        <v>0</v>
      </c>
      <c r="CL56">
        <f>IF('Stats Assumptions'!$B$3&gt;='Bed Capacity Calc'!$A56,'Bed Capacity Calc'!CK55,IF('Stats Assumptions'!$B$3&gt;='Bed Capacity Calc'!$A55,('Stats Assumptions'!$B$3-'Bed Capacity Calc'!$A55)*'Bed Capacity Calc'!CK55,0))</f>
        <v>0</v>
      </c>
      <c r="CM56">
        <f>IF('Stats Assumptions'!$B$3&gt;='Bed Capacity Calc'!$A56,'Bed Capacity Calc'!CL55,IF('Stats Assumptions'!$B$3&gt;='Bed Capacity Calc'!$A55,('Stats Assumptions'!$B$3-'Bed Capacity Calc'!$A55)*'Bed Capacity Calc'!CL55,0))</f>
        <v>0</v>
      </c>
      <c r="CN56">
        <f>IF('Stats Assumptions'!$B$3&gt;='Bed Capacity Calc'!$A56,'Bed Capacity Calc'!CM55,IF('Stats Assumptions'!$B$3&gt;='Bed Capacity Calc'!$A55,('Stats Assumptions'!$B$3-'Bed Capacity Calc'!$A55)*'Bed Capacity Calc'!CM55,0))</f>
        <v>0</v>
      </c>
      <c r="CO56">
        <f>IF('Stats Assumptions'!$B$3&gt;='Bed Capacity Calc'!$A56,'Bed Capacity Calc'!CN55,IF('Stats Assumptions'!$B$3&gt;='Bed Capacity Calc'!$A55,('Stats Assumptions'!$B$3-'Bed Capacity Calc'!$A55)*'Bed Capacity Calc'!CN55,0))</f>
        <v>0</v>
      </c>
      <c r="CP56">
        <f>IF('Stats Assumptions'!$B$3&gt;='Bed Capacity Calc'!$A56,'Bed Capacity Calc'!CO55,IF('Stats Assumptions'!$B$3&gt;='Bed Capacity Calc'!$A55,('Stats Assumptions'!$B$3-'Bed Capacity Calc'!$A55)*'Bed Capacity Calc'!CO55,0))</f>
        <v>0</v>
      </c>
      <c r="CQ56">
        <f>IF('Stats Assumptions'!$B$3&gt;='Bed Capacity Calc'!$A56,'Bed Capacity Calc'!CP55,IF('Stats Assumptions'!$B$3&gt;='Bed Capacity Calc'!$A55,('Stats Assumptions'!$B$3-'Bed Capacity Calc'!$A55)*'Bed Capacity Calc'!CP55,0))</f>
        <v>0</v>
      </c>
      <c r="CR56">
        <f>IF('Stats Assumptions'!$B$3&gt;='Bed Capacity Calc'!$A56,'Bed Capacity Calc'!CQ55,IF('Stats Assumptions'!$B$3&gt;='Bed Capacity Calc'!$A55,('Stats Assumptions'!$B$3-'Bed Capacity Calc'!$A55)*'Bed Capacity Calc'!CQ55,0))</f>
        <v>0</v>
      </c>
      <c r="CS56">
        <f>IF('Stats Assumptions'!$B$3&gt;='Bed Capacity Calc'!$A56,'Bed Capacity Calc'!CR55,IF('Stats Assumptions'!$B$3&gt;='Bed Capacity Calc'!$A55,('Stats Assumptions'!$B$3-'Bed Capacity Calc'!$A55)*'Bed Capacity Calc'!CR55,0))</f>
        <v>0</v>
      </c>
      <c r="CT56">
        <f>IF('Stats Assumptions'!$B$3&gt;='Bed Capacity Calc'!$A56,'Bed Capacity Calc'!CS55,IF('Stats Assumptions'!$B$3&gt;='Bed Capacity Calc'!$A55,('Stats Assumptions'!$B$3-'Bed Capacity Calc'!$A55)*'Bed Capacity Calc'!CS55,0))</f>
        <v>0</v>
      </c>
      <c r="CU56">
        <f>IF('Stats Assumptions'!$B$3&gt;='Bed Capacity Calc'!$A56,'Bed Capacity Calc'!CT55,IF('Stats Assumptions'!$B$3&gt;='Bed Capacity Calc'!$A55,('Stats Assumptions'!$B$3-'Bed Capacity Calc'!$A55)*'Bed Capacity Calc'!CT55,0))</f>
        <v>0</v>
      </c>
      <c r="CV56">
        <f>IF('Stats Assumptions'!$B$3&gt;='Bed Capacity Calc'!$A56,'Bed Capacity Calc'!CU55,IF('Stats Assumptions'!$B$3&gt;='Bed Capacity Calc'!$A55,('Stats Assumptions'!$B$3-'Bed Capacity Calc'!$A55)*'Bed Capacity Calc'!CU55,0))</f>
        <v>0</v>
      </c>
      <c r="CW56">
        <f>IF('Stats Assumptions'!$B$3&gt;='Bed Capacity Calc'!$A56,'Bed Capacity Calc'!CV55,IF('Stats Assumptions'!$B$3&gt;='Bed Capacity Calc'!$A55,('Stats Assumptions'!$B$3-'Bed Capacity Calc'!$A55)*'Bed Capacity Calc'!CV55,0))</f>
        <v>0</v>
      </c>
      <c r="CX56">
        <f>IF('Stats Assumptions'!$B$3&gt;='Bed Capacity Calc'!$A56,'Bed Capacity Calc'!CW55,IF('Stats Assumptions'!$B$3&gt;='Bed Capacity Calc'!$A55,('Stats Assumptions'!$B$3-'Bed Capacity Calc'!$A55)*'Bed Capacity Calc'!CW55,0))</f>
        <v>0</v>
      </c>
      <c r="CY56">
        <f>IF('Stats Assumptions'!$B$3&gt;='Bed Capacity Calc'!$A56,'Bed Capacity Calc'!CX55,IF('Stats Assumptions'!$B$3&gt;='Bed Capacity Calc'!$A55,('Stats Assumptions'!$B$3-'Bed Capacity Calc'!$A55)*'Bed Capacity Calc'!CX55,0))</f>
        <v>0</v>
      </c>
      <c r="CZ56">
        <f>IF('Stats Assumptions'!$B$3&gt;='Bed Capacity Calc'!$A56,'Bed Capacity Calc'!CY55,IF('Stats Assumptions'!$B$3&gt;='Bed Capacity Calc'!$A55,('Stats Assumptions'!$B$3-'Bed Capacity Calc'!$A55)*'Bed Capacity Calc'!CY55,0))</f>
        <v>0</v>
      </c>
      <c r="DA56">
        <f>IF('Stats Assumptions'!$B$3&gt;='Bed Capacity Calc'!$A56,'Bed Capacity Calc'!CZ55,IF('Stats Assumptions'!$B$3&gt;='Bed Capacity Calc'!$A55,('Stats Assumptions'!$B$3-'Bed Capacity Calc'!$A55)*'Bed Capacity Calc'!CZ55,0))</f>
        <v>0</v>
      </c>
      <c r="DB56">
        <f>IF('Stats Assumptions'!$B$3&gt;='Bed Capacity Calc'!$A56,'Bed Capacity Calc'!DA55,IF('Stats Assumptions'!$B$3&gt;='Bed Capacity Calc'!$A55,('Stats Assumptions'!$B$3-'Bed Capacity Calc'!$A55)*'Bed Capacity Calc'!DA55,0))</f>
        <v>0</v>
      </c>
      <c r="DC56">
        <f>IF('Stats Assumptions'!$B$3&gt;='Bed Capacity Calc'!$A56,'Bed Capacity Calc'!DB55,IF('Stats Assumptions'!$B$3&gt;='Bed Capacity Calc'!$A55,('Stats Assumptions'!$B$3-'Bed Capacity Calc'!$A55)*'Bed Capacity Calc'!DB55,0))</f>
        <v>0</v>
      </c>
      <c r="DD56">
        <f>IF('Stats Assumptions'!$B$3&gt;='Bed Capacity Calc'!$A56,'Bed Capacity Calc'!DC55,IF('Stats Assumptions'!$B$3&gt;='Bed Capacity Calc'!$A55,('Stats Assumptions'!$B$3-'Bed Capacity Calc'!$A55)*'Bed Capacity Calc'!DC55,0))</f>
        <v>0</v>
      </c>
      <c r="DE56">
        <f>IF('Stats Assumptions'!$B$3&gt;='Bed Capacity Calc'!$A56,'Bed Capacity Calc'!DD55,IF('Stats Assumptions'!$B$3&gt;='Bed Capacity Calc'!$A55,('Stats Assumptions'!$B$3-'Bed Capacity Calc'!$A55)*'Bed Capacity Calc'!DD55,0))</f>
        <v>0</v>
      </c>
      <c r="DF56">
        <f>IF('Stats Assumptions'!$B$3&gt;='Bed Capacity Calc'!$A56,'Bed Capacity Calc'!DE55,IF('Stats Assumptions'!$B$3&gt;='Bed Capacity Calc'!$A55,('Stats Assumptions'!$B$3-'Bed Capacity Calc'!$A55)*'Bed Capacity Calc'!DE55,0))</f>
        <v>0</v>
      </c>
      <c r="DG56">
        <f>IF('Stats Assumptions'!$B$3&gt;='Bed Capacity Calc'!$A56,'Bed Capacity Calc'!DF55,IF('Stats Assumptions'!$B$3&gt;='Bed Capacity Calc'!$A55,('Stats Assumptions'!$B$3-'Bed Capacity Calc'!$A55)*'Bed Capacity Calc'!DF55,0))</f>
        <v>0</v>
      </c>
      <c r="DH56">
        <f>IF('Stats Assumptions'!$B$3&gt;='Bed Capacity Calc'!$A56,'Bed Capacity Calc'!DG55,IF('Stats Assumptions'!$B$3&gt;='Bed Capacity Calc'!$A55,('Stats Assumptions'!$B$3-'Bed Capacity Calc'!$A55)*'Bed Capacity Calc'!DG55,0))</f>
        <v>0</v>
      </c>
      <c r="DI56">
        <f>IF('Stats Assumptions'!$B$3&gt;='Bed Capacity Calc'!$A56,'Bed Capacity Calc'!DH55,IF('Stats Assumptions'!$B$3&gt;='Bed Capacity Calc'!$A55,('Stats Assumptions'!$B$3-'Bed Capacity Calc'!$A55)*'Bed Capacity Calc'!DH55,0))</f>
        <v>0</v>
      </c>
      <c r="DJ56">
        <f>IF('Stats Assumptions'!$B$3&gt;='Bed Capacity Calc'!$A56,'Bed Capacity Calc'!DI55,IF('Stats Assumptions'!$B$3&gt;='Bed Capacity Calc'!$A55,('Stats Assumptions'!$B$3-'Bed Capacity Calc'!$A55)*'Bed Capacity Calc'!DI55,0))</f>
        <v>0</v>
      </c>
      <c r="DK56">
        <f>IF('Stats Assumptions'!$B$3&gt;='Bed Capacity Calc'!$A56,'Bed Capacity Calc'!DJ55,IF('Stats Assumptions'!$B$3&gt;='Bed Capacity Calc'!$A55,('Stats Assumptions'!$B$3-'Bed Capacity Calc'!$A55)*'Bed Capacity Calc'!DJ55,0))</f>
        <v>0</v>
      </c>
      <c r="DL56">
        <f>IF('Stats Assumptions'!$B$3&gt;='Bed Capacity Calc'!$A56,'Bed Capacity Calc'!DK55,IF('Stats Assumptions'!$B$3&gt;='Bed Capacity Calc'!$A55,('Stats Assumptions'!$B$3-'Bed Capacity Calc'!$A55)*'Bed Capacity Calc'!DK55,0))</f>
        <v>0</v>
      </c>
      <c r="DM56">
        <f>IF('Stats Assumptions'!$B$3&gt;='Bed Capacity Calc'!$A56,'Bed Capacity Calc'!DL55,IF('Stats Assumptions'!$B$3&gt;='Bed Capacity Calc'!$A55,('Stats Assumptions'!$B$3-'Bed Capacity Calc'!$A55)*'Bed Capacity Calc'!DL55,0))</f>
        <v>0</v>
      </c>
      <c r="DN56">
        <f>IF('Stats Assumptions'!$B$3&gt;='Bed Capacity Calc'!$A56,'Bed Capacity Calc'!DM55,IF('Stats Assumptions'!$B$3&gt;='Bed Capacity Calc'!$A55,('Stats Assumptions'!$B$3-'Bed Capacity Calc'!$A55)*'Bed Capacity Calc'!DM55,0))</f>
        <v>0</v>
      </c>
      <c r="DO56">
        <f>IF('Stats Assumptions'!$B$3&gt;='Bed Capacity Calc'!$A56,'Bed Capacity Calc'!DN55,IF('Stats Assumptions'!$B$3&gt;='Bed Capacity Calc'!$A55,('Stats Assumptions'!$B$3-'Bed Capacity Calc'!$A55)*'Bed Capacity Calc'!DN55,0))</f>
        <v>0</v>
      </c>
      <c r="DP56">
        <f>IF('Stats Assumptions'!$B$3&gt;='Bed Capacity Calc'!$A56,'Bed Capacity Calc'!DO55,IF('Stats Assumptions'!$B$3&gt;='Bed Capacity Calc'!$A55,('Stats Assumptions'!$B$3-'Bed Capacity Calc'!$A55)*'Bed Capacity Calc'!DO55,0))</f>
        <v>0</v>
      </c>
      <c r="DQ56">
        <f>IF('Stats Assumptions'!$B$3&gt;='Bed Capacity Calc'!$A56,'Bed Capacity Calc'!DP55,IF('Stats Assumptions'!$B$3&gt;='Bed Capacity Calc'!$A55,('Stats Assumptions'!$B$3-'Bed Capacity Calc'!$A55)*'Bed Capacity Calc'!DP55,0))</f>
        <v>0</v>
      </c>
      <c r="DR56">
        <f>IF('Stats Assumptions'!$B$3&gt;='Bed Capacity Calc'!$A56,'Bed Capacity Calc'!DQ55,IF('Stats Assumptions'!$B$3&gt;='Bed Capacity Calc'!$A55,('Stats Assumptions'!$B$3-'Bed Capacity Calc'!$A55)*'Bed Capacity Calc'!DQ55,0))</f>
        <v>0</v>
      </c>
      <c r="DS56">
        <f>IF('Stats Assumptions'!$B$3&gt;='Bed Capacity Calc'!$A56,'Bed Capacity Calc'!DR55,IF('Stats Assumptions'!$B$3&gt;='Bed Capacity Calc'!$A55,('Stats Assumptions'!$B$3-'Bed Capacity Calc'!$A55)*'Bed Capacity Calc'!DR55,0))</f>
        <v>0</v>
      </c>
      <c r="DT56">
        <f>IF('Stats Assumptions'!$B$3&gt;='Bed Capacity Calc'!$A56,'Bed Capacity Calc'!DS55,IF('Stats Assumptions'!$B$3&gt;='Bed Capacity Calc'!$A55,('Stats Assumptions'!$B$3-'Bed Capacity Calc'!$A55)*'Bed Capacity Calc'!DS55,0))</f>
        <v>0</v>
      </c>
      <c r="DU56">
        <f>IF('Stats Assumptions'!$B$3&gt;='Bed Capacity Calc'!$A56,'Bed Capacity Calc'!DT55,IF('Stats Assumptions'!$B$3&gt;='Bed Capacity Calc'!$A55,('Stats Assumptions'!$B$3-'Bed Capacity Calc'!$A55)*'Bed Capacity Calc'!DT55,0))</f>
        <v>0</v>
      </c>
      <c r="DV56">
        <f>IF('Stats Assumptions'!$B$3&gt;='Bed Capacity Calc'!$A56,'Bed Capacity Calc'!DU55,IF('Stats Assumptions'!$B$3&gt;='Bed Capacity Calc'!$A55,('Stats Assumptions'!$B$3-'Bed Capacity Calc'!$A55)*'Bed Capacity Calc'!DU55,0))</f>
        <v>0</v>
      </c>
      <c r="DW56">
        <f>IF('Stats Assumptions'!$B$3&gt;='Bed Capacity Calc'!$A56,'Bed Capacity Calc'!DV55,IF('Stats Assumptions'!$B$3&gt;='Bed Capacity Calc'!$A55,('Stats Assumptions'!$B$3-'Bed Capacity Calc'!$A55)*'Bed Capacity Calc'!DV55,0))</f>
        <v>0</v>
      </c>
      <c r="DX56">
        <f>IF('Stats Assumptions'!$B$3&gt;='Bed Capacity Calc'!$A56,'Bed Capacity Calc'!DW55,IF('Stats Assumptions'!$B$3&gt;='Bed Capacity Calc'!$A55,('Stats Assumptions'!$B$3-'Bed Capacity Calc'!$A55)*'Bed Capacity Calc'!DW55,0))</f>
        <v>0</v>
      </c>
      <c r="DY56">
        <f>IF('Stats Assumptions'!$B$3&gt;='Bed Capacity Calc'!$A56,'Bed Capacity Calc'!DX55,IF('Stats Assumptions'!$B$3&gt;='Bed Capacity Calc'!$A55,('Stats Assumptions'!$B$3-'Bed Capacity Calc'!$A55)*'Bed Capacity Calc'!DX55,0))</f>
        <v>0</v>
      </c>
      <c r="DZ56">
        <f>IF('Stats Assumptions'!$B$3&gt;='Bed Capacity Calc'!$A56,'Bed Capacity Calc'!DY55,IF('Stats Assumptions'!$B$3&gt;='Bed Capacity Calc'!$A55,('Stats Assumptions'!$B$3-'Bed Capacity Calc'!$A55)*'Bed Capacity Calc'!DY55,0))</f>
        <v>0</v>
      </c>
      <c r="EA56">
        <f>IF('Stats Assumptions'!$B$3&gt;='Bed Capacity Calc'!$A56,'Bed Capacity Calc'!DZ55,IF('Stats Assumptions'!$B$3&gt;='Bed Capacity Calc'!$A55,('Stats Assumptions'!$B$3-'Bed Capacity Calc'!$A55)*'Bed Capacity Calc'!DZ55,0))</f>
        <v>0</v>
      </c>
      <c r="EB56">
        <f>IF('Stats Assumptions'!$B$3&gt;='Bed Capacity Calc'!$A56,'Bed Capacity Calc'!EA55,IF('Stats Assumptions'!$B$3&gt;='Bed Capacity Calc'!$A55,('Stats Assumptions'!$B$3-'Bed Capacity Calc'!$A55)*'Bed Capacity Calc'!EA55,0))</f>
        <v>0</v>
      </c>
      <c r="EC56">
        <f>IF('Stats Assumptions'!$B$3&gt;='Bed Capacity Calc'!$A56,'Bed Capacity Calc'!EB55,IF('Stats Assumptions'!$B$3&gt;='Bed Capacity Calc'!$A55,('Stats Assumptions'!$B$3-'Bed Capacity Calc'!$A55)*'Bed Capacity Calc'!EB55,0))</f>
        <v>0</v>
      </c>
      <c r="ED56">
        <f>IF('Stats Assumptions'!$B$3&gt;='Bed Capacity Calc'!$A56,'Bed Capacity Calc'!EC55,IF('Stats Assumptions'!$B$3&gt;='Bed Capacity Calc'!$A55,('Stats Assumptions'!$B$3-'Bed Capacity Calc'!$A55)*'Bed Capacity Calc'!EC55,0))</f>
        <v>0</v>
      </c>
      <c r="EE56">
        <f>IF('Stats Assumptions'!$B$3&gt;='Bed Capacity Calc'!$A56,'Bed Capacity Calc'!ED55,IF('Stats Assumptions'!$B$3&gt;='Bed Capacity Calc'!$A55,('Stats Assumptions'!$B$3-'Bed Capacity Calc'!$A55)*'Bed Capacity Calc'!ED55,0))</f>
        <v>0</v>
      </c>
      <c r="EF56">
        <f>IF('Stats Assumptions'!$B$3&gt;='Bed Capacity Calc'!$A56,'Bed Capacity Calc'!EE55,IF('Stats Assumptions'!$B$3&gt;='Bed Capacity Calc'!$A55,('Stats Assumptions'!$B$3-'Bed Capacity Calc'!$A55)*'Bed Capacity Calc'!EE55,0))</f>
        <v>0</v>
      </c>
      <c r="EG56">
        <f>IF('Stats Assumptions'!$B$3&gt;='Bed Capacity Calc'!$A56,'Bed Capacity Calc'!EF55,IF('Stats Assumptions'!$B$3&gt;='Bed Capacity Calc'!$A55,('Stats Assumptions'!$B$3-'Bed Capacity Calc'!$A55)*'Bed Capacity Calc'!EF55,0))</f>
        <v>0</v>
      </c>
      <c r="EH56">
        <f>IF('Stats Assumptions'!$B$3&gt;='Bed Capacity Calc'!$A56,'Bed Capacity Calc'!EG55,IF('Stats Assumptions'!$B$3&gt;='Bed Capacity Calc'!$A55,('Stats Assumptions'!$B$3-'Bed Capacity Calc'!$A55)*'Bed Capacity Calc'!EG55,0))</f>
        <v>0</v>
      </c>
      <c r="EI56">
        <f>IF('Stats Assumptions'!$B$3&gt;='Bed Capacity Calc'!$A56,'Bed Capacity Calc'!EH55,IF('Stats Assumptions'!$B$3&gt;='Bed Capacity Calc'!$A55,('Stats Assumptions'!$B$3-'Bed Capacity Calc'!$A55)*'Bed Capacity Calc'!EH55,0))</f>
        <v>0</v>
      </c>
      <c r="EJ56">
        <f>IF('Stats Assumptions'!$B$3&gt;='Bed Capacity Calc'!$A56,'Bed Capacity Calc'!EI55,IF('Stats Assumptions'!$B$3&gt;='Bed Capacity Calc'!$A55,('Stats Assumptions'!$B$3-'Bed Capacity Calc'!$A55)*'Bed Capacity Calc'!EI55,0))</f>
        <v>0</v>
      </c>
      <c r="EK56">
        <f>IF('Stats Assumptions'!$B$3&gt;='Bed Capacity Calc'!$A56,'Bed Capacity Calc'!EJ55,IF('Stats Assumptions'!$B$3&gt;='Bed Capacity Calc'!$A55,('Stats Assumptions'!$B$3-'Bed Capacity Calc'!$A55)*'Bed Capacity Calc'!EJ55,0))</f>
        <v>0</v>
      </c>
      <c r="EL56">
        <f>IF('Stats Assumptions'!$B$3&gt;='Bed Capacity Calc'!$A56,'Bed Capacity Calc'!EK55,IF('Stats Assumptions'!$B$3&gt;='Bed Capacity Calc'!$A55,('Stats Assumptions'!$B$3-'Bed Capacity Calc'!$A55)*'Bed Capacity Calc'!EK55,0))</f>
        <v>0</v>
      </c>
      <c r="EM56">
        <f>IF('Stats Assumptions'!$B$3&gt;='Bed Capacity Calc'!$A56,'Bed Capacity Calc'!EL55,IF('Stats Assumptions'!$B$3&gt;='Bed Capacity Calc'!$A55,('Stats Assumptions'!$B$3-'Bed Capacity Calc'!$A55)*'Bed Capacity Calc'!EL55,0))</f>
        <v>0</v>
      </c>
      <c r="EN56">
        <f>IF('Stats Assumptions'!$B$3&gt;='Bed Capacity Calc'!$A56,'Bed Capacity Calc'!EM55,IF('Stats Assumptions'!$B$3&gt;='Bed Capacity Calc'!$A55,('Stats Assumptions'!$B$3-'Bed Capacity Calc'!$A55)*'Bed Capacity Calc'!EM55,0))</f>
        <v>0</v>
      </c>
      <c r="EO56">
        <f>IF('Stats Assumptions'!$B$3&gt;='Bed Capacity Calc'!$A56,'Bed Capacity Calc'!EN55,IF('Stats Assumptions'!$B$3&gt;='Bed Capacity Calc'!$A55,('Stats Assumptions'!$B$3-'Bed Capacity Calc'!$A55)*'Bed Capacity Calc'!EN55,0))</f>
        <v>0</v>
      </c>
      <c r="EP56">
        <f>IF('Stats Assumptions'!$B$3&gt;='Bed Capacity Calc'!$A56,'Bed Capacity Calc'!EO55,IF('Stats Assumptions'!$B$3&gt;='Bed Capacity Calc'!$A55,('Stats Assumptions'!$B$3-'Bed Capacity Calc'!$A55)*'Bed Capacity Calc'!EO55,0))</f>
        <v>0</v>
      </c>
      <c r="EQ56">
        <f>IF('Stats Assumptions'!$B$3&gt;='Bed Capacity Calc'!$A56,'Bed Capacity Calc'!EP55,IF('Stats Assumptions'!$B$3&gt;='Bed Capacity Calc'!$A55,('Stats Assumptions'!$B$3-'Bed Capacity Calc'!$A55)*'Bed Capacity Calc'!EP55,0))</f>
        <v>0</v>
      </c>
      <c r="ER56">
        <f>IF('Stats Assumptions'!$B$3&gt;='Bed Capacity Calc'!$A56,'Bed Capacity Calc'!EQ55,IF('Stats Assumptions'!$B$3&gt;='Bed Capacity Calc'!$A55,('Stats Assumptions'!$B$3-'Bed Capacity Calc'!$A55)*'Bed Capacity Calc'!EQ55,0))</f>
        <v>0</v>
      </c>
      <c r="ES56">
        <f>IF('Stats Assumptions'!$B$3&gt;='Bed Capacity Calc'!$A56,'Bed Capacity Calc'!ER55,IF('Stats Assumptions'!$B$3&gt;='Bed Capacity Calc'!$A55,('Stats Assumptions'!$B$3-'Bed Capacity Calc'!$A55)*'Bed Capacity Calc'!ER55,0))</f>
        <v>0</v>
      </c>
      <c r="ET56">
        <f>IF('Stats Assumptions'!$B$3&gt;='Bed Capacity Calc'!$A56,'Bed Capacity Calc'!ES55,IF('Stats Assumptions'!$B$3&gt;='Bed Capacity Calc'!$A55,('Stats Assumptions'!$B$3-'Bed Capacity Calc'!$A55)*'Bed Capacity Calc'!ES55,0))</f>
        <v>0</v>
      </c>
      <c r="EU56">
        <f>IF('Stats Assumptions'!$B$3&gt;='Bed Capacity Calc'!$A56,'Bed Capacity Calc'!ET55,IF('Stats Assumptions'!$B$3&gt;='Bed Capacity Calc'!$A55,('Stats Assumptions'!$B$3-'Bed Capacity Calc'!$A55)*'Bed Capacity Calc'!ET55,0))</f>
        <v>0</v>
      </c>
      <c r="EV56">
        <f>IF('Stats Assumptions'!$B$3&gt;='Bed Capacity Calc'!$A56,'Bed Capacity Calc'!EU55,IF('Stats Assumptions'!$B$3&gt;='Bed Capacity Calc'!$A55,('Stats Assumptions'!$B$3-'Bed Capacity Calc'!$A55)*'Bed Capacity Calc'!EU55,0))</f>
        <v>0</v>
      </c>
      <c r="EW56">
        <f>IF('Stats Assumptions'!$B$3&gt;='Bed Capacity Calc'!$A56,'Bed Capacity Calc'!EV55,IF('Stats Assumptions'!$B$3&gt;='Bed Capacity Calc'!$A55,('Stats Assumptions'!$B$3-'Bed Capacity Calc'!$A55)*'Bed Capacity Calc'!EV55,0))</f>
        <v>0</v>
      </c>
      <c r="EX56">
        <f>IF('Stats Assumptions'!$B$3&gt;='Bed Capacity Calc'!$A56,'Bed Capacity Calc'!EW55,IF('Stats Assumptions'!$B$3&gt;='Bed Capacity Calc'!$A55,('Stats Assumptions'!$B$3-'Bed Capacity Calc'!$A55)*'Bed Capacity Calc'!EW55,0))</f>
        <v>0</v>
      </c>
      <c r="EY56">
        <f>IF('Stats Assumptions'!$B$3&gt;='Bed Capacity Calc'!$A56,'Bed Capacity Calc'!EX55,IF('Stats Assumptions'!$B$3&gt;='Bed Capacity Calc'!$A55,('Stats Assumptions'!$B$3-'Bed Capacity Calc'!$A55)*'Bed Capacity Calc'!EX55,0))</f>
        <v>0</v>
      </c>
      <c r="EZ56">
        <f>IF('Stats Assumptions'!$B$3&gt;='Bed Capacity Calc'!$A56,'Bed Capacity Calc'!EY55,IF('Stats Assumptions'!$B$3&gt;='Bed Capacity Calc'!$A55,('Stats Assumptions'!$B$3-'Bed Capacity Calc'!$A55)*'Bed Capacity Calc'!EY55,0))</f>
        <v>0</v>
      </c>
      <c r="FA56">
        <f>IF('Stats Assumptions'!$B$3&gt;='Bed Capacity Calc'!$A56,'Bed Capacity Calc'!EZ55,IF('Stats Assumptions'!$B$3&gt;='Bed Capacity Calc'!$A55,('Stats Assumptions'!$B$3-'Bed Capacity Calc'!$A55)*'Bed Capacity Calc'!EZ55,0))</f>
        <v>0</v>
      </c>
      <c r="FB56">
        <f>IF('Stats Assumptions'!$B$3&gt;='Bed Capacity Calc'!$A56,'Bed Capacity Calc'!FA55,IF('Stats Assumptions'!$B$3&gt;='Bed Capacity Calc'!$A55,('Stats Assumptions'!$B$3-'Bed Capacity Calc'!$A55)*'Bed Capacity Calc'!FA55,0))</f>
        <v>0</v>
      </c>
      <c r="FC56">
        <f>IF('Stats Assumptions'!$B$3&gt;='Bed Capacity Calc'!$A56,'Bed Capacity Calc'!FB55,IF('Stats Assumptions'!$B$3&gt;='Bed Capacity Calc'!$A55,('Stats Assumptions'!$B$3-'Bed Capacity Calc'!$A55)*'Bed Capacity Calc'!FB55,0))</f>
        <v>0</v>
      </c>
      <c r="FD56">
        <f>IF('Stats Assumptions'!$B$3&gt;='Bed Capacity Calc'!$A56,'Bed Capacity Calc'!FC55,IF('Stats Assumptions'!$B$3&gt;='Bed Capacity Calc'!$A55,('Stats Assumptions'!$B$3-'Bed Capacity Calc'!$A55)*'Bed Capacity Calc'!FC55,0))</f>
        <v>0</v>
      </c>
      <c r="FE56">
        <f>IF('Stats Assumptions'!$B$3&gt;='Bed Capacity Calc'!$A56,'Bed Capacity Calc'!FD55,IF('Stats Assumptions'!$B$3&gt;='Bed Capacity Calc'!$A55,('Stats Assumptions'!$B$3-'Bed Capacity Calc'!$A55)*'Bed Capacity Calc'!FD55,0))</f>
        <v>0</v>
      </c>
      <c r="FF56">
        <f>IF('Stats Assumptions'!$B$3&gt;='Bed Capacity Calc'!$A56,'Bed Capacity Calc'!FE55,IF('Stats Assumptions'!$B$3&gt;='Bed Capacity Calc'!$A55,('Stats Assumptions'!$B$3-'Bed Capacity Calc'!$A55)*'Bed Capacity Calc'!FE55,0))</f>
        <v>0</v>
      </c>
      <c r="FG56">
        <f>IF('Stats Assumptions'!$B$3&gt;='Bed Capacity Calc'!$A56,'Bed Capacity Calc'!FF55,IF('Stats Assumptions'!$B$3&gt;='Bed Capacity Calc'!$A55,('Stats Assumptions'!$B$3-'Bed Capacity Calc'!$A55)*'Bed Capacity Calc'!FF55,0))</f>
        <v>0</v>
      </c>
      <c r="FH56">
        <f>IF('Stats Assumptions'!$B$3&gt;='Bed Capacity Calc'!$A56,'Bed Capacity Calc'!FG55,IF('Stats Assumptions'!$B$3&gt;='Bed Capacity Calc'!$A55,('Stats Assumptions'!$B$3-'Bed Capacity Calc'!$A55)*'Bed Capacity Calc'!FG55,0))</f>
        <v>0</v>
      </c>
      <c r="FI56">
        <f>IF('Stats Assumptions'!$B$3&gt;='Bed Capacity Calc'!$A56,'Bed Capacity Calc'!FH55,IF('Stats Assumptions'!$B$3&gt;='Bed Capacity Calc'!$A55,('Stats Assumptions'!$B$3-'Bed Capacity Calc'!$A55)*'Bed Capacity Calc'!FH55,0))</f>
        <v>0</v>
      </c>
      <c r="FJ56">
        <f>IF('Stats Assumptions'!$B$3&gt;='Bed Capacity Calc'!$A56,'Bed Capacity Calc'!FI55,IF('Stats Assumptions'!$B$3&gt;='Bed Capacity Calc'!$A55,('Stats Assumptions'!$B$3-'Bed Capacity Calc'!$A55)*'Bed Capacity Calc'!FI55,0))</f>
        <v>0</v>
      </c>
      <c r="FK56">
        <f>IF('Stats Assumptions'!$B$3&gt;='Bed Capacity Calc'!$A56,'Bed Capacity Calc'!FJ55,IF('Stats Assumptions'!$B$3&gt;='Bed Capacity Calc'!$A55,('Stats Assumptions'!$B$3-'Bed Capacity Calc'!$A55)*'Bed Capacity Calc'!FJ55,0))</f>
        <v>0</v>
      </c>
      <c r="FL56">
        <f>IF('Stats Assumptions'!$B$3&gt;='Bed Capacity Calc'!$A56,'Bed Capacity Calc'!FK55,IF('Stats Assumptions'!$B$3&gt;='Bed Capacity Calc'!$A55,('Stats Assumptions'!$B$3-'Bed Capacity Calc'!$A55)*'Bed Capacity Calc'!FK55,0))</f>
        <v>0</v>
      </c>
      <c r="FM56">
        <f>IF('Stats Assumptions'!$B$3&gt;='Bed Capacity Calc'!$A56,'Bed Capacity Calc'!FL55,IF('Stats Assumptions'!$B$3&gt;='Bed Capacity Calc'!$A55,('Stats Assumptions'!$B$3-'Bed Capacity Calc'!$A55)*'Bed Capacity Calc'!FL55,0))</f>
        <v>0</v>
      </c>
    </row>
    <row r="57" spans="1:169" x14ac:dyDescent="0.3">
      <c r="A57">
        <f t="shared" si="2"/>
        <v>54</v>
      </c>
      <c r="B57">
        <f>IF('Stats Assumptions'!$B$3&gt;='Bed Capacity Calc'!A57, 'Bed Capacity Calc'!FM56, IF('Stats Assumptions'!$B$3&gt;='Bed Capacity Calc'!A56,('Stats Assumptions'!$B$3-'Bed Capacity Calc'!A56)*'Bed Capacity Calc'!FM56,0))</f>
        <v>0</v>
      </c>
      <c r="C57">
        <f>IF('Stats Assumptions'!$B$3&gt;='Bed Capacity Calc'!$A57,'Bed Capacity Calc'!B56,IF('Stats Assumptions'!$B$3&gt;='Bed Capacity Calc'!$A56,('Stats Assumptions'!$B$3-'Bed Capacity Calc'!$A56)*'Bed Capacity Calc'!B56,0))</f>
        <v>0</v>
      </c>
      <c r="D57">
        <f>IF('Stats Assumptions'!$B$3&gt;='Bed Capacity Calc'!$A57,'Bed Capacity Calc'!C56,IF('Stats Assumptions'!$B$3&gt;='Bed Capacity Calc'!$A56,('Stats Assumptions'!$B$3-'Bed Capacity Calc'!$A56)*'Bed Capacity Calc'!C56,0))</f>
        <v>0</v>
      </c>
      <c r="E57">
        <f>IF('Stats Assumptions'!$B$3&gt;='Bed Capacity Calc'!$A57,'Bed Capacity Calc'!D56,IF('Stats Assumptions'!$B$3&gt;='Bed Capacity Calc'!$A56,('Stats Assumptions'!$B$3-'Bed Capacity Calc'!$A56)*'Bed Capacity Calc'!D56,0))</f>
        <v>0</v>
      </c>
      <c r="F57">
        <f>IF('Stats Assumptions'!$B$3&gt;='Bed Capacity Calc'!$A57,'Bed Capacity Calc'!E56,IF('Stats Assumptions'!$B$3&gt;='Bed Capacity Calc'!$A56,('Stats Assumptions'!$B$3-'Bed Capacity Calc'!$A56)*'Bed Capacity Calc'!E56,0))</f>
        <v>0</v>
      </c>
      <c r="G57">
        <f>IF('Stats Assumptions'!$B$3&gt;='Bed Capacity Calc'!$A57,'Bed Capacity Calc'!F56,IF('Stats Assumptions'!$B$3&gt;='Bed Capacity Calc'!$A56,('Stats Assumptions'!$B$3-'Bed Capacity Calc'!$A56)*'Bed Capacity Calc'!F56,0))</f>
        <v>0</v>
      </c>
      <c r="H57">
        <f>IF('Stats Assumptions'!$B$3&gt;='Bed Capacity Calc'!$A57,'Bed Capacity Calc'!G56,IF('Stats Assumptions'!$B$3&gt;='Bed Capacity Calc'!$A56,('Stats Assumptions'!$B$3-'Bed Capacity Calc'!$A56)*'Bed Capacity Calc'!G56,0))</f>
        <v>0</v>
      </c>
      <c r="I57">
        <f>IF('Stats Assumptions'!$B$3&gt;='Bed Capacity Calc'!$A57,'Bed Capacity Calc'!H56,IF('Stats Assumptions'!$B$3&gt;='Bed Capacity Calc'!$A56,('Stats Assumptions'!$B$3-'Bed Capacity Calc'!$A56)*'Bed Capacity Calc'!H56,0))</f>
        <v>0</v>
      </c>
      <c r="J57">
        <f>IF('Stats Assumptions'!$B$3&gt;='Bed Capacity Calc'!$A57,'Bed Capacity Calc'!I56,IF('Stats Assumptions'!$B$3&gt;='Bed Capacity Calc'!$A56,('Stats Assumptions'!$B$3-'Bed Capacity Calc'!$A56)*'Bed Capacity Calc'!I56,0))</f>
        <v>0</v>
      </c>
      <c r="K57">
        <f>IF('Stats Assumptions'!$B$3&gt;='Bed Capacity Calc'!$A57,'Bed Capacity Calc'!J56,IF('Stats Assumptions'!$B$3&gt;='Bed Capacity Calc'!$A56,('Stats Assumptions'!$B$3-'Bed Capacity Calc'!$A56)*'Bed Capacity Calc'!J56,0))</f>
        <v>0</v>
      </c>
      <c r="L57">
        <f>IF('Stats Assumptions'!$B$3&gt;='Bed Capacity Calc'!$A57,'Bed Capacity Calc'!K56,IF('Stats Assumptions'!$B$3&gt;='Bed Capacity Calc'!$A56,('Stats Assumptions'!$B$3-'Bed Capacity Calc'!$A56)*'Bed Capacity Calc'!K56,0))</f>
        <v>0</v>
      </c>
      <c r="M57">
        <f>IF('Stats Assumptions'!$B$3&gt;='Bed Capacity Calc'!$A57,'Bed Capacity Calc'!L56,IF('Stats Assumptions'!$B$3&gt;='Bed Capacity Calc'!$A56,('Stats Assumptions'!$B$3-'Bed Capacity Calc'!$A56)*'Bed Capacity Calc'!L56,0))</f>
        <v>0</v>
      </c>
      <c r="N57">
        <f>IF('Stats Assumptions'!$B$3&gt;='Bed Capacity Calc'!$A57,'Bed Capacity Calc'!M56,IF('Stats Assumptions'!$B$3&gt;='Bed Capacity Calc'!$A56,('Stats Assumptions'!$B$3-'Bed Capacity Calc'!$A56)*'Bed Capacity Calc'!M56,0))</f>
        <v>0</v>
      </c>
      <c r="O57">
        <f>IF('Stats Assumptions'!$B$3&gt;='Bed Capacity Calc'!$A57,'Bed Capacity Calc'!N56,IF('Stats Assumptions'!$B$3&gt;='Bed Capacity Calc'!$A56,('Stats Assumptions'!$B$3-'Bed Capacity Calc'!$A56)*'Bed Capacity Calc'!N56,0))</f>
        <v>0</v>
      </c>
      <c r="P57">
        <f>IF('Stats Assumptions'!$B$3&gt;='Bed Capacity Calc'!$A57,'Bed Capacity Calc'!O56,IF('Stats Assumptions'!$B$3&gt;='Bed Capacity Calc'!$A56,('Stats Assumptions'!$B$3-'Bed Capacity Calc'!$A56)*'Bed Capacity Calc'!O56,0))</f>
        <v>0</v>
      </c>
      <c r="Q57">
        <f>IF('Stats Assumptions'!$B$3&gt;='Bed Capacity Calc'!$A57,'Bed Capacity Calc'!P56,IF('Stats Assumptions'!$B$3&gt;='Bed Capacity Calc'!$A56,('Stats Assumptions'!$B$3-'Bed Capacity Calc'!$A56)*'Bed Capacity Calc'!P56,0))</f>
        <v>0</v>
      </c>
      <c r="R57">
        <f>IF('Stats Assumptions'!$B$3&gt;='Bed Capacity Calc'!$A57,'Bed Capacity Calc'!Q56,IF('Stats Assumptions'!$B$3&gt;='Bed Capacity Calc'!$A56,('Stats Assumptions'!$B$3-'Bed Capacity Calc'!$A56)*'Bed Capacity Calc'!Q56,0))</f>
        <v>0</v>
      </c>
      <c r="S57">
        <f>IF('Stats Assumptions'!$B$3&gt;='Bed Capacity Calc'!$A57,'Bed Capacity Calc'!R56,IF('Stats Assumptions'!$B$3&gt;='Bed Capacity Calc'!$A56,('Stats Assumptions'!$B$3-'Bed Capacity Calc'!$A56)*'Bed Capacity Calc'!R56,0))</f>
        <v>0</v>
      </c>
      <c r="T57">
        <f>IF('Stats Assumptions'!$B$3&gt;='Bed Capacity Calc'!$A57,'Bed Capacity Calc'!S56,IF('Stats Assumptions'!$B$3&gt;='Bed Capacity Calc'!$A56,('Stats Assumptions'!$B$3-'Bed Capacity Calc'!$A56)*'Bed Capacity Calc'!S56,0))</f>
        <v>0</v>
      </c>
      <c r="U57">
        <f>IF('Stats Assumptions'!$B$3&gt;='Bed Capacity Calc'!$A57,'Bed Capacity Calc'!T56,IF('Stats Assumptions'!$B$3&gt;='Bed Capacity Calc'!$A56,('Stats Assumptions'!$B$3-'Bed Capacity Calc'!$A56)*'Bed Capacity Calc'!T56,0))</f>
        <v>0</v>
      </c>
      <c r="V57">
        <f>IF('Stats Assumptions'!$B$3&gt;='Bed Capacity Calc'!$A57,'Bed Capacity Calc'!U56,IF('Stats Assumptions'!$B$3&gt;='Bed Capacity Calc'!$A56,('Stats Assumptions'!$B$3-'Bed Capacity Calc'!$A56)*'Bed Capacity Calc'!U56,0))</f>
        <v>0</v>
      </c>
      <c r="W57">
        <f>IF('Stats Assumptions'!$B$3&gt;='Bed Capacity Calc'!$A57,'Bed Capacity Calc'!V56,IF('Stats Assumptions'!$B$3&gt;='Bed Capacity Calc'!$A56,('Stats Assumptions'!$B$3-'Bed Capacity Calc'!$A56)*'Bed Capacity Calc'!V56,0))</f>
        <v>0</v>
      </c>
      <c r="X57">
        <f>IF('Stats Assumptions'!$B$3&gt;='Bed Capacity Calc'!$A57,'Bed Capacity Calc'!W56,IF('Stats Assumptions'!$B$3&gt;='Bed Capacity Calc'!$A56,('Stats Assumptions'!$B$3-'Bed Capacity Calc'!$A56)*'Bed Capacity Calc'!W56,0))</f>
        <v>0</v>
      </c>
      <c r="Y57">
        <f>IF('Stats Assumptions'!$B$3&gt;='Bed Capacity Calc'!$A57,'Bed Capacity Calc'!X56,IF('Stats Assumptions'!$B$3&gt;='Bed Capacity Calc'!$A56,('Stats Assumptions'!$B$3-'Bed Capacity Calc'!$A56)*'Bed Capacity Calc'!X56,0))</f>
        <v>0</v>
      </c>
      <c r="Z57">
        <f>IF('Stats Assumptions'!$B$3&gt;='Bed Capacity Calc'!$A57,'Bed Capacity Calc'!Y56,IF('Stats Assumptions'!$B$3&gt;='Bed Capacity Calc'!$A56,('Stats Assumptions'!$B$3-'Bed Capacity Calc'!$A56)*'Bed Capacity Calc'!Y56,0))</f>
        <v>0</v>
      </c>
      <c r="AA57">
        <f>IF('Stats Assumptions'!$B$3&gt;='Bed Capacity Calc'!$A57,'Bed Capacity Calc'!Z56,IF('Stats Assumptions'!$B$3&gt;='Bed Capacity Calc'!$A56,('Stats Assumptions'!$B$3-'Bed Capacity Calc'!$A56)*'Bed Capacity Calc'!Z56,0))</f>
        <v>0</v>
      </c>
      <c r="AB57">
        <f>IF('Stats Assumptions'!$B$3&gt;='Bed Capacity Calc'!$A57,'Bed Capacity Calc'!AA56,IF('Stats Assumptions'!$B$3&gt;='Bed Capacity Calc'!$A56,('Stats Assumptions'!$B$3-'Bed Capacity Calc'!$A56)*'Bed Capacity Calc'!AA56,0))</f>
        <v>0</v>
      </c>
      <c r="AC57">
        <f>IF('Stats Assumptions'!$B$3&gt;='Bed Capacity Calc'!$A57,'Bed Capacity Calc'!AB56,IF('Stats Assumptions'!$B$3&gt;='Bed Capacity Calc'!$A56,('Stats Assumptions'!$B$3-'Bed Capacity Calc'!$A56)*'Bed Capacity Calc'!AB56,0))</f>
        <v>0</v>
      </c>
      <c r="AD57">
        <f>IF('Stats Assumptions'!$B$3&gt;='Bed Capacity Calc'!$A57,'Bed Capacity Calc'!AC56,IF('Stats Assumptions'!$B$3&gt;='Bed Capacity Calc'!$A56,('Stats Assumptions'!$B$3-'Bed Capacity Calc'!$A56)*'Bed Capacity Calc'!AC56,0))</f>
        <v>0</v>
      </c>
      <c r="AE57">
        <f>IF('Stats Assumptions'!$B$3&gt;='Bed Capacity Calc'!$A57,'Bed Capacity Calc'!AD56,IF('Stats Assumptions'!$B$3&gt;='Bed Capacity Calc'!$A56,('Stats Assumptions'!$B$3-'Bed Capacity Calc'!$A56)*'Bed Capacity Calc'!AD56,0))</f>
        <v>0</v>
      </c>
      <c r="AF57">
        <f>IF('Stats Assumptions'!$B$3&gt;='Bed Capacity Calc'!$A57,'Bed Capacity Calc'!AE56,IF('Stats Assumptions'!$B$3&gt;='Bed Capacity Calc'!$A56,('Stats Assumptions'!$B$3-'Bed Capacity Calc'!$A56)*'Bed Capacity Calc'!AE56,0))</f>
        <v>0</v>
      </c>
      <c r="AG57">
        <f>IF('Stats Assumptions'!$B$3&gt;='Bed Capacity Calc'!$A57,'Bed Capacity Calc'!AF56,IF('Stats Assumptions'!$B$3&gt;='Bed Capacity Calc'!$A56,('Stats Assumptions'!$B$3-'Bed Capacity Calc'!$A56)*'Bed Capacity Calc'!AF56,0))</f>
        <v>0</v>
      </c>
      <c r="AH57">
        <f>IF('Stats Assumptions'!$B$3&gt;='Bed Capacity Calc'!$A57,'Bed Capacity Calc'!AG56,IF('Stats Assumptions'!$B$3&gt;='Bed Capacity Calc'!$A56,('Stats Assumptions'!$B$3-'Bed Capacity Calc'!$A56)*'Bed Capacity Calc'!AG56,0))</f>
        <v>0</v>
      </c>
      <c r="AI57">
        <f>IF('Stats Assumptions'!$B$3&gt;='Bed Capacity Calc'!$A57,'Bed Capacity Calc'!AH56,IF('Stats Assumptions'!$B$3&gt;='Bed Capacity Calc'!$A56,('Stats Assumptions'!$B$3-'Bed Capacity Calc'!$A56)*'Bed Capacity Calc'!AH56,0))</f>
        <v>0</v>
      </c>
      <c r="AJ57">
        <f>IF('Stats Assumptions'!$B$3&gt;='Bed Capacity Calc'!$A57,'Bed Capacity Calc'!AI56,IF('Stats Assumptions'!$B$3&gt;='Bed Capacity Calc'!$A56,('Stats Assumptions'!$B$3-'Bed Capacity Calc'!$A56)*'Bed Capacity Calc'!AI56,0))</f>
        <v>0</v>
      </c>
      <c r="AK57">
        <f>IF('Stats Assumptions'!$B$3&gt;='Bed Capacity Calc'!$A57,'Bed Capacity Calc'!AJ56,IF('Stats Assumptions'!$B$3&gt;='Bed Capacity Calc'!$A56,('Stats Assumptions'!$B$3-'Bed Capacity Calc'!$A56)*'Bed Capacity Calc'!AJ56,0))</f>
        <v>0</v>
      </c>
      <c r="AL57">
        <f>IF('Stats Assumptions'!$B$3&gt;='Bed Capacity Calc'!$A57,'Bed Capacity Calc'!AK56,IF('Stats Assumptions'!$B$3&gt;='Bed Capacity Calc'!$A56,('Stats Assumptions'!$B$3-'Bed Capacity Calc'!$A56)*'Bed Capacity Calc'!AK56,0))</f>
        <v>0</v>
      </c>
      <c r="AM57">
        <f>IF('Stats Assumptions'!$B$3&gt;='Bed Capacity Calc'!$A57,'Bed Capacity Calc'!AL56,IF('Stats Assumptions'!$B$3&gt;='Bed Capacity Calc'!$A56,('Stats Assumptions'!$B$3-'Bed Capacity Calc'!$A56)*'Bed Capacity Calc'!AL56,0))</f>
        <v>0</v>
      </c>
      <c r="AN57">
        <f>IF('Stats Assumptions'!$B$3&gt;='Bed Capacity Calc'!$A57,'Bed Capacity Calc'!AM56,IF('Stats Assumptions'!$B$3&gt;='Bed Capacity Calc'!$A56,('Stats Assumptions'!$B$3-'Bed Capacity Calc'!$A56)*'Bed Capacity Calc'!AM56,0))</f>
        <v>0</v>
      </c>
      <c r="AO57">
        <f>IF('Stats Assumptions'!$B$3&gt;='Bed Capacity Calc'!$A57,'Bed Capacity Calc'!AN56,IF('Stats Assumptions'!$B$3&gt;='Bed Capacity Calc'!$A56,('Stats Assumptions'!$B$3-'Bed Capacity Calc'!$A56)*'Bed Capacity Calc'!AN56,0))</f>
        <v>0</v>
      </c>
      <c r="AP57">
        <f>IF('Stats Assumptions'!$B$3&gt;='Bed Capacity Calc'!$A57,'Bed Capacity Calc'!AO56,IF('Stats Assumptions'!$B$3&gt;='Bed Capacity Calc'!$A56,('Stats Assumptions'!$B$3-'Bed Capacity Calc'!$A56)*'Bed Capacity Calc'!AO56,0))</f>
        <v>0</v>
      </c>
      <c r="AQ57">
        <f>IF('Stats Assumptions'!$B$3&gt;='Bed Capacity Calc'!$A57,'Bed Capacity Calc'!AP56,IF('Stats Assumptions'!$B$3&gt;='Bed Capacity Calc'!$A56,('Stats Assumptions'!$B$3-'Bed Capacity Calc'!$A56)*'Bed Capacity Calc'!AP56,0))</f>
        <v>0</v>
      </c>
      <c r="AR57">
        <f>IF('Stats Assumptions'!$B$3&gt;='Bed Capacity Calc'!$A57,'Bed Capacity Calc'!AQ56,IF('Stats Assumptions'!$B$3&gt;='Bed Capacity Calc'!$A56,('Stats Assumptions'!$B$3-'Bed Capacity Calc'!$A56)*'Bed Capacity Calc'!AQ56,0))</f>
        <v>0</v>
      </c>
      <c r="AS57">
        <f>IF('Stats Assumptions'!$B$3&gt;='Bed Capacity Calc'!$A57,'Bed Capacity Calc'!AR56,IF('Stats Assumptions'!$B$3&gt;='Bed Capacity Calc'!$A56,('Stats Assumptions'!$B$3-'Bed Capacity Calc'!$A56)*'Bed Capacity Calc'!AR56,0))</f>
        <v>0</v>
      </c>
      <c r="AT57">
        <f>IF('Stats Assumptions'!$B$3&gt;='Bed Capacity Calc'!$A57,'Bed Capacity Calc'!AS56,IF('Stats Assumptions'!$B$3&gt;='Bed Capacity Calc'!$A56,('Stats Assumptions'!$B$3-'Bed Capacity Calc'!$A56)*'Bed Capacity Calc'!AS56,0))</f>
        <v>0</v>
      </c>
      <c r="AU57">
        <f>IF('Stats Assumptions'!$B$3&gt;='Bed Capacity Calc'!$A57,'Bed Capacity Calc'!AT56,IF('Stats Assumptions'!$B$3&gt;='Bed Capacity Calc'!$A56,('Stats Assumptions'!$B$3-'Bed Capacity Calc'!$A56)*'Bed Capacity Calc'!AT56,0))</f>
        <v>0</v>
      </c>
      <c r="AV57">
        <f>IF('Stats Assumptions'!$B$3&gt;='Bed Capacity Calc'!$A57,'Bed Capacity Calc'!AU56,IF('Stats Assumptions'!$B$3&gt;='Bed Capacity Calc'!$A56,('Stats Assumptions'!$B$3-'Bed Capacity Calc'!$A56)*'Bed Capacity Calc'!AU56,0))</f>
        <v>0</v>
      </c>
      <c r="AW57">
        <f>IF('Stats Assumptions'!$B$3&gt;='Bed Capacity Calc'!$A57,'Bed Capacity Calc'!AV56,IF('Stats Assumptions'!$B$3&gt;='Bed Capacity Calc'!$A56,('Stats Assumptions'!$B$3-'Bed Capacity Calc'!$A56)*'Bed Capacity Calc'!AV56,0))</f>
        <v>0</v>
      </c>
      <c r="AX57">
        <f>IF('Stats Assumptions'!$B$3&gt;='Bed Capacity Calc'!$A57,'Bed Capacity Calc'!AW56,IF('Stats Assumptions'!$B$3&gt;='Bed Capacity Calc'!$A56,('Stats Assumptions'!$B$3-'Bed Capacity Calc'!$A56)*'Bed Capacity Calc'!AW56,0))</f>
        <v>0</v>
      </c>
      <c r="AY57">
        <f>IF('Stats Assumptions'!$B$3&gt;='Bed Capacity Calc'!$A57,'Bed Capacity Calc'!AX56,IF('Stats Assumptions'!$B$3&gt;='Bed Capacity Calc'!$A56,('Stats Assumptions'!$B$3-'Bed Capacity Calc'!$A56)*'Bed Capacity Calc'!AX56,0))</f>
        <v>0</v>
      </c>
      <c r="AZ57">
        <f>IF('Stats Assumptions'!$B$3&gt;='Bed Capacity Calc'!$A57,'Bed Capacity Calc'!AY56,IF('Stats Assumptions'!$B$3&gt;='Bed Capacity Calc'!$A56,('Stats Assumptions'!$B$3-'Bed Capacity Calc'!$A56)*'Bed Capacity Calc'!AY56,0))</f>
        <v>0</v>
      </c>
      <c r="BA57">
        <f>IF('Stats Assumptions'!$B$3&gt;='Bed Capacity Calc'!$A57,'Bed Capacity Calc'!AZ56,IF('Stats Assumptions'!$B$3&gt;='Bed Capacity Calc'!$A56,('Stats Assumptions'!$B$3-'Bed Capacity Calc'!$A56)*'Bed Capacity Calc'!AZ56,0))</f>
        <v>0</v>
      </c>
      <c r="BB57">
        <f>IF('Stats Assumptions'!$B$3&gt;='Bed Capacity Calc'!$A57,'Bed Capacity Calc'!BA56,IF('Stats Assumptions'!$B$3&gt;='Bed Capacity Calc'!$A56,('Stats Assumptions'!$B$3-'Bed Capacity Calc'!$A56)*'Bed Capacity Calc'!BA56,0))</f>
        <v>0</v>
      </c>
      <c r="BC57">
        <f>IF('Stats Assumptions'!$B$3&gt;='Bed Capacity Calc'!$A57,'Bed Capacity Calc'!BB56,IF('Stats Assumptions'!$B$3&gt;='Bed Capacity Calc'!$A56,('Stats Assumptions'!$B$3-'Bed Capacity Calc'!$A56)*'Bed Capacity Calc'!BB56,0))</f>
        <v>0</v>
      </c>
      <c r="BD57">
        <f>IF('Stats Assumptions'!$B$3&gt;='Bed Capacity Calc'!$A57,'Bed Capacity Calc'!BC56,IF('Stats Assumptions'!$B$3&gt;='Bed Capacity Calc'!$A56,('Stats Assumptions'!$B$3-'Bed Capacity Calc'!$A56)*'Bed Capacity Calc'!BC56,0))</f>
        <v>0</v>
      </c>
      <c r="BE57">
        <f>IF('Stats Assumptions'!$B$3&gt;='Bed Capacity Calc'!$A57,'Bed Capacity Calc'!BD56,IF('Stats Assumptions'!$B$3&gt;='Bed Capacity Calc'!$A56,('Stats Assumptions'!$B$3-'Bed Capacity Calc'!$A56)*'Bed Capacity Calc'!BD56,0))</f>
        <v>0</v>
      </c>
      <c r="BF57">
        <f>IF('Stats Assumptions'!$B$3&gt;='Bed Capacity Calc'!$A57,'Bed Capacity Calc'!BE56,IF('Stats Assumptions'!$B$3&gt;='Bed Capacity Calc'!$A56,('Stats Assumptions'!$B$3-'Bed Capacity Calc'!$A56)*'Bed Capacity Calc'!BE56,0))</f>
        <v>0</v>
      </c>
      <c r="BG57">
        <f>IF('Stats Assumptions'!$B$3&gt;='Bed Capacity Calc'!$A57,'Bed Capacity Calc'!BF56,IF('Stats Assumptions'!$B$3&gt;='Bed Capacity Calc'!$A56,('Stats Assumptions'!$B$3-'Bed Capacity Calc'!$A56)*'Bed Capacity Calc'!BF56,0))</f>
        <v>0</v>
      </c>
      <c r="BH57">
        <f>IF('Stats Assumptions'!$B$3&gt;='Bed Capacity Calc'!$A57,'Bed Capacity Calc'!BG56,IF('Stats Assumptions'!$B$3&gt;='Bed Capacity Calc'!$A56,('Stats Assumptions'!$B$3-'Bed Capacity Calc'!$A56)*'Bed Capacity Calc'!BG56,0))</f>
        <v>0</v>
      </c>
      <c r="BI57">
        <f>IF('Stats Assumptions'!$B$3&gt;='Bed Capacity Calc'!$A57,'Bed Capacity Calc'!BH56,IF('Stats Assumptions'!$B$3&gt;='Bed Capacity Calc'!$A56,('Stats Assumptions'!$B$3-'Bed Capacity Calc'!$A56)*'Bed Capacity Calc'!BH56,0))</f>
        <v>0</v>
      </c>
      <c r="BJ57">
        <f>IF('Stats Assumptions'!$B$3&gt;='Bed Capacity Calc'!$A57,'Bed Capacity Calc'!BI56,IF('Stats Assumptions'!$B$3&gt;='Bed Capacity Calc'!$A56,('Stats Assumptions'!$B$3-'Bed Capacity Calc'!$A56)*'Bed Capacity Calc'!BI56,0))</f>
        <v>0</v>
      </c>
      <c r="BK57">
        <f>IF('Stats Assumptions'!$B$3&gt;='Bed Capacity Calc'!$A57,'Bed Capacity Calc'!BJ56,IF('Stats Assumptions'!$B$3&gt;='Bed Capacity Calc'!$A56,('Stats Assumptions'!$B$3-'Bed Capacity Calc'!$A56)*'Bed Capacity Calc'!BJ56,0))</f>
        <v>0</v>
      </c>
      <c r="BL57">
        <f>IF('Stats Assumptions'!$B$3&gt;='Bed Capacity Calc'!$A57,'Bed Capacity Calc'!BK56,IF('Stats Assumptions'!$B$3&gt;='Bed Capacity Calc'!$A56,('Stats Assumptions'!$B$3-'Bed Capacity Calc'!$A56)*'Bed Capacity Calc'!BK56,0))</f>
        <v>0</v>
      </c>
      <c r="BM57">
        <f>IF('Stats Assumptions'!$B$3&gt;='Bed Capacity Calc'!$A57,'Bed Capacity Calc'!BL56,IF('Stats Assumptions'!$B$3&gt;='Bed Capacity Calc'!$A56,('Stats Assumptions'!$B$3-'Bed Capacity Calc'!$A56)*'Bed Capacity Calc'!BL56,0))</f>
        <v>0</v>
      </c>
      <c r="BN57">
        <f>IF('Stats Assumptions'!$B$3&gt;='Bed Capacity Calc'!$A57,'Bed Capacity Calc'!BM56,IF('Stats Assumptions'!$B$3&gt;='Bed Capacity Calc'!$A56,('Stats Assumptions'!$B$3-'Bed Capacity Calc'!$A56)*'Bed Capacity Calc'!BM56,0))</f>
        <v>0</v>
      </c>
      <c r="BO57">
        <f>IF('Stats Assumptions'!$B$3&gt;='Bed Capacity Calc'!$A57,'Bed Capacity Calc'!BN56,IF('Stats Assumptions'!$B$3&gt;='Bed Capacity Calc'!$A56,('Stats Assumptions'!$B$3-'Bed Capacity Calc'!$A56)*'Bed Capacity Calc'!BN56,0))</f>
        <v>0</v>
      </c>
      <c r="BP57">
        <f>IF('Stats Assumptions'!$B$3&gt;='Bed Capacity Calc'!$A57,'Bed Capacity Calc'!BO56,IF('Stats Assumptions'!$B$3&gt;='Bed Capacity Calc'!$A56,('Stats Assumptions'!$B$3-'Bed Capacity Calc'!$A56)*'Bed Capacity Calc'!BO56,0))</f>
        <v>0</v>
      </c>
      <c r="BQ57">
        <f>IF('Stats Assumptions'!$B$3&gt;='Bed Capacity Calc'!$A57,'Bed Capacity Calc'!BP56,IF('Stats Assumptions'!$B$3&gt;='Bed Capacity Calc'!$A56,('Stats Assumptions'!$B$3-'Bed Capacity Calc'!$A56)*'Bed Capacity Calc'!BP56,0))</f>
        <v>0</v>
      </c>
      <c r="BR57">
        <f>IF('Stats Assumptions'!$B$3&gt;='Bed Capacity Calc'!$A57,'Bed Capacity Calc'!BQ56,IF('Stats Assumptions'!$B$3&gt;='Bed Capacity Calc'!$A56,('Stats Assumptions'!$B$3-'Bed Capacity Calc'!$A56)*'Bed Capacity Calc'!BQ56,0))</f>
        <v>0</v>
      </c>
      <c r="BS57">
        <f>IF('Stats Assumptions'!$B$3&gt;='Bed Capacity Calc'!$A57,'Bed Capacity Calc'!BR56,IF('Stats Assumptions'!$B$3&gt;='Bed Capacity Calc'!$A56,('Stats Assumptions'!$B$3-'Bed Capacity Calc'!$A56)*'Bed Capacity Calc'!BR56,0))</f>
        <v>0</v>
      </c>
      <c r="BT57">
        <f>IF('Stats Assumptions'!$B$3&gt;='Bed Capacity Calc'!$A57,'Bed Capacity Calc'!BS56,IF('Stats Assumptions'!$B$3&gt;='Bed Capacity Calc'!$A56,('Stats Assumptions'!$B$3-'Bed Capacity Calc'!$A56)*'Bed Capacity Calc'!BS56,0))</f>
        <v>0</v>
      </c>
      <c r="BU57">
        <f>IF('Stats Assumptions'!$B$3&gt;='Bed Capacity Calc'!$A57,'Bed Capacity Calc'!BT56,IF('Stats Assumptions'!$B$3&gt;='Bed Capacity Calc'!$A56,('Stats Assumptions'!$B$3-'Bed Capacity Calc'!$A56)*'Bed Capacity Calc'!BT56,0))</f>
        <v>0</v>
      </c>
      <c r="BV57">
        <f>IF('Stats Assumptions'!$B$3&gt;='Bed Capacity Calc'!$A57,'Bed Capacity Calc'!BU56,IF('Stats Assumptions'!$B$3&gt;='Bed Capacity Calc'!$A56,('Stats Assumptions'!$B$3-'Bed Capacity Calc'!$A56)*'Bed Capacity Calc'!BU56,0))</f>
        <v>0</v>
      </c>
      <c r="BW57">
        <f>IF('Stats Assumptions'!$B$3&gt;='Bed Capacity Calc'!$A57,'Bed Capacity Calc'!BV56,IF('Stats Assumptions'!$B$3&gt;='Bed Capacity Calc'!$A56,('Stats Assumptions'!$B$3-'Bed Capacity Calc'!$A56)*'Bed Capacity Calc'!BV56,0))</f>
        <v>0</v>
      </c>
      <c r="BX57">
        <f>IF('Stats Assumptions'!$B$3&gt;='Bed Capacity Calc'!$A57,'Bed Capacity Calc'!BW56,IF('Stats Assumptions'!$B$3&gt;='Bed Capacity Calc'!$A56,('Stats Assumptions'!$B$3-'Bed Capacity Calc'!$A56)*'Bed Capacity Calc'!BW56,0))</f>
        <v>0</v>
      </c>
      <c r="BY57">
        <f>IF('Stats Assumptions'!$B$3&gt;='Bed Capacity Calc'!$A57,'Bed Capacity Calc'!BX56,IF('Stats Assumptions'!$B$3&gt;='Bed Capacity Calc'!$A56,('Stats Assumptions'!$B$3-'Bed Capacity Calc'!$A56)*'Bed Capacity Calc'!BX56,0))</f>
        <v>0</v>
      </c>
      <c r="BZ57">
        <f>IF('Stats Assumptions'!$B$3&gt;='Bed Capacity Calc'!$A57,'Bed Capacity Calc'!BY56,IF('Stats Assumptions'!$B$3&gt;='Bed Capacity Calc'!$A56,('Stats Assumptions'!$B$3-'Bed Capacity Calc'!$A56)*'Bed Capacity Calc'!BY56,0))</f>
        <v>0</v>
      </c>
      <c r="CA57">
        <f>IF('Stats Assumptions'!$B$3&gt;='Bed Capacity Calc'!$A57,'Bed Capacity Calc'!BZ56,IF('Stats Assumptions'!$B$3&gt;='Bed Capacity Calc'!$A56,('Stats Assumptions'!$B$3-'Bed Capacity Calc'!$A56)*'Bed Capacity Calc'!BZ56,0))</f>
        <v>0</v>
      </c>
      <c r="CB57">
        <f>IF('Stats Assumptions'!$B$3&gt;='Bed Capacity Calc'!$A57,'Bed Capacity Calc'!CA56,IF('Stats Assumptions'!$B$3&gt;='Bed Capacity Calc'!$A56,('Stats Assumptions'!$B$3-'Bed Capacity Calc'!$A56)*'Bed Capacity Calc'!CA56,0))</f>
        <v>0</v>
      </c>
      <c r="CC57">
        <f>IF('Stats Assumptions'!$B$3&gt;='Bed Capacity Calc'!$A57,'Bed Capacity Calc'!CB56,IF('Stats Assumptions'!$B$3&gt;='Bed Capacity Calc'!$A56,('Stats Assumptions'!$B$3-'Bed Capacity Calc'!$A56)*'Bed Capacity Calc'!CB56,0))</f>
        <v>0</v>
      </c>
      <c r="CD57">
        <f>IF('Stats Assumptions'!$B$3&gt;='Bed Capacity Calc'!$A57,'Bed Capacity Calc'!CC56,IF('Stats Assumptions'!$B$3&gt;='Bed Capacity Calc'!$A56,('Stats Assumptions'!$B$3-'Bed Capacity Calc'!$A56)*'Bed Capacity Calc'!CC56,0))</f>
        <v>0</v>
      </c>
      <c r="CE57">
        <f>IF('Stats Assumptions'!$B$3&gt;='Bed Capacity Calc'!$A57,'Bed Capacity Calc'!CD56,IF('Stats Assumptions'!$B$3&gt;='Bed Capacity Calc'!$A56,('Stats Assumptions'!$B$3-'Bed Capacity Calc'!$A56)*'Bed Capacity Calc'!CD56,0))</f>
        <v>0</v>
      </c>
      <c r="CF57">
        <f>IF('Stats Assumptions'!$B$3&gt;='Bed Capacity Calc'!$A57,'Bed Capacity Calc'!CE56,IF('Stats Assumptions'!$B$3&gt;='Bed Capacity Calc'!$A56,('Stats Assumptions'!$B$3-'Bed Capacity Calc'!$A56)*'Bed Capacity Calc'!CE56,0))</f>
        <v>0</v>
      </c>
      <c r="CG57">
        <f>IF('Stats Assumptions'!$B$3&gt;='Bed Capacity Calc'!$A57,'Bed Capacity Calc'!CF56,IF('Stats Assumptions'!$B$3&gt;='Bed Capacity Calc'!$A56,('Stats Assumptions'!$B$3-'Bed Capacity Calc'!$A56)*'Bed Capacity Calc'!CF56,0))</f>
        <v>0</v>
      </c>
      <c r="CH57">
        <f>IF('Stats Assumptions'!$B$3&gt;='Bed Capacity Calc'!$A57,'Bed Capacity Calc'!CG56,IF('Stats Assumptions'!$B$3&gt;='Bed Capacity Calc'!$A56,('Stats Assumptions'!$B$3-'Bed Capacity Calc'!$A56)*'Bed Capacity Calc'!CG56,0))</f>
        <v>0</v>
      </c>
      <c r="CI57">
        <f>IF('Stats Assumptions'!$B$3&gt;='Bed Capacity Calc'!$A57,'Bed Capacity Calc'!CH56,IF('Stats Assumptions'!$B$3&gt;='Bed Capacity Calc'!$A56,('Stats Assumptions'!$B$3-'Bed Capacity Calc'!$A56)*'Bed Capacity Calc'!CH56,0))</f>
        <v>0</v>
      </c>
      <c r="CJ57">
        <f>IF('Stats Assumptions'!$B$3&gt;='Bed Capacity Calc'!$A57,'Bed Capacity Calc'!CI56,IF('Stats Assumptions'!$B$3&gt;='Bed Capacity Calc'!$A56,('Stats Assumptions'!$B$3-'Bed Capacity Calc'!$A56)*'Bed Capacity Calc'!CI56,0))</f>
        <v>0</v>
      </c>
      <c r="CK57">
        <f>IF('Stats Assumptions'!$B$3&gt;='Bed Capacity Calc'!$A57,'Bed Capacity Calc'!CJ56,IF('Stats Assumptions'!$B$3&gt;='Bed Capacity Calc'!$A56,('Stats Assumptions'!$B$3-'Bed Capacity Calc'!$A56)*'Bed Capacity Calc'!CJ56,0))</f>
        <v>0</v>
      </c>
      <c r="CL57">
        <f>IF('Stats Assumptions'!$B$3&gt;='Bed Capacity Calc'!$A57,'Bed Capacity Calc'!CK56,IF('Stats Assumptions'!$B$3&gt;='Bed Capacity Calc'!$A56,('Stats Assumptions'!$B$3-'Bed Capacity Calc'!$A56)*'Bed Capacity Calc'!CK56,0))</f>
        <v>0</v>
      </c>
      <c r="CM57">
        <f>IF('Stats Assumptions'!$B$3&gt;='Bed Capacity Calc'!$A57,'Bed Capacity Calc'!CL56,IF('Stats Assumptions'!$B$3&gt;='Bed Capacity Calc'!$A56,('Stats Assumptions'!$B$3-'Bed Capacity Calc'!$A56)*'Bed Capacity Calc'!CL56,0))</f>
        <v>0</v>
      </c>
      <c r="CN57">
        <f>IF('Stats Assumptions'!$B$3&gt;='Bed Capacity Calc'!$A57,'Bed Capacity Calc'!CM56,IF('Stats Assumptions'!$B$3&gt;='Bed Capacity Calc'!$A56,('Stats Assumptions'!$B$3-'Bed Capacity Calc'!$A56)*'Bed Capacity Calc'!CM56,0))</f>
        <v>0</v>
      </c>
      <c r="CO57">
        <f>IF('Stats Assumptions'!$B$3&gt;='Bed Capacity Calc'!$A57,'Bed Capacity Calc'!CN56,IF('Stats Assumptions'!$B$3&gt;='Bed Capacity Calc'!$A56,('Stats Assumptions'!$B$3-'Bed Capacity Calc'!$A56)*'Bed Capacity Calc'!CN56,0))</f>
        <v>0</v>
      </c>
      <c r="CP57">
        <f>IF('Stats Assumptions'!$B$3&gt;='Bed Capacity Calc'!$A57,'Bed Capacity Calc'!CO56,IF('Stats Assumptions'!$B$3&gt;='Bed Capacity Calc'!$A56,('Stats Assumptions'!$B$3-'Bed Capacity Calc'!$A56)*'Bed Capacity Calc'!CO56,0))</f>
        <v>0</v>
      </c>
      <c r="CQ57">
        <f>IF('Stats Assumptions'!$B$3&gt;='Bed Capacity Calc'!$A57,'Bed Capacity Calc'!CP56,IF('Stats Assumptions'!$B$3&gt;='Bed Capacity Calc'!$A56,('Stats Assumptions'!$B$3-'Bed Capacity Calc'!$A56)*'Bed Capacity Calc'!CP56,0))</f>
        <v>0</v>
      </c>
      <c r="CR57">
        <f>IF('Stats Assumptions'!$B$3&gt;='Bed Capacity Calc'!$A57,'Bed Capacity Calc'!CQ56,IF('Stats Assumptions'!$B$3&gt;='Bed Capacity Calc'!$A56,('Stats Assumptions'!$B$3-'Bed Capacity Calc'!$A56)*'Bed Capacity Calc'!CQ56,0))</f>
        <v>0</v>
      </c>
      <c r="CS57">
        <f>IF('Stats Assumptions'!$B$3&gt;='Bed Capacity Calc'!$A57,'Bed Capacity Calc'!CR56,IF('Stats Assumptions'!$B$3&gt;='Bed Capacity Calc'!$A56,('Stats Assumptions'!$B$3-'Bed Capacity Calc'!$A56)*'Bed Capacity Calc'!CR56,0))</f>
        <v>0</v>
      </c>
      <c r="CT57">
        <f>IF('Stats Assumptions'!$B$3&gt;='Bed Capacity Calc'!$A57,'Bed Capacity Calc'!CS56,IF('Stats Assumptions'!$B$3&gt;='Bed Capacity Calc'!$A56,('Stats Assumptions'!$B$3-'Bed Capacity Calc'!$A56)*'Bed Capacity Calc'!CS56,0))</f>
        <v>0</v>
      </c>
      <c r="CU57">
        <f>IF('Stats Assumptions'!$B$3&gt;='Bed Capacity Calc'!$A57,'Bed Capacity Calc'!CT56,IF('Stats Assumptions'!$B$3&gt;='Bed Capacity Calc'!$A56,('Stats Assumptions'!$B$3-'Bed Capacity Calc'!$A56)*'Bed Capacity Calc'!CT56,0))</f>
        <v>0</v>
      </c>
      <c r="CV57">
        <f>IF('Stats Assumptions'!$B$3&gt;='Bed Capacity Calc'!$A57,'Bed Capacity Calc'!CU56,IF('Stats Assumptions'!$B$3&gt;='Bed Capacity Calc'!$A56,('Stats Assumptions'!$B$3-'Bed Capacity Calc'!$A56)*'Bed Capacity Calc'!CU56,0))</f>
        <v>0</v>
      </c>
      <c r="CW57">
        <f>IF('Stats Assumptions'!$B$3&gt;='Bed Capacity Calc'!$A57,'Bed Capacity Calc'!CV56,IF('Stats Assumptions'!$B$3&gt;='Bed Capacity Calc'!$A56,('Stats Assumptions'!$B$3-'Bed Capacity Calc'!$A56)*'Bed Capacity Calc'!CV56,0))</f>
        <v>0</v>
      </c>
      <c r="CX57">
        <f>IF('Stats Assumptions'!$B$3&gt;='Bed Capacity Calc'!$A57,'Bed Capacity Calc'!CW56,IF('Stats Assumptions'!$B$3&gt;='Bed Capacity Calc'!$A56,('Stats Assumptions'!$B$3-'Bed Capacity Calc'!$A56)*'Bed Capacity Calc'!CW56,0))</f>
        <v>0</v>
      </c>
      <c r="CY57">
        <f>IF('Stats Assumptions'!$B$3&gt;='Bed Capacity Calc'!$A57,'Bed Capacity Calc'!CX56,IF('Stats Assumptions'!$B$3&gt;='Bed Capacity Calc'!$A56,('Stats Assumptions'!$B$3-'Bed Capacity Calc'!$A56)*'Bed Capacity Calc'!CX56,0))</f>
        <v>0</v>
      </c>
      <c r="CZ57">
        <f>IF('Stats Assumptions'!$B$3&gt;='Bed Capacity Calc'!$A57,'Bed Capacity Calc'!CY56,IF('Stats Assumptions'!$B$3&gt;='Bed Capacity Calc'!$A56,('Stats Assumptions'!$B$3-'Bed Capacity Calc'!$A56)*'Bed Capacity Calc'!CY56,0))</f>
        <v>0</v>
      </c>
      <c r="DA57">
        <f>IF('Stats Assumptions'!$B$3&gt;='Bed Capacity Calc'!$A57,'Bed Capacity Calc'!CZ56,IF('Stats Assumptions'!$B$3&gt;='Bed Capacity Calc'!$A56,('Stats Assumptions'!$B$3-'Bed Capacity Calc'!$A56)*'Bed Capacity Calc'!CZ56,0))</f>
        <v>0</v>
      </c>
      <c r="DB57">
        <f>IF('Stats Assumptions'!$B$3&gt;='Bed Capacity Calc'!$A57,'Bed Capacity Calc'!DA56,IF('Stats Assumptions'!$B$3&gt;='Bed Capacity Calc'!$A56,('Stats Assumptions'!$B$3-'Bed Capacity Calc'!$A56)*'Bed Capacity Calc'!DA56,0))</f>
        <v>0</v>
      </c>
      <c r="DC57">
        <f>IF('Stats Assumptions'!$B$3&gt;='Bed Capacity Calc'!$A57,'Bed Capacity Calc'!DB56,IF('Stats Assumptions'!$B$3&gt;='Bed Capacity Calc'!$A56,('Stats Assumptions'!$B$3-'Bed Capacity Calc'!$A56)*'Bed Capacity Calc'!DB56,0))</f>
        <v>0</v>
      </c>
      <c r="DD57">
        <f>IF('Stats Assumptions'!$B$3&gt;='Bed Capacity Calc'!$A57,'Bed Capacity Calc'!DC56,IF('Stats Assumptions'!$B$3&gt;='Bed Capacity Calc'!$A56,('Stats Assumptions'!$B$3-'Bed Capacity Calc'!$A56)*'Bed Capacity Calc'!DC56,0))</f>
        <v>0</v>
      </c>
      <c r="DE57">
        <f>IF('Stats Assumptions'!$B$3&gt;='Bed Capacity Calc'!$A57,'Bed Capacity Calc'!DD56,IF('Stats Assumptions'!$B$3&gt;='Bed Capacity Calc'!$A56,('Stats Assumptions'!$B$3-'Bed Capacity Calc'!$A56)*'Bed Capacity Calc'!DD56,0))</f>
        <v>0</v>
      </c>
      <c r="DF57">
        <f>IF('Stats Assumptions'!$B$3&gt;='Bed Capacity Calc'!$A57,'Bed Capacity Calc'!DE56,IF('Stats Assumptions'!$B$3&gt;='Bed Capacity Calc'!$A56,('Stats Assumptions'!$B$3-'Bed Capacity Calc'!$A56)*'Bed Capacity Calc'!DE56,0))</f>
        <v>0</v>
      </c>
      <c r="DG57">
        <f>IF('Stats Assumptions'!$B$3&gt;='Bed Capacity Calc'!$A57,'Bed Capacity Calc'!DF56,IF('Stats Assumptions'!$B$3&gt;='Bed Capacity Calc'!$A56,('Stats Assumptions'!$B$3-'Bed Capacity Calc'!$A56)*'Bed Capacity Calc'!DF56,0))</f>
        <v>0</v>
      </c>
      <c r="DH57">
        <f>IF('Stats Assumptions'!$B$3&gt;='Bed Capacity Calc'!$A57,'Bed Capacity Calc'!DG56,IF('Stats Assumptions'!$B$3&gt;='Bed Capacity Calc'!$A56,('Stats Assumptions'!$B$3-'Bed Capacity Calc'!$A56)*'Bed Capacity Calc'!DG56,0))</f>
        <v>0</v>
      </c>
      <c r="DI57">
        <f>IF('Stats Assumptions'!$B$3&gt;='Bed Capacity Calc'!$A57,'Bed Capacity Calc'!DH56,IF('Stats Assumptions'!$B$3&gt;='Bed Capacity Calc'!$A56,('Stats Assumptions'!$B$3-'Bed Capacity Calc'!$A56)*'Bed Capacity Calc'!DH56,0))</f>
        <v>0</v>
      </c>
      <c r="DJ57">
        <f>IF('Stats Assumptions'!$B$3&gt;='Bed Capacity Calc'!$A57,'Bed Capacity Calc'!DI56,IF('Stats Assumptions'!$B$3&gt;='Bed Capacity Calc'!$A56,('Stats Assumptions'!$B$3-'Bed Capacity Calc'!$A56)*'Bed Capacity Calc'!DI56,0))</f>
        <v>0</v>
      </c>
      <c r="DK57">
        <f>IF('Stats Assumptions'!$B$3&gt;='Bed Capacity Calc'!$A57,'Bed Capacity Calc'!DJ56,IF('Stats Assumptions'!$B$3&gt;='Bed Capacity Calc'!$A56,('Stats Assumptions'!$B$3-'Bed Capacity Calc'!$A56)*'Bed Capacity Calc'!DJ56,0))</f>
        <v>0</v>
      </c>
      <c r="DL57">
        <f>IF('Stats Assumptions'!$B$3&gt;='Bed Capacity Calc'!$A57,'Bed Capacity Calc'!DK56,IF('Stats Assumptions'!$B$3&gt;='Bed Capacity Calc'!$A56,('Stats Assumptions'!$B$3-'Bed Capacity Calc'!$A56)*'Bed Capacity Calc'!DK56,0))</f>
        <v>0</v>
      </c>
      <c r="DM57">
        <f>IF('Stats Assumptions'!$B$3&gt;='Bed Capacity Calc'!$A57,'Bed Capacity Calc'!DL56,IF('Stats Assumptions'!$B$3&gt;='Bed Capacity Calc'!$A56,('Stats Assumptions'!$B$3-'Bed Capacity Calc'!$A56)*'Bed Capacity Calc'!DL56,0))</f>
        <v>0</v>
      </c>
      <c r="DN57">
        <f>IF('Stats Assumptions'!$B$3&gt;='Bed Capacity Calc'!$A57,'Bed Capacity Calc'!DM56,IF('Stats Assumptions'!$B$3&gt;='Bed Capacity Calc'!$A56,('Stats Assumptions'!$B$3-'Bed Capacity Calc'!$A56)*'Bed Capacity Calc'!DM56,0))</f>
        <v>0</v>
      </c>
      <c r="DO57">
        <f>IF('Stats Assumptions'!$B$3&gt;='Bed Capacity Calc'!$A57,'Bed Capacity Calc'!DN56,IF('Stats Assumptions'!$B$3&gt;='Bed Capacity Calc'!$A56,('Stats Assumptions'!$B$3-'Bed Capacity Calc'!$A56)*'Bed Capacity Calc'!DN56,0))</f>
        <v>0</v>
      </c>
      <c r="DP57">
        <f>IF('Stats Assumptions'!$B$3&gt;='Bed Capacity Calc'!$A57,'Bed Capacity Calc'!DO56,IF('Stats Assumptions'!$B$3&gt;='Bed Capacity Calc'!$A56,('Stats Assumptions'!$B$3-'Bed Capacity Calc'!$A56)*'Bed Capacity Calc'!DO56,0))</f>
        <v>0</v>
      </c>
      <c r="DQ57">
        <f>IF('Stats Assumptions'!$B$3&gt;='Bed Capacity Calc'!$A57,'Bed Capacity Calc'!DP56,IF('Stats Assumptions'!$B$3&gt;='Bed Capacity Calc'!$A56,('Stats Assumptions'!$B$3-'Bed Capacity Calc'!$A56)*'Bed Capacity Calc'!DP56,0))</f>
        <v>0</v>
      </c>
      <c r="DR57">
        <f>IF('Stats Assumptions'!$B$3&gt;='Bed Capacity Calc'!$A57,'Bed Capacity Calc'!DQ56,IF('Stats Assumptions'!$B$3&gt;='Bed Capacity Calc'!$A56,('Stats Assumptions'!$B$3-'Bed Capacity Calc'!$A56)*'Bed Capacity Calc'!DQ56,0))</f>
        <v>0</v>
      </c>
      <c r="DS57">
        <f>IF('Stats Assumptions'!$B$3&gt;='Bed Capacity Calc'!$A57,'Bed Capacity Calc'!DR56,IF('Stats Assumptions'!$B$3&gt;='Bed Capacity Calc'!$A56,('Stats Assumptions'!$B$3-'Bed Capacity Calc'!$A56)*'Bed Capacity Calc'!DR56,0))</f>
        <v>0</v>
      </c>
      <c r="DT57">
        <f>IF('Stats Assumptions'!$B$3&gt;='Bed Capacity Calc'!$A57,'Bed Capacity Calc'!DS56,IF('Stats Assumptions'!$B$3&gt;='Bed Capacity Calc'!$A56,('Stats Assumptions'!$B$3-'Bed Capacity Calc'!$A56)*'Bed Capacity Calc'!DS56,0))</f>
        <v>0</v>
      </c>
      <c r="DU57">
        <f>IF('Stats Assumptions'!$B$3&gt;='Bed Capacity Calc'!$A57,'Bed Capacity Calc'!DT56,IF('Stats Assumptions'!$B$3&gt;='Bed Capacity Calc'!$A56,('Stats Assumptions'!$B$3-'Bed Capacity Calc'!$A56)*'Bed Capacity Calc'!DT56,0))</f>
        <v>0</v>
      </c>
      <c r="DV57">
        <f>IF('Stats Assumptions'!$B$3&gt;='Bed Capacity Calc'!$A57,'Bed Capacity Calc'!DU56,IF('Stats Assumptions'!$B$3&gt;='Bed Capacity Calc'!$A56,('Stats Assumptions'!$B$3-'Bed Capacity Calc'!$A56)*'Bed Capacity Calc'!DU56,0))</f>
        <v>0</v>
      </c>
      <c r="DW57">
        <f>IF('Stats Assumptions'!$B$3&gt;='Bed Capacity Calc'!$A57,'Bed Capacity Calc'!DV56,IF('Stats Assumptions'!$B$3&gt;='Bed Capacity Calc'!$A56,('Stats Assumptions'!$B$3-'Bed Capacity Calc'!$A56)*'Bed Capacity Calc'!DV56,0))</f>
        <v>0</v>
      </c>
      <c r="DX57">
        <f>IF('Stats Assumptions'!$B$3&gt;='Bed Capacity Calc'!$A57,'Bed Capacity Calc'!DW56,IF('Stats Assumptions'!$B$3&gt;='Bed Capacity Calc'!$A56,('Stats Assumptions'!$B$3-'Bed Capacity Calc'!$A56)*'Bed Capacity Calc'!DW56,0))</f>
        <v>0</v>
      </c>
      <c r="DY57">
        <f>IF('Stats Assumptions'!$B$3&gt;='Bed Capacity Calc'!$A57,'Bed Capacity Calc'!DX56,IF('Stats Assumptions'!$B$3&gt;='Bed Capacity Calc'!$A56,('Stats Assumptions'!$B$3-'Bed Capacity Calc'!$A56)*'Bed Capacity Calc'!DX56,0))</f>
        <v>0</v>
      </c>
      <c r="DZ57">
        <f>IF('Stats Assumptions'!$B$3&gt;='Bed Capacity Calc'!$A57,'Bed Capacity Calc'!DY56,IF('Stats Assumptions'!$B$3&gt;='Bed Capacity Calc'!$A56,('Stats Assumptions'!$B$3-'Bed Capacity Calc'!$A56)*'Bed Capacity Calc'!DY56,0))</f>
        <v>0</v>
      </c>
      <c r="EA57">
        <f>IF('Stats Assumptions'!$B$3&gt;='Bed Capacity Calc'!$A57,'Bed Capacity Calc'!DZ56,IF('Stats Assumptions'!$B$3&gt;='Bed Capacity Calc'!$A56,('Stats Assumptions'!$B$3-'Bed Capacity Calc'!$A56)*'Bed Capacity Calc'!DZ56,0))</f>
        <v>0</v>
      </c>
      <c r="EB57">
        <f>IF('Stats Assumptions'!$B$3&gt;='Bed Capacity Calc'!$A57,'Bed Capacity Calc'!EA56,IF('Stats Assumptions'!$B$3&gt;='Bed Capacity Calc'!$A56,('Stats Assumptions'!$B$3-'Bed Capacity Calc'!$A56)*'Bed Capacity Calc'!EA56,0))</f>
        <v>0</v>
      </c>
      <c r="EC57">
        <f>IF('Stats Assumptions'!$B$3&gt;='Bed Capacity Calc'!$A57,'Bed Capacity Calc'!EB56,IF('Stats Assumptions'!$B$3&gt;='Bed Capacity Calc'!$A56,('Stats Assumptions'!$B$3-'Bed Capacity Calc'!$A56)*'Bed Capacity Calc'!EB56,0))</f>
        <v>0</v>
      </c>
      <c r="ED57">
        <f>IF('Stats Assumptions'!$B$3&gt;='Bed Capacity Calc'!$A57,'Bed Capacity Calc'!EC56,IF('Stats Assumptions'!$B$3&gt;='Bed Capacity Calc'!$A56,('Stats Assumptions'!$B$3-'Bed Capacity Calc'!$A56)*'Bed Capacity Calc'!EC56,0))</f>
        <v>0</v>
      </c>
      <c r="EE57">
        <f>IF('Stats Assumptions'!$B$3&gt;='Bed Capacity Calc'!$A57,'Bed Capacity Calc'!ED56,IF('Stats Assumptions'!$B$3&gt;='Bed Capacity Calc'!$A56,('Stats Assumptions'!$B$3-'Bed Capacity Calc'!$A56)*'Bed Capacity Calc'!ED56,0))</f>
        <v>0</v>
      </c>
      <c r="EF57">
        <f>IF('Stats Assumptions'!$B$3&gt;='Bed Capacity Calc'!$A57,'Bed Capacity Calc'!EE56,IF('Stats Assumptions'!$B$3&gt;='Bed Capacity Calc'!$A56,('Stats Assumptions'!$B$3-'Bed Capacity Calc'!$A56)*'Bed Capacity Calc'!EE56,0))</f>
        <v>0</v>
      </c>
      <c r="EG57">
        <f>IF('Stats Assumptions'!$B$3&gt;='Bed Capacity Calc'!$A57,'Bed Capacity Calc'!EF56,IF('Stats Assumptions'!$B$3&gt;='Bed Capacity Calc'!$A56,('Stats Assumptions'!$B$3-'Bed Capacity Calc'!$A56)*'Bed Capacity Calc'!EF56,0))</f>
        <v>0</v>
      </c>
      <c r="EH57">
        <f>IF('Stats Assumptions'!$B$3&gt;='Bed Capacity Calc'!$A57,'Bed Capacity Calc'!EG56,IF('Stats Assumptions'!$B$3&gt;='Bed Capacity Calc'!$A56,('Stats Assumptions'!$B$3-'Bed Capacity Calc'!$A56)*'Bed Capacity Calc'!EG56,0))</f>
        <v>0</v>
      </c>
      <c r="EI57">
        <f>IF('Stats Assumptions'!$B$3&gt;='Bed Capacity Calc'!$A57,'Bed Capacity Calc'!EH56,IF('Stats Assumptions'!$B$3&gt;='Bed Capacity Calc'!$A56,('Stats Assumptions'!$B$3-'Bed Capacity Calc'!$A56)*'Bed Capacity Calc'!EH56,0))</f>
        <v>0</v>
      </c>
      <c r="EJ57">
        <f>IF('Stats Assumptions'!$B$3&gt;='Bed Capacity Calc'!$A57,'Bed Capacity Calc'!EI56,IF('Stats Assumptions'!$B$3&gt;='Bed Capacity Calc'!$A56,('Stats Assumptions'!$B$3-'Bed Capacity Calc'!$A56)*'Bed Capacity Calc'!EI56,0))</f>
        <v>0</v>
      </c>
      <c r="EK57">
        <f>IF('Stats Assumptions'!$B$3&gt;='Bed Capacity Calc'!$A57,'Bed Capacity Calc'!EJ56,IF('Stats Assumptions'!$B$3&gt;='Bed Capacity Calc'!$A56,('Stats Assumptions'!$B$3-'Bed Capacity Calc'!$A56)*'Bed Capacity Calc'!EJ56,0))</f>
        <v>0</v>
      </c>
      <c r="EL57">
        <f>IF('Stats Assumptions'!$B$3&gt;='Bed Capacity Calc'!$A57,'Bed Capacity Calc'!EK56,IF('Stats Assumptions'!$B$3&gt;='Bed Capacity Calc'!$A56,('Stats Assumptions'!$B$3-'Bed Capacity Calc'!$A56)*'Bed Capacity Calc'!EK56,0))</f>
        <v>0</v>
      </c>
      <c r="EM57">
        <f>IF('Stats Assumptions'!$B$3&gt;='Bed Capacity Calc'!$A57,'Bed Capacity Calc'!EL56,IF('Stats Assumptions'!$B$3&gt;='Bed Capacity Calc'!$A56,('Stats Assumptions'!$B$3-'Bed Capacity Calc'!$A56)*'Bed Capacity Calc'!EL56,0))</f>
        <v>0</v>
      </c>
      <c r="EN57">
        <f>IF('Stats Assumptions'!$B$3&gt;='Bed Capacity Calc'!$A57,'Bed Capacity Calc'!EM56,IF('Stats Assumptions'!$B$3&gt;='Bed Capacity Calc'!$A56,('Stats Assumptions'!$B$3-'Bed Capacity Calc'!$A56)*'Bed Capacity Calc'!EM56,0))</f>
        <v>0</v>
      </c>
      <c r="EO57">
        <f>IF('Stats Assumptions'!$B$3&gt;='Bed Capacity Calc'!$A57,'Bed Capacity Calc'!EN56,IF('Stats Assumptions'!$B$3&gt;='Bed Capacity Calc'!$A56,('Stats Assumptions'!$B$3-'Bed Capacity Calc'!$A56)*'Bed Capacity Calc'!EN56,0))</f>
        <v>0</v>
      </c>
      <c r="EP57">
        <f>IF('Stats Assumptions'!$B$3&gt;='Bed Capacity Calc'!$A57,'Bed Capacity Calc'!EO56,IF('Stats Assumptions'!$B$3&gt;='Bed Capacity Calc'!$A56,('Stats Assumptions'!$B$3-'Bed Capacity Calc'!$A56)*'Bed Capacity Calc'!EO56,0))</f>
        <v>0</v>
      </c>
      <c r="EQ57">
        <f>IF('Stats Assumptions'!$B$3&gt;='Bed Capacity Calc'!$A57,'Bed Capacity Calc'!EP56,IF('Stats Assumptions'!$B$3&gt;='Bed Capacity Calc'!$A56,('Stats Assumptions'!$B$3-'Bed Capacity Calc'!$A56)*'Bed Capacity Calc'!EP56,0))</f>
        <v>0</v>
      </c>
      <c r="ER57">
        <f>IF('Stats Assumptions'!$B$3&gt;='Bed Capacity Calc'!$A57,'Bed Capacity Calc'!EQ56,IF('Stats Assumptions'!$B$3&gt;='Bed Capacity Calc'!$A56,('Stats Assumptions'!$B$3-'Bed Capacity Calc'!$A56)*'Bed Capacity Calc'!EQ56,0))</f>
        <v>0</v>
      </c>
      <c r="ES57">
        <f>IF('Stats Assumptions'!$B$3&gt;='Bed Capacity Calc'!$A57,'Bed Capacity Calc'!ER56,IF('Stats Assumptions'!$B$3&gt;='Bed Capacity Calc'!$A56,('Stats Assumptions'!$B$3-'Bed Capacity Calc'!$A56)*'Bed Capacity Calc'!ER56,0))</f>
        <v>0</v>
      </c>
      <c r="ET57">
        <f>IF('Stats Assumptions'!$B$3&gt;='Bed Capacity Calc'!$A57,'Bed Capacity Calc'!ES56,IF('Stats Assumptions'!$B$3&gt;='Bed Capacity Calc'!$A56,('Stats Assumptions'!$B$3-'Bed Capacity Calc'!$A56)*'Bed Capacity Calc'!ES56,0))</f>
        <v>0</v>
      </c>
      <c r="EU57">
        <f>IF('Stats Assumptions'!$B$3&gt;='Bed Capacity Calc'!$A57,'Bed Capacity Calc'!ET56,IF('Stats Assumptions'!$B$3&gt;='Bed Capacity Calc'!$A56,('Stats Assumptions'!$B$3-'Bed Capacity Calc'!$A56)*'Bed Capacity Calc'!ET56,0))</f>
        <v>0</v>
      </c>
      <c r="EV57">
        <f>IF('Stats Assumptions'!$B$3&gt;='Bed Capacity Calc'!$A57,'Bed Capacity Calc'!EU56,IF('Stats Assumptions'!$B$3&gt;='Bed Capacity Calc'!$A56,('Stats Assumptions'!$B$3-'Bed Capacity Calc'!$A56)*'Bed Capacity Calc'!EU56,0))</f>
        <v>0</v>
      </c>
      <c r="EW57">
        <f>IF('Stats Assumptions'!$B$3&gt;='Bed Capacity Calc'!$A57,'Bed Capacity Calc'!EV56,IF('Stats Assumptions'!$B$3&gt;='Bed Capacity Calc'!$A56,('Stats Assumptions'!$B$3-'Bed Capacity Calc'!$A56)*'Bed Capacity Calc'!EV56,0))</f>
        <v>0</v>
      </c>
      <c r="EX57">
        <f>IF('Stats Assumptions'!$B$3&gt;='Bed Capacity Calc'!$A57,'Bed Capacity Calc'!EW56,IF('Stats Assumptions'!$B$3&gt;='Bed Capacity Calc'!$A56,('Stats Assumptions'!$B$3-'Bed Capacity Calc'!$A56)*'Bed Capacity Calc'!EW56,0))</f>
        <v>0</v>
      </c>
      <c r="EY57">
        <f>IF('Stats Assumptions'!$B$3&gt;='Bed Capacity Calc'!$A57,'Bed Capacity Calc'!EX56,IF('Stats Assumptions'!$B$3&gt;='Bed Capacity Calc'!$A56,('Stats Assumptions'!$B$3-'Bed Capacity Calc'!$A56)*'Bed Capacity Calc'!EX56,0))</f>
        <v>0</v>
      </c>
      <c r="EZ57">
        <f>IF('Stats Assumptions'!$B$3&gt;='Bed Capacity Calc'!$A57,'Bed Capacity Calc'!EY56,IF('Stats Assumptions'!$B$3&gt;='Bed Capacity Calc'!$A56,('Stats Assumptions'!$B$3-'Bed Capacity Calc'!$A56)*'Bed Capacity Calc'!EY56,0))</f>
        <v>0</v>
      </c>
      <c r="FA57">
        <f>IF('Stats Assumptions'!$B$3&gt;='Bed Capacity Calc'!$A57,'Bed Capacity Calc'!EZ56,IF('Stats Assumptions'!$B$3&gt;='Bed Capacity Calc'!$A56,('Stats Assumptions'!$B$3-'Bed Capacity Calc'!$A56)*'Bed Capacity Calc'!EZ56,0))</f>
        <v>0</v>
      </c>
      <c r="FB57">
        <f>IF('Stats Assumptions'!$B$3&gt;='Bed Capacity Calc'!$A57,'Bed Capacity Calc'!FA56,IF('Stats Assumptions'!$B$3&gt;='Bed Capacity Calc'!$A56,('Stats Assumptions'!$B$3-'Bed Capacity Calc'!$A56)*'Bed Capacity Calc'!FA56,0))</f>
        <v>0</v>
      </c>
      <c r="FC57">
        <f>IF('Stats Assumptions'!$B$3&gt;='Bed Capacity Calc'!$A57,'Bed Capacity Calc'!FB56,IF('Stats Assumptions'!$B$3&gt;='Bed Capacity Calc'!$A56,('Stats Assumptions'!$B$3-'Bed Capacity Calc'!$A56)*'Bed Capacity Calc'!FB56,0))</f>
        <v>0</v>
      </c>
      <c r="FD57">
        <f>IF('Stats Assumptions'!$B$3&gt;='Bed Capacity Calc'!$A57,'Bed Capacity Calc'!FC56,IF('Stats Assumptions'!$B$3&gt;='Bed Capacity Calc'!$A56,('Stats Assumptions'!$B$3-'Bed Capacity Calc'!$A56)*'Bed Capacity Calc'!FC56,0))</f>
        <v>0</v>
      </c>
      <c r="FE57">
        <f>IF('Stats Assumptions'!$B$3&gt;='Bed Capacity Calc'!$A57,'Bed Capacity Calc'!FD56,IF('Stats Assumptions'!$B$3&gt;='Bed Capacity Calc'!$A56,('Stats Assumptions'!$B$3-'Bed Capacity Calc'!$A56)*'Bed Capacity Calc'!FD56,0))</f>
        <v>0</v>
      </c>
      <c r="FF57">
        <f>IF('Stats Assumptions'!$B$3&gt;='Bed Capacity Calc'!$A57,'Bed Capacity Calc'!FE56,IF('Stats Assumptions'!$B$3&gt;='Bed Capacity Calc'!$A56,('Stats Assumptions'!$B$3-'Bed Capacity Calc'!$A56)*'Bed Capacity Calc'!FE56,0))</f>
        <v>0</v>
      </c>
      <c r="FG57">
        <f>IF('Stats Assumptions'!$B$3&gt;='Bed Capacity Calc'!$A57,'Bed Capacity Calc'!FF56,IF('Stats Assumptions'!$B$3&gt;='Bed Capacity Calc'!$A56,('Stats Assumptions'!$B$3-'Bed Capacity Calc'!$A56)*'Bed Capacity Calc'!FF56,0))</f>
        <v>0</v>
      </c>
      <c r="FH57">
        <f>IF('Stats Assumptions'!$B$3&gt;='Bed Capacity Calc'!$A57,'Bed Capacity Calc'!FG56,IF('Stats Assumptions'!$B$3&gt;='Bed Capacity Calc'!$A56,('Stats Assumptions'!$B$3-'Bed Capacity Calc'!$A56)*'Bed Capacity Calc'!FG56,0))</f>
        <v>0</v>
      </c>
      <c r="FI57">
        <f>IF('Stats Assumptions'!$B$3&gt;='Bed Capacity Calc'!$A57,'Bed Capacity Calc'!FH56,IF('Stats Assumptions'!$B$3&gt;='Bed Capacity Calc'!$A56,('Stats Assumptions'!$B$3-'Bed Capacity Calc'!$A56)*'Bed Capacity Calc'!FH56,0))</f>
        <v>0</v>
      </c>
      <c r="FJ57">
        <f>IF('Stats Assumptions'!$B$3&gt;='Bed Capacity Calc'!$A57,'Bed Capacity Calc'!FI56,IF('Stats Assumptions'!$B$3&gt;='Bed Capacity Calc'!$A56,('Stats Assumptions'!$B$3-'Bed Capacity Calc'!$A56)*'Bed Capacity Calc'!FI56,0))</f>
        <v>0</v>
      </c>
      <c r="FK57">
        <f>IF('Stats Assumptions'!$B$3&gt;='Bed Capacity Calc'!$A57,'Bed Capacity Calc'!FJ56,IF('Stats Assumptions'!$B$3&gt;='Bed Capacity Calc'!$A56,('Stats Assumptions'!$B$3-'Bed Capacity Calc'!$A56)*'Bed Capacity Calc'!FJ56,0))</f>
        <v>0</v>
      </c>
      <c r="FL57">
        <f>IF('Stats Assumptions'!$B$3&gt;='Bed Capacity Calc'!$A57,'Bed Capacity Calc'!FK56,IF('Stats Assumptions'!$B$3&gt;='Bed Capacity Calc'!$A56,('Stats Assumptions'!$B$3-'Bed Capacity Calc'!$A56)*'Bed Capacity Calc'!FK56,0))</f>
        <v>0</v>
      </c>
      <c r="FM57">
        <f>IF('Stats Assumptions'!$B$3&gt;='Bed Capacity Calc'!$A57,'Bed Capacity Calc'!FL56,IF('Stats Assumptions'!$B$3&gt;='Bed Capacity Calc'!$A56,('Stats Assumptions'!$B$3-'Bed Capacity Calc'!$A56)*'Bed Capacity Calc'!FL56,0))</f>
        <v>0</v>
      </c>
    </row>
    <row r="58" spans="1:169" x14ac:dyDescent="0.3">
      <c r="A58">
        <f t="shared" si="2"/>
        <v>55</v>
      </c>
      <c r="B58">
        <f>IF('Stats Assumptions'!$B$3&gt;='Bed Capacity Calc'!A58, 'Bed Capacity Calc'!FM57, IF('Stats Assumptions'!$B$3&gt;='Bed Capacity Calc'!A57,('Stats Assumptions'!$B$3-'Bed Capacity Calc'!A57)*'Bed Capacity Calc'!FM57,0))</f>
        <v>0</v>
      </c>
      <c r="C58">
        <f>IF('Stats Assumptions'!$B$3&gt;='Bed Capacity Calc'!$A58,'Bed Capacity Calc'!B57,IF('Stats Assumptions'!$B$3&gt;='Bed Capacity Calc'!$A57,('Stats Assumptions'!$B$3-'Bed Capacity Calc'!$A57)*'Bed Capacity Calc'!B57,0))</f>
        <v>0</v>
      </c>
      <c r="D58">
        <f>IF('Stats Assumptions'!$B$3&gt;='Bed Capacity Calc'!$A58,'Bed Capacity Calc'!C57,IF('Stats Assumptions'!$B$3&gt;='Bed Capacity Calc'!$A57,('Stats Assumptions'!$B$3-'Bed Capacity Calc'!$A57)*'Bed Capacity Calc'!C57,0))</f>
        <v>0</v>
      </c>
      <c r="E58">
        <f>IF('Stats Assumptions'!$B$3&gt;='Bed Capacity Calc'!$A58,'Bed Capacity Calc'!D57,IF('Stats Assumptions'!$B$3&gt;='Bed Capacity Calc'!$A57,('Stats Assumptions'!$B$3-'Bed Capacity Calc'!$A57)*'Bed Capacity Calc'!D57,0))</f>
        <v>0</v>
      </c>
      <c r="F58">
        <f>IF('Stats Assumptions'!$B$3&gt;='Bed Capacity Calc'!$A58,'Bed Capacity Calc'!E57,IF('Stats Assumptions'!$B$3&gt;='Bed Capacity Calc'!$A57,('Stats Assumptions'!$B$3-'Bed Capacity Calc'!$A57)*'Bed Capacity Calc'!E57,0))</f>
        <v>0</v>
      </c>
      <c r="G58">
        <f>IF('Stats Assumptions'!$B$3&gt;='Bed Capacity Calc'!$A58,'Bed Capacity Calc'!F57,IF('Stats Assumptions'!$B$3&gt;='Bed Capacity Calc'!$A57,('Stats Assumptions'!$B$3-'Bed Capacity Calc'!$A57)*'Bed Capacity Calc'!F57,0))</f>
        <v>0</v>
      </c>
      <c r="H58">
        <f>IF('Stats Assumptions'!$B$3&gt;='Bed Capacity Calc'!$A58,'Bed Capacity Calc'!G57,IF('Stats Assumptions'!$B$3&gt;='Bed Capacity Calc'!$A57,('Stats Assumptions'!$B$3-'Bed Capacity Calc'!$A57)*'Bed Capacity Calc'!G57,0))</f>
        <v>0</v>
      </c>
      <c r="I58">
        <f>IF('Stats Assumptions'!$B$3&gt;='Bed Capacity Calc'!$A58,'Bed Capacity Calc'!H57,IF('Stats Assumptions'!$B$3&gt;='Bed Capacity Calc'!$A57,('Stats Assumptions'!$B$3-'Bed Capacity Calc'!$A57)*'Bed Capacity Calc'!H57,0))</f>
        <v>0</v>
      </c>
      <c r="J58">
        <f>IF('Stats Assumptions'!$B$3&gt;='Bed Capacity Calc'!$A58,'Bed Capacity Calc'!I57,IF('Stats Assumptions'!$B$3&gt;='Bed Capacity Calc'!$A57,('Stats Assumptions'!$B$3-'Bed Capacity Calc'!$A57)*'Bed Capacity Calc'!I57,0))</f>
        <v>0</v>
      </c>
      <c r="K58">
        <f>IF('Stats Assumptions'!$B$3&gt;='Bed Capacity Calc'!$A58,'Bed Capacity Calc'!J57,IF('Stats Assumptions'!$B$3&gt;='Bed Capacity Calc'!$A57,('Stats Assumptions'!$B$3-'Bed Capacity Calc'!$A57)*'Bed Capacity Calc'!J57,0))</f>
        <v>0</v>
      </c>
      <c r="L58">
        <f>IF('Stats Assumptions'!$B$3&gt;='Bed Capacity Calc'!$A58,'Bed Capacity Calc'!K57,IF('Stats Assumptions'!$B$3&gt;='Bed Capacity Calc'!$A57,('Stats Assumptions'!$B$3-'Bed Capacity Calc'!$A57)*'Bed Capacity Calc'!K57,0))</f>
        <v>0</v>
      </c>
      <c r="M58">
        <f>IF('Stats Assumptions'!$B$3&gt;='Bed Capacity Calc'!$A58,'Bed Capacity Calc'!L57,IF('Stats Assumptions'!$B$3&gt;='Bed Capacity Calc'!$A57,('Stats Assumptions'!$B$3-'Bed Capacity Calc'!$A57)*'Bed Capacity Calc'!L57,0))</f>
        <v>0</v>
      </c>
      <c r="N58">
        <f>IF('Stats Assumptions'!$B$3&gt;='Bed Capacity Calc'!$A58,'Bed Capacity Calc'!M57,IF('Stats Assumptions'!$B$3&gt;='Bed Capacity Calc'!$A57,('Stats Assumptions'!$B$3-'Bed Capacity Calc'!$A57)*'Bed Capacity Calc'!M57,0))</f>
        <v>0</v>
      </c>
      <c r="O58">
        <f>IF('Stats Assumptions'!$B$3&gt;='Bed Capacity Calc'!$A58,'Bed Capacity Calc'!N57,IF('Stats Assumptions'!$B$3&gt;='Bed Capacity Calc'!$A57,('Stats Assumptions'!$B$3-'Bed Capacity Calc'!$A57)*'Bed Capacity Calc'!N57,0))</f>
        <v>0</v>
      </c>
      <c r="P58">
        <f>IF('Stats Assumptions'!$B$3&gt;='Bed Capacity Calc'!$A58,'Bed Capacity Calc'!O57,IF('Stats Assumptions'!$B$3&gt;='Bed Capacity Calc'!$A57,('Stats Assumptions'!$B$3-'Bed Capacity Calc'!$A57)*'Bed Capacity Calc'!O57,0))</f>
        <v>0</v>
      </c>
      <c r="Q58">
        <f>IF('Stats Assumptions'!$B$3&gt;='Bed Capacity Calc'!$A58,'Bed Capacity Calc'!P57,IF('Stats Assumptions'!$B$3&gt;='Bed Capacity Calc'!$A57,('Stats Assumptions'!$B$3-'Bed Capacity Calc'!$A57)*'Bed Capacity Calc'!P57,0))</f>
        <v>0</v>
      </c>
      <c r="R58">
        <f>IF('Stats Assumptions'!$B$3&gt;='Bed Capacity Calc'!$A58,'Bed Capacity Calc'!Q57,IF('Stats Assumptions'!$B$3&gt;='Bed Capacity Calc'!$A57,('Stats Assumptions'!$B$3-'Bed Capacity Calc'!$A57)*'Bed Capacity Calc'!Q57,0))</f>
        <v>0</v>
      </c>
      <c r="S58">
        <f>IF('Stats Assumptions'!$B$3&gt;='Bed Capacity Calc'!$A58,'Bed Capacity Calc'!R57,IF('Stats Assumptions'!$B$3&gt;='Bed Capacity Calc'!$A57,('Stats Assumptions'!$B$3-'Bed Capacity Calc'!$A57)*'Bed Capacity Calc'!R57,0))</f>
        <v>0</v>
      </c>
      <c r="T58">
        <f>IF('Stats Assumptions'!$B$3&gt;='Bed Capacity Calc'!$A58,'Bed Capacity Calc'!S57,IF('Stats Assumptions'!$B$3&gt;='Bed Capacity Calc'!$A57,('Stats Assumptions'!$B$3-'Bed Capacity Calc'!$A57)*'Bed Capacity Calc'!S57,0))</f>
        <v>0</v>
      </c>
      <c r="U58">
        <f>IF('Stats Assumptions'!$B$3&gt;='Bed Capacity Calc'!$A58,'Bed Capacity Calc'!T57,IF('Stats Assumptions'!$B$3&gt;='Bed Capacity Calc'!$A57,('Stats Assumptions'!$B$3-'Bed Capacity Calc'!$A57)*'Bed Capacity Calc'!T57,0))</f>
        <v>0</v>
      </c>
      <c r="V58">
        <f>IF('Stats Assumptions'!$B$3&gt;='Bed Capacity Calc'!$A58,'Bed Capacity Calc'!U57,IF('Stats Assumptions'!$B$3&gt;='Bed Capacity Calc'!$A57,('Stats Assumptions'!$B$3-'Bed Capacity Calc'!$A57)*'Bed Capacity Calc'!U57,0))</f>
        <v>0</v>
      </c>
      <c r="W58">
        <f>IF('Stats Assumptions'!$B$3&gt;='Bed Capacity Calc'!$A58,'Bed Capacity Calc'!V57,IF('Stats Assumptions'!$B$3&gt;='Bed Capacity Calc'!$A57,('Stats Assumptions'!$B$3-'Bed Capacity Calc'!$A57)*'Bed Capacity Calc'!V57,0))</f>
        <v>0</v>
      </c>
      <c r="X58">
        <f>IF('Stats Assumptions'!$B$3&gt;='Bed Capacity Calc'!$A58,'Bed Capacity Calc'!W57,IF('Stats Assumptions'!$B$3&gt;='Bed Capacity Calc'!$A57,('Stats Assumptions'!$B$3-'Bed Capacity Calc'!$A57)*'Bed Capacity Calc'!W57,0))</f>
        <v>0</v>
      </c>
      <c r="Y58">
        <f>IF('Stats Assumptions'!$B$3&gt;='Bed Capacity Calc'!$A58,'Bed Capacity Calc'!X57,IF('Stats Assumptions'!$B$3&gt;='Bed Capacity Calc'!$A57,('Stats Assumptions'!$B$3-'Bed Capacity Calc'!$A57)*'Bed Capacity Calc'!X57,0))</f>
        <v>0</v>
      </c>
      <c r="Z58">
        <f>IF('Stats Assumptions'!$B$3&gt;='Bed Capacity Calc'!$A58,'Bed Capacity Calc'!Y57,IF('Stats Assumptions'!$B$3&gt;='Bed Capacity Calc'!$A57,('Stats Assumptions'!$B$3-'Bed Capacity Calc'!$A57)*'Bed Capacity Calc'!Y57,0))</f>
        <v>0</v>
      </c>
      <c r="AA58">
        <f>IF('Stats Assumptions'!$B$3&gt;='Bed Capacity Calc'!$A58,'Bed Capacity Calc'!Z57,IF('Stats Assumptions'!$B$3&gt;='Bed Capacity Calc'!$A57,('Stats Assumptions'!$B$3-'Bed Capacity Calc'!$A57)*'Bed Capacity Calc'!Z57,0))</f>
        <v>0</v>
      </c>
      <c r="AB58">
        <f>IF('Stats Assumptions'!$B$3&gt;='Bed Capacity Calc'!$A58,'Bed Capacity Calc'!AA57,IF('Stats Assumptions'!$B$3&gt;='Bed Capacity Calc'!$A57,('Stats Assumptions'!$B$3-'Bed Capacity Calc'!$A57)*'Bed Capacity Calc'!AA57,0))</f>
        <v>0</v>
      </c>
      <c r="AC58">
        <f>IF('Stats Assumptions'!$B$3&gt;='Bed Capacity Calc'!$A58,'Bed Capacity Calc'!AB57,IF('Stats Assumptions'!$B$3&gt;='Bed Capacity Calc'!$A57,('Stats Assumptions'!$B$3-'Bed Capacity Calc'!$A57)*'Bed Capacity Calc'!AB57,0))</f>
        <v>0</v>
      </c>
      <c r="AD58">
        <f>IF('Stats Assumptions'!$B$3&gt;='Bed Capacity Calc'!$A58,'Bed Capacity Calc'!AC57,IF('Stats Assumptions'!$B$3&gt;='Bed Capacity Calc'!$A57,('Stats Assumptions'!$B$3-'Bed Capacity Calc'!$A57)*'Bed Capacity Calc'!AC57,0))</f>
        <v>0</v>
      </c>
      <c r="AE58">
        <f>IF('Stats Assumptions'!$B$3&gt;='Bed Capacity Calc'!$A58,'Bed Capacity Calc'!AD57,IF('Stats Assumptions'!$B$3&gt;='Bed Capacity Calc'!$A57,('Stats Assumptions'!$B$3-'Bed Capacity Calc'!$A57)*'Bed Capacity Calc'!AD57,0))</f>
        <v>0</v>
      </c>
      <c r="AF58">
        <f>IF('Stats Assumptions'!$B$3&gt;='Bed Capacity Calc'!$A58,'Bed Capacity Calc'!AE57,IF('Stats Assumptions'!$B$3&gt;='Bed Capacity Calc'!$A57,('Stats Assumptions'!$B$3-'Bed Capacity Calc'!$A57)*'Bed Capacity Calc'!AE57,0))</f>
        <v>0</v>
      </c>
      <c r="AG58">
        <f>IF('Stats Assumptions'!$B$3&gt;='Bed Capacity Calc'!$A58,'Bed Capacity Calc'!AF57,IF('Stats Assumptions'!$B$3&gt;='Bed Capacity Calc'!$A57,('Stats Assumptions'!$B$3-'Bed Capacity Calc'!$A57)*'Bed Capacity Calc'!AF57,0))</f>
        <v>0</v>
      </c>
      <c r="AH58">
        <f>IF('Stats Assumptions'!$B$3&gt;='Bed Capacity Calc'!$A58,'Bed Capacity Calc'!AG57,IF('Stats Assumptions'!$B$3&gt;='Bed Capacity Calc'!$A57,('Stats Assumptions'!$B$3-'Bed Capacity Calc'!$A57)*'Bed Capacity Calc'!AG57,0))</f>
        <v>0</v>
      </c>
      <c r="AI58">
        <f>IF('Stats Assumptions'!$B$3&gt;='Bed Capacity Calc'!$A58,'Bed Capacity Calc'!AH57,IF('Stats Assumptions'!$B$3&gt;='Bed Capacity Calc'!$A57,('Stats Assumptions'!$B$3-'Bed Capacity Calc'!$A57)*'Bed Capacity Calc'!AH57,0))</f>
        <v>0</v>
      </c>
      <c r="AJ58">
        <f>IF('Stats Assumptions'!$B$3&gt;='Bed Capacity Calc'!$A58,'Bed Capacity Calc'!AI57,IF('Stats Assumptions'!$B$3&gt;='Bed Capacity Calc'!$A57,('Stats Assumptions'!$B$3-'Bed Capacity Calc'!$A57)*'Bed Capacity Calc'!AI57,0))</f>
        <v>0</v>
      </c>
      <c r="AK58">
        <f>IF('Stats Assumptions'!$B$3&gt;='Bed Capacity Calc'!$A58,'Bed Capacity Calc'!AJ57,IF('Stats Assumptions'!$B$3&gt;='Bed Capacity Calc'!$A57,('Stats Assumptions'!$B$3-'Bed Capacity Calc'!$A57)*'Bed Capacity Calc'!AJ57,0))</f>
        <v>0</v>
      </c>
      <c r="AL58">
        <f>IF('Stats Assumptions'!$B$3&gt;='Bed Capacity Calc'!$A58,'Bed Capacity Calc'!AK57,IF('Stats Assumptions'!$B$3&gt;='Bed Capacity Calc'!$A57,('Stats Assumptions'!$B$3-'Bed Capacity Calc'!$A57)*'Bed Capacity Calc'!AK57,0))</f>
        <v>0</v>
      </c>
      <c r="AM58">
        <f>IF('Stats Assumptions'!$B$3&gt;='Bed Capacity Calc'!$A58,'Bed Capacity Calc'!AL57,IF('Stats Assumptions'!$B$3&gt;='Bed Capacity Calc'!$A57,('Stats Assumptions'!$B$3-'Bed Capacity Calc'!$A57)*'Bed Capacity Calc'!AL57,0))</f>
        <v>0</v>
      </c>
      <c r="AN58">
        <f>IF('Stats Assumptions'!$B$3&gt;='Bed Capacity Calc'!$A58,'Bed Capacity Calc'!AM57,IF('Stats Assumptions'!$B$3&gt;='Bed Capacity Calc'!$A57,('Stats Assumptions'!$B$3-'Bed Capacity Calc'!$A57)*'Bed Capacity Calc'!AM57,0))</f>
        <v>0</v>
      </c>
      <c r="AO58">
        <f>IF('Stats Assumptions'!$B$3&gt;='Bed Capacity Calc'!$A58,'Bed Capacity Calc'!AN57,IF('Stats Assumptions'!$B$3&gt;='Bed Capacity Calc'!$A57,('Stats Assumptions'!$B$3-'Bed Capacity Calc'!$A57)*'Bed Capacity Calc'!AN57,0))</f>
        <v>0</v>
      </c>
      <c r="AP58">
        <f>IF('Stats Assumptions'!$B$3&gt;='Bed Capacity Calc'!$A58,'Bed Capacity Calc'!AO57,IF('Stats Assumptions'!$B$3&gt;='Bed Capacity Calc'!$A57,('Stats Assumptions'!$B$3-'Bed Capacity Calc'!$A57)*'Bed Capacity Calc'!AO57,0))</f>
        <v>0</v>
      </c>
      <c r="AQ58">
        <f>IF('Stats Assumptions'!$B$3&gt;='Bed Capacity Calc'!$A58,'Bed Capacity Calc'!AP57,IF('Stats Assumptions'!$B$3&gt;='Bed Capacity Calc'!$A57,('Stats Assumptions'!$B$3-'Bed Capacity Calc'!$A57)*'Bed Capacity Calc'!AP57,0))</f>
        <v>0</v>
      </c>
      <c r="AR58">
        <f>IF('Stats Assumptions'!$B$3&gt;='Bed Capacity Calc'!$A58,'Bed Capacity Calc'!AQ57,IF('Stats Assumptions'!$B$3&gt;='Bed Capacity Calc'!$A57,('Stats Assumptions'!$B$3-'Bed Capacity Calc'!$A57)*'Bed Capacity Calc'!AQ57,0))</f>
        <v>0</v>
      </c>
      <c r="AS58">
        <f>IF('Stats Assumptions'!$B$3&gt;='Bed Capacity Calc'!$A58,'Bed Capacity Calc'!AR57,IF('Stats Assumptions'!$B$3&gt;='Bed Capacity Calc'!$A57,('Stats Assumptions'!$B$3-'Bed Capacity Calc'!$A57)*'Bed Capacity Calc'!AR57,0))</f>
        <v>0</v>
      </c>
      <c r="AT58">
        <f>IF('Stats Assumptions'!$B$3&gt;='Bed Capacity Calc'!$A58,'Bed Capacity Calc'!AS57,IF('Stats Assumptions'!$B$3&gt;='Bed Capacity Calc'!$A57,('Stats Assumptions'!$B$3-'Bed Capacity Calc'!$A57)*'Bed Capacity Calc'!AS57,0))</f>
        <v>0</v>
      </c>
      <c r="AU58">
        <f>IF('Stats Assumptions'!$B$3&gt;='Bed Capacity Calc'!$A58,'Bed Capacity Calc'!AT57,IF('Stats Assumptions'!$B$3&gt;='Bed Capacity Calc'!$A57,('Stats Assumptions'!$B$3-'Bed Capacity Calc'!$A57)*'Bed Capacity Calc'!AT57,0))</f>
        <v>0</v>
      </c>
      <c r="AV58">
        <f>IF('Stats Assumptions'!$B$3&gt;='Bed Capacity Calc'!$A58,'Bed Capacity Calc'!AU57,IF('Stats Assumptions'!$B$3&gt;='Bed Capacity Calc'!$A57,('Stats Assumptions'!$B$3-'Bed Capacity Calc'!$A57)*'Bed Capacity Calc'!AU57,0))</f>
        <v>0</v>
      </c>
      <c r="AW58">
        <f>IF('Stats Assumptions'!$B$3&gt;='Bed Capacity Calc'!$A58,'Bed Capacity Calc'!AV57,IF('Stats Assumptions'!$B$3&gt;='Bed Capacity Calc'!$A57,('Stats Assumptions'!$B$3-'Bed Capacity Calc'!$A57)*'Bed Capacity Calc'!AV57,0))</f>
        <v>0</v>
      </c>
      <c r="AX58">
        <f>IF('Stats Assumptions'!$B$3&gt;='Bed Capacity Calc'!$A58,'Bed Capacity Calc'!AW57,IF('Stats Assumptions'!$B$3&gt;='Bed Capacity Calc'!$A57,('Stats Assumptions'!$B$3-'Bed Capacity Calc'!$A57)*'Bed Capacity Calc'!AW57,0))</f>
        <v>0</v>
      </c>
      <c r="AY58">
        <f>IF('Stats Assumptions'!$B$3&gt;='Bed Capacity Calc'!$A58,'Bed Capacity Calc'!AX57,IF('Stats Assumptions'!$B$3&gt;='Bed Capacity Calc'!$A57,('Stats Assumptions'!$B$3-'Bed Capacity Calc'!$A57)*'Bed Capacity Calc'!AX57,0))</f>
        <v>0</v>
      </c>
      <c r="AZ58">
        <f>IF('Stats Assumptions'!$B$3&gt;='Bed Capacity Calc'!$A58,'Bed Capacity Calc'!AY57,IF('Stats Assumptions'!$B$3&gt;='Bed Capacity Calc'!$A57,('Stats Assumptions'!$B$3-'Bed Capacity Calc'!$A57)*'Bed Capacity Calc'!AY57,0))</f>
        <v>0</v>
      </c>
      <c r="BA58">
        <f>IF('Stats Assumptions'!$B$3&gt;='Bed Capacity Calc'!$A58,'Bed Capacity Calc'!AZ57,IF('Stats Assumptions'!$B$3&gt;='Bed Capacity Calc'!$A57,('Stats Assumptions'!$B$3-'Bed Capacity Calc'!$A57)*'Bed Capacity Calc'!AZ57,0))</f>
        <v>0</v>
      </c>
      <c r="BB58">
        <f>IF('Stats Assumptions'!$B$3&gt;='Bed Capacity Calc'!$A58,'Bed Capacity Calc'!BA57,IF('Stats Assumptions'!$B$3&gt;='Bed Capacity Calc'!$A57,('Stats Assumptions'!$B$3-'Bed Capacity Calc'!$A57)*'Bed Capacity Calc'!BA57,0))</f>
        <v>0</v>
      </c>
      <c r="BC58">
        <f>IF('Stats Assumptions'!$B$3&gt;='Bed Capacity Calc'!$A58,'Bed Capacity Calc'!BB57,IF('Stats Assumptions'!$B$3&gt;='Bed Capacity Calc'!$A57,('Stats Assumptions'!$B$3-'Bed Capacity Calc'!$A57)*'Bed Capacity Calc'!BB57,0))</f>
        <v>0</v>
      </c>
      <c r="BD58">
        <f>IF('Stats Assumptions'!$B$3&gt;='Bed Capacity Calc'!$A58,'Bed Capacity Calc'!BC57,IF('Stats Assumptions'!$B$3&gt;='Bed Capacity Calc'!$A57,('Stats Assumptions'!$B$3-'Bed Capacity Calc'!$A57)*'Bed Capacity Calc'!BC57,0))</f>
        <v>0</v>
      </c>
      <c r="BE58">
        <f>IF('Stats Assumptions'!$B$3&gt;='Bed Capacity Calc'!$A58,'Bed Capacity Calc'!BD57,IF('Stats Assumptions'!$B$3&gt;='Bed Capacity Calc'!$A57,('Stats Assumptions'!$B$3-'Bed Capacity Calc'!$A57)*'Bed Capacity Calc'!BD57,0))</f>
        <v>0</v>
      </c>
      <c r="BF58">
        <f>IF('Stats Assumptions'!$B$3&gt;='Bed Capacity Calc'!$A58,'Bed Capacity Calc'!BE57,IF('Stats Assumptions'!$B$3&gt;='Bed Capacity Calc'!$A57,('Stats Assumptions'!$B$3-'Bed Capacity Calc'!$A57)*'Bed Capacity Calc'!BE57,0))</f>
        <v>0</v>
      </c>
      <c r="BG58">
        <f>IF('Stats Assumptions'!$B$3&gt;='Bed Capacity Calc'!$A58,'Bed Capacity Calc'!BF57,IF('Stats Assumptions'!$B$3&gt;='Bed Capacity Calc'!$A57,('Stats Assumptions'!$B$3-'Bed Capacity Calc'!$A57)*'Bed Capacity Calc'!BF57,0))</f>
        <v>0</v>
      </c>
      <c r="BH58">
        <f>IF('Stats Assumptions'!$B$3&gt;='Bed Capacity Calc'!$A58,'Bed Capacity Calc'!BG57,IF('Stats Assumptions'!$B$3&gt;='Bed Capacity Calc'!$A57,('Stats Assumptions'!$B$3-'Bed Capacity Calc'!$A57)*'Bed Capacity Calc'!BG57,0))</f>
        <v>0</v>
      </c>
      <c r="BI58">
        <f>IF('Stats Assumptions'!$B$3&gt;='Bed Capacity Calc'!$A58,'Bed Capacity Calc'!BH57,IF('Stats Assumptions'!$B$3&gt;='Bed Capacity Calc'!$A57,('Stats Assumptions'!$B$3-'Bed Capacity Calc'!$A57)*'Bed Capacity Calc'!BH57,0))</f>
        <v>0</v>
      </c>
      <c r="BJ58">
        <f>IF('Stats Assumptions'!$B$3&gt;='Bed Capacity Calc'!$A58,'Bed Capacity Calc'!BI57,IF('Stats Assumptions'!$B$3&gt;='Bed Capacity Calc'!$A57,('Stats Assumptions'!$B$3-'Bed Capacity Calc'!$A57)*'Bed Capacity Calc'!BI57,0))</f>
        <v>0</v>
      </c>
      <c r="BK58">
        <f>IF('Stats Assumptions'!$B$3&gt;='Bed Capacity Calc'!$A58,'Bed Capacity Calc'!BJ57,IF('Stats Assumptions'!$B$3&gt;='Bed Capacity Calc'!$A57,('Stats Assumptions'!$B$3-'Bed Capacity Calc'!$A57)*'Bed Capacity Calc'!BJ57,0))</f>
        <v>0</v>
      </c>
      <c r="BL58">
        <f>IF('Stats Assumptions'!$B$3&gt;='Bed Capacity Calc'!$A58,'Bed Capacity Calc'!BK57,IF('Stats Assumptions'!$B$3&gt;='Bed Capacity Calc'!$A57,('Stats Assumptions'!$B$3-'Bed Capacity Calc'!$A57)*'Bed Capacity Calc'!BK57,0))</f>
        <v>0</v>
      </c>
      <c r="BM58">
        <f>IF('Stats Assumptions'!$B$3&gt;='Bed Capacity Calc'!$A58,'Bed Capacity Calc'!BL57,IF('Stats Assumptions'!$B$3&gt;='Bed Capacity Calc'!$A57,('Stats Assumptions'!$B$3-'Bed Capacity Calc'!$A57)*'Bed Capacity Calc'!BL57,0))</f>
        <v>0</v>
      </c>
      <c r="BN58">
        <f>IF('Stats Assumptions'!$B$3&gt;='Bed Capacity Calc'!$A58,'Bed Capacity Calc'!BM57,IF('Stats Assumptions'!$B$3&gt;='Bed Capacity Calc'!$A57,('Stats Assumptions'!$B$3-'Bed Capacity Calc'!$A57)*'Bed Capacity Calc'!BM57,0))</f>
        <v>0</v>
      </c>
      <c r="BO58">
        <f>IF('Stats Assumptions'!$B$3&gt;='Bed Capacity Calc'!$A58,'Bed Capacity Calc'!BN57,IF('Stats Assumptions'!$B$3&gt;='Bed Capacity Calc'!$A57,('Stats Assumptions'!$B$3-'Bed Capacity Calc'!$A57)*'Bed Capacity Calc'!BN57,0))</f>
        <v>0</v>
      </c>
      <c r="BP58">
        <f>IF('Stats Assumptions'!$B$3&gt;='Bed Capacity Calc'!$A58,'Bed Capacity Calc'!BO57,IF('Stats Assumptions'!$B$3&gt;='Bed Capacity Calc'!$A57,('Stats Assumptions'!$B$3-'Bed Capacity Calc'!$A57)*'Bed Capacity Calc'!BO57,0))</f>
        <v>0</v>
      </c>
      <c r="BQ58">
        <f>IF('Stats Assumptions'!$B$3&gt;='Bed Capacity Calc'!$A58,'Bed Capacity Calc'!BP57,IF('Stats Assumptions'!$B$3&gt;='Bed Capacity Calc'!$A57,('Stats Assumptions'!$B$3-'Bed Capacity Calc'!$A57)*'Bed Capacity Calc'!BP57,0))</f>
        <v>0</v>
      </c>
      <c r="BR58">
        <f>IF('Stats Assumptions'!$B$3&gt;='Bed Capacity Calc'!$A58,'Bed Capacity Calc'!BQ57,IF('Stats Assumptions'!$B$3&gt;='Bed Capacity Calc'!$A57,('Stats Assumptions'!$B$3-'Bed Capacity Calc'!$A57)*'Bed Capacity Calc'!BQ57,0))</f>
        <v>0</v>
      </c>
      <c r="BS58">
        <f>IF('Stats Assumptions'!$B$3&gt;='Bed Capacity Calc'!$A58,'Bed Capacity Calc'!BR57,IF('Stats Assumptions'!$B$3&gt;='Bed Capacity Calc'!$A57,('Stats Assumptions'!$B$3-'Bed Capacity Calc'!$A57)*'Bed Capacity Calc'!BR57,0))</f>
        <v>0</v>
      </c>
      <c r="BT58">
        <f>IF('Stats Assumptions'!$B$3&gt;='Bed Capacity Calc'!$A58,'Bed Capacity Calc'!BS57,IF('Stats Assumptions'!$B$3&gt;='Bed Capacity Calc'!$A57,('Stats Assumptions'!$B$3-'Bed Capacity Calc'!$A57)*'Bed Capacity Calc'!BS57,0))</f>
        <v>0</v>
      </c>
      <c r="BU58">
        <f>IF('Stats Assumptions'!$B$3&gt;='Bed Capacity Calc'!$A58,'Bed Capacity Calc'!BT57,IF('Stats Assumptions'!$B$3&gt;='Bed Capacity Calc'!$A57,('Stats Assumptions'!$B$3-'Bed Capacity Calc'!$A57)*'Bed Capacity Calc'!BT57,0))</f>
        <v>0</v>
      </c>
      <c r="BV58">
        <f>IF('Stats Assumptions'!$B$3&gt;='Bed Capacity Calc'!$A58,'Bed Capacity Calc'!BU57,IF('Stats Assumptions'!$B$3&gt;='Bed Capacity Calc'!$A57,('Stats Assumptions'!$B$3-'Bed Capacity Calc'!$A57)*'Bed Capacity Calc'!BU57,0))</f>
        <v>0</v>
      </c>
      <c r="BW58">
        <f>IF('Stats Assumptions'!$B$3&gt;='Bed Capacity Calc'!$A58,'Bed Capacity Calc'!BV57,IF('Stats Assumptions'!$B$3&gt;='Bed Capacity Calc'!$A57,('Stats Assumptions'!$B$3-'Bed Capacity Calc'!$A57)*'Bed Capacity Calc'!BV57,0))</f>
        <v>0</v>
      </c>
      <c r="BX58">
        <f>IF('Stats Assumptions'!$B$3&gt;='Bed Capacity Calc'!$A58,'Bed Capacity Calc'!BW57,IF('Stats Assumptions'!$B$3&gt;='Bed Capacity Calc'!$A57,('Stats Assumptions'!$B$3-'Bed Capacity Calc'!$A57)*'Bed Capacity Calc'!BW57,0))</f>
        <v>0</v>
      </c>
      <c r="BY58">
        <f>IF('Stats Assumptions'!$B$3&gt;='Bed Capacity Calc'!$A58,'Bed Capacity Calc'!BX57,IF('Stats Assumptions'!$B$3&gt;='Bed Capacity Calc'!$A57,('Stats Assumptions'!$B$3-'Bed Capacity Calc'!$A57)*'Bed Capacity Calc'!BX57,0))</f>
        <v>0</v>
      </c>
      <c r="BZ58">
        <f>IF('Stats Assumptions'!$B$3&gt;='Bed Capacity Calc'!$A58,'Bed Capacity Calc'!BY57,IF('Stats Assumptions'!$B$3&gt;='Bed Capacity Calc'!$A57,('Stats Assumptions'!$B$3-'Bed Capacity Calc'!$A57)*'Bed Capacity Calc'!BY57,0))</f>
        <v>0</v>
      </c>
      <c r="CA58">
        <f>IF('Stats Assumptions'!$B$3&gt;='Bed Capacity Calc'!$A58,'Bed Capacity Calc'!BZ57,IF('Stats Assumptions'!$B$3&gt;='Bed Capacity Calc'!$A57,('Stats Assumptions'!$B$3-'Bed Capacity Calc'!$A57)*'Bed Capacity Calc'!BZ57,0))</f>
        <v>0</v>
      </c>
      <c r="CB58">
        <f>IF('Stats Assumptions'!$B$3&gt;='Bed Capacity Calc'!$A58,'Bed Capacity Calc'!CA57,IF('Stats Assumptions'!$B$3&gt;='Bed Capacity Calc'!$A57,('Stats Assumptions'!$B$3-'Bed Capacity Calc'!$A57)*'Bed Capacity Calc'!CA57,0))</f>
        <v>0</v>
      </c>
      <c r="CC58">
        <f>IF('Stats Assumptions'!$B$3&gt;='Bed Capacity Calc'!$A58,'Bed Capacity Calc'!CB57,IF('Stats Assumptions'!$B$3&gt;='Bed Capacity Calc'!$A57,('Stats Assumptions'!$B$3-'Bed Capacity Calc'!$A57)*'Bed Capacity Calc'!CB57,0))</f>
        <v>0</v>
      </c>
      <c r="CD58">
        <f>IF('Stats Assumptions'!$B$3&gt;='Bed Capacity Calc'!$A58,'Bed Capacity Calc'!CC57,IF('Stats Assumptions'!$B$3&gt;='Bed Capacity Calc'!$A57,('Stats Assumptions'!$B$3-'Bed Capacity Calc'!$A57)*'Bed Capacity Calc'!CC57,0))</f>
        <v>0</v>
      </c>
      <c r="CE58">
        <f>IF('Stats Assumptions'!$B$3&gt;='Bed Capacity Calc'!$A58,'Bed Capacity Calc'!CD57,IF('Stats Assumptions'!$B$3&gt;='Bed Capacity Calc'!$A57,('Stats Assumptions'!$B$3-'Bed Capacity Calc'!$A57)*'Bed Capacity Calc'!CD57,0))</f>
        <v>0</v>
      </c>
      <c r="CF58">
        <f>IF('Stats Assumptions'!$B$3&gt;='Bed Capacity Calc'!$A58,'Bed Capacity Calc'!CE57,IF('Stats Assumptions'!$B$3&gt;='Bed Capacity Calc'!$A57,('Stats Assumptions'!$B$3-'Bed Capacity Calc'!$A57)*'Bed Capacity Calc'!CE57,0))</f>
        <v>0</v>
      </c>
      <c r="CG58">
        <f>IF('Stats Assumptions'!$B$3&gt;='Bed Capacity Calc'!$A58,'Bed Capacity Calc'!CF57,IF('Stats Assumptions'!$B$3&gt;='Bed Capacity Calc'!$A57,('Stats Assumptions'!$B$3-'Bed Capacity Calc'!$A57)*'Bed Capacity Calc'!CF57,0))</f>
        <v>0</v>
      </c>
      <c r="CH58">
        <f>IF('Stats Assumptions'!$B$3&gt;='Bed Capacity Calc'!$A58,'Bed Capacity Calc'!CG57,IF('Stats Assumptions'!$B$3&gt;='Bed Capacity Calc'!$A57,('Stats Assumptions'!$B$3-'Bed Capacity Calc'!$A57)*'Bed Capacity Calc'!CG57,0))</f>
        <v>0</v>
      </c>
      <c r="CI58">
        <f>IF('Stats Assumptions'!$B$3&gt;='Bed Capacity Calc'!$A58,'Bed Capacity Calc'!CH57,IF('Stats Assumptions'!$B$3&gt;='Bed Capacity Calc'!$A57,('Stats Assumptions'!$B$3-'Bed Capacity Calc'!$A57)*'Bed Capacity Calc'!CH57,0))</f>
        <v>0</v>
      </c>
      <c r="CJ58">
        <f>IF('Stats Assumptions'!$B$3&gt;='Bed Capacity Calc'!$A58,'Bed Capacity Calc'!CI57,IF('Stats Assumptions'!$B$3&gt;='Bed Capacity Calc'!$A57,('Stats Assumptions'!$B$3-'Bed Capacity Calc'!$A57)*'Bed Capacity Calc'!CI57,0))</f>
        <v>0</v>
      </c>
      <c r="CK58">
        <f>IF('Stats Assumptions'!$B$3&gt;='Bed Capacity Calc'!$A58,'Bed Capacity Calc'!CJ57,IF('Stats Assumptions'!$B$3&gt;='Bed Capacity Calc'!$A57,('Stats Assumptions'!$B$3-'Bed Capacity Calc'!$A57)*'Bed Capacity Calc'!CJ57,0))</f>
        <v>0</v>
      </c>
      <c r="CL58">
        <f>IF('Stats Assumptions'!$B$3&gt;='Bed Capacity Calc'!$A58,'Bed Capacity Calc'!CK57,IF('Stats Assumptions'!$B$3&gt;='Bed Capacity Calc'!$A57,('Stats Assumptions'!$B$3-'Bed Capacity Calc'!$A57)*'Bed Capacity Calc'!CK57,0))</f>
        <v>0</v>
      </c>
      <c r="CM58">
        <f>IF('Stats Assumptions'!$B$3&gt;='Bed Capacity Calc'!$A58,'Bed Capacity Calc'!CL57,IF('Stats Assumptions'!$B$3&gt;='Bed Capacity Calc'!$A57,('Stats Assumptions'!$B$3-'Bed Capacity Calc'!$A57)*'Bed Capacity Calc'!CL57,0))</f>
        <v>0</v>
      </c>
      <c r="CN58">
        <f>IF('Stats Assumptions'!$B$3&gt;='Bed Capacity Calc'!$A58,'Bed Capacity Calc'!CM57,IF('Stats Assumptions'!$B$3&gt;='Bed Capacity Calc'!$A57,('Stats Assumptions'!$B$3-'Bed Capacity Calc'!$A57)*'Bed Capacity Calc'!CM57,0))</f>
        <v>0</v>
      </c>
      <c r="CO58">
        <f>IF('Stats Assumptions'!$B$3&gt;='Bed Capacity Calc'!$A58,'Bed Capacity Calc'!CN57,IF('Stats Assumptions'!$B$3&gt;='Bed Capacity Calc'!$A57,('Stats Assumptions'!$B$3-'Bed Capacity Calc'!$A57)*'Bed Capacity Calc'!CN57,0))</f>
        <v>0</v>
      </c>
      <c r="CP58">
        <f>IF('Stats Assumptions'!$B$3&gt;='Bed Capacity Calc'!$A58,'Bed Capacity Calc'!CO57,IF('Stats Assumptions'!$B$3&gt;='Bed Capacity Calc'!$A57,('Stats Assumptions'!$B$3-'Bed Capacity Calc'!$A57)*'Bed Capacity Calc'!CO57,0))</f>
        <v>0</v>
      </c>
      <c r="CQ58">
        <f>IF('Stats Assumptions'!$B$3&gt;='Bed Capacity Calc'!$A58,'Bed Capacity Calc'!CP57,IF('Stats Assumptions'!$B$3&gt;='Bed Capacity Calc'!$A57,('Stats Assumptions'!$B$3-'Bed Capacity Calc'!$A57)*'Bed Capacity Calc'!CP57,0))</f>
        <v>0</v>
      </c>
      <c r="CR58">
        <f>IF('Stats Assumptions'!$B$3&gt;='Bed Capacity Calc'!$A58,'Bed Capacity Calc'!CQ57,IF('Stats Assumptions'!$B$3&gt;='Bed Capacity Calc'!$A57,('Stats Assumptions'!$B$3-'Bed Capacity Calc'!$A57)*'Bed Capacity Calc'!CQ57,0))</f>
        <v>0</v>
      </c>
      <c r="CS58">
        <f>IF('Stats Assumptions'!$B$3&gt;='Bed Capacity Calc'!$A58,'Bed Capacity Calc'!CR57,IF('Stats Assumptions'!$B$3&gt;='Bed Capacity Calc'!$A57,('Stats Assumptions'!$B$3-'Bed Capacity Calc'!$A57)*'Bed Capacity Calc'!CR57,0))</f>
        <v>0</v>
      </c>
      <c r="CT58">
        <f>IF('Stats Assumptions'!$B$3&gt;='Bed Capacity Calc'!$A58,'Bed Capacity Calc'!CS57,IF('Stats Assumptions'!$B$3&gt;='Bed Capacity Calc'!$A57,('Stats Assumptions'!$B$3-'Bed Capacity Calc'!$A57)*'Bed Capacity Calc'!CS57,0))</f>
        <v>0</v>
      </c>
      <c r="CU58">
        <f>IF('Stats Assumptions'!$B$3&gt;='Bed Capacity Calc'!$A58,'Bed Capacity Calc'!CT57,IF('Stats Assumptions'!$B$3&gt;='Bed Capacity Calc'!$A57,('Stats Assumptions'!$B$3-'Bed Capacity Calc'!$A57)*'Bed Capacity Calc'!CT57,0))</f>
        <v>0</v>
      </c>
      <c r="CV58">
        <f>IF('Stats Assumptions'!$B$3&gt;='Bed Capacity Calc'!$A58,'Bed Capacity Calc'!CU57,IF('Stats Assumptions'!$B$3&gt;='Bed Capacity Calc'!$A57,('Stats Assumptions'!$B$3-'Bed Capacity Calc'!$A57)*'Bed Capacity Calc'!CU57,0))</f>
        <v>0</v>
      </c>
      <c r="CW58">
        <f>IF('Stats Assumptions'!$B$3&gt;='Bed Capacity Calc'!$A58,'Bed Capacity Calc'!CV57,IF('Stats Assumptions'!$B$3&gt;='Bed Capacity Calc'!$A57,('Stats Assumptions'!$B$3-'Bed Capacity Calc'!$A57)*'Bed Capacity Calc'!CV57,0))</f>
        <v>0</v>
      </c>
      <c r="CX58">
        <f>IF('Stats Assumptions'!$B$3&gt;='Bed Capacity Calc'!$A58,'Bed Capacity Calc'!CW57,IF('Stats Assumptions'!$B$3&gt;='Bed Capacity Calc'!$A57,('Stats Assumptions'!$B$3-'Bed Capacity Calc'!$A57)*'Bed Capacity Calc'!CW57,0))</f>
        <v>0</v>
      </c>
      <c r="CY58">
        <f>IF('Stats Assumptions'!$B$3&gt;='Bed Capacity Calc'!$A58,'Bed Capacity Calc'!CX57,IF('Stats Assumptions'!$B$3&gt;='Bed Capacity Calc'!$A57,('Stats Assumptions'!$B$3-'Bed Capacity Calc'!$A57)*'Bed Capacity Calc'!CX57,0))</f>
        <v>0</v>
      </c>
      <c r="CZ58">
        <f>IF('Stats Assumptions'!$B$3&gt;='Bed Capacity Calc'!$A58,'Bed Capacity Calc'!CY57,IF('Stats Assumptions'!$B$3&gt;='Bed Capacity Calc'!$A57,('Stats Assumptions'!$B$3-'Bed Capacity Calc'!$A57)*'Bed Capacity Calc'!CY57,0))</f>
        <v>0</v>
      </c>
      <c r="DA58">
        <f>IF('Stats Assumptions'!$B$3&gt;='Bed Capacity Calc'!$A58,'Bed Capacity Calc'!CZ57,IF('Stats Assumptions'!$B$3&gt;='Bed Capacity Calc'!$A57,('Stats Assumptions'!$B$3-'Bed Capacity Calc'!$A57)*'Bed Capacity Calc'!CZ57,0))</f>
        <v>0</v>
      </c>
      <c r="DB58">
        <f>IF('Stats Assumptions'!$B$3&gt;='Bed Capacity Calc'!$A58,'Bed Capacity Calc'!DA57,IF('Stats Assumptions'!$B$3&gt;='Bed Capacity Calc'!$A57,('Stats Assumptions'!$B$3-'Bed Capacity Calc'!$A57)*'Bed Capacity Calc'!DA57,0))</f>
        <v>0</v>
      </c>
      <c r="DC58">
        <f>IF('Stats Assumptions'!$B$3&gt;='Bed Capacity Calc'!$A58,'Bed Capacity Calc'!DB57,IF('Stats Assumptions'!$B$3&gt;='Bed Capacity Calc'!$A57,('Stats Assumptions'!$B$3-'Bed Capacity Calc'!$A57)*'Bed Capacity Calc'!DB57,0))</f>
        <v>0</v>
      </c>
      <c r="DD58">
        <f>IF('Stats Assumptions'!$B$3&gt;='Bed Capacity Calc'!$A58,'Bed Capacity Calc'!DC57,IF('Stats Assumptions'!$B$3&gt;='Bed Capacity Calc'!$A57,('Stats Assumptions'!$B$3-'Bed Capacity Calc'!$A57)*'Bed Capacity Calc'!DC57,0))</f>
        <v>0</v>
      </c>
      <c r="DE58">
        <f>IF('Stats Assumptions'!$B$3&gt;='Bed Capacity Calc'!$A58,'Bed Capacity Calc'!DD57,IF('Stats Assumptions'!$B$3&gt;='Bed Capacity Calc'!$A57,('Stats Assumptions'!$B$3-'Bed Capacity Calc'!$A57)*'Bed Capacity Calc'!DD57,0))</f>
        <v>0</v>
      </c>
      <c r="DF58">
        <f>IF('Stats Assumptions'!$B$3&gt;='Bed Capacity Calc'!$A58,'Bed Capacity Calc'!DE57,IF('Stats Assumptions'!$B$3&gt;='Bed Capacity Calc'!$A57,('Stats Assumptions'!$B$3-'Bed Capacity Calc'!$A57)*'Bed Capacity Calc'!DE57,0))</f>
        <v>0</v>
      </c>
      <c r="DG58">
        <f>IF('Stats Assumptions'!$B$3&gt;='Bed Capacity Calc'!$A58,'Bed Capacity Calc'!DF57,IF('Stats Assumptions'!$B$3&gt;='Bed Capacity Calc'!$A57,('Stats Assumptions'!$B$3-'Bed Capacity Calc'!$A57)*'Bed Capacity Calc'!DF57,0))</f>
        <v>0</v>
      </c>
      <c r="DH58">
        <f>IF('Stats Assumptions'!$B$3&gt;='Bed Capacity Calc'!$A58,'Bed Capacity Calc'!DG57,IF('Stats Assumptions'!$B$3&gt;='Bed Capacity Calc'!$A57,('Stats Assumptions'!$B$3-'Bed Capacity Calc'!$A57)*'Bed Capacity Calc'!DG57,0))</f>
        <v>0</v>
      </c>
      <c r="DI58">
        <f>IF('Stats Assumptions'!$B$3&gt;='Bed Capacity Calc'!$A58,'Bed Capacity Calc'!DH57,IF('Stats Assumptions'!$B$3&gt;='Bed Capacity Calc'!$A57,('Stats Assumptions'!$B$3-'Bed Capacity Calc'!$A57)*'Bed Capacity Calc'!DH57,0))</f>
        <v>0</v>
      </c>
      <c r="DJ58">
        <f>IF('Stats Assumptions'!$B$3&gt;='Bed Capacity Calc'!$A58,'Bed Capacity Calc'!DI57,IF('Stats Assumptions'!$B$3&gt;='Bed Capacity Calc'!$A57,('Stats Assumptions'!$B$3-'Bed Capacity Calc'!$A57)*'Bed Capacity Calc'!DI57,0))</f>
        <v>0</v>
      </c>
      <c r="DK58">
        <f>IF('Stats Assumptions'!$B$3&gt;='Bed Capacity Calc'!$A58,'Bed Capacity Calc'!DJ57,IF('Stats Assumptions'!$B$3&gt;='Bed Capacity Calc'!$A57,('Stats Assumptions'!$B$3-'Bed Capacity Calc'!$A57)*'Bed Capacity Calc'!DJ57,0))</f>
        <v>0</v>
      </c>
      <c r="DL58">
        <f>IF('Stats Assumptions'!$B$3&gt;='Bed Capacity Calc'!$A58,'Bed Capacity Calc'!DK57,IF('Stats Assumptions'!$B$3&gt;='Bed Capacity Calc'!$A57,('Stats Assumptions'!$B$3-'Bed Capacity Calc'!$A57)*'Bed Capacity Calc'!DK57,0))</f>
        <v>0</v>
      </c>
      <c r="DM58">
        <f>IF('Stats Assumptions'!$B$3&gt;='Bed Capacity Calc'!$A58,'Bed Capacity Calc'!DL57,IF('Stats Assumptions'!$B$3&gt;='Bed Capacity Calc'!$A57,('Stats Assumptions'!$B$3-'Bed Capacity Calc'!$A57)*'Bed Capacity Calc'!DL57,0))</f>
        <v>0</v>
      </c>
      <c r="DN58">
        <f>IF('Stats Assumptions'!$B$3&gt;='Bed Capacity Calc'!$A58,'Bed Capacity Calc'!DM57,IF('Stats Assumptions'!$B$3&gt;='Bed Capacity Calc'!$A57,('Stats Assumptions'!$B$3-'Bed Capacity Calc'!$A57)*'Bed Capacity Calc'!DM57,0))</f>
        <v>0</v>
      </c>
      <c r="DO58">
        <f>IF('Stats Assumptions'!$B$3&gt;='Bed Capacity Calc'!$A58,'Bed Capacity Calc'!DN57,IF('Stats Assumptions'!$B$3&gt;='Bed Capacity Calc'!$A57,('Stats Assumptions'!$B$3-'Bed Capacity Calc'!$A57)*'Bed Capacity Calc'!DN57,0))</f>
        <v>0</v>
      </c>
      <c r="DP58">
        <f>IF('Stats Assumptions'!$B$3&gt;='Bed Capacity Calc'!$A58,'Bed Capacity Calc'!DO57,IF('Stats Assumptions'!$B$3&gt;='Bed Capacity Calc'!$A57,('Stats Assumptions'!$B$3-'Bed Capacity Calc'!$A57)*'Bed Capacity Calc'!DO57,0))</f>
        <v>0</v>
      </c>
      <c r="DQ58">
        <f>IF('Stats Assumptions'!$B$3&gt;='Bed Capacity Calc'!$A58,'Bed Capacity Calc'!DP57,IF('Stats Assumptions'!$B$3&gt;='Bed Capacity Calc'!$A57,('Stats Assumptions'!$B$3-'Bed Capacity Calc'!$A57)*'Bed Capacity Calc'!DP57,0))</f>
        <v>0</v>
      </c>
      <c r="DR58">
        <f>IF('Stats Assumptions'!$B$3&gt;='Bed Capacity Calc'!$A58,'Bed Capacity Calc'!DQ57,IF('Stats Assumptions'!$B$3&gt;='Bed Capacity Calc'!$A57,('Stats Assumptions'!$B$3-'Bed Capacity Calc'!$A57)*'Bed Capacity Calc'!DQ57,0))</f>
        <v>0</v>
      </c>
      <c r="DS58">
        <f>IF('Stats Assumptions'!$B$3&gt;='Bed Capacity Calc'!$A58,'Bed Capacity Calc'!DR57,IF('Stats Assumptions'!$B$3&gt;='Bed Capacity Calc'!$A57,('Stats Assumptions'!$B$3-'Bed Capacity Calc'!$A57)*'Bed Capacity Calc'!DR57,0))</f>
        <v>0</v>
      </c>
      <c r="DT58">
        <f>IF('Stats Assumptions'!$B$3&gt;='Bed Capacity Calc'!$A58,'Bed Capacity Calc'!DS57,IF('Stats Assumptions'!$B$3&gt;='Bed Capacity Calc'!$A57,('Stats Assumptions'!$B$3-'Bed Capacity Calc'!$A57)*'Bed Capacity Calc'!DS57,0))</f>
        <v>0</v>
      </c>
      <c r="DU58">
        <f>IF('Stats Assumptions'!$B$3&gt;='Bed Capacity Calc'!$A58,'Bed Capacity Calc'!DT57,IF('Stats Assumptions'!$B$3&gt;='Bed Capacity Calc'!$A57,('Stats Assumptions'!$B$3-'Bed Capacity Calc'!$A57)*'Bed Capacity Calc'!DT57,0))</f>
        <v>0</v>
      </c>
      <c r="DV58">
        <f>IF('Stats Assumptions'!$B$3&gt;='Bed Capacity Calc'!$A58,'Bed Capacity Calc'!DU57,IF('Stats Assumptions'!$B$3&gt;='Bed Capacity Calc'!$A57,('Stats Assumptions'!$B$3-'Bed Capacity Calc'!$A57)*'Bed Capacity Calc'!DU57,0))</f>
        <v>0</v>
      </c>
      <c r="DW58">
        <f>IF('Stats Assumptions'!$B$3&gt;='Bed Capacity Calc'!$A58,'Bed Capacity Calc'!DV57,IF('Stats Assumptions'!$B$3&gt;='Bed Capacity Calc'!$A57,('Stats Assumptions'!$B$3-'Bed Capacity Calc'!$A57)*'Bed Capacity Calc'!DV57,0))</f>
        <v>0</v>
      </c>
      <c r="DX58">
        <f>IF('Stats Assumptions'!$B$3&gt;='Bed Capacity Calc'!$A58,'Bed Capacity Calc'!DW57,IF('Stats Assumptions'!$B$3&gt;='Bed Capacity Calc'!$A57,('Stats Assumptions'!$B$3-'Bed Capacity Calc'!$A57)*'Bed Capacity Calc'!DW57,0))</f>
        <v>0</v>
      </c>
      <c r="DY58">
        <f>IF('Stats Assumptions'!$B$3&gt;='Bed Capacity Calc'!$A58,'Bed Capacity Calc'!DX57,IF('Stats Assumptions'!$B$3&gt;='Bed Capacity Calc'!$A57,('Stats Assumptions'!$B$3-'Bed Capacity Calc'!$A57)*'Bed Capacity Calc'!DX57,0))</f>
        <v>0</v>
      </c>
      <c r="DZ58">
        <f>IF('Stats Assumptions'!$B$3&gt;='Bed Capacity Calc'!$A58,'Bed Capacity Calc'!DY57,IF('Stats Assumptions'!$B$3&gt;='Bed Capacity Calc'!$A57,('Stats Assumptions'!$B$3-'Bed Capacity Calc'!$A57)*'Bed Capacity Calc'!DY57,0))</f>
        <v>0</v>
      </c>
      <c r="EA58">
        <f>IF('Stats Assumptions'!$B$3&gt;='Bed Capacity Calc'!$A58,'Bed Capacity Calc'!DZ57,IF('Stats Assumptions'!$B$3&gt;='Bed Capacity Calc'!$A57,('Stats Assumptions'!$B$3-'Bed Capacity Calc'!$A57)*'Bed Capacity Calc'!DZ57,0))</f>
        <v>0</v>
      </c>
      <c r="EB58">
        <f>IF('Stats Assumptions'!$B$3&gt;='Bed Capacity Calc'!$A58,'Bed Capacity Calc'!EA57,IF('Stats Assumptions'!$B$3&gt;='Bed Capacity Calc'!$A57,('Stats Assumptions'!$B$3-'Bed Capacity Calc'!$A57)*'Bed Capacity Calc'!EA57,0))</f>
        <v>0</v>
      </c>
      <c r="EC58">
        <f>IF('Stats Assumptions'!$B$3&gt;='Bed Capacity Calc'!$A58,'Bed Capacity Calc'!EB57,IF('Stats Assumptions'!$B$3&gt;='Bed Capacity Calc'!$A57,('Stats Assumptions'!$B$3-'Bed Capacity Calc'!$A57)*'Bed Capacity Calc'!EB57,0))</f>
        <v>0</v>
      </c>
      <c r="ED58">
        <f>IF('Stats Assumptions'!$B$3&gt;='Bed Capacity Calc'!$A58,'Bed Capacity Calc'!EC57,IF('Stats Assumptions'!$B$3&gt;='Bed Capacity Calc'!$A57,('Stats Assumptions'!$B$3-'Bed Capacity Calc'!$A57)*'Bed Capacity Calc'!EC57,0))</f>
        <v>0</v>
      </c>
      <c r="EE58">
        <f>IF('Stats Assumptions'!$B$3&gt;='Bed Capacity Calc'!$A58,'Bed Capacity Calc'!ED57,IF('Stats Assumptions'!$B$3&gt;='Bed Capacity Calc'!$A57,('Stats Assumptions'!$B$3-'Bed Capacity Calc'!$A57)*'Bed Capacity Calc'!ED57,0))</f>
        <v>0</v>
      </c>
      <c r="EF58">
        <f>IF('Stats Assumptions'!$B$3&gt;='Bed Capacity Calc'!$A58,'Bed Capacity Calc'!EE57,IF('Stats Assumptions'!$B$3&gt;='Bed Capacity Calc'!$A57,('Stats Assumptions'!$B$3-'Bed Capacity Calc'!$A57)*'Bed Capacity Calc'!EE57,0))</f>
        <v>0</v>
      </c>
      <c r="EG58">
        <f>IF('Stats Assumptions'!$B$3&gt;='Bed Capacity Calc'!$A58,'Bed Capacity Calc'!EF57,IF('Stats Assumptions'!$B$3&gt;='Bed Capacity Calc'!$A57,('Stats Assumptions'!$B$3-'Bed Capacity Calc'!$A57)*'Bed Capacity Calc'!EF57,0))</f>
        <v>0</v>
      </c>
      <c r="EH58">
        <f>IF('Stats Assumptions'!$B$3&gt;='Bed Capacity Calc'!$A58,'Bed Capacity Calc'!EG57,IF('Stats Assumptions'!$B$3&gt;='Bed Capacity Calc'!$A57,('Stats Assumptions'!$B$3-'Bed Capacity Calc'!$A57)*'Bed Capacity Calc'!EG57,0))</f>
        <v>0</v>
      </c>
      <c r="EI58">
        <f>IF('Stats Assumptions'!$B$3&gt;='Bed Capacity Calc'!$A58,'Bed Capacity Calc'!EH57,IF('Stats Assumptions'!$B$3&gt;='Bed Capacity Calc'!$A57,('Stats Assumptions'!$B$3-'Bed Capacity Calc'!$A57)*'Bed Capacity Calc'!EH57,0))</f>
        <v>0</v>
      </c>
      <c r="EJ58">
        <f>IF('Stats Assumptions'!$B$3&gt;='Bed Capacity Calc'!$A58,'Bed Capacity Calc'!EI57,IF('Stats Assumptions'!$B$3&gt;='Bed Capacity Calc'!$A57,('Stats Assumptions'!$B$3-'Bed Capacity Calc'!$A57)*'Bed Capacity Calc'!EI57,0))</f>
        <v>0</v>
      </c>
      <c r="EK58">
        <f>IF('Stats Assumptions'!$B$3&gt;='Bed Capacity Calc'!$A58,'Bed Capacity Calc'!EJ57,IF('Stats Assumptions'!$B$3&gt;='Bed Capacity Calc'!$A57,('Stats Assumptions'!$B$3-'Bed Capacity Calc'!$A57)*'Bed Capacity Calc'!EJ57,0))</f>
        <v>0</v>
      </c>
      <c r="EL58">
        <f>IF('Stats Assumptions'!$B$3&gt;='Bed Capacity Calc'!$A58,'Bed Capacity Calc'!EK57,IF('Stats Assumptions'!$B$3&gt;='Bed Capacity Calc'!$A57,('Stats Assumptions'!$B$3-'Bed Capacity Calc'!$A57)*'Bed Capacity Calc'!EK57,0))</f>
        <v>0</v>
      </c>
      <c r="EM58">
        <f>IF('Stats Assumptions'!$B$3&gt;='Bed Capacity Calc'!$A58,'Bed Capacity Calc'!EL57,IF('Stats Assumptions'!$B$3&gt;='Bed Capacity Calc'!$A57,('Stats Assumptions'!$B$3-'Bed Capacity Calc'!$A57)*'Bed Capacity Calc'!EL57,0))</f>
        <v>0</v>
      </c>
      <c r="EN58">
        <f>IF('Stats Assumptions'!$B$3&gt;='Bed Capacity Calc'!$A58,'Bed Capacity Calc'!EM57,IF('Stats Assumptions'!$B$3&gt;='Bed Capacity Calc'!$A57,('Stats Assumptions'!$B$3-'Bed Capacity Calc'!$A57)*'Bed Capacity Calc'!EM57,0))</f>
        <v>0</v>
      </c>
      <c r="EO58">
        <f>IF('Stats Assumptions'!$B$3&gt;='Bed Capacity Calc'!$A58,'Bed Capacity Calc'!EN57,IF('Stats Assumptions'!$B$3&gt;='Bed Capacity Calc'!$A57,('Stats Assumptions'!$B$3-'Bed Capacity Calc'!$A57)*'Bed Capacity Calc'!EN57,0))</f>
        <v>0</v>
      </c>
      <c r="EP58">
        <f>IF('Stats Assumptions'!$B$3&gt;='Bed Capacity Calc'!$A58,'Bed Capacity Calc'!EO57,IF('Stats Assumptions'!$B$3&gt;='Bed Capacity Calc'!$A57,('Stats Assumptions'!$B$3-'Bed Capacity Calc'!$A57)*'Bed Capacity Calc'!EO57,0))</f>
        <v>0</v>
      </c>
      <c r="EQ58">
        <f>IF('Stats Assumptions'!$B$3&gt;='Bed Capacity Calc'!$A58,'Bed Capacity Calc'!EP57,IF('Stats Assumptions'!$B$3&gt;='Bed Capacity Calc'!$A57,('Stats Assumptions'!$B$3-'Bed Capacity Calc'!$A57)*'Bed Capacity Calc'!EP57,0))</f>
        <v>0</v>
      </c>
      <c r="ER58">
        <f>IF('Stats Assumptions'!$B$3&gt;='Bed Capacity Calc'!$A58,'Bed Capacity Calc'!EQ57,IF('Stats Assumptions'!$B$3&gt;='Bed Capacity Calc'!$A57,('Stats Assumptions'!$B$3-'Bed Capacity Calc'!$A57)*'Bed Capacity Calc'!EQ57,0))</f>
        <v>0</v>
      </c>
      <c r="ES58">
        <f>IF('Stats Assumptions'!$B$3&gt;='Bed Capacity Calc'!$A58,'Bed Capacity Calc'!ER57,IF('Stats Assumptions'!$B$3&gt;='Bed Capacity Calc'!$A57,('Stats Assumptions'!$B$3-'Bed Capacity Calc'!$A57)*'Bed Capacity Calc'!ER57,0))</f>
        <v>0</v>
      </c>
      <c r="ET58">
        <f>IF('Stats Assumptions'!$B$3&gt;='Bed Capacity Calc'!$A58,'Bed Capacity Calc'!ES57,IF('Stats Assumptions'!$B$3&gt;='Bed Capacity Calc'!$A57,('Stats Assumptions'!$B$3-'Bed Capacity Calc'!$A57)*'Bed Capacity Calc'!ES57,0))</f>
        <v>0</v>
      </c>
      <c r="EU58">
        <f>IF('Stats Assumptions'!$B$3&gt;='Bed Capacity Calc'!$A58,'Bed Capacity Calc'!ET57,IF('Stats Assumptions'!$B$3&gt;='Bed Capacity Calc'!$A57,('Stats Assumptions'!$B$3-'Bed Capacity Calc'!$A57)*'Bed Capacity Calc'!ET57,0))</f>
        <v>0</v>
      </c>
      <c r="EV58">
        <f>IF('Stats Assumptions'!$B$3&gt;='Bed Capacity Calc'!$A58,'Bed Capacity Calc'!EU57,IF('Stats Assumptions'!$B$3&gt;='Bed Capacity Calc'!$A57,('Stats Assumptions'!$B$3-'Bed Capacity Calc'!$A57)*'Bed Capacity Calc'!EU57,0))</f>
        <v>0</v>
      </c>
      <c r="EW58">
        <f>IF('Stats Assumptions'!$B$3&gt;='Bed Capacity Calc'!$A58,'Bed Capacity Calc'!EV57,IF('Stats Assumptions'!$B$3&gt;='Bed Capacity Calc'!$A57,('Stats Assumptions'!$B$3-'Bed Capacity Calc'!$A57)*'Bed Capacity Calc'!EV57,0))</f>
        <v>0</v>
      </c>
      <c r="EX58">
        <f>IF('Stats Assumptions'!$B$3&gt;='Bed Capacity Calc'!$A58,'Bed Capacity Calc'!EW57,IF('Stats Assumptions'!$B$3&gt;='Bed Capacity Calc'!$A57,('Stats Assumptions'!$B$3-'Bed Capacity Calc'!$A57)*'Bed Capacity Calc'!EW57,0))</f>
        <v>0</v>
      </c>
      <c r="EY58">
        <f>IF('Stats Assumptions'!$B$3&gt;='Bed Capacity Calc'!$A58,'Bed Capacity Calc'!EX57,IF('Stats Assumptions'!$B$3&gt;='Bed Capacity Calc'!$A57,('Stats Assumptions'!$B$3-'Bed Capacity Calc'!$A57)*'Bed Capacity Calc'!EX57,0))</f>
        <v>0</v>
      </c>
      <c r="EZ58">
        <f>IF('Stats Assumptions'!$B$3&gt;='Bed Capacity Calc'!$A58,'Bed Capacity Calc'!EY57,IF('Stats Assumptions'!$B$3&gt;='Bed Capacity Calc'!$A57,('Stats Assumptions'!$B$3-'Bed Capacity Calc'!$A57)*'Bed Capacity Calc'!EY57,0))</f>
        <v>0</v>
      </c>
      <c r="FA58">
        <f>IF('Stats Assumptions'!$B$3&gt;='Bed Capacity Calc'!$A58,'Bed Capacity Calc'!EZ57,IF('Stats Assumptions'!$B$3&gt;='Bed Capacity Calc'!$A57,('Stats Assumptions'!$B$3-'Bed Capacity Calc'!$A57)*'Bed Capacity Calc'!EZ57,0))</f>
        <v>0</v>
      </c>
      <c r="FB58">
        <f>IF('Stats Assumptions'!$B$3&gt;='Bed Capacity Calc'!$A58,'Bed Capacity Calc'!FA57,IF('Stats Assumptions'!$B$3&gt;='Bed Capacity Calc'!$A57,('Stats Assumptions'!$B$3-'Bed Capacity Calc'!$A57)*'Bed Capacity Calc'!FA57,0))</f>
        <v>0</v>
      </c>
      <c r="FC58">
        <f>IF('Stats Assumptions'!$B$3&gt;='Bed Capacity Calc'!$A58,'Bed Capacity Calc'!FB57,IF('Stats Assumptions'!$B$3&gt;='Bed Capacity Calc'!$A57,('Stats Assumptions'!$B$3-'Bed Capacity Calc'!$A57)*'Bed Capacity Calc'!FB57,0))</f>
        <v>0</v>
      </c>
      <c r="FD58">
        <f>IF('Stats Assumptions'!$B$3&gt;='Bed Capacity Calc'!$A58,'Bed Capacity Calc'!FC57,IF('Stats Assumptions'!$B$3&gt;='Bed Capacity Calc'!$A57,('Stats Assumptions'!$B$3-'Bed Capacity Calc'!$A57)*'Bed Capacity Calc'!FC57,0))</f>
        <v>0</v>
      </c>
      <c r="FE58">
        <f>IF('Stats Assumptions'!$B$3&gt;='Bed Capacity Calc'!$A58,'Bed Capacity Calc'!FD57,IF('Stats Assumptions'!$B$3&gt;='Bed Capacity Calc'!$A57,('Stats Assumptions'!$B$3-'Bed Capacity Calc'!$A57)*'Bed Capacity Calc'!FD57,0))</f>
        <v>0</v>
      </c>
      <c r="FF58">
        <f>IF('Stats Assumptions'!$B$3&gt;='Bed Capacity Calc'!$A58,'Bed Capacity Calc'!FE57,IF('Stats Assumptions'!$B$3&gt;='Bed Capacity Calc'!$A57,('Stats Assumptions'!$B$3-'Bed Capacity Calc'!$A57)*'Bed Capacity Calc'!FE57,0))</f>
        <v>0</v>
      </c>
      <c r="FG58">
        <f>IF('Stats Assumptions'!$B$3&gt;='Bed Capacity Calc'!$A58,'Bed Capacity Calc'!FF57,IF('Stats Assumptions'!$B$3&gt;='Bed Capacity Calc'!$A57,('Stats Assumptions'!$B$3-'Bed Capacity Calc'!$A57)*'Bed Capacity Calc'!FF57,0))</f>
        <v>0</v>
      </c>
      <c r="FH58">
        <f>IF('Stats Assumptions'!$B$3&gt;='Bed Capacity Calc'!$A58,'Bed Capacity Calc'!FG57,IF('Stats Assumptions'!$B$3&gt;='Bed Capacity Calc'!$A57,('Stats Assumptions'!$B$3-'Bed Capacity Calc'!$A57)*'Bed Capacity Calc'!FG57,0))</f>
        <v>0</v>
      </c>
      <c r="FI58">
        <f>IF('Stats Assumptions'!$B$3&gt;='Bed Capacity Calc'!$A58,'Bed Capacity Calc'!FH57,IF('Stats Assumptions'!$B$3&gt;='Bed Capacity Calc'!$A57,('Stats Assumptions'!$B$3-'Bed Capacity Calc'!$A57)*'Bed Capacity Calc'!FH57,0))</f>
        <v>0</v>
      </c>
      <c r="FJ58">
        <f>IF('Stats Assumptions'!$B$3&gt;='Bed Capacity Calc'!$A58,'Bed Capacity Calc'!FI57,IF('Stats Assumptions'!$B$3&gt;='Bed Capacity Calc'!$A57,('Stats Assumptions'!$B$3-'Bed Capacity Calc'!$A57)*'Bed Capacity Calc'!FI57,0))</f>
        <v>0</v>
      </c>
      <c r="FK58">
        <f>IF('Stats Assumptions'!$B$3&gt;='Bed Capacity Calc'!$A58,'Bed Capacity Calc'!FJ57,IF('Stats Assumptions'!$B$3&gt;='Bed Capacity Calc'!$A57,('Stats Assumptions'!$B$3-'Bed Capacity Calc'!$A57)*'Bed Capacity Calc'!FJ57,0))</f>
        <v>0</v>
      </c>
      <c r="FL58">
        <f>IF('Stats Assumptions'!$B$3&gt;='Bed Capacity Calc'!$A58,'Bed Capacity Calc'!FK57,IF('Stats Assumptions'!$B$3&gt;='Bed Capacity Calc'!$A57,('Stats Assumptions'!$B$3-'Bed Capacity Calc'!$A57)*'Bed Capacity Calc'!FK57,0))</f>
        <v>0</v>
      </c>
      <c r="FM58">
        <f>IF('Stats Assumptions'!$B$3&gt;='Bed Capacity Calc'!$A58,'Bed Capacity Calc'!FL57,IF('Stats Assumptions'!$B$3&gt;='Bed Capacity Calc'!$A57,('Stats Assumptions'!$B$3-'Bed Capacity Calc'!$A57)*'Bed Capacity Calc'!FL57,0))</f>
        <v>0</v>
      </c>
    </row>
    <row r="59" spans="1:169" x14ac:dyDescent="0.3">
      <c r="A59">
        <f t="shared" si="2"/>
        <v>56</v>
      </c>
      <c r="B59">
        <f>IF('Stats Assumptions'!$B$3&gt;='Bed Capacity Calc'!A59, 'Bed Capacity Calc'!FM58, IF('Stats Assumptions'!$B$3&gt;='Bed Capacity Calc'!A58,('Stats Assumptions'!$B$3-'Bed Capacity Calc'!A58)*'Bed Capacity Calc'!FM58,0))</f>
        <v>0</v>
      </c>
      <c r="C59">
        <f>IF('Stats Assumptions'!$B$3&gt;='Bed Capacity Calc'!$A59,'Bed Capacity Calc'!B58,IF('Stats Assumptions'!$B$3&gt;='Bed Capacity Calc'!$A58,('Stats Assumptions'!$B$3-'Bed Capacity Calc'!$A58)*'Bed Capacity Calc'!B58,0))</f>
        <v>0</v>
      </c>
      <c r="D59">
        <f>IF('Stats Assumptions'!$B$3&gt;='Bed Capacity Calc'!$A59,'Bed Capacity Calc'!C58,IF('Stats Assumptions'!$B$3&gt;='Bed Capacity Calc'!$A58,('Stats Assumptions'!$B$3-'Bed Capacity Calc'!$A58)*'Bed Capacity Calc'!C58,0))</f>
        <v>0</v>
      </c>
      <c r="E59">
        <f>IF('Stats Assumptions'!$B$3&gt;='Bed Capacity Calc'!$A59,'Bed Capacity Calc'!D58,IF('Stats Assumptions'!$B$3&gt;='Bed Capacity Calc'!$A58,('Stats Assumptions'!$B$3-'Bed Capacity Calc'!$A58)*'Bed Capacity Calc'!D58,0))</f>
        <v>0</v>
      </c>
      <c r="F59">
        <f>IF('Stats Assumptions'!$B$3&gt;='Bed Capacity Calc'!$A59,'Bed Capacity Calc'!E58,IF('Stats Assumptions'!$B$3&gt;='Bed Capacity Calc'!$A58,('Stats Assumptions'!$B$3-'Bed Capacity Calc'!$A58)*'Bed Capacity Calc'!E58,0))</f>
        <v>0</v>
      </c>
      <c r="G59">
        <f>IF('Stats Assumptions'!$B$3&gt;='Bed Capacity Calc'!$A59,'Bed Capacity Calc'!F58,IF('Stats Assumptions'!$B$3&gt;='Bed Capacity Calc'!$A58,('Stats Assumptions'!$B$3-'Bed Capacity Calc'!$A58)*'Bed Capacity Calc'!F58,0))</f>
        <v>0</v>
      </c>
      <c r="H59">
        <f>IF('Stats Assumptions'!$B$3&gt;='Bed Capacity Calc'!$A59,'Bed Capacity Calc'!G58,IF('Stats Assumptions'!$B$3&gt;='Bed Capacity Calc'!$A58,('Stats Assumptions'!$B$3-'Bed Capacity Calc'!$A58)*'Bed Capacity Calc'!G58,0))</f>
        <v>0</v>
      </c>
      <c r="I59">
        <f>IF('Stats Assumptions'!$B$3&gt;='Bed Capacity Calc'!$A59,'Bed Capacity Calc'!H58,IF('Stats Assumptions'!$B$3&gt;='Bed Capacity Calc'!$A58,('Stats Assumptions'!$B$3-'Bed Capacity Calc'!$A58)*'Bed Capacity Calc'!H58,0))</f>
        <v>0</v>
      </c>
      <c r="J59">
        <f>IF('Stats Assumptions'!$B$3&gt;='Bed Capacity Calc'!$A59,'Bed Capacity Calc'!I58,IF('Stats Assumptions'!$B$3&gt;='Bed Capacity Calc'!$A58,('Stats Assumptions'!$B$3-'Bed Capacity Calc'!$A58)*'Bed Capacity Calc'!I58,0))</f>
        <v>0</v>
      </c>
      <c r="K59">
        <f>IF('Stats Assumptions'!$B$3&gt;='Bed Capacity Calc'!$A59,'Bed Capacity Calc'!J58,IF('Stats Assumptions'!$B$3&gt;='Bed Capacity Calc'!$A58,('Stats Assumptions'!$B$3-'Bed Capacity Calc'!$A58)*'Bed Capacity Calc'!J58,0))</f>
        <v>0</v>
      </c>
      <c r="L59">
        <f>IF('Stats Assumptions'!$B$3&gt;='Bed Capacity Calc'!$A59,'Bed Capacity Calc'!K58,IF('Stats Assumptions'!$B$3&gt;='Bed Capacity Calc'!$A58,('Stats Assumptions'!$B$3-'Bed Capacity Calc'!$A58)*'Bed Capacity Calc'!K58,0))</f>
        <v>0</v>
      </c>
      <c r="M59">
        <f>IF('Stats Assumptions'!$B$3&gt;='Bed Capacity Calc'!$A59,'Bed Capacity Calc'!L58,IF('Stats Assumptions'!$B$3&gt;='Bed Capacity Calc'!$A58,('Stats Assumptions'!$B$3-'Bed Capacity Calc'!$A58)*'Bed Capacity Calc'!L58,0))</f>
        <v>0</v>
      </c>
      <c r="N59">
        <f>IF('Stats Assumptions'!$B$3&gt;='Bed Capacity Calc'!$A59,'Bed Capacity Calc'!M58,IF('Stats Assumptions'!$B$3&gt;='Bed Capacity Calc'!$A58,('Stats Assumptions'!$B$3-'Bed Capacity Calc'!$A58)*'Bed Capacity Calc'!M58,0))</f>
        <v>0</v>
      </c>
      <c r="O59">
        <f>IF('Stats Assumptions'!$B$3&gt;='Bed Capacity Calc'!$A59,'Bed Capacity Calc'!N58,IF('Stats Assumptions'!$B$3&gt;='Bed Capacity Calc'!$A58,('Stats Assumptions'!$B$3-'Bed Capacity Calc'!$A58)*'Bed Capacity Calc'!N58,0))</f>
        <v>0</v>
      </c>
      <c r="P59">
        <f>IF('Stats Assumptions'!$B$3&gt;='Bed Capacity Calc'!$A59,'Bed Capacity Calc'!O58,IF('Stats Assumptions'!$B$3&gt;='Bed Capacity Calc'!$A58,('Stats Assumptions'!$B$3-'Bed Capacity Calc'!$A58)*'Bed Capacity Calc'!O58,0))</f>
        <v>0</v>
      </c>
      <c r="Q59">
        <f>IF('Stats Assumptions'!$B$3&gt;='Bed Capacity Calc'!$A59,'Bed Capacity Calc'!P58,IF('Stats Assumptions'!$B$3&gt;='Bed Capacity Calc'!$A58,('Stats Assumptions'!$B$3-'Bed Capacity Calc'!$A58)*'Bed Capacity Calc'!P58,0))</f>
        <v>0</v>
      </c>
      <c r="R59">
        <f>IF('Stats Assumptions'!$B$3&gt;='Bed Capacity Calc'!$A59,'Bed Capacity Calc'!Q58,IF('Stats Assumptions'!$B$3&gt;='Bed Capacity Calc'!$A58,('Stats Assumptions'!$B$3-'Bed Capacity Calc'!$A58)*'Bed Capacity Calc'!Q58,0))</f>
        <v>0</v>
      </c>
      <c r="S59">
        <f>IF('Stats Assumptions'!$B$3&gt;='Bed Capacity Calc'!$A59,'Bed Capacity Calc'!R58,IF('Stats Assumptions'!$B$3&gt;='Bed Capacity Calc'!$A58,('Stats Assumptions'!$B$3-'Bed Capacity Calc'!$A58)*'Bed Capacity Calc'!R58,0))</f>
        <v>0</v>
      </c>
      <c r="T59">
        <f>IF('Stats Assumptions'!$B$3&gt;='Bed Capacity Calc'!$A59,'Bed Capacity Calc'!S58,IF('Stats Assumptions'!$B$3&gt;='Bed Capacity Calc'!$A58,('Stats Assumptions'!$B$3-'Bed Capacity Calc'!$A58)*'Bed Capacity Calc'!S58,0))</f>
        <v>0</v>
      </c>
      <c r="U59">
        <f>IF('Stats Assumptions'!$B$3&gt;='Bed Capacity Calc'!$A59,'Bed Capacity Calc'!T58,IF('Stats Assumptions'!$B$3&gt;='Bed Capacity Calc'!$A58,('Stats Assumptions'!$B$3-'Bed Capacity Calc'!$A58)*'Bed Capacity Calc'!T58,0))</f>
        <v>0</v>
      </c>
      <c r="V59">
        <f>IF('Stats Assumptions'!$B$3&gt;='Bed Capacity Calc'!$A59,'Bed Capacity Calc'!U58,IF('Stats Assumptions'!$B$3&gt;='Bed Capacity Calc'!$A58,('Stats Assumptions'!$B$3-'Bed Capacity Calc'!$A58)*'Bed Capacity Calc'!U58,0))</f>
        <v>0</v>
      </c>
      <c r="W59">
        <f>IF('Stats Assumptions'!$B$3&gt;='Bed Capacity Calc'!$A59,'Bed Capacity Calc'!V58,IF('Stats Assumptions'!$B$3&gt;='Bed Capacity Calc'!$A58,('Stats Assumptions'!$B$3-'Bed Capacity Calc'!$A58)*'Bed Capacity Calc'!V58,0))</f>
        <v>0</v>
      </c>
      <c r="X59">
        <f>IF('Stats Assumptions'!$B$3&gt;='Bed Capacity Calc'!$A59,'Bed Capacity Calc'!W58,IF('Stats Assumptions'!$B$3&gt;='Bed Capacity Calc'!$A58,('Stats Assumptions'!$B$3-'Bed Capacity Calc'!$A58)*'Bed Capacity Calc'!W58,0))</f>
        <v>0</v>
      </c>
      <c r="Y59">
        <f>IF('Stats Assumptions'!$B$3&gt;='Bed Capacity Calc'!$A59,'Bed Capacity Calc'!X58,IF('Stats Assumptions'!$B$3&gt;='Bed Capacity Calc'!$A58,('Stats Assumptions'!$B$3-'Bed Capacity Calc'!$A58)*'Bed Capacity Calc'!X58,0))</f>
        <v>0</v>
      </c>
      <c r="Z59">
        <f>IF('Stats Assumptions'!$B$3&gt;='Bed Capacity Calc'!$A59,'Bed Capacity Calc'!Y58,IF('Stats Assumptions'!$B$3&gt;='Bed Capacity Calc'!$A58,('Stats Assumptions'!$B$3-'Bed Capacity Calc'!$A58)*'Bed Capacity Calc'!Y58,0))</f>
        <v>0</v>
      </c>
      <c r="AA59">
        <f>IF('Stats Assumptions'!$B$3&gt;='Bed Capacity Calc'!$A59,'Bed Capacity Calc'!Z58,IF('Stats Assumptions'!$B$3&gt;='Bed Capacity Calc'!$A58,('Stats Assumptions'!$B$3-'Bed Capacity Calc'!$A58)*'Bed Capacity Calc'!Z58,0))</f>
        <v>0</v>
      </c>
      <c r="AB59">
        <f>IF('Stats Assumptions'!$B$3&gt;='Bed Capacity Calc'!$A59,'Bed Capacity Calc'!AA58,IF('Stats Assumptions'!$B$3&gt;='Bed Capacity Calc'!$A58,('Stats Assumptions'!$B$3-'Bed Capacity Calc'!$A58)*'Bed Capacity Calc'!AA58,0))</f>
        <v>0</v>
      </c>
      <c r="AC59">
        <f>IF('Stats Assumptions'!$B$3&gt;='Bed Capacity Calc'!$A59,'Bed Capacity Calc'!AB58,IF('Stats Assumptions'!$B$3&gt;='Bed Capacity Calc'!$A58,('Stats Assumptions'!$B$3-'Bed Capacity Calc'!$A58)*'Bed Capacity Calc'!AB58,0))</f>
        <v>0</v>
      </c>
      <c r="AD59">
        <f>IF('Stats Assumptions'!$B$3&gt;='Bed Capacity Calc'!$A59,'Bed Capacity Calc'!AC58,IF('Stats Assumptions'!$B$3&gt;='Bed Capacity Calc'!$A58,('Stats Assumptions'!$B$3-'Bed Capacity Calc'!$A58)*'Bed Capacity Calc'!AC58,0))</f>
        <v>0</v>
      </c>
      <c r="AE59">
        <f>IF('Stats Assumptions'!$B$3&gt;='Bed Capacity Calc'!$A59,'Bed Capacity Calc'!AD58,IF('Stats Assumptions'!$B$3&gt;='Bed Capacity Calc'!$A58,('Stats Assumptions'!$B$3-'Bed Capacity Calc'!$A58)*'Bed Capacity Calc'!AD58,0))</f>
        <v>0</v>
      </c>
      <c r="AF59">
        <f>IF('Stats Assumptions'!$B$3&gt;='Bed Capacity Calc'!$A59,'Bed Capacity Calc'!AE58,IF('Stats Assumptions'!$B$3&gt;='Bed Capacity Calc'!$A58,('Stats Assumptions'!$B$3-'Bed Capacity Calc'!$A58)*'Bed Capacity Calc'!AE58,0))</f>
        <v>0</v>
      </c>
      <c r="AG59">
        <f>IF('Stats Assumptions'!$B$3&gt;='Bed Capacity Calc'!$A59,'Bed Capacity Calc'!AF58,IF('Stats Assumptions'!$B$3&gt;='Bed Capacity Calc'!$A58,('Stats Assumptions'!$B$3-'Bed Capacity Calc'!$A58)*'Bed Capacity Calc'!AF58,0))</f>
        <v>0</v>
      </c>
      <c r="AH59">
        <f>IF('Stats Assumptions'!$B$3&gt;='Bed Capacity Calc'!$A59,'Bed Capacity Calc'!AG58,IF('Stats Assumptions'!$B$3&gt;='Bed Capacity Calc'!$A58,('Stats Assumptions'!$B$3-'Bed Capacity Calc'!$A58)*'Bed Capacity Calc'!AG58,0))</f>
        <v>0</v>
      </c>
      <c r="AI59">
        <f>IF('Stats Assumptions'!$B$3&gt;='Bed Capacity Calc'!$A59,'Bed Capacity Calc'!AH58,IF('Stats Assumptions'!$B$3&gt;='Bed Capacity Calc'!$A58,('Stats Assumptions'!$B$3-'Bed Capacity Calc'!$A58)*'Bed Capacity Calc'!AH58,0))</f>
        <v>0</v>
      </c>
      <c r="AJ59">
        <f>IF('Stats Assumptions'!$B$3&gt;='Bed Capacity Calc'!$A59,'Bed Capacity Calc'!AI58,IF('Stats Assumptions'!$B$3&gt;='Bed Capacity Calc'!$A58,('Stats Assumptions'!$B$3-'Bed Capacity Calc'!$A58)*'Bed Capacity Calc'!AI58,0))</f>
        <v>0</v>
      </c>
      <c r="AK59">
        <f>IF('Stats Assumptions'!$B$3&gt;='Bed Capacity Calc'!$A59,'Bed Capacity Calc'!AJ58,IF('Stats Assumptions'!$B$3&gt;='Bed Capacity Calc'!$A58,('Stats Assumptions'!$B$3-'Bed Capacity Calc'!$A58)*'Bed Capacity Calc'!AJ58,0))</f>
        <v>0</v>
      </c>
      <c r="AL59">
        <f>IF('Stats Assumptions'!$B$3&gt;='Bed Capacity Calc'!$A59,'Bed Capacity Calc'!AK58,IF('Stats Assumptions'!$B$3&gt;='Bed Capacity Calc'!$A58,('Stats Assumptions'!$B$3-'Bed Capacity Calc'!$A58)*'Bed Capacity Calc'!AK58,0))</f>
        <v>0</v>
      </c>
      <c r="AM59">
        <f>IF('Stats Assumptions'!$B$3&gt;='Bed Capacity Calc'!$A59,'Bed Capacity Calc'!AL58,IF('Stats Assumptions'!$B$3&gt;='Bed Capacity Calc'!$A58,('Stats Assumptions'!$B$3-'Bed Capacity Calc'!$A58)*'Bed Capacity Calc'!AL58,0))</f>
        <v>0</v>
      </c>
      <c r="AN59">
        <f>IF('Stats Assumptions'!$B$3&gt;='Bed Capacity Calc'!$A59,'Bed Capacity Calc'!AM58,IF('Stats Assumptions'!$B$3&gt;='Bed Capacity Calc'!$A58,('Stats Assumptions'!$B$3-'Bed Capacity Calc'!$A58)*'Bed Capacity Calc'!AM58,0))</f>
        <v>0</v>
      </c>
      <c r="AO59">
        <f>IF('Stats Assumptions'!$B$3&gt;='Bed Capacity Calc'!$A59,'Bed Capacity Calc'!AN58,IF('Stats Assumptions'!$B$3&gt;='Bed Capacity Calc'!$A58,('Stats Assumptions'!$B$3-'Bed Capacity Calc'!$A58)*'Bed Capacity Calc'!AN58,0))</f>
        <v>0</v>
      </c>
      <c r="AP59">
        <f>IF('Stats Assumptions'!$B$3&gt;='Bed Capacity Calc'!$A59,'Bed Capacity Calc'!AO58,IF('Stats Assumptions'!$B$3&gt;='Bed Capacity Calc'!$A58,('Stats Assumptions'!$B$3-'Bed Capacity Calc'!$A58)*'Bed Capacity Calc'!AO58,0))</f>
        <v>0</v>
      </c>
      <c r="AQ59">
        <f>IF('Stats Assumptions'!$B$3&gt;='Bed Capacity Calc'!$A59,'Bed Capacity Calc'!AP58,IF('Stats Assumptions'!$B$3&gt;='Bed Capacity Calc'!$A58,('Stats Assumptions'!$B$3-'Bed Capacity Calc'!$A58)*'Bed Capacity Calc'!AP58,0))</f>
        <v>0</v>
      </c>
      <c r="AR59">
        <f>IF('Stats Assumptions'!$B$3&gt;='Bed Capacity Calc'!$A59,'Bed Capacity Calc'!AQ58,IF('Stats Assumptions'!$B$3&gt;='Bed Capacity Calc'!$A58,('Stats Assumptions'!$B$3-'Bed Capacity Calc'!$A58)*'Bed Capacity Calc'!AQ58,0))</f>
        <v>0</v>
      </c>
      <c r="AS59">
        <f>IF('Stats Assumptions'!$B$3&gt;='Bed Capacity Calc'!$A59,'Bed Capacity Calc'!AR58,IF('Stats Assumptions'!$B$3&gt;='Bed Capacity Calc'!$A58,('Stats Assumptions'!$B$3-'Bed Capacity Calc'!$A58)*'Bed Capacity Calc'!AR58,0))</f>
        <v>0</v>
      </c>
      <c r="AT59">
        <f>IF('Stats Assumptions'!$B$3&gt;='Bed Capacity Calc'!$A59,'Bed Capacity Calc'!AS58,IF('Stats Assumptions'!$B$3&gt;='Bed Capacity Calc'!$A58,('Stats Assumptions'!$B$3-'Bed Capacity Calc'!$A58)*'Bed Capacity Calc'!AS58,0))</f>
        <v>0</v>
      </c>
      <c r="AU59">
        <f>IF('Stats Assumptions'!$B$3&gt;='Bed Capacity Calc'!$A59,'Bed Capacity Calc'!AT58,IF('Stats Assumptions'!$B$3&gt;='Bed Capacity Calc'!$A58,('Stats Assumptions'!$B$3-'Bed Capacity Calc'!$A58)*'Bed Capacity Calc'!AT58,0))</f>
        <v>0</v>
      </c>
      <c r="AV59">
        <f>IF('Stats Assumptions'!$B$3&gt;='Bed Capacity Calc'!$A59,'Bed Capacity Calc'!AU58,IF('Stats Assumptions'!$B$3&gt;='Bed Capacity Calc'!$A58,('Stats Assumptions'!$B$3-'Bed Capacity Calc'!$A58)*'Bed Capacity Calc'!AU58,0))</f>
        <v>0</v>
      </c>
      <c r="AW59">
        <f>IF('Stats Assumptions'!$B$3&gt;='Bed Capacity Calc'!$A59,'Bed Capacity Calc'!AV58,IF('Stats Assumptions'!$B$3&gt;='Bed Capacity Calc'!$A58,('Stats Assumptions'!$B$3-'Bed Capacity Calc'!$A58)*'Bed Capacity Calc'!AV58,0))</f>
        <v>0</v>
      </c>
      <c r="AX59">
        <f>IF('Stats Assumptions'!$B$3&gt;='Bed Capacity Calc'!$A59,'Bed Capacity Calc'!AW58,IF('Stats Assumptions'!$B$3&gt;='Bed Capacity Calc'!$A58,('Stats Assumptions'!$B$3-'Bed Capacity Calc'!$A58)*'Bed Capacity Calc'!AW58,0))</f>
        <v>0</v>
      </c>
      <c r="AY59">
        <f>IF('Stats Assumptions'!$B$3&gt;='Bed Capacity Calc'!$A59,'Bed Capacity Calc'!AX58,IF('Stats Assumptions'!$B$3&gt;='Bed Capacity Calc'!$A58,('Stats Assumptions'!$B$3-'Bed Capacity Calc'!$A58)*'Bed Capacity Calc'!AX58,0))</f>
        <v>0</v>
      </c>
      <c r="AZ59">
        <f>IF('Stats Assumptions'!$B$3&gt;='Bed Capacity Calc'!$A59,'Bed Capacity Calc'!AY58,IF('Stats Assumptions'!$B$3&gt;='Bed Capacity Calc'!$A58,('Stats Assumptions'!$B$3-'Bed Capacity Calc'!$A58)*'Bed Capacity Calc'!AY58,0))</f>
        <v>0</v>
      </c>
      <c r="BA59">
        <f>IF('Stats Assumptions'!$B$3&gt;='Bed Capacity Calc'!$A59,'Bed Capacity Calc'!AZ58,IF('Stats Assumptions'!$B$3&gt;='Bed Capacity Calc'!$A58,('Stats Assumptions'!$B$3-'Bed Capacity Calc'!$A58)*'Bed Capacity Calc'!AZ58,0))</f>
        <v>0</v>
      </c>
      <c r="BB59">
        <f>IF('Stats Assumptions'!$B$3&gt;='Bed Capacity Calc'!$A59,'Bed Capacity Calc'!BA58,IF('Stats Assumptions'!$B$3&gt;='Bed Capacity Calc'!$A58,('Stats Assumptions'!$B$3-'Bed Capacity Calc'!$A58)*'Bed Capacity Calc'!BA58,0))</f>
        <v>0</v>
      </c>
      <c r="BC59">
        <f>IF('Stats Assumptions'!$B$3&gt;='Bed Capacity Calc'!$A59,'Bed Capacity Calc'!BB58,IF('Stats Assumptions'!$B$3&gt;='Bed Capacity Calc'!$A58,('Stats Assumptions'!$B$3-'Bed Capacity Calc'!$A58)*'Bed Capacity Calc'!BB58,0))</f>
        <v>0</v>
      </c>
      <c r="BD59">
        <f>IF('Stats Assumptions'!$B$3&gt;='Bed Capacity Calc'!$A59,'Bed Capacity Calc'!BC58,IF('Stats Assumptions'!$B$3&gt;='Bed Capacity Calc'!$A58,('Stats Assumptions'!$B$3-'Bed Capacity Calc'!$A58)*'Bed Capacity Calc'!BC58,0))</f>
        <v>0</v>
      </c>
      <c r="BE59">
        <f>IF('Stats Assumptions'!$B$3&gt;='Bed Capacity Calc'!$A59,'Bed Capacity Calc'!BD58,IF('Stats Assumptions'!$B$3&gt;='Bed Capacity Calc'!$A58,('Stats Assumptions'!$B$3-'Bed Capacity Calc'!$A58)*'Bed Capacity Calc'!BD58,0))</f>
        <v>0</v>
      </c>
      <c r="BF59">
        <f>IF('Stats Assumptions'!$B$3&gt;='Bed Capacity Calc'!$A59,'Bed Capacity Calc'!BE58,IF('Stats Assumptions'!$B$3&gt;='Bed Capacity Calc'!$A58,('Stats Assumptions'!$B$3-'Bed Capacity Calc'!$A58)*'Bed Capacity Calc'!BE58,0))</f>
        <v>0</v>
      </c>
      <c r="BG59">
        <f>IF('Stats Assumptions'!$B$3&gt;='Bed Capacity Calc'!$A59,'Bed Capacity Calc'!BF58,IF('Stats Assumptions'!$B$3&gt;='Bed Capacity Calc'!$A58,('Stats Assumptions'!$B$3-'Bed Capacity Calc'!$A58)*'Bed Capacity Calc'!BF58,0))</f>
        <v>0</v>
      </c>
      <c r="BH59">
        <f>IF('Stats Assumptions'!$B$3&gt;='Bed Capacity Calc'!$A59,'Bed Capacity Calc'!BG58,IF('Stats Assumptions'!$B$3&gt;='Bed Capacity Calc'!$A58,('Stats Assumptions'!$B$3-'Bed Capacity Calc'!$A58)*'Bed Capacity Calc'!BG58,0))</f>
        <v>0</v>
      </c>
      <c r="BI59">
        <f>IF('Stats Assumptions'!$B$3&gt;='Bed Capacity Calc'!$A59,'Bed Capacity Calc'!BH58,IF('Stats Assumptions'!$B$3&gt;='Bed Capacity Calc'!$A58,('Stats Assumptions'!$B$3-'Bed Capacity Calc'!$A58)*'Bed Capacity Calc'!BH58,0))</f>
        <v>0</v>
      </c>
      <c r="BJ59">
        <f>IF('Stats Assumptions'!$B$3&gt;='Bed Capacity Calc'!$A59,'Bed Capacity Calc'!BI58,IF('Stats Assumptions'!$B$3&gt;='Bed Capacity Calc'!$A58,('Stats Assumptions'!$B$3-'Bed Capacity Calc'!$A58)*'Bed Capacity Calc'!BI58,0))</f>
        <v>0</v>
      </c>
      <c r="BK59">
        <f>IF('Stats Assumptions'!$B$3&gt;='Bed Capacity Calc'!$A59,'Bed Capacity Calc'!BJ58,IF('Stats Assumptions'!$B$3&gt;='Bed Capacity Calc'!$A58,('Stats Assumptions'!$B$3-'Bed Capacity Calc'!$A58)*'Bed Capacity Calc'!BJ58,0))</f>
        <v>0</v>
      </c>
      <c r="BL59">
        <f>IF('Stats Assumptions'!$B$3&gt;='Bed Capacity Calc'!$A59,'Bed Capacity Calc'!BK58,IF('Stats Assumptions'!$B$3&gt;='Bed Capacity Calc'!$A58,('Stats Assumptions'!$B$3-'Bed Capacity Calc'!$A58)*'Bed Capacity Calc'!BK58,0))</f>
        <v>0</v>
      </c>
      <c r="BM59">
        <f>IF('Stats Assumptions'!$B$3&gt;='Bed Capacity Calc'!$A59,'Bed Capacity Calc'!BL58,IF('Stats Assumptions'!$B$3&gt;='Bed Capacity Calc'!$A58,('Stats Assumptions'!$B$3-'Bed Capacity Calc'!$A58)*'Bed Capacity Calc'!BL58,0))</f>
        <v>0</v>
      </c>
      <c r="BN59">
        <f>IF('Stats Assumptions'!$B$3&gt;='Bed Capacity Calc'!$A59,'Bed Capacity Calc'!BM58,IF('Stats Assumptions'!$B$3&gt;='Bed Capacity Calc'!$A58,('Stats Assumptions'!$B$3-'Bed Capacity Calc'!$A58)*'Bed Capacity Calc'!BM58,0))</f>
        <v>0</v>
      </c>
      <c r="BO59">
        <f>IF('Stats Assumptions'!$B$3&gt;='Bed Capacity Calc'!$A59,'Bed Capacity Calc'!BN58,IF('Stats Assumptions'!$B$3&gt;='Bed Capacity Calc'!$A58,('Stats Assumptions'!$B$3-'Bed Capacity Calc'!$A58)*'Bed Capacity Calc'!BN58,0))</f>
        <v>0</v>
      </c>
      <c r="BP59">
        <f>IF('Stats Assumptions'!$B$3&gt;='Bed Capacity Calc'!$A59,'Bed Capacity Calc'!BO58,IF('Stats Assumptions'!$B$3&gt;='Bed Capacity Calc'!$A58,('Stats Assumptions'!$B$3-'Bed Capacity Calc'!$A58)*'Bed Capacity Calc'!BO58,0))</f>
        <v>0</v>
      </c>
      <c r="BQ59">
        <f>IF('Stats Assumptions'!$B$3&gt;='Bed Capacity Calc'!$A59,'Bed Capacity Calc'!BP58,IF('Stats Assumptions'!$B$3&gt;='Bed Capacity Calc'!$A58,('Stats Assumptions'!$B$3-'Bed Capacity Calc'!$A58)*'Bed Capacity Calc'!BP58,0))</f>
        <v>0</v>
      </c>
      <c r="BR59">
        <f>IF('Stats Assumptions'!$B$3&gt;='Bed Capacity Calc'!$A59,'Bed Capacity Calc'!BQ58,IF('Stats Assumptions'!$B$3&gt;='Bed Capacity Calc'!$A58,('Stats Assumptions'!$B$3-'Bed Capacity Calc'!$A58)*'Bed Capacity Calc'!BQ58,0))</f>
        <v>0</v>
      </c>
      <c r="BS59">
        <f>IF('Stats Assumptions'!$B$3&gt;='Bed Capacity Calc'!$A59,'Bed Capacity Calc'!BR58,IF('Stats Assumptions'!$B$3&gt;='Bed Capacity Calc'!$A58,('Stats Assumptions'!$B$3-'Bed Capacity Calc'!$A58)*'Bed Capacity Calc'!BR58,0))</f>
        <v>0</v>
      </c>
      <c r="BT59">
        <f>IF('Stats Assumptions'!$B$3&gt;='Bed Capacity Calc'!$A59,'Bed Capacity Calc'!BS58,IF('Stats Assumptions'!$B$3&gt;='Bed Capacity Calc'!$A58,('Stats Assumptions'!$B$3-'Bed Capacity Calc'!$A58)*'Bed Capacity Calc'!BS58,0))</f>
        <v>0</v>
      </c>
      <c r="BU59">
        <f>IF('Stats Assumptions'!$B$3&gt;='Bed Capacity Calc'!$A59,'Bed Capacity Calc'!BT58,IF('Stats Assumptions'!$B$3&gt;='Bed Capacity Calc'!$A58,('Stats Assumptions'!$B$3-'Bed Capacity Calc'!$A58)*'Bed Capacity Calc'!BT58,0))</f>
        <v>0</v>
      </c>
      <c r="BV59">
        <f>IF('Stats Assumptions'!$B$3&gt;='Bed Capacity Calc'!$A59,'Bed Capacity Calc'!BU58,IF('Stats Assumptions'!$B$3&gt;='Bed Capacity Calc'!$A58,('Stats Assumptions'!$B$3-'Bed Capacity Calc'!$A58)*'Bed Capacity Calc'!BU58,0))</f>
        <v>0</v>
      </c>
      <c r="BW59">
        <f>IF('Stats Assumptions'!$B$3&gt;='Bed Capacity Calc'!$A59,'Bed Capacity Calc'!BV58,IF('Stats Assumptions'!$B$3&gt;='Bed Capacity Calc'!$A58,('Stats Assumptions'!$B$3-'Bed Capacity Calc'!$A58)*'Bed Capacity Calc'!BV58,0))</f>
        <v>0</v>
      </c>
      <c r="BX59">
        <f>IF('Stats Assumptions'!$B$3&gt;='Bed Capacity Calc'!$A59,'Bed Capacity Calc'!BW58,IF('Stats Assumptions'!$B$3&gt;='Bed Capacity Calc'!$A58,('Stats Assumptions'!$B$3-'Bed Capacity Calc'!$A58)*'Bed Capacity Calc'!BW58,0))</f>
        <v>0</v>
      </c>
      <c r="BY59">
        <f>IF('Stats Assumptions'!$B$3&gt;='Bed Capacity Calc'!$A59,'Bed Capacity Calc'!BX58,IF('Stats Assumptions'!$B$3&gt;='Bed Capacity Calc'!$A58,('Stats Assumptions'!$B$3-'Bed Capacity Calc'!$A58)*'Bed Capacity Calc'!BX58,0))</f>
        <v>0</v>
      </c>
      <c r="BZ59">
        <f>IF('Stats Assumptions'!$B$3&gt;='Bed Capacity Calc'!$A59,'Bed Capacity Calc'!BY58,IF('Stats Assumptions'!$B$3&gt;='Bed Capacity Calc'!$A58,('Stats Assumptions'!$B$3-'Bed Capacity Calc'!$A58)*'Bed Capacity Calc'!BY58,0))</f>
        <v>0</v>
      </c>
      <c r="CA59">
        <f>IF('Stats Assumptions'!$B$3&gt;='Bed Capacity Calc'!$A59,'Bed Capacity Calc'!BZ58,IF('Stats Assumptions'!$B$3&gt;='Bed Capacity Calc'!$A58,('Stats Assumptions'!$B$3-'Bed Capacity Calc'!$A58)*'Bed Capacity Calc'!BZ58,0))</f>
        <v>0</v>
      </c>
      <c r="CB59">
        <f>IF('Stats Assumptions'!$B$3&gt;='Bed Capacity Calc'!$A59,'Bed Capacity Calc'!CA58,IF('Stats Assumptions'!$B$3&gt;='Bed Capacity Calc'!$A58,('Stats Assumptions'!$B$3-'Bed Capacity Calc'!$A58)*'Bed Capacity Calc'!CA58,0))</f>
        <v>0</v>
      </c>
      <c r="CC59">
        <f>IF('Stats Assumptions'!$B$3&gt;='Bed Capacity Calc'!$A59,'Bed Capacity Calc'!CB58,IF('Stats Assumptions'!$B$3&gt;='Bed Capacity Calc'!$A58,('Stats Assumptions'!$B$3-'Bed Capacity Calc'!$A58)*'Bed Capacity Calc'!CB58,0))</f>
        <v>0</v>
      </c>
      <c r="CD59">
        <f>IF('Stats Assumptions'!$B$3&gt;='Bed Capacity Calc'!$A59,'Bed Capacity Calc'!CC58,IF('Stats Assumptions'!$B$3&gt;='Bed Capacity Calc'!$A58,('Stats Assumptions'!$B$3-'Bed Capacity Calc'!$A58)*'Bed Capacity Calc'!CC58,0))</f>
        <v>0</v>
      </c>
      <c r="CE59">
        <f>IF('Stats Assumptions'!$B$3&gt;='Bed Capacity Calc'!$A59,'Bed Capacity Calc'!CD58,IF('Stats Assumptions'!$B$3&gt;='Bed Capacity Calc'!$A58,('Stats Assumptions'!$B$3-'Bed Capacity Calc'!$A58)*'Bed Capacity Calc'!CD58,0))</f>
        <v>0</v>
      </c>
      <c r="CF59">
        <f>IF('Stats Assumptions'!$B$3&gt;='Bed Capacity Calc'!$A59,'Bed Capacity Calc'!CE58,IF('Stats Assumptions'!$B$3&gt;='Bed Capacity Calc'!$A58,('Stats Assumptions'!$B$3-'Bed Capacity Calc'!$A58)*'Bed Capacity Calc'!CE58,0))</f>
        <v>0</v>
      </c>
      <c r="CG59">
        <f>IF('Stats Assumptions'!$B$3&gt;='Bed Capacity Calc'!$A59,'Bed Capacity Calc'!CF58,IF('Stats Assumptions'!$B$3&gt;='Bed Capacity Calc'!$A58,('Stats Assumptions'!$B$3-'Bed Capacity Calc'!$A58)*'Bed Capacity Calc'!CF58,0))</f>
        <v>0</v>
      </c>
      <c r="CH59">
        <f>IF('Stats Assumptions'!$B$3&gt;='Bed Capacity Calc'!$A59,'Bed Capacity Calc'!CG58,IF('Stats Assumptions'!$B$3&gt;='Bed Capacity Calc'!$A58,('Stats Assumptions'!$B$3-'Bed Capacity Calc'!$A58)*'Bed Capacity Calc'!CG58,0))</f>
        <v>0</v>
      </c>
      <c r="CI59">
        <f>IF('Stats Assumptions'!$B$3&gt;='Bed Capacity Calc'!$A59,'Bed Capacity Calc'!CH58,IF('Stats Assumptions'!$B$3&gt;='Bed Capacity Calc'!$A58,('Stats Assumptions'!$B$3-'Bed Capacity Calc'!$A58)*'Bed Capacity Calc'!CH58,0))</f>
        <v>0</v>
      </c>
      <c r="CJ59">
        <f>IF('Stats Assumptions'!$B$3&gt;='Bed Capacity Calc'!$A59,'Bed Capacity Calc'!CI58,IF('Stats Assumptions'!$B$3&gt;='Bed Capacity Calc'!$A58,('Stats Assumptions'!$B$3-'Bed Capacity Calc'!$A58)*'Bed Capacity Calc'!CI58,0))</f>
        <v>0</v>
      </c>
      <c r="CK59">
        <f>IF('Stats Assumptions'!$B$3&gt;='Bed Capacity Calc'!$A59,'Bed Capacity Calc'!CJ58,IF('Stats Assumptions'!$B$3&gt;='Bed Capacity Calc'!$A58,('Stats Assumptions'!$B$3-'Bed Capacity Calc'!$A58)*'Bed Capacity Calc'!CJ58,0))</f>
        <v>0</v>
      </c>
      <c r="CL59">
        <f>IF('Stats Assumptions'!$B$3&gt;='Bed Capacity Calc'!$A59,'Bed Capacity Calc'!CK58,IF('Stats Assumptions'!$B$3&gt;='Bed Capacity Calc'!$A58,('Stats Assumptions'!$B$3-'Bed Capacity Calc'!$A58)*'Bed Capacity Calc'!CK58,0))</f>
        <v>0</v>
      </c>
      <c r="CM59">
        <f>IF('Stats Assumptions'!$B$3&gt;='Bed Capacity Calc'!$A59,'Bed Capacity Calc'!CL58,IF('Stats Assumptions'!$B$3&gt;='Bed Capacity Calc'!$A58,('Stats Assumptions'!$B$3-'Bed Capacity Calc'!$A58)*'Bed Capacity Calc'!CL58,0))</f>
        <v>0</v>
      </c>
      <c r="CN59">
        <f>IF('Stats Assumptions'!$B$3&gt;='Bed Capacity Calc'!$A59,'Bed Capacity Calc'!CM58,IF('Stats Assumptions'!$B$3&gt;='Bed Capacity Calc'!$A58,('Stats Assumptions'!$B$3-'Bed Capacity Calc'!$A58)*'Bed Capacity Calc'!CM58,0))</f>
        <v>0</v>
      </c>
      <c r="CO59">
        <f>IF('Stats Assumptions'!$B$3&gt;='Bed Capacity Calc'!$A59,'Bed Capacity Calc'!CN58,IF('Stats Assumptions'!$B$3&gt;='Bed Capacity Calc'!$A58,('Stats Assumptions'!$B$3-'Bed Capacity Calc'!$A58)*'Bed Capacity Calc'!CN58,0))</f>
        <v>0</v>
      </c>
      <c r="CP59">
        <f>IF('Stats Assumptions'!$B$3&gt;='Bed Capacity Calc'!$A59,'Bed Capacity Calc'!CO58,IF('Stats Assumptions'!$B$3&gt;='Bed Capacity Calc'!$A58,('Stats Assumptions'!$B$3-'Bed Capacity Calc'!$A58)*'Bed Capacity Calc'!CO58,0))</f>
        <v>0</v>
      </c>
      <c r="CQ59">
        <f>IF('Stats Assumptions'!$B$3&gt;='Bed Capacity Calc'!$A59,'Bed Capacity Calc'!CP58,IF('Stats Assumptions'!$B$3&gt;='Bed Capacity Calc'!$A58,('Stats Assumptions'!$B$3-'Bed Capacity Calc'!$A58)*'Bed Capacity Calc'!CP58,0))</f>
        <v>0</v>
      </c>
      <c r="CR59">
        <f>IF('Stats Assumptions'!$B$3&gt;='Bed Capacity Calc'!$A59,'Bed Capacity Calc'!CQ58,IF('Stats Assumptions'!$B$3&gt;='Bed Capacity Calc'!$A58,('Stats Assumptions'!$B$3-'Bed Capacity Calc'!$A58)*'Bed Capacity Calc'!CQ58,0))</f>
        <v>0</v>
      </c>
      <c r="CS59">
        <f>IF('Stats Assumptions'!$B$3&gt;='Bed Capacity Calc'!$A59,'Bed Capacity Calc'!CR58,IF('Stats Assumptions'!$B$3&gt;='Bed Capacity Calc'!$A58,('Stats Assumptions'!$B$3-'Bed Capacity Calc'!$A58)*'Bed Capacity Calc'!CR58,0))</f>
        <v>0</v>
      </c>
      <c r="CT59">
        <f>IF('Stats Assumptions'!$B$3&gt;='Bed Capacity Calc'!$A59,'Bed Capacity Calc'!CS58,IF('Stats Assumptions'!$B$3&gt;='Bed Capacity Calc'!$A58,('Stats Assumptions'!$B$3-'Bed Capacity Calc'!$A58)*'Bed Capacity Calc'!CS58,0))</f>
        <v>0</v>
      </c>
      <c r="CU59">
        <f>IF('Stats Assumptions'!$B$3&gt;='Bed Capacity Calc'!$A59,'Bed Capacity Calc'!CT58,IF('Stats Assumptions'!$B$3&gt;='Bed Capacity Calc'!$A58,('Stats Assumptions'!$B$3-'Bed Capacity Calc'!$A58)*'Bed Capacity Calc'!CT58,0))</f>
        <v>0</v>
      </c>
      <c r="CV59">
        <f>IF('Stats Assumptions'!$B$3&gt;='Bed Capacity Calc'!$A59,'Bed Capacity Calc'!CU58,IF('Stats Assumptions'!$B$3&gt;='Bed Capacity Calc'!$A58,('Stats Assumptions'!$B$3-'Bed Capacity Calc'!$A58)*'Bed Capacity Calc'!CU58,0))</f>
        <v>0</v>
      </c>
      <c r="CW59">
        <f>IF('Stats Assumptions'!$B$3&gt;='Bed Capacity Calc'!$A59,'Bed Capacity Calc'!CV58,IF('Stats Assumptions'!$B$3&gt;='Bed Capacity Calc'!$A58,('Stats Assumptions'!$B$3-'Bed Capacity Calc'!$A58)*'Bed Capacity Calc'!CV58,0))</f>
        <v>0</v>
      </c>
      <c r="CX59">
        <f>IF('Stats Assumptions'!$B$3&gt;='Bed Capacity Calc'!$A59,'Bed Capacity Calc'!CW58,IF('Stats Assumptions'!$B$3&gt;='Bed Capacity Calc'!$A58,('Stats Assumptions'!$B$3-'Bed Capacity Calc'!$A58)*'Bed Capacity Calc'!CW58,0))</f>
        <v>0</v>
      </c>
      <c r="CY59">
        <f>IF('Stats Assumptions'!$B$3&gt;='Bed Capacity Calc'!$A59,'Bed Capacity Calc'!CX58,IF('Stats Assumptions'!$B$3&gt;='Bed Capacity Calc'!$A58,('Stats Assumptions'!$B$3-'Bed Capacity Calc'!$A58)*'Bed Capacity Calc'!CX58,0))</f>
        <v>0</v>
      </c>
      <c r="CZ59">
        <f>IF('Stats Assumptions'!$B$3&gt;='Bed Capacity Calc'!$A59,'Bed Capacity Calc'!CY58,IF('Stats Assumptions'!$B$3&gt;='Bed Capacity Calc'!$A58,('Stats Assumptions'!$B$3-'Bed Capacity Calc'!$A58)*'Bed Capacity Calc'!CY58,0))</f>
        <v>0</v>
      </c>
      <c r="DA59">
        <f>IF('Stats Assumptions'!$B$3&gt;='Bed Capacity Calc'!$A59,'Bed Capacity Calc'!CZ58,IF('Stats Assumptions'!$B$3&gt;='Bed Capacity Calc'!$A58,('Stats Assumptions'!$B$3-'Bed Capacity Calc'!$A58)*'Bed Capacity Calc'!CZ58,0))</f>
        <v>0</v>
      </c>
      <c r="DB59">
        <f>IF('Stats Assumptions'!$B$3&gt;='Bed Capacity Calc'!$A59,'Bed Capacity Calc'!DA58,IF('Stats Assumptions'!$B$3&gt;='Bed Capacity Calc'!$A58,('Stats Assumptions'!$B$3-'Bed Capacity Calc'!$A58)*'Bed Capacity Calc'!DA58,0))</f>
        <v>0</v>
      </c>
      <c r="DC59">
        <f>IF('Stats Assumptions'!$B$3&gt;='Bed Capacity Calc'!$A59,'Bed Capacity Calc'!DB58,IF('Stats Assumptions'!$B$3&gt;='Bed Capacity Calc'!$A58,('Stats Assumptions'!$B$3-'Bed Capacity Calc'!$A58)*'Bed Capacity Calc'!DB58,0))</f>
        <v>0</v>
      </c>
      <c r="DD59">
        <f>IF('Stats Assumptions'!$B$3&gt;='Bed Capacity Calc'!$A59,'Bed Capacity Calc'!DC58,IF('Stats Assumptions'!$B$3&gt;='Bed Capacity Calc'!$A58,('Stats Assumptions'!$B$3-'Bed Capacity Calc'!$A58)*'Bed Capacity Calc'!DC58,0))</f>
        <v>0</v>
      </c>
      <c r="DE59">
        <f>IF('Stats Assumptions'!$B$3&gt;='Bed Capacity Calc'!$A59,'Bed Capacity Calc'!DD58,IF('Stats Assumptions'!$B$3&gt;='Bed Capacity Calc'!$A58,('Stats Assumptions'!$B$3-'Bed Capacity Calc'!$A58)*'Bed Capacity Calc'!DD58,0))</f>
        <v>0</v>
      </c>
      <c r="DF59">
        <f>IF('Stats Assumptions'!$B$3&gt;='Bed Capacity Calc'!$A59,'Bed Capacity Calc'!DE58,IF('Stats Assumptions'!$B$3&gt;='Bed Capacity Calc'!$A58,('Stats Assumptions'!$B$3-'Bed Capacity Calc'!$A58)*'Bed Capacity Calc'!DE58,0))</f>
        <v>0</v>
      </c>
      <c r="DG59">
        <f>IF('Stats Assumptions'!$B$3&gt;='Bed Capacity Calc'!$A59,'Bed Capacity Calc'!DF58,IF('Stats Assumptions'!$B$3&gt;='Bed Capacity Calc'!$A58,('Stats Assumptions'!$B$3-'Bed Capacity Calc'!$A58)*'Bed Capacity Calc'!DF58,0))</f>
        <v>0</v>
      </c>
      <c r="DH59">
        <f>IF('Stats Assumptions'!$B$3&gt;='Bed Capacity Calc'!$A59,'Bed Capacity Calc'!DG58,IF('Stats Assumptions'!$B$3&gt;='Bed Capacity Calc'!$A58,('Stats Assumptions'!$B$3-'Bed Capacity Calc'!$A58)*'Bed Capacity Calc'!DG58,0))</f>
        <v>0</v>
      </c>
      <c r="DI59">
        <f>IF('Stats Assumptions'!$B$3&gt;='Bed Capacity Calc'!$A59,'Bed Capacity Calc'!DH58,IF('Stats Assumptions'!$B$3&gt;='Bed Capacity Calc'!$A58,('Stats Assumptions'!$B$3-'Bed Capacity Calc'!$A58)*'Bed Capacity Calc'!DH58,0))</f>
        <v>0</v>
      </c>
      <c r="DJ59">
        <f>IF('Stats Assumptions'!$B$3&gt;='Bed Capacity Calc'!$A59,'Bed Capacity Calc'!DI58,IF('Stats Assumptions'!$B$3&gt;='Bed Capacity Calc'!$A58,('Stats Assumptions'!$B$3-'Bed Capacity Calc'!$A58)*'Bed Capacity Calc'!DI58,0))</f>
        <v>0</v>
      </c>
      <c r="DK59">
        <f>IF('Stats Assumptions'!$B$3&gt;='Bed Capacity Calc'!$A59,'Bed Capacity Calc'!DJ58,IF('Stats Assumptions'!$B$3&gt;='Bed Capacity Calc'!$A58,('Stats Assumptions'!$B$3-'Bed Capacity Calc'!$A58)*'Bed Capacity Calc'!DJ58,0))</f>
        <v>0</v>
      </c>
      <c r="DL59">
        <f>IF('Stats Assumptions'!$B$3&gt;='Bed Capacity Calc'!$A59,'Bed Capacity Calc'!DK58,IF('Stats Assumptions'!$B$3&gt;='Bed Capacity Calc'!$A58,('Stats Assumptions'!$B$3-'Bed Capacity Calc'!$A58)*'Bed Capacity Calc'!DK58,0))</f>
        <v>0</v>
      </c>
      <c r="DM59">
        <f>IF('Stats Assumptions'!$B$3&gt;='Bed Capacity Calc'!$A59,'Bed Capacity Calc'!DL58,IF('Stats Assumptions'!$B$3&gt;='Bed Capacity Calc'!$A58,('Stats Assumptions'!$B$3-'Bed Capacity Calc'!$A58)*'Bed Capacity Calc'!DL58,0))</f>
        <v>0</v>
      </c>
      <c r="DN59">
        <f>IF('Stats Assumptions'!$B$3&gt;='Bed Capacity Calc'!$A59,'Bed Capacity Calc'!DM58,IF('Stats Assumptions'!$B$3&gt;='Bed Capacity Calc'!$A58,('Stats Assumptions'!$B$3-'Bed Capacity Calc'!$A58)*'Bed Capacity Calc'!DM58,0))</f>
        <v>0</v>
      </c>
      <c r="DO59">
        <f>IF('Stats Assumptions'!$B$3&gt;='Bed Capacity Calc'!$A59,'Bed Capacity Calc'!DN58,IF('Stats Assumptions'!$B$3&gt;='Bed Capacity Calc'!$A58,('Stats Assumptions'!$B$3-'Bed Capacity Calc'!$A58)*'Bed Capacity Calc'!DN58,0))</f>
        <v>0</v>
      </c>
      <c r="DP59">
        <f>IF('Stats Assumptions'!$B$3&gt;='Bed Capacity Calc'!$A59,'Bed Capacity Calc'!DO58,IF('Stats Assumptions'!$B$3&gt;='Bed Capacity Calc'!$A58,('Stats Assumptions'!$B$3-'Bed Capacity Calc'!$A58)*'Bed Capacity Calc'!DO58,0))</f>
        <v>0</v>
      </c>
      <c r="DQ59">
        <f>IF('Stats Assumptions'!$B$3&gt;='Bed Capacity Calc'!$A59,'Bed Capacity Calc'!DP58,IF('Stats Assumptions'!$B$3&gt;='Bed Capacity Calc'!$A58,('Stats Assumptions'!$B$3-'Bed Capacity Calc'!$A58)*'Bed Capacity Calc'!DP58,0))</f>
        <v>0</v>
      </c>
      <c r="DR59">
        <f>IF('Stats Assumptions'!$B$3&gt;='Bed Capacity Calc'!$A59,'Bed Capacity Calc'!DQ58,IF('Stats Assumptions'!$B$3&gt;='Bed Capacity Calc'!$A58,('Stats Assumptions'!$B$3-'Bed Capacity Calc'!$A58)*'Bed Capacity Calc'!DQ58,0))</f>
        <v>0</v>
      </c>
      <c r="DS59">
        <f>IF('Stats Assumptions'!$B$3&gt;='Bed Capacity Calc'!$A59,'Bed Capacity Calc'!DR58,IF('Stats Assumptions'!$B$3&gt;='Bed Capacity Calc'!$A58,('Stats Assumptions'!$B$3-'Bed Capacity Calc'!$A58)*'Bed Capacity Calc'!DR58,0))</f>
        <v>0</v>
      </c>
      <c r="DT59">
        <f>IF('Stats Assumptions'!$B$3&gt;='Bed Capacity Calc'!$A59,'Bed Capacity Calc'!DS58,IF('Stats Assumptions'!$B$3&gt;='Bed Capacity Calc'!$A58,('Stats Assumptions'!$B$3-'Bed Capacity Calc'!$A58)*'Bed Capacity Calc'!DS58,0))</f>
        <v>0</v>
      </c>
      <c r="DU59">
        <f>IF('Stats Assumptions'!$B$3&gt;='Bed Capacity Calc'!$A59,'Bed Capacity Calc'!DT58,IF('Stats Assumptions'!$B$3&gt;='Bed Capacity Calc'!$A58,('Stats Assumptions'!$B$3-'Bed Capacity Calc'!$A58)*'Bed Capacity Calc'!DT58,0))</f>
        <v>0</v>
      </c>
      <c r="DV59">
        <f>IF('Stats Assumptions'!$B$3&gt;='Bed Capacity Calc'!$A59,'Bed Capacity Calc'!DU58,IF('Stats Assumptions'!$B$3&gt;='Bed Capacity Calc'!$A58,('Stats Assumptions'!$B$3-'Bed Capacity Calc'!$A58)*'Bed Capacity Calc'!DU58,0))</f>
        <v>0</v>
      </c>
      <c r="DW59">
        <f>IF('Stats Assumptions'!$B$3&gt;='Bed Capacity Calc'!$A59,'Bed Capacity Calc'!DV58,IF('Stats Assumptions'!$B$3&gt;='Bed Capacity Calc'!$A58,('Stats Assumptions'!$B$3-'Bed Capacity Calc'!$A58)*'Bed Capacity Calc'!DV58,0))</f>
        <v>0</v>
      </c>
      <c r="DX59">
        <f>IF('Stats Assumptions'!$B$3&gt;='Bed Capacity Calc'!$A59,'Bed Capacity Calc'!DW58,IF('Stats Assumptions'!$B$3&gt;='Bed Capacity Calc'!$A58,('Stats Assumptions'!$B$3-'Bed Capacity Calc'!$A58)*'Bed Capacity Calc'!DW58,0))</f>
        <v>0</v>
      </c>
      <c r="DY59">
        <f>IF('Stats Assumptions'!$B$3&gt;='Bed Capacity Calc'!$A59,'Bed Capacity Calc'!DX58,IF('Stats Assumptions'!$B$3&gt;='Bed Capacity Calc'!$A58,('Stats Assumptions'!$B$3-'Bed Capacity Calc'!$A58)*'Bed Capacity Calc'!DX58,0))</f>
        <v>0</v>
      </c>
      <c r="DZ59">
        <f>IF('Stats Assumptions'!$B$3&gt;='Bed Capacity Calc'!$A59,'Bed Capacity Calc'!DY58,IF('Stats Assumptions'!$B$3&gt;='Bed Capacity Calc'!$A58,('Stats Assumptions'!$B$3-'Bed Capacity Calc'!$A58)*'Bed Capacity Calc'!DY58,0))</f>
        <v>0</v>
      </c>
      <c r="EA59">
        <f>IF('Stats Assumptions'!$B$3&gt;='Bed Capacity Calc'!$A59,'Bed Capacity Calc'!DZ58,IF('Stats Assumptions'!$B$3&gt;='Bed Capacity Calc'!$A58,('Stats Assumptions'!$B$3-'Bed Capacity Calc'!$A58)*'Bed Capacity Calc'!DZ58,0))</f>
        <v>0</v>
      </c>
      <c r="EB59">
        <f>IF('Stats Assumptions'!$B$3&gt;='Bed Capacity Calc'!$A59,'Bed Capacity Calc'!EA58,IF('Stats Assumptions'!$B$3&gt;='Bed Capacity Calc'!$A58,('Stats Assumptions'!$B$3-'Bed Capacity Calc'!$A58)*'Bed Capacity Calc'!EA58,0))</f>
        <v>0</v>
      </c>
      <c r="EC59">
        <f>IF('Stats Assumptions'!$B$3&gt;='Bed Capacity Calc'!$A59,'Bed Capacity Calc'!EB58,IF('Stats Assumptions'!$B$3&gt;='Bed Capacity Calc'!$A58,('Stats Assumptions'!$B$3-'Bed Capacity Calc'!$A58)*'Bed Capacity Calc'!EB58,0))</f>
        <v>0</v>
      </c>
      <c r="ED59">
        <f>IF('Stats Assumptions'!$B$3&gt;='Bed Capacity Calc'!$A59,'Bed Capacity Calc'!EC58,IF('Stats Assumptions'!$B$3&gt;='Bed Capacity Calc'!$A58,('Stats Assumptions'!$B$3-'Bed Capacity Calc'!$A58)*'Bed Capacity Calc'!EC58,0))</f>
        <v>0</v>
      </c>
      <c r="EE59">
        <f>IF('Stats Assumptions'!$B$3&gt;='Bed Capacity Calc'!$A59,'Bed Capacity Calc'!ED58,IF('Stats Assumptions'!$B$3&gt;='Bed Capacity Calc'!$A58,('Stats Assumptions'!$B$3-'Bed Capacity Calc'!$A58)*'Bed Capacity Calc'!ED58,0))</f>
        <v>0</v>
      </c>
      <c r="EF59">
        <f>IF('Stats Assumptions'!$B$3&gt;='Bed Capacity Calc'!$A59,'Bed Capacity Calc'!EE58,IF('Stats Assumptions'!$B$3&gt;='Bed Capacity Calc'!$A58,('Stats Assumptions'!$B$3-'Bed Capacity Calc'!$A58)*'Bed Capacity Calc'!EE58,0))</f>
        <v>0</v>
      </c>
      <c r="EG59">
        <f>IF('Stats Assumptions'!$B$3&gt;='Bed Capacity Calc'!$A59,'Bed Capacity Calc'!EF58,IF('Stats Assumptions'!$B$3&gt;='Bed Capacity Calc'!$A58,('Stats Assumptions'!$B$3-'Bed Capacity Calc'!$A58)*'Bed Capacity Calc'!EF58,0))</f>
        <v>0</v>
      </c>
      <c r="EH59">
        <f>IF('Stats Assumptions'!$B$3&gt;='Bed Capacity Calc'!$A59,'Bed Capacity Calc'!EG58,IF('Stats Assumptions'!$B$3&gt;='Bed Capacity Calc'!$A58,('Stats Assumptions'!$B$3-'Bed Capacity Calc'!$A58)*'Bed Capacity Calc'!EG58,0))</f>
        <v>0</v>
      </c>
      <c r="EI59">
        <f>IF('Stats Assumptions'!$B$3&gt;='Bed Capacity Calc'!$A59,'Bed Capacity Calc'!EH58,IF('Stats Assumptions'!$B$3&gt;='Bed Capacity Calc'!$A58,('Stats Assumptions'!$B$3-'Bed Capacity Calc'!$A58)*'Bed Capacity Calc'!EH58,0))</f>
        <v>0</v>
      </c>
      <c r="EJ59">
        <f>IF('Stats Assumptions'!$B$3&gt;='Bed Capacity Calc'!$A59,'Bed Capacity Calc'!EI58,IF('Stats Assumptions'!$B$3&gt;='Bed Capacity Calc'!$A58,('Stats Assumptions'!$B$3-'Bed Capacity Calc'!$A58)*'Bed Capacity Calc'!EI58,0))</f>
        <v>0</v>
      </c>
      <c r="EK59">
        <f>IF('Stats Assumptions'!$B$3&gt;='Bed Capacity Calc'!$A59,'Bed Capacity Calc'!EJ58,IF('Stats Assumptions'!$B$3&gt;='Bed Capacity Calc'!$A58,('Stats Assumptions'!$B$3-'Bed Capacity Calc'!$A58)*'Bed Capacity Calc'!EJ58,0))</f>
        <v>0</v>
      </c>
      <c r="EL59">
        <f>IF('Stats Assumptions'!$B$3&gt;='Bed Capacity Calc'!$A59,'Bed Capacity Calc'!EK58,IF('Stats Assumptions'!$B$3&gt;='Bed Capacity Calc'!$A58,('Stats Assumptions'!$B$3-'Bed Capacity Calc'!$A58)*'Bed Capacity Calc'!EK58,0))</f>
        <v>0</v>
      </c>
      <c r="EM59">
        <f>IF('Stats Assumptions'!$B$3&gt;='Bed Capacity Calc'!$A59,'Bed Capacity Calc'!EL58,IF('Stats Assumptions'!$B$3&gt;='Bed Capacity Calc'!$A58,('Stats Assumptions'!$B$3-'Bed Capacity Calc'!$A58)*'Bed Capacity Calc'!EL58,0))</f>
        <v>0</v>
      </c>
      <c r="EN59">
        <f>IF('Stats Assumptions'!$B$3&gt;='Bed Capacity Calc'!$A59,'Bed Capacity Calc'!EM58,IF('Stats Assumptions'!$B$3&gt;='Bed Capacity Calc'!$A58,('Stats Assumptions'!$B$3-'Bed Capacity Calc'!$A58)*'Bed Capacity Calc'!EM58,0))</f>
        <v>0</v>
      </c>
      <c r="EO59">
        <f>IF('Stats Assumptions'!$B$3&gt;='Bed Capacity Calc'!$A59,'Bed Capacity Calc'!EN58,IF('Stats Assumptions'!$B$3&gt;='Bed Capacity Calc'!$A58,('Stats Assumptions'!$B$3-'Bed Capacity Calc'!$A58)*'Bed Capacity Calc'!EN58,0))</f>
        <v>0</v>
      </c>
      <c r="EP59">
        <f>IF('Stats Assumptions'!$B$3&gt;='Bed Capacity Calc'!$A59,'Bed Capacity Calc'!EO58,IF('Stats Assumptions'!$B$3&gt;='Bed Capacity Calc'!$A58,('Stats Assumptions'!$B$3-'Bed Capacity Calc'!$A58)*'Bed Capacity Calc'!EO58,0))</f>
        <v>0</v>
      </c>
      <c r="EQ59">
        <f>IF('Stats Assumptions'!$B$3&gt;='Bed Capacity Calc'!$A59,'Bed Capacity Calc'!EP58,IF('Stats Assumptions'!$B$3&gt;='Bed Capacity Calc'!$A58,('Stats Assumptions'!$B$3-'Bed Capacity Calc'!$A58)*'Bed Capacity Calc'!EP58,0))</f>
        <v>0</v>
      </c>
      <c r="ER59">
        <f>IF('Stats Assumptions'!$B$3&gt;='Bed Capacity Calc'!$A59,'Bed Capacity Calc'!EQ58,IF('Stats Assumptions'!$B$3&gt;='Bed Capacity Calc'!$A58,('Stats Assumptions'!$B$3-'Bed Capacity Calc'!$A58)*'Bed Capacity Calc'!EQ58,0))</f>
        <v>0</v>
      </c>
      <c r="ES59">
        <f>IF('Stats Assumptions'!$B$3&gt;='Bed Capacity Calc'!$A59,'Bed Capacity Calc'!ER58,IF('Stats Assumptions'!$B$3&gt;='Bed Capacity Calc'!$A58,('Stats Assumptions'!$B$3-'Bed Capacity Calc'!$A58)*'Bed Capacity Calc'!ER58,0))</f>
        <v>0</v>
      </c>
      <c r="ET59">
        <f>IF('Stats Assumptions'!$B$3&gt;='Bed Capacity Calc'!$A59,'Bed Capacity Calc'!ES58,IF('Stats Assumptions'!$B$3&gt;='Bed Capacity Calc'!$A58,('Stats Assumptions'!$B$3-'Bed Capacity Calc'!$A58)*'Bed Capacity Calc'!ES58,0))</f>
        <v>0</v>
      </c>
      <c r="EU59">
        <f>IF('Stats Assumptions'!$B$3&gt;='Bed Capacity Calc'!$A59,'Bed Capacity Calc'!ET58,IF('Stats Assumptions'!$B$3&gt;='Bed Capacity Calc'!$A58,('Stats Assumptions'!$B$3-'Bed Capacity Calc'!$A58)*'Bed Capacity Calc'!ET58,0))</f>
        <v>0</v>
      </c>
      <c r="EV59">
        <f>IF('Stats Assumptions'!$B$3&gt;='Bed Capacity Calc'!$A59,'Bed Capacity Calc'!EU58,IF('Stats Assumptions'!$B$3&gt;='Bed Capacity Calc'!$A58,('Stats Assumptions'!$B$3-'Bed Capacity Calc'!$A58)*'Bed Capacity Calc'!EU58,0))</f>
        <v>0</v>
      </c>
      <c r="EW59">
        <f>IF('Stats Assumptions'!$B$3&gt;='Bed Capacity Calc'!$A59,'Bed Capacity Calc'!EV58,IF('Stats Assumptions'!$B$3&gt;='Bed Capacity Calc'!$A58,('Stats Assumptions'!$B$3-'Bed Capacity Calc'!$A58)*'Bed Capacity Calc'!EV58,0))</f>
        <v>0</v>
      </c>
      <c r="EX59">
        <f>IF('Stats Assumptions'!$B$3&gt;='Bed Capacity Calc'!$A59,'Bed Capacity Calc'!EW58,IF('Stats Assumptions'!$B$3&gt;='Bed Capacity Calc'!$A58,('Stats Assumptions'!$B$3-'Bed Capacity Calc'!$A58)*'Bed Capacity Calc'!EW58,0))</f>
        <v>0</v>
      </c>
      <c r="EY59">
        <f>IF('Stats Assumptions'!$B$3&gt;='Bed Capacity Calc'!$A59,'Bed Capacity Calc'!EX58,IF('Stats Assumptions'!$B$3&gt;='Bed Capacity Calc'!$A58,('Stats Assumptions'!$B$3-'Bed Capacity Calc'!$A58)*'Bed Capacity Calc'!EX58,0))</f>
        <v>0</v>
      </c>
      <c r="EZ59">
        <f>IF('Stats Assumptions'!$B$3&gt;='Bed Capacity Calc'!$A59,'Bed Capacity Calc'!EY58,IF('Stats Assumptions'!$B$3&gt;='Bed Capacity Calc'!$A58,('Stats Assumptions'!$B$3-'Bed Capacity Calc'!$A58)*'Bed Capacity Calc'!EY58,0))</f>
        <v>0</v>
      </c>
      <c r="FA59">
        <f>IF('Stats Assumptions'!$B$3&gt;='Bed Capacity Calc'!$A59,'Bed Capacity Calc'!EZ58,IF('Stats Assumptions'!$B$3&gt;='Bed Capacity Calc'!$A58,('Stats Assumptions'!$B$3-'Bed Capacity Calc'!$A58)*'Bed Capacity Calc'!EZ58,0))</f>
        <v>0</v>
      </c>
      <c r="FB59">
        <f>IF('Stats Assumptions'!$B$3&gt;='Bed Capacity Calc'!$A59,'Bed Capacity Calc'!FA58,IF('Stats Assumptions'!$B$3&gt;='Bed Capacity Calc'!$A58,('Stats Assumptions'!$B$3-'Bed Capacity Calc'!$A58)*'Bed Capacity Calc'!FA58,0))</f>
        <v>0</v>
      </c>
      <c r="FC59">
        <f>IF('Stats Assumptions'!$B$3&gt;='Bed Capacity Calc'!$A59,'Bed Capacity Calc'!FB58,IF('Stats Assumptions'!$B$3&gt;='Bed Capacity Calc'!$A58,('Stats Assumptions'!$B$3-'Bed Capacity Calc'!$A58)*'Bed Capacity Calc'!FB58,0))</f>
        <v>0</v>
      </c>
      <c r="FD59">
        <f>IF('Stats Assumptions'!$B$3&gt;='Bed Capacity Calc'!$A59,'Bed Capacity Calc'!FC58,IF('Stats Assumptions'!$B$3&gt;='Bed Capacity Calc'!$A58,('Stats Assumptions'!$B$3-'Bed Capacity Calc'!$A58)*'Bed Capacity Calc'!FC58,0))</f>
        <v>0</v>
      </c>
      <c r="FE59">
        <f>IF('Stats Assumptions'!$B$3&gt;='Bed Capacity Calc'!$A59,'Bed Capacity Calc'!FD58,IF('Stats Assumptions'!$B$3&gt;='Bed Capacity Calc'!$A58,('Stats Assumptions'!$B$3-'Bed Capacity Calc'!$A58)*'Bed Capacity Calc'!FD58,0))</f>
        <v>0</v>
      </c>
      <c r="FF59">
        <f>IF('Stats Assumptions'!$B$3&gt;='Bed Capacity Calc'!$A59,'Bed Capacity Calc'!FE58,IF('Stats Assumptions'!$B$3&gt;='Bed Capacity Calc'!$A58,('Stats Assumptions'!$B$3-'Bed Capacity Calc'!$A58)*'Bed Capacity Calc'!FE58,0))</f>
        <v>0</v>
      </c>
      <c r="FG59">
        <f>IF('Stats Assumptions'!$B$3&gt;='Bed Capacity Calc'!$A59,'Bed Capacity Calc'!FF58,IF('Stats Assumptions'!$B$3&gt;='Bed Capacity Calc'!$A58,('Stats Assumptions'!$B$3-'Bed Capacity Calc'!$A58)*'Bed Capacity Calc'!FF58,0))</f>
        <v>0</v>
      </c>
      <c r="FH59">
        <f>IF('Stats Assumptions'!$B$3&gt;='Bed Capacity Calc'!$A59,'Bed Capacity Calc'!FG58,IF('Stats Assumptions'!$B$3&gt;='Bed Capacity Calc'!$A58,('Stats Assumptions'!$B$3-'Bed Capacity Calc'!$A58)*'Bed Capacity Calc'!FG58,0))</f>
        <v>0</v>
      </c>
      <c r="FI59">
        <f>IF('Stats Assumptions'!$B$3&gt;='Bed Capacity Calc'!$A59,'Bed Capacity Calc'!FH58,IF('Stats Assumptions'!$B$3&gt;='Bed Capacity Calc'!$A58,('Stats Assumptions'!$B$3-'Bed Capacity Calc'!$A58)*'Bed Capacity Calc'!FH58,0))</f>
        <v>0</v>
      </c>
      <c r="FJ59">
        <f>IF('Stats Assumptions'!$B$3&gt;='Bed Capacity Calc'!$A59,'Bed Capacity Calc'!FI58,IF('Stats Assumptions'!$B$3&gt;='Bed Capacity Calc'!$A58,('Stats Assumptions'!$B$3-'Bed Capacity Calc'!$A58)*'Bed Capacity Calc'!FI58,0))</f>
        <v>0</v>
      </c>
      <c r="FK59">
        <f>IF('Stats Assumptions'!$B$3&gt;='Bed Capacity Calc'!$A59,'Bed Capacity Calc'!FJ58,IF('Stats Assumptions'!$B$3&gt;='Bed Capacity Calc'!$A58,('Stats Assumptions'!$B$3-'Bed Capacity Calc'!$A58)*'Bed Capacity Calc'!FJ58,0))</f>
        <v>0</v>
      </c>
      <c r="FL59">
        <f>IF('Stats Assumptions'!$B$3&gt;='Bed Capacity Calc'!$A59,'Bed Capacity Calc'!FK58,IF('Stats Assumptions'!$B$3&gt;='Bed Capacity Calc'!$A58,('Stats Assumptions'!$B$3-'Bed Capacity Calc'!$A58)*'Bed Capacity Calc'!FK58,0))</f>
        <v>0</v>
      </c>
      <c r="FM59">
        <f>IF('Stats Assumptions'!$B$3&gt;='Bed Capacity Calc'!$A59,'Bed Capacity Calc'!FL58,IF('Stats Assumptions'!$B$3&gt;='Bed Capacity Calc'!$A58,('Stats Assumptions'!$B$3-'Bed Capacity Calc'!$A58)*'Bed Capacity Calc'!FL58,0))</f>
        <v>0</v>
      </c>
    </row>
    <row r="60" spans="1:169" x14ac:dyDescent="0.3">
      <c r="A60">
        <f t="shared" si="2"/>
        <v>57</v>
      </c>
      <c r="B60">
        <f>IF('Stats Assumptions'!$B$3&gt;='Bed Capacity Calc'!A60, 'Bed Capacity Calc'!FM59, IF('Stats Assumptions'!$B$3&gt;='Bed Capacity Calc'!A59,('Stats Assumptions'!$B$3-'Bed Capacity Calc'!A59)*'Bed Capacity Calc'!FM59,0))</f>
        <v>0</v>
      </c>
      <c r="C60">
        <f>IF('Stats Assumptions'!$B$3&gt;='Bed Capacity Calc'!$A60,'Bed Capacity Calc'!B59,IF('Stats Assumptions'!$B$3&gt;='Bed Capacity Calc'!$A59,('Stats Assumptions'!$B$3-'Bed Capacity Calc'!$A59)*'Bed Capacity Calc'!B59,0))</f>
        <v>0</v>
      </c>
      <c r="D60">
        <f>IF('Stats Assumptions'!$B$3&gt;='Bed Capacity Calc'!$A60,'Bed Capacity Calc'!C59,IF('Stats Assumptions'!$B$3&gt;='Bed Capacity Calc'!$A59,('Stats Assumptions'!$B$3-'Bed Capacity Calc'!$A59)*'Bed Capacity Calc'!C59,0))</f>
        <v>0</v>
      </c>
      <c r="E60">
        <f>IF('Stats Assumptions'!$B$3&gt;='Bed Capacity Calc'!$A60,'Bed Capacity Calc'!D59,IF('Stats Assumptions'!$B$3&gt;='Bed Capacity Calc'!$A59,('Stats Assumptions'!$B$3-'Bed Capacity Calc'!$A59)*'Bed Capacity Calc'!D59,0))</f>
        <v>0</v>
      </c>
      <c r="F60">
        <f>IF('Stats Assumptions'!$B$3&gt;='Bed Capacity Calc'!$A60,'Bed Capacity Calc'!E59,IF('Stats Assumptions'!$B$3&gt;='Bed Capacity Calc'!$A59,('Stats Assumptions'!$B$3-'Bed Capacity Calc'!$A59)*'Bed Capacity Calc'!E59,0))</f>
        <v>0</v>
      </c>
      <c r="G60">
        <f>IF('Stats Assumptions'!$B$3&gt;='Bed Capacity Calc'!$A60,'Bed Capacity Calc'!F59,IF('Stats Assumptions'!$B$3&gt;='Bed Capacity Calc'!$A59,('Stats Assumptions'!$B$3-'Bed Capacity Calc'!$A59)*'Bed Capacity Calc'!F59,0))</f>
        <v>0</v>
      </c>
      <c r="H60">
        <f>IF('Stats Assumptions'!$B$3&gt;='Bed Capacity Calc'!$A60,'Bed Capacity Calc'!G59,IF('Stats Assumptions'!$B$3&gt;='Bed Capacity Calc'!$A59,('Stats Assumptions'!$B$3-'Bed Capacity Calc'!$A59)*'Bed Capacity Calc'!G59,0))</f>
        <v>0</v>
      </c>
      <c r="I60">
        <f>IF('Stats Assumptions'!$B$3&gt;='Bed Capacity Calc'!$A60,'Bed Capacity Calc'!H59,IF('Stats Assumptions'!$B$3&gt;='Bed Capacity Calc'!$A59,('Stats Assumptions'!$B$3-'Bed Capacity Calc'!$A59)*'Bed Capacity Calc'!H59,0))</f>
        <v>0</v>
      </c>
      <c r="J60">
        <f>IF('Stats Assumptions'!$B$3&gt;='Bed Capacity Calc'!$A60,'Bed Capacity Calc'!I59,IF('Stats Assumptions'!$B$3&gt;='Bed Capacity Calc'!$A59,('Stats Assumptions'!$B$3-'Bed Capacity Calc'!$A59)*'Bed Capacity Calc'!I59,0))</f>
        <v>0</v>
      </c>
      <c r="K60">
        <f>IF('Stats Assumptions'!$B$3&gt;='Bed Capacity Calc'!$A60,'Bed Capacity Calc'!J59,IF('Stats Assumptions'!$B$3&gt;='Bed Capacity Calc'!$A59,('Stats Assumptions'!$B$3-'Bed Capacity Calc'!$A59)*'Bed Capacity Calc'!J59,0))</f>
        <v>0</v>
      </c>
      <c r="L60">
        <f>IF('Stats Assumptions'!$B$3&gt;='Bed Capacity Calc'!$A60,'Bed Capacity Calc'!K59,IF('Stats Assumptions'!$B$3&gt;='Bed Capacity Calc'!$A59,('Stats Assumptions'!$B$3-'Bed Capacity Calc'!$A59)*'Bed Capacity Calc'!K59,0))</f>
        <v>0</v>
      </c>
      <c r="M60">
        <f>IF('Stats Assumptions'!$B$3&gt;='Bed Capacity Calc'!$A60,'Bed Capacity Calc'!L59,IF('Stats Assumptions'!$B$3&gt;='Bed Capacity Calc'!$A59,('Stats Assumptions'!$B$3-'Bed Capacity Calc'!$A59)*'Bed Capacity Calc'!L59,0))</f>
        <v>0</v>
      </c>
      <c r="N60">
        <f>IF('Stats Assumptions'!$B$3&gt;='Bed Capacity Calc'!$A60,'Bed Capacity Calc'!M59,IF('Stats Assumptions'!$B$3&gt;='Bed Capacity Calc'!$A59,('Stats Assumptions'!$B$3-'Bed Capacity Calc'!$A59)*'Bed Capacity Calc'!M59,0))</f>
        <v>0</v>
      </c>
      <c r="O60">
        <f>IF('Stats Assumptions'!$B$3&gt;='Bed Capacity Calc'!$A60,'Bed Capacity Calc'!N59,IF('Stats Assumptions'!$B$3&gt;='Bed Capacity Calc'!$A59,('Stats Assumptions'!$B$3-'Bed Capacity Calc'!$A59)*'Bed Capacity Calc'!N59,0))</f>
        <v>0</v>
      </c>
      <c r="P60">
        <f>IF('Stats Assumptions'!$B$3&gt;='Bed Capacity Calc'!$A60,'Bed Capacity Calc'!O59,IF('Stats Assumptions'!$B$3&gt;='Bed Capacity Calc'!$A59,('Stats Assumptions'!$B$3-'Bed Capacity Calc'!$A59)*'Bed Capacity Calc'!O59,0))</f>
        <v>0</v>
      </c>
      <c r="Q60">
        <f>IF('Stats Assumptions'!$B$3&gt;='Bed Capacity Calc'!$A60,'Bed Capacity Calc'!P59,IF('Stats Assumptions'!$B$3&gt;='Bed Capacity Calc'!$A59,('Stats Assumptions'!$B$3-'Bed Capacity Calc'!$A59)*'Bed Capacity Calc'!P59,0))</f>
        <v>0</v>
      </c>
      <c r="R60">
        <f>IF('Stats Assumptions'!$B$3&gt;='Bed Capacity Calc'!$A60,'Bed Capacity Calc'!Q59,IF('Stats Assumptions'!$B$3&gt;='Bed Capacity Calc'!$A59,('Stats Assumptions'!$B$3-'Bed Capacity Calc'!$A59)*'Bed Capacity Calc'!Q59,0))</f>
        <v>0</v>
      </c>
      <c r="S60">
        <f>IF('Stats Assumptions'!$B$3&gt;='Bed Capacity Calc'!$A60,'Bed Capacity Calc'!R59,IF('Stats Assumptions'!$B$3&gt;='Bed Capacity Calc'!$A59,('Stats Assumptions'!$B$3-'Bed Capacity Calc'!$A59)*'Bed Capacity Calc'!R59,0))</f>
        <v>0</v>
      </c>
      <c r="T60">
        <f>IF('Stats Assumptions'!$B$3&gt;='Bed Capacity Calc'!$A60,'Bed Capacity Calc'!S59,IF('Stats Assumptions'!$B$3&gt;='Bed Capacity Calc'!$A59,('Stats Assumptions'!$B$3-'Bed Capacity Calc'!$A59)*'Bed Capacity Calc'!S59,0))</f>
        <v>0</v>
      </c>
      <c r="U60">
        <f>IF('Stats Assumptions'!$B$3&gt;='Bed Capacity Calc'!$A60,'Bed Capacity Calc'!T59,IF('Stats Assumptions'!$B$3&gt;='Bed Capacity Calc'!$A59,('Stats Assumptions'!$B$3-'Bed Capacity Calc'!$A59)*'Bed Capacity Calc'!T59,0))</f>
        <v>0</v>
      </c>
      <c r="V60">
        <f>IF('Stats Assumptions'!$B$3&gt;='Bed Capacity Calc'!$A60,'Bed Capacity Calc'!U59,IF('Stats Assumptions'!$B$3&gt;='Bed Capacity Calc'!$A59,('Stats Assumptions'!$B$3-'Bed Capacity Calc'!$A59)*'Bed Capacity Calc'!U59,0))</f>
        <v>0</v>
      </c>
      <c r="W60">
        <f>IF('Stats Assumptions'!$B$3&gt;='Bed Capacity Calc'!$A60,'Bed Capacity Calc'!V59,IF('Stats Assumptions'!$B$3&gt;='Bed Capacity Calc'!$A59,('Stats Assumptions'!$B$3-'Bed Capacity Calc'!$A59)*'Bed Capacity Calc'!V59,0))</f>
        <v>0</v>
      </c>
      <c r="X60">
        <f>IF('Stats Assumptions'!$B$3&gt;='Bed Capacity Calc'!$A60,'Bed Capacity Calc'!W59,IF('Stats Assumptions'!$B$3&gt;='Bed Capacity Calc'!$A59,('Stats Assumptions'!$B$3-'Bed Capacity Calc'!$A59)*'Bed Capacity Calc'!W59,0))</f>
        <v>0</v>
      </c>
      <c r="Y60">
        <f>IF('Stats Assumptions'!$B$3&gt;='Bed Capacity Calc'!$A60,'Bed Capacity Calc'!X59,IF('Stats Assumptions'!$B$3&gt;='Bed Capacity Calc'!$A59,('Stats Assumptions'!$B$3-'Bed Capacity Calc'!$A59)*'Bed Capacity Calc'!X59,0))</f>
        <v>0</v>
      </c>
      <c r="Z60">
        <f>IF('Stats Assumptions'!$B$3&gt;='Bed Capacity Calc'!$A60,'Bed Capacity Calc'!Y59,IF('Stats Assumptions'!$B$3&gt;='Bed Capacity Calc'!$A59,('Stats Assumptions'!$B$3-'Bed Capacity Calc'!$A59)*'Bed Capacity Calc'!Y59,0))</f>
        <v>0</v>
      </c>
      <c r="AA60">
        <f>IF('Stats Assumptions'!$B$3&gt;='Bed Capacity Calc'!$A60,'Bed Capacity Calc'!Z59,IF('Stats Assumptions'!$B$3&gt;='Bed Capacity Calc'!$A59,('Stats Assumptions'!$B$3-'Bed Capacity Calc'!$A59)*'Bed Capacity Calc'!Z59,0))</f>
        <v>0</v>
      </c>
      <c r="AB60">
        <f>IF('Stats Assumptions'!$B$3&gt;='Bed Capacity Calc'!$A60,'Bed Capacity Calc'!AA59,IF('Stats Assumptions'!$B$3&gt;='Bed Capacity Calc'!$A59,('Stats Assumptions'!$B$3-'Bed Capacity Calc'!$A59)*'Bed Capacity Calc'!AA59,0))</f>
        <v>0</v>
      </c>
      <c r="AC60">
        <f>IF('Stats Assumptions'!$B$3&gt;='Bed Capacity Calc'!$A60,'Bed Capacity Calc'!AB59,IF('Stats Assumptions'!$B$3&gt;='Bed Capacity Calc'!$A59,('Stats Assumptions'!$B$3-'Bed Capacity Calc'!$A59)*'Bed Capacity Calc'!AB59,0))</f>
        <v>0</v>
      </c>
      <c r="AD60">
        <f>IF('Stats Assumptions'!$B$3&gt;='Bed Capacity Calc'!$A60,'Bed Capacity Calc'!AC59,IF('Stats Assumptions'!$B$3&gt;='Bed Capacity Calc'!$A59,('Stats Assumptions'!$B$3-'Bed Capacity Calc'!$A59)*'Bed Capacity Calc'!AC59,0))</f>
        <v>0</v>
      </c>
      <c r="AE60">
        <f>IF('Stats Assumptions'!$B$3&gt;='Bed Capacity Calc'!$A60,'Bed Capacity Calc'!AD59,IF('Stats Assumptions'!$B$3&gt;='Bed Capacity Calc'!$A59,('Stats Assumptions'!$B$3-'Bed Capacity Calc'!$A59)*'Bed Capacity Calc'!AD59,0))</f>
        <v>0</v>
      </c>
      <c r="AF60">
        <f>IF('Stats Assumptions'!$B$3&gt;='Bed Capacity Calc'!$A60,'Bed Capacity Calc'!AE59,IF('Stats Assumptions'!$B$3&gt;='Bed Capacity Calc'!$A59,('Stats Assumptions'!$B$3-'Bed Capacity Calc'!$A59)*'Bed Capacity Calc'!AE59,0))</f>
        <v>0</v>
      </c>
      <c r="AG60">
        <f>IF('Stats Assumptions'!$B$3&gt;='Bed Capacity Calc'!$A60,'Bed Capacity Calc'!AF59,IF('Stats Assumptions'!$B$3&gt;='Bed Capacity Calc'!$A59,('Stats Assumptions'!$B$3-'Bed Capacity Calc'!$A59)*'Bed Capacity Calc'!AF59,0))</f>
        <v>0</v>
      </c>
      <c r="AH60">
        <f>IF('Stats Assumptions'!$B$3&gt;='Bed Capacity Calc'!$A60,'Bed Capacity Calc'!AG59,IF('Stats Assumptions'!$B$3&gt;='Bed Capacity Calc'!$A59,('Stats Assumptions'!$B$3-'Bed Capacity Calc'!$A59)*'Bed Capacity Calc'!AG59,0))</f>
        <v>0</v>
      </c>
      <c r="AI60">
        <f>IF('Stats Assumptions'!$B$3&gt;='Bed Capacity Calc'!$A60,'Bed Capacity Calc'!AH59,IF('Stats Assumptions'!$B$3&gt;='Bed Capacity Calc'!$A59,('Stats Assumptions'!$B$3-'Bed Capacity Calc'!$A59)*'Bed Capacity Calc'!AH59,0))</f>
        <v>0</v>
      </c>
      <c r="AJ60">
        <f>IF('Stats Assumptions'!$B$3&gt;='Bed Capacity Calc'!$A60,'Bed Capacity Calc'!AI59,IF('Stats Assumptions'!$B$3&gt;='Bed Capacity Calc'!$A59,('Stats Assumptions'!$B$3-'Bed Capacity Calc'!$A59)*'Bed Capacity Calc'!AI59,0))</f>
        <v>0</v>
      </c>
      <c r="AK60">
        <f>IF('Stats Assumptions'!$B$3&gt;='Bed Capacity Calc'!$A60,'Bed Capacity Calc'!AJ59,IF('Stats Assumptions'!$B$3&gt;='Bed Capacity Calc'!$A59,('Stats Assumptions'!$B$3-'Bed Capacity Calc'!$A59)*'Bed Capacity Calc'!AJ59,0))</f>
        <v>0</v>
      </c>
      <c r="AL60">
        <f>IF('Stats Assumptions'!$B$3&gt;='Bed Capacity Calc'!$A60,'Bed Capacity Calc'!AK59,IF('Stats Assumptions'!$B$3&gt;='Bed Capacity Calc'!$A59,('Stats Assumptions'!$B$3-'Bed Capacity Calc'!$A59)*'Bed Capacity Calc'!AK59,0))</f>
        <v>0</v>
      </c>
      <c r="AM60">
        <f>IF('Stats Assumptions'!$B$3&gt;='Bed Capacity Calc'!$A60,'Bed Capacity Calc'!AL59,IF('Stats Assumptions'!$B$3&gt;='Bed Capacity Calc'!$A59,('Stats Assumptions'!$B$3-'Bed Capacity Calc'!$A59)*'Bed Capacity Calc'!AL59,0))</f>
        <v>0</v>
      </c>
      <c r="AN60">
        <f>IF('Stats Assumptions'!$B$3&gt;='Bed Capacity Calc'!$A60,'Bed Capacity Calc'!AM59,IF('Stats Assumptions'!$B$3&gt;='Bed Capacity Calc'!$A59,('Stats Assumptions'!$B$3-'Bed Capacity Calc'!$A59)*'Bed Capacity Calc'!AM59,0))</f>
        <v>0</v>
      </c>
      <c r="AO60">
        <f>IF('Stats Assumptions'!$B$3&gt;='Bed Capacity Calc'!$A60,'Bed Capacity Calc'!AN59,IF('Stats Assumptions'!$B$3&gt;='Bed Capacity Calc'!$A59,('Stats Assumptions'!$B$3-'Bed Capacity Calc'!$A59)*'Bed Capacity Calc'!AN59,0))</f>
        <v>0</v>
      </c>
      <c r="AP60">
        <f>IF('Stats Assumptions'!$B$3&gt;='Bed Capacity Calc'!$A60,'Bed Capacity Calc'!AO59,IF('Stats Assumptions'!$B$3&gt;='Bed Capacity Calc'!$A59,('Stats Assumptions'!$B$3-'Bed Capacity Calc'!$A59)*'Bed Capacity Calc'!AO59,0))</f>
        <v>0</v>
      </c>
      <c r="AQ60">
        <f>IF('Stats Assumptions'!$B$3&gt;='Bed Capacity Calc'!$A60,'Bed Capacity Calc'!AP59,IF('Stats Assumptions'!$B$3&gt;='Bed Capacity Calc'!$A59,('Stats Assumptions'!$B$3-'Bed Capacity Calc'!$A59)*'Bed Capacity Calc'!AP59,0))</f>
        <v>0</v>
      </c>
      <c r="AR60">
        <f>IF('Stats Assumptions'!$B$3&gt;='Bed Capacity Calc'!$A60,'Bed Capacity Calc'!AQ59,IF('Stats Assumptions'!$B$3&gt;='Bed Capacity Calc'!$A59,('Stats Assumptions'!$B$3-'Bed Capacity Calc'!$A59)*'Bed Capacity Calc'!AQ59,0))</f>
        <v>0</v>
      </c>
      <c r="AS60">
        <f>IF('Stats Assumptions'!$B$3&gt;='Bed Capacity Calc'!$A60,'Bed Capacity Calc'!AR59,IF('Stats Assumptions'!$B$3&gt;='Bed Capacity Calc'!$A59,('Stats Assumptions'!$B$3-'Bed Capacity Calc'!$A59)*'Bed Capacity Calc'!AR59,0))</f>
        <v>0</v>
      </c>
      <c r="AT60">
        <f>IF('Stats Assumptions'!$B$3&gt;='Bed Capacity Calc'!$A60,'Bed Capacity Calc'!AS59,IF('Stats Assumptions'!$B$3&gt;='Bed Capacity Calc'!$A59,('Stats Assumptions'!$B$3-'Bed Capacity Calc'!$A59)*'Bed Capacity Calc'!AS59,0))</f>
        <v>0</v>
      </c>
      <c r="AU60">
        <f>IF('Stats Assumptions'!$B$3&gt;='Bed Capacity Calc'!$A60,'Bed Capacity Calc'!AT59,IF('Stats Assumptions'!$B$3&gt;='Bed Capacity Calc'!$A59,('Stats Assumptions'!$B$3-'Bed Capacity Calc'!$A59)*'Bed Capacity Calc'!AT59,0))</f>
        <v>0</v>
      </c>
      <c r="AV60">
        <f>IF('Stats Assumptions'!$B$3&gt;='Bed Capacity Calc'!$A60,'Bed Capacity Calc'!AU59,IF('Stats Assumptions'!$B$3&gt;='Bed Capacity Calc'!$A59,('Stats Assumptions'!$B$3-'Bed Capacity Calc'!$A59)*'Bed Capacity Calc'!AU59,0))</f>
        <v>0</v>
      </c>
      <c r="AW60">
        <f>IF('Stats Assumptions'!$B$3&gt;='Bed Capacity Calc'!$A60,'Bed Capacity Calc'!AV59,IF('Stats Assumptions'!$B$3&gt;='Bed Capacity Calc'!$A59,('Stats Assumptions'!$B$3-'Bed Capacity Calc'!$A59)*'Bed Capacity Calc'!AV59,0))</f>
        <v>0</v>
      </c>
      <c r="AX60">
        <f>IF('Stats Assumptions'!$B$3&gt;='Bed Capacity Calc'!$A60,'Bed Capacity Calc'!AW59,IF('Stats Assumptions'!$B$3&gt;='Bed Capacity Calc'!$A59,('Stats Assumptions'!$B$3-'Bed Capacity Calc'!$A59)*'Bed Capacity Calc'!AW59,0))</f>
        <v>0</v>
      </c>
      <c r="AY60">
        <f>IF('Stats Assumptions'!$B$3&gt;='Bed Capacity Calc'!$A60,'Bed Capacity Calc'!AX59,IF('Stats Assumptions'!$B$3&gt;='Bed Capacity Calc'!$A59,('Stats Assumptions'!$B$3-'Bed Capacity Calc'!$A59)*'Bed Capacity Calc'!AX59,0))</f>
        <v>0</v>
      </c>
      <c r="AZ60">
        <f>IF('Stats Assumptions'!$B$3&gt;='Bed Capacity Calc'!$A60,'Bed Capacity Calc'!AY59,IF('Stats Assumptions'!$B$3&gt;='Bed Capacity Calc'!$A59,('Stats Assumptions'!$B$3-'Bed Capacity Calc'!$A59)*'Bed Capacity Calc'!AY59,0))</f>
        <v>0</v>
      </c>
      <c r="BA60">
        <f>IF('Stats Assumptions'!$B$3&gt;='Bed Capacity Calc'!$A60,'Bed Capacity Calc'!AZ59,IF('Stats Assumptions'!$B$3&gt;='Bed Capacity Calc'!$A59,('Stats Assumptions'!$B$3-'Bed Capacity Calc'!$A59)*'Bed Capacity Calc'!AZ59,0))</f>
        <v>0</v>
      </c>
      <c r="BB60">
        <f>IF('Stats Assumptions'!$B$3&gt;='Bed Capacity Calc'!$A60,'Bed Capacity Calc'!BA59,IF('Stats Assumptions'!$B$3&gt;='Bed Capacity Calc'!$A59,('Stats Assumptions'!$B$3-'Bed Capacity Calc'!$A59)*'Bed Capacity Calc'!BA59,0))</f>
        <v>0</v>
      </c>
      <c r="BC60">
        <f>IF('Stats Assumptions'!$B$3&gt;='Bed Capacity Calc'!$A60,'Bed Capacity Calc'!BB59,IF('Stats Assumptions'!$B$3&gt;='Bed Capacity Calc'!$A59,('Stats Assumptions'!$B$3-'Bed Capacity Calc'!$A59)*'Bed Capacity Calc'!BB59,0))</f>
        <v>0</v>
      </c>
      <c r="BD60">
        <f>IF('Stats Assumptions'!$B$3&gt;='Bed Capacity Calc'!$A60,'Bed Capacity Calc'!BC59,IF('Stats Assumptions'!$B$3&gt;='Bed Capacity Calc'!$A59,('Stats Assumptions'!$B$3-'Bed Capacity Calc'!$A59)*'Bed Capacity Calc'!BC59,0))</f>
        <v>0</v>
      </c>
      <c r="BE60">
        <f>IF('Stats Assumptions'!$B$3&gt;='Bed Capacity Calc'!$A60,'Bed Capacity Calc'!BD59,IF('Stats Assumptions'!$B$3&gt;='Bed Capacity Calc'!$A59,('Stats Assumptions'!$B$3-'Bed Capacity Calc'!$A59)*'Bed Capacity Calc'!BD59,0))</f>
        <v>0</v>
      </c>
      <c r="BF60">
        <f>IF('Stats Assumptions'!$B$3&gt;='Bed Capacity Calc'!$A60,'Bed Capacity Calc'!BE59,IF('Stats Assumptions'!$B$3&gt;='Bed Capacity Calc'!$A59,('Stats Assumptions'!$B$3-'Bed Capacity Calc'!$A59)*'Bed Capacity Calc'!BE59,0))</f>
        <v>0</v>
      </c>
      <c r="BG60">
        <f>IF('Stats Assumptions'!$B$3&gt;='Bed Capacity Calc'!$A60,'Bed Capacity Calc'!BF59,IF('Stats Assumptions'!$B$3&gt;='Bed Capacity Calc'!$A59,('Stats Assumptions'!$B$3-'Bed Capacity Calc'!$A59)*'Bed Capacity Calc'!BF59,0))</f>
        <v>0</v>
      </c>
      <c r="BH60">
        <f>IF('Stats Assumptions'!$B$3&gt;='Bed Capacity Calc'!$A60,'Bed Capacity Calc'!BG59,IF('Stats Assumptions'!$B$3&gt;='Bed Capacity Calc'!$A59,('Stats Assumptions'!$B$3-'Bed Capacity Calc'!$A59)*'Bed Capacity Calc'!BG59,0))</f>
        <v>0</v>
      </c>
      <c r="BI60">
        <f>IF('Stats Assumptions'!$B$3&gt;='Bed Capacity Calc'!$A60,'Bed Capacity Calc'!BH59,IF('Stats Assumptions'!$B$3&gt;='Bed Capacity Calc'!$A59,('Stats Assumptions'!$B$3-'Bed Capacity Calc'!$A59)*'Bed Capacity Calc'!BH59,0))</f>
        <v>0</v>
      </c>
      <c r="BJ60">
        <f>IF('Stats Assumptions'!$B$3&gt;='Bed Capacity Calc'!$A60,'Bed Capacity Calc'!BI59,IF('Stats Assumptions'!$B$3&gt;='Bed Capacity Calc'!$A59,('Stats Assumptions'!$B$3-'Bed Capacity Calc'!$A59)*'Bed Capacity Calc'!BI59,0))</f>
        <v>0</v>
      </c>
      <c r="BK60">
        <f>IF('Stats Assumptions'!$B$3&gt;='Bed Capacity Calc'!$A60,'Bed Capacity Calc'!BJ59,IF('Stats Assumptions'!$B$3&gt;='Bed Capacity Calc'!$A59,('Stats Assumptions'!$B$3-'Bed Capacity Calc'!$A59)*'Bed Capacity Calc'!BJ59,0))</f>
        <v>0</v>
      </c>
      <c r="BL60">
        <f>IF('Stats Assumptions'!$B$3&gt;='Bed Capacity Calc'!$A60,'Bed Capacity Calc'!BK59,IF('Stats Assumptions'!$B$3&gt;='Bed Capacity Calc'!$A59,('Stats Assumptions'!$B$3-'Bed Capacity Calc'!$A59)*'Bed Capacity Calc'!BK59,0))</f>
        <v>0</v>
      </c>
      <c r="BM60">
        <f>IF('Stats Assumptions'!$B$3&gt;='Bed Capacity Calc'!$A60,'Bed Capacity Calc'!BL59,IF('Stats Assumptions'!$B$3&gt;='Bed Capacity Calc'!$A59,('Stats Assumptions'!$B$3-'Bed Capacity Calc'!$A59)*'Bed Capacity Calc'!BL59,0))</f>
        <v>0</v>
      </c>
      <c r="BN60">
        <f>IF('Stats Assumptions'!$B$3&gt;='Bed Capacity Calc'!$A60,'Bed Capacity Calc'!BM59,IF('Stats Assumptions'!$B$3&gt;='Bed Capacity Calc'!$A59,('Stats Assumptions'!$B$3-'Bed Capacity Calc'!$A59)*'Bed Capacity Calc'!BM59,0))</f>
        <v>0</v>
      </c>
      <c r="BO60">
        <f>IF('Stats Assumptions'!$B$3&gt;='Bed Capacity Calc'!$A60,'Bed Capacity Calc'!BN59,IF('Stats Assumptions'!$B$3&gt;='Bed Capacity Calc'!$A59,('Stats Assumptions'!$B$3-'Bed Capacity Calc'!$A59)*'Bed Capacity Calc'!BN59,0))</f>
        <v>0</v>
      </c>
      <c r="BP60">
        <f>IF('Stats Assumptions'!$B$3&gt;='Bed Capacity Calc'!$A60,'Bed Capacity Calc'!BO59,IF('Stats Assumptions'!$B$3&gt;='Bed Capacity Calc'!$A59,('Stats Assumptions'!$B$3-'Bed Capacity Calc'!$A59)*'Bed Capacity Calc'!BO59,0))</f>
        <v>0</v>
      </c>
      <c r="BQ60">
        <f>IF('Stats Assumptions'!$B$3&gt;='Bed Capacity Calc'!$A60,'Bed Capacity Calc'!BP59,IF('Stats Assumptions'!$B$3&gt;='Bed Capacity Calc'!$A59,('Stats Assumptions'!$B$3-'Bed Capacity Calc'!$A59)*'Bed Capacity Calc'!BP59,0))</f>
        <v>0</v>
      </c>
      <c r="BR60">
        <f>IF('Stats Assumptions'!$B$3&gt;='Bed Capacity Calc'!$A60,'Bed Capacity Calc'!BQ59,IF('Stats Assumptions'!$B$3&gt;='Bed Capacity Calc'!$A59,('Stats Assumptions'!$B$3-'Bed Capacity Calc'!$A59)*'Bed Capacity Calc'!BQ59,0))</f>
        <v>0</v>
      </c>
      <c r="BS60">
        <f>IF('Stats Assumptions'!$B$3&gt;='Bed Capacity Calc'!$A60,'Bed Capacity Calc'!BR59,IF('Stats Assumptions'!$B$3&gt;='Bed Capacity Calc'!$A59,('Stats Assumptions'!$B$3-'Bed Capacity Calc'!$A59)*'Bed Capacity Calc'!BR59,0))</f>
        <v>0</v>
      </c>
      <c r="BT60">
        <f>IF('Stats Assumptions'!$B$3&gt;='Bed Capacity Calc'!$A60,'Bed Capacity Calc'!BS59,IF('Stats Assumptions'!$B$3&gt;='Bed Capacity Calc'!$A59,('Stats Assumptions'!$B$3-'Bed Capacity Calc'!$A59)*'Bed Capacity Calc'!BS59,0))</f>
        <v>0</v>
      </c>
      <c r="BU60">
        <f>IF('Stats Assumptions'!$B$3&gt;='Bed Capacity Calc'!$A60,'Bed Capacity Calc'!BT59,IF('Stats Assumptions'!$B$3&gt;='Bed Capacity Calc'!$A59,('Stats Assumptions'!$B$3-'Bed Capacity Calc'!$A59)*'Bed Capacity Calc'!BT59,0))</f>
        <v>0</v>
      </c>
      <c r="BV60">
        <f>IF('Stats Assumptions'!$B$3&gt;='Bed Capacity Calc'!$A60,'Bed Capacity Calc'!BU59,IF('Stats Assumptions'!$B$3&gt;='Bed Capacity Calc'!$A59,('Stats Assumptions'!$B$3-'Bed Capacity Calc'!$A59)*'Bed Capacity Calc'!BU59,0))</f>
        <v>0</v>
      </c>
      <c r="BW60">
        <f>IF('Stats Assumptions'!$B$3&gt;='Bed Capacity Calc'!$A60,'Bed Capacity Calc'!BV59,IF('Stats Assumptions'!$B$3&gt;='Bed Capacity Calc'!$A59,('Stats Assumptions'!$B$3-'Bed Capacity Calc'!$A59)*'Bed Capacity Calc'!BV59,0))</f>
        <v>0</v>
      </c>
      <c r="BX60">
        <f>IF('Stats Assumptions'!$B$3&gt;='Bed Capacity Calc'!$A60,'Bed Capacity Calc'!BW59,IF('Stats Assumptions'!$B$3&gt;='Bed Capacity Calc'!$A59,('Stats Assumptions'!$B$3-'Bed Capacity Calc'!$A59)*'Bed Capacity Calc'!BW59,0))</f>
        <v>0</v>
      </c>
      <c r="BY60">
        <f>IF('Stats Assumptions'!$B$3&gt;='Bed Capacity Calc'!$A60,'Bed Capacity Calc'!BX59,IF('Stats Assumptions'!$B$3&gt;='Bed Capacity Calc'!$A59,('Stats Assumptions'!$B$3-'Bed Capacity Calc'!$A59)*'Bed Capacity Calc'!BX59,0))</f>
        <v>0</v>
      </c>
      <c r="BZ60">
        <f>IF('Stats Assumptions'!$B$3&gt;='Bed Capacity Calc'!$A60,'Bed Capacity Calc'!BY59,IF('Stats Assumptions'!$B$3&gt;='Bed Capacity Calc'!$A59,('Stats Assumptions'!$B$3-'Bed Capacity Calc'!$A59)*'Bed Capacity Calc'!BY59,0))</f>
        <v>0</v>
      </c>
      <c r="CA60">
        <f>IF('Stats Assumptions'!$B$3&gt;='Bed Capacity Calc'!$A60,'Bed Capacity Calc'!BZ59,IF('Stats Assumptions'!$B$3&gt;='Bed Capacity Calc'!$A59,('Stats Assumptions'!$B$3-'Bed Capacity Calc'!$A59)*'Bed Capacity Calc'!BZ59,0))</f>
        <v>0</v>
      </c>
      <c r="CB60">
        <f>IF('Stats Assumptions'!$B$3&gt;='Bed Capacity Calc'!$A60,'Bed Capacity Calc'!CA59,IF('Stats Assumptions'!$B$3&gt;='Bed Capacity Calc'!$A59,('Stats Assumptions'!$B$3-'Bed Capacity Calc'!$A59)*'Bed Capacity Calc'!CA59,0))</f>
        <v>0</v>
      </c>
      <c r="CC60">
        <f>IF('Stats Assumptions'!$B$3&gt;='Bed Capacity Calc'!$A60,'Bed Capacity Calc'!CB59,IF('Stats Assumptions'!$B$3&gt;='Bed Capacity Calc'!$A59,('Stats Assumptions'!$B$3-'Bed Capacity Calc'!$A59)*'Bed Capacity Calc'!CB59,0))</f>
        <v>0</v>
      </c>
      <c r="CD60">
        <f>IF('Stats Assumptions'!$B$3&gt;='Bed Capacity Calc'!$A60,'Bed Capacity Calc'!CC59,IF('Stats Assumptions'!$B$3&gt;='Bed Capacity Calc'!$A59,('Stats Assumptions'!$B$3-'Bed Capacity Calc'!$A59)*'Bed Capacity Calc'!CC59,0))</f>
        <v>0</v>
      </c>
      <c r="CE60">
        <f>IF('Stats Assumptions'!$B$3&gt;='Bed Capacity Calc'!$A60,'Bed Capacity Calc'!CD59,IF('Stats Assumptions'!$B$3&gt;='Bed Capacity Calc'!$A59,('Stats Assumptions'!$B$3-'Bed Capacity Calc'!$A59)*'Bed Capacity Calc'!CD59,0))</f>
        <v>0</v>
      </c>
      <c r="CF60">
        <f>IF('Stats Assumptions'!$B$3&gt;='Bed Capacity Calc'!$A60,'Bed Capacity Calc'!CE59,IF('Stats Assumptions'!$B$3&gt;='Bed Capacity Calc'!$A59,('Stats Assumptions'!$B$3-'Bed Capacity Calc'!$A59)*'Bed Capacity Calc'!CE59,0))</f>
        <v>0</v>
      </c>
      <c r="CG60">
        <f>IF('Stats Assumptions'!$B$3&gt;='Bed Capacity Calc'!$A60,'Bed Capacity Calc'!CF59,IF('Stats Assumptions'!$B$3&gt;='Bed Capacity Calc'!$A59,('Stats Assumptions'!$B$3-'Bed Capacity Calc'!$A59)*'Bed Capacity Calc'!CF59,0))</f>
        <v>0</v>
      </c>
      <c r="CH60">
        <f>IF('Stats Assumptions'!$B$3&gt;='Bed Capacity Calc'!$A60,'Bed Capacity Calc'!CG59,IF('Stats Assumptions'!$B$3&gt;='Bed Capacity Calc'!$A59,('Stats Assumptions'!$B$3-'Bed Capacity Calc'!$A59)*'Bed Capacity Calc'!CG59,0))</f>
        <v>0</v>
      </c>
      <c r="CI60">
        <f>IF('Stats Assumptions'!$B$3&gt;='Bed Capacity Calc'!$A60,'Bed Capacity Calc'!CH59,IF('Stats Assumptions'!$B$3&gt;='Bed Capacity Calc'!$A59,('Stats Assumptions'!$B$3-'Bed Capacity Calc'!$A59)*'Bed Capacity Calc'!CH59,0))</f>
        <v>0</v>
      </c>
      <c r="CJ60">
        <f>IF('Stats Assumptions'!$B$3&gt;='Bed Capacity Calc'!$A60,'Bed Capacity Calc'!CI59,IF('Stats Assumptions'!$B$3&gt;='Bed Capacity Calc'!$A59,('Stats Assumptions'!$B$3-'Bed Capacity Calc'!$A59)*'Bed Capacity Calc'!CI59,0))</f>
        <v>0</v>
      </c>
      <c r="CK60">
        <f>IF('Stats Assumptions'!$B$3&gt;='Bed Capacity Calc'!$A60,'Bed Capacity Calc'!CJ59,IF('Stats Assumptions'!$B$3&gt;='Bed Capacity Calc'!$A59,('Stats Assumptions'!$B$3-'Bed Capacity Calc'!$A59)*'Bed Capacity Calc'!CJ59,0))</f>
        <v>0</v>
      </c>
      <c r="CL60">
        <f>IF('Stats Assumptions'!$B$3&gt;='Bed Capacity Calc'!$A60,'Bed Capacity Calc'!CK59,IF('Stats Assumptions'!$B$3&gt;='Bed Capacity Calc'!$A59,('Stats Assumptions'!$B$3-'Bed Capacity Calc'!$A59)*'Bed Capacity Calc'!CK59,0))</f>
        <v>0</v>
      </c>
      <c r="CM60">
        <f>IF('Stats Assumptions'!$B$3&gt;='Bed Capacity Calc'!$A60,'Bed Capacity Calc'!CL59,IF('Stats Assumptions'!$B$3&gt;='Bed Capacity Calc'!$A59,('Stats Assumptions'!$B$3-'Bed Capacity Calc'!$A59)*'Bed Capacity Calc'!CL59,0))</f>
        <v>0</v>
      </c>
      <c r="CN60">
        <f>IF('Stats Assumptions'!$B$3&gt;='Bed Capacity Calc'!$A60,'Bed Capacity Calc'!CM59,IF('Stats Assumptions'!$B$3&gt;='Bed Capacity Calc'!$A59,('Stats Assumptions'!$B$3-'Bed Capacity Calc'!$A59)*'Bed Capacity Calc'!CM59,0))</f>
        <v>0</v>
      </c>
      <c r="CO60">
        <f>IF('Stats Assumptions'!$B$3&gt;='Bed Capacity Calc'!$A60,'Bed Capacity Calc'!CN59,IF('Stats Assumptions'!$B$3&gt;='Bed Capacity Calc'!$A59,('Stats Assumptions'!$B$3-'Bed Capacity Calc'!$A59)*'Bed Capacity Calc'!CN59,0))</f>
        <v>0</v>
      </c>
      <c r="CP60">
        <f>IF('Stats Assumptions'!$B$3&gt;='Bed Capacity Calc'!$A60,'Bed Capacity Calc'!CO59,IF('Stats Assumptions'!$B$3&gt;='Bed Capacity Calc'!$A59,('Stats Assumptions'!$B$3-'Bed Capacity Calc'!$A59)*'Bed Capacity Calc'!CO59,0))</f>
        <v>0</v>
      </c>
      <c r="CQ60">
        <f>IF('Stats Assumptions'!$B$3&gt;='Bed Capacity Calc'!$A60,'Bed Capacity Calc'!CP59,IF('Stats Assumptions'!$B$3&gt;='Bed Capacity Calc'!$A59,('Stats Assumptions'!$B$3-'Bed Capacity Calc'!$A59)*'Bed Capacity Calc'!CP59,0))</f>
        <v>0</v>
      </c>
      <c r="CR60">
        <f>IF('Stats Assumptions'!$B$3&gt;='Bed Capacity Calc'!$A60,'Bed Capacity Calc'!CQ59,IF('Stats Assumptions'!$B$3&gt;='Bed Capacity Calc'!$A59,('Stats Assumptions'!$B$3-'Bed Capacity Calc'!$A59)*'Bed Capacity Calc'!CQ59,0))</f>
        <v>0</v>
      </c>
      <c r="CS60">
        <f>IF('Stats Assumptions'!$B$3&gt;='Bed Capacity Calc'!$A60,'Bed Capacity Calc'!CR59,IF('Stats Assumptions'!$B$3&gt;='Bed Capacity Calc'!$A59,('Stats Assumptions'!$B$3-'Bed Capacity Calc'!$A59)*'Bed Capacity Calc'!CR59,0))</f>
        <v>0</v>
      </c>
      <c r="CT60">
        <f>IF('Stats Assumptions'!$B$3&gt;='Bed Capacity Calc'!$A60,'Bed Capacity Calc'!CS59,IF('Stats Assumptions'!$B$3&gt;='Bed Capacity Calc'!$A59,('Stats Assumptions'!$B$3-'Bed Capacity Calc'!$A59)*'Bed Capacity Calc'!CS59,0))</f>
        <v>0</v>
      </c>
      <c r="CU60">
        <f>IF('Stats Assumptions'!$B$3&gt;='Bed Capacity Calc'!$A60,'Bed Capacity Calc'!CT59,IF('Stats Assumptions'!$B$3&gt;='Bed Capacity Calc'!$A59,('Stats Assumptions'!$B$3-'Bed Capacity Calc'!$A59)*'Bed Capacity Calc'!CT59,0))</f>
        <v>0</v>
      </c>
      <c r="CV60">
        <f>IF('Stats Assumptions'!$B$3&gt;='Bed Capacity Calc'!$A60,'Bed Capacity Calc'!CU59,IF('Stats Assumptions'!$B$3&gt;='Bed Capacity Calc'!$A59,('Stats Assumptions'!$B$3-'Bed Capacity Calc'!$A59)*'Bed Capacity Calc'!CU59,0))</f>
        <v>0</v>
      </c>
      <c r="CW60">
        <f>IF('Stats Assumptions'!$B$3&gt;='Bed Capacity Calc'!$A60,'Bed Capacity Calc'!CV59,IF('Stats Assumptions'!$B$3&gt;='Bed Capacity Calc'!$A59,('Stats Assumptions'!$B$3-'Bed Capacity Calc'!$A59)*'Bed Capacity Calc'!CV59,0))</f>
        <v>0</v>
      </c>
      <c r="CX60">
        <f>IF('Stats Assumptions'!$B$3&gt;='Bed Capacity Calc'!$A60,'Bed Capacity Calc'!CW59,IF('Stats Assumptions'!$B$3&gt;='Bed Capacity Calc'!$A59,('Stats Assumptions'!$B$3-'Bed Capacity Calc'!$A59)*'Bed Capacity Calc'!CW59,0))</f>
        <v>0</v>
      </c>
      <c r="CY60">
        <f>IF('Stats Assumptions'!$B$3&gt;='Bed Capacity Calc'!$A60,'Bed Capacity Calc'!CX59,IF('Stats Assumptions'!$B$3&gt;='Bed Capacity Calc'!$A59,('Stats Assumptions'!$B$3-'Bed Capacity Calc'!$A59)*'Bed Capacity Calc'!CX59,0))</f>
        <v>0</v>
      </c>
      <c r="CZ60">
        <f>IF('Stats Assumptions'!$B$3&gt;='Bed Capacity Calc'!$A60,'Bed Capacity Calc'!CY59,IF('Stats Assumptions'!$B$3&gt;='Bed Capacity Calc'!$A59,('Stats Assumptions'!$B$3-'Bed Capacity Calc'!$A59)*'Bed Capacity Calc'!CY59,0))</f>
        <v>0</v>
      </c>
      <c r="DA60">
        <f>IF('Stats Assumptions'!$B$3&gt;='Bed Capacity Calc'!$A60,'Bed Capacity Calc'!CZ59,IF('Stats Assumptions'!$B$3&gt;='Bed Capacity Calc'!$A59,('Stats Assumptions'!$B$3-'Bed Capacity Calc'!$A59)*'Bed Capacity Calc'!CZ59,0))</f>
        <v>0</v>
      </c>
      <c r="DB60">
        <f>IF('Stats Assumptions'!$B$3&gt;='Bed Capacity Calc'!$A60,'Bed Capacity Calc'!DA59,IF('Stats Assumptions'!$B$3&gt;='Bed Capacity Calc'!$A59,('Stats Assumptions'!$B$3-'Bed Capacity Calc'!$A59)*'Bed Capacity Calc'!DA59,0))</f>
        <v>0</v>
      </c>
      <c r="DC60">
        <f>IF('Stats Assumptions'!$B$3&gt;='Bed Capacity Calc'!$A60,'Bed Capacity Calc'!DB59,IF('Stats Assumptions'!$B$3&gt;='Bed Capacity Calc'!$A59,('Stats Assumptions'!$B$3-'Bed Capacity Calc'!$A59)*'Bed Capacity Calc'!DB59,0))</f>
        <v>0</v>
      </c>
      <c r="DD60">
        <f>IF('Stats Assumptions'!$B$3&gt;='Bed Capacity Calc'!$A60,'Bed Capacity Calc'!DC59,IF('Stats Assumptions'!$B$3&gt;='Bed Capacity Calc'!$A59,('Stats Assumptions'!$B$3-'Bed Capacity Calc'!$A59)*'Bed Capacity Calc'!DC59,0))</f>
        <v>0</v>
      </c>
      <c r="DE60">
        <f>IF('Stats Assumptions'!$B$3&gt;='Bed Capacity Calc'!$A60,'Bed Capacity Calc'!DD59,IF('Stats Assumptions'!$B$3&gt;='Bed Capacity Calc'!$A59,('Stats Assumptions'!$B$3-'Bed Capacity Calc'!$A59)*'Bed Capacity Calc'!DD59,0))</f>
        <v>0</v>
      </c>
      <c r="DF60">
        <f>IF('Stats Assumptions'!$B$3&gt;='Bed Capacity Calc'!$A60,'Bed Capacity Calc'!DE59,IF('Stats Assumptions'!$B$3&gt;='Bed Capacity Calc'!$A59,('Stats Assumptions'!$B$3-'Bed Capacity Calc'!$A59)*'Bed Capacity Calc'!DE59,0))</f>
        <v>0</v>
      </c>
      <c r="DG60">
        <f>IF('Stats Assumptions'!$B$3&gt;='Bed Capacity Calc'!$A60,'Bed Capacity Calc'!DF59,IF('Stats Assumptions'!$B$3&gt;='Bed Capacity Calc'!$A59,('Stats Assumptions'!$B$3-'Bed Capacity Calc'!$A59)*'Bed Capacity Calc'!DF59,0))</f>
        <v>0</v>
      </c>
      <c r="DH60">
        <f>IF('Stats Assumptions'!$B$3&gt;='Bed Capacity Calc'!$A60,'Bed Capacity Calc'!DG59,IF('Stats Assumptions'!$B$3&gt;='Bed Capacity Calc'!$A59,('Stats Assumptions'!$B$3-'Bed Capacity Calc'!$A59)*'Bed Capacity Calc'!DG59,0))</f>
        <v>0</v>
      </c>
      <c r="DI60">
        <f>IF('Stats Assumptions'!$B$3&gt;='Bed Capacity Calc'!$A60,'Bed Capacity Calc'!DH59,IF('Stats Assumptions'!$B$3&gt;='Bed Capacity Calc'!$A59,('Stats Assumptions'!$B$3-'Bed Capacity Calc'!$A59)*'Bed Capacity Calc'!DH59,0))</f>
        <v>0</v>
      </c>
      <c r="DJ60">
        <f>IF('Stats Assumptions'!$B$3&gt;='Bed Capacity Calc'!$A60,'Bed Capacity Calc'!DI59,IF('Stats Assumptions'!$B$3&gt;='Bed Capacity Calc'!$A59,('Stats Assumptions'!$B$3-'Bed Capacity Calc'!$A59)*'Bed Capacity Calc'!DI59,0))</f>
        <v>0</v>
      </c>
      <c r="DK60">
        <f>IF('Stats Assumptions'!$B$3&gt;='Bed Capacity Calc'!$A60,'Bed Capacity Calc'!DJ59,IF('Stats Assumptions'!$B$3&gt;='Bed Capacity Calc'!$A59,('Stats Assumptions'!$B$3-'Bed Capacity Calc'!$A59)*'Bed Capacity Calc'!DJ59,0))</f>
        <v>0</v>
      </c>
      <c r="DL60">
        <f>IF('Stats Assumptions'!$B$3&gt;='Bed Capacity Calc'!$A60,'Bed Capacity Calc'!DK59,IF('Stats Assumptions'!$B$3&gt;='Bed Capacity Calc'!$A59,('Stats Assumptions'!$B$3-'Bed Capacity Calc'!$A59)*'Bed Capacity Calc'!DK59,0))</f>
        <v>0</v>
      </c>
      <c r="DM60">
        <f>IF('Stats Assumptions'!$B$3&gt;='Bed Capacity Calc'!$A60,'Bed Capacity Calc'!DL59,IF('Stats Assumptions'!$B$3&gt;='Bed Capacity Calc'!$A59,('Stats Assumptions'!$B$3-'Bed Capacity Calc'!$A59)*'Bed Capacity Calc'!DL59,0))</f>
        <v>0</v>
      </c>
      <c r="DN60">
        <f>IF('Stats Assumptions'!$B$3&gt;='Bed Capacity Calc'!$A60,'Bed Capacity Calc'!DM59,IF('Stats Assumptions'!$B$3&gt;='Bed Capacity Calc'!$A59,('Stats Assumptions'!$B$3-'Bed Capacity Calc'!$A59)*'Bed Capacity Calc'!DM59,0))</f>
        <v>0</v>
      </c>
      <c r="DO60">
        <f>IF('Stats Assumptions'!$B$3&gt;='Bed Capacity Calc'!$A60,'Bed Capacity Calc'!DN59,IF('Stats Assumptions'!$B$3&gt;='Bed Capacity Calc'!$A59,('Stats Assumptions'!$B$3-'Bed Capacity Calc'!$A59)*'Bed Capacity Calc'!DN59,0))</f>
        <v>0</v>
      </c>
      <c r="DP60">
        <f>IF('Stats Assumptions'!$B$3&gt;='Bed Capacity Calc'!$A60,'Bed Capacity Calc'!DO59,IF('Stats Assumptions'!$B$3&gt;='Bed Capacity Calc'!$A59,('Stats Assumptions'!$B$3-'Bed Capacity Calc'!$A59)*'Bed Capacity Calc'!DO59,0))</f>
        <v>0</v>
      </c>
      <c r="DQ60">
        <f>IF('Stats Assumptions'!$B$3&gt;='Bed Capacity Calc'!$A60,'Bed Capacity Calc'!DP59,IF('Stats Assumptions'!$B$3&gt;='Bed Capacity Calc'!$A59,('Stats Assumptions'!$B$3-'Bed Capacity Calc'!$A59)*'Bed Capacity Calc'!DP59,0))</f>
        <v>0</v>
      </c>
      <c r="DR60">
        <f>IF('Stats Assumptions'!$B$3&gt;='Bed Capacity Calc'!$A60,'Bed Capacity Calc'!DQ59,IF('Stats Assumptions'!$B$3&gt;='Bed Capacity Calc'!$A59,('Stats Assumptions'!$B$3-'Bed Capacity Calc'!$A59)*'Bed Capacity Calc'!DQ59,0))</f>
        <v>0</v>
      </c>
      <c r="DS60">
        <f>IF('Stats Assumptions'!$B$3&gt;='Bed Capacity Calc'!$A60,'Bed Capacity Calc'!DR59,IF('Stats Assumptions'!$B$3&gt;='Bed Capacity Calc'!$A59,('Stats Assumptions'!$B$3-'Bed Capacity Calc'!$A59)*'Bed Capacity Calc'!DR59,0))</f>
        <v>0</v>
      </c>
      <c r="DT60">
        <f>IF('Stats Assumptions'!$B$3&gt;='Bed Capacity Calc'!$A60,'Bed Capacity Calc'!DS59,IF('Stats Assumptions'!$B$3&gt;='Bed Capacity Calc'!$A59,('Stats Assumptions'!$B$3-'Bed Capacity Calc'!$A59)*'Bed Capacity Calc'!DS59,0))</f>
        <v>0</v>
      </c>
      <c r="DU60">
        <f>IF('Stats Assumptions'!$B$3&gt;='Bed Capacity Calc'!$A60,'Bed Capacity Calc'!DT59,IF('Stats Assumptions'!$B$3&gt;='Bed Capacity Calc'!$A59,('Stats Assumptions'!$B$3-'Bed Capacity Calc'!$A59)*'Bed Capacity Calc'!DT59,0))</f>
        <v>0</v>
      </c>
      <c r="DV60">
        <f>IF('Stats Assumptions'!$B$3&gt;='Bed Capacity Calc'!$A60,'Bed Capacity Calc'!DU59,IF('Stats Assumptions'!$B$3&gt;='Bed Capacity Calc'!$A59,('Stats Assumptions'!$B$3-'Bed Capacity Calc'!$A59)*'Bed Capacity Calc'!DU59,0))</f>
        <v>0</v>
      </c>
      <c r="DW60">
        <f>IF('Stats Assumptions'!$B$3&gt;='Bed Capacity Calc'!$A60,'Bed Capacity Calc'!DV59,IF('Stats Assumptions'!$B$3&gt;='Bed Capacity Calc'!$A59,('Stats Assumptions'!$B$3-'Bed Capacity Calc'!$A59)*'Bed Capacity Calc'!DV59,0))</f>
        <v>0</v>
      </c>
      <c r="DX60">
        <f>IF('Stats Assumptions'!$B$3&gt;='Bed Capacity Calc'!$A60,'Bed Capacity Calc'!DW59,IF('Stats Assumptions'!$B$3&gt;='Bed Capacity Calc'!$A59,('Stats Assumptions'!$B$3-'Bed Capacity Calc'!$A59)*'Bed Capacity Calc'!DW59,0))</f>
        <v>0</v>
      </c>
      <c r="DY60">
        <f>IF('Stats Assumptions'!$B$3&gt;='Bed Capacity Calc'!$A60,'Bed Capacity Calc'!DX59,IF('Stats Assumptions'!$B$3&gt;='Bed Capacity Calc'!$A59,('Stats Assumptions'!$B$3-'Bed Capacity Calc'!$A59)*'Bed Capacity Calc'!DX59,0))</f>
        <v>0</v>
      </c>
      <c r="DZ60">
        <f>IF('Stats Assumptions'!$B$3&gt;='Bed Capacity Calc'!$A60,'Bed Capacity Calc'!DY59,IF('Stats Assumptions'!$B$3&gt;='Bed Capacity Calc'!$A59,('Stats Assumptions'!$B$3-'Bed Capacity Calc'!$A59)*'Bed Capacity Calc'!DY59,0))</f>
        <v>0</v>
      </c>
      <c r="EA60">
        <f>IF('Stats Assumptions'!$B$3&gt;='Bed Capacity Calc'!$A60,'Bed Capacity Calc'!DZ59,IF('Stats Assumptions'!$B$3&gt;='Bed Capacity Calc'!$A59,('Stats Assumptions'!$B$3-'Bed Capacity Calc'!$A59)*'Bed Capacity Calc'!DZ59,0))</f>
        <v>0</v>
      </c>
      <c r="EB60">
        <f>IF('Stats Assumptions'!$B$3&gt;='Bed Capacity Calc'!$A60,'Bed Capacity Calc'!EA59,IF('Stats Assumptions'!$B$3&gt;='Bed Capacity Calc'!$A59,('Stats Assumptions'!$B$3-'Bed Capacity Calc'!$A59)*'Bed Capacity Calc'!EA59,0))</f>
        <v>0</v>
      </c>
      <c r="EC60">
        <f>IF('Stats Assumptions'!$B$3&gt;='Bed Capacity Calc'!$A60,'Bed Capacity Calc'!EB59,IF('Stats Assumptions'!$B$3&gt;='Bed Capacity Calc'!$A59,('Stats Assumptions'!$B$3-'Bed Capacity Calc'!$A59)*'Bed Capacity Calc'!EB59,0))</f>
        <v>0</v>
      </c>
      <c r="ED60">
        <f>IF('Stats Assumptions'!$B$3&gt;='Bed Capacity Calc'!$A60,'Bed Capacity Calc'!EC59,IF('Stats Assumptions'!$B$3&gt;='Bed Capacity Calc'!$A59,('Stats Assumptions'!$B$3-'Bed Capacity Calc'!$A59)*'Bed Capacity Calc'!EC59,0))</f>
        <v>0</v>
      </c>
      <c r="EE60">
        <f>IF('Stats Assumptions'!$B$3&gt;='Bed Capacity Calc'!$A60,'Bed Capacity Calc'!ED59,IF('Stats Assumptions'!$B$3&gt;='Bed Capacity Calc'!$A59,('Stats Assumptions'!$B$3-'Bed Capacity Calc'!$A59)*'Bed Capacity Calc'!ED59,0))</f>
        <v>0</v>
      </c>
      <c r="EF60">
        <f>IF('Stats Assumptions'!$B$3&gt;='Bed Capacity Calc'!$A60,'Bed Capacity Calc'!EE59,IF('Stats Assumptions'!$B$3&gt;='Bed Capacity Calc'!$A59,('Stats Assumptions'!$B$3-'Bed Capacity Calc'!$A59)*'Bed Capacity Calc'!EE59,0))</f>
        <v>0</v>
      </c>
      <c r="EG60">
        <f>IF('Stats Assumptions'!$B$3&gt;='Bed Capacity Calc'!$A60,'Bed Capacity Calc'!EF59,IF('Stats Assumptions'!$B$3&gt;='Bed Capacity Calc'!$A59,('Stats Assumptions'!$B$3-'Bed Capacity Calc'!$A59)*'Bed Capacity Calc'!EF59,0))</f>
        <v>0</v>
      </c>
      <c r="EH60">
        <f>IF('Stats Assumptions'!$B$3&gt;='Bed Capacity Calc'!$A60,'Bed Capacity Calc'!EG59,IF('Stats Assumptions'!$B$3&gt;='Bed Capacity Calc'!$A59,('Stats Assumptions'!$B$3-'Bed Capacity Calc'!$A59)*'Bed Capacity Calc'!EG59,0))</f>
        <v>0</v>
      </c>
      <c r="EI60">
        <f>IF('Stats Assumptions'!$B$3&gt;='Bed Capacity Calc'!$A60,'Bed Capacity Calc'!EH59,IF('Stats Assumptions'!$B$3&gt;='Bed Capacity Calc'!$A59,('Stats Assumptions'!$B$3-'Bed Capacity Calc'!$A59)*'Bed Capacity Calc'!EH59,0))</f>
        <v>0</v>
      </c>
      <c r="EJ60">
        <f>IF('Stats Assumptions'!$B$3&gt;='Bed Capacity Calc'!$A60,'Bed Capacity Calc'!EI59,IF('Stats Assumptions'!$B$3&gt;='Bed Capacity Calc'!$A59,('Stats Assumptions'!$B$3-'Bed Capacity Calc'!$A59)*'Bed Capacity Calc'!EI59,0))</f>
        <v>0</v>
      </c>
      <c r="EK60">
        <f>IF('Stats Assumptions'!$B$3&gt;='Bed Capacity Calc'!$A60,'Bed Capacity Calc'!EJ59,IF('Stats Assumptions'!$B$3&gt;='Bed Capacity Calc'!$A59,('Stats Assumptions'!$B$3-'Bed Capacity Calc'!$A59)*'Bed Capacity Calc'!EJ59,0))</f>
        <v>0</v>
      </c>
      <c r="EL60">
        <f>IF('Stats Assumptions'!$B$3&gt;='Bed Capacity Calc'!$A60,'Bed Capacity Calc'!EK59,IF('Stats Assumptions'!$B$3&gt;='Bed Capacity Calc'!$A59,('Stats Assumptions'!$B$3-'Bed Capacity Calc'!$A59)*'Bed Capacity Calc'!EK59,0))</f>
        <v>0</v>
      </c>
      <c r="EM60">
        <f>IF('Stats Assumptions'!$B$3&gt;='Bed Capacity Calc'!$A60,'Bed Capacity Calc'!EL59,IF('Stats Assumptions'!$B$3&gt;='Bed Capacity Calc'!$A59,('Stats Assumptions'!$B$3-'Bed Capacity Calc'!$A59)*'Bed Capacity Calc'!EL59,0))</f>
        <v>0</v>
      </c>
      <c r="EN60">
        <f>IF('Stats Assumptions'!$B$3&gt;='Bed Capacity Calc'!$A60,'Bed Capacity Calc'!EM59,IF('Stats Assumptions'!$B$3&gt;='Bed Capacity Calc'!$A59,('Stats Assumptions'!$B$3-'Bed Capacity Calc'!$A59)*'Bed Capacity Calc'!EM59,0))</f>
        <v>0</v>
      </c>
      <c r="EO60">
        <f>IF('Stats Assumptions'!$B$3&gt;='Bed Capacity Calc'!$A60,'Bed Capacity Calc'!EN59,IF('Stats Assumptions'!$B$3&gt;='Bed Capacity Calc'!$A59,('Stats Assumptions'!$B$3-'Bed Capacity Calc'!$A59)*'Bed Capacity Calc'!EN59,0))</f>
        <v>0</v>
      </c>
      <c r="EP60">
        <f>IF('Stats Assumptions'!$B$3&gt;='Bed Capacity Calc'!$A60,'Bed Capacity Calc'!EO59,IF('Stats Assumptions'!$B$3&gt;='Bed Capacity Calc'!$A59,('Stats Assumptions'!$B$3-'Bed Capacity Calc'!$A59)*'Bed Capacity Calc'!EO59,0))</f>
        <v>0</v>
      </c>
      <c r="EQ60">
        <f>IF('Stats Assumptions'!$B$3&gt;='Bed Capacity Calc'!$A60,'Bed Capacity Calc'!EP59,IF('Stats Assumptions'!$B$3&gt;='Bed Capacity Calc'!$A59,('Stats Assumptions'!$B$3-'Bed Capacity Calc'!$A59)*'Bed Capacity Calc'!EP59,0))</f>
        <v>0</v>
      </c>
      <c r="ER60">
        <f>IF('Stats Assumptions'!$B$3&gt;='Bed Capacity Calc'!$A60,'Bed Capacity Calc'!EQ59,IF('Stats Assumptions'!$B$3&gt;='Bed Capacity Calc'!$A59,('Stats Assumptions'!$B$3-'Bed Capacity Calc'!$A59)*'Bed Capacity Calc'!EQ59,0))</f>
        <v>0</v>
      </c>
      <c r="ES60">
        <f>IF('Stats Assumptions'!$B$3&gt;='Bed Capacity Calc'!$A60,'Bed Capacity Calc'!ER59,IF('Stats Assumptions'!$B$3&gt;='Bed Capacity Calc'!$A59,('Stats Assumptions'!$B$3-'Bed Capacity Calc'!$A59)*'Bed Capacity Calc'!ER59,0))</f>
        <v>0</v>
      </c>
      <c r="ET60">
        <f>IF('Stats Assumptions'!$B$3&gt;='Bed Capacity Calc'!$A60,'Bed Capacity Calc'!ES59,IF('Stats Assumptions'!$B$3&gt;='Bed Capacity Calc'!$A59,('Stats Assumptions'!$B$3-'Bed Capacity Calc'!$A59)*'Bed Capacity Calc'!ES59,0))</f>
        <v>0</v>
      </c>
      <c r="EU60">
        <f>IF('Stats Assumptions'!$B$3&gt;='Bed Capacity Calc'!$A60,'Bed Capacity Calc'!ET59,IF('Stats Assumptions'!$B$3&gt;='Bed Capacity Calc'!$A59,('Stats Assumptions'!$B$3-'Bed Capacity Calc'!$A59)*'Bed Capacity Calc'!ET59,0))</f>
        <v>0</v>
      </c>
      <c r="EV60">
        <f>IF('Stats Assumptions'!$B$3&gt;='Bed Capacity Calc'!$A60,'Bed Capacity Calc'!EU59,IF('Stats Assumptions'!$B$3&gt;='Bed Capacity Calc'!$A59,('Stats Assumptions'!$B$3-'Bed Capacity Calc'!$A59)*'Bed Capacity Calc'!EU59,0))</f>
        <v>0</v>
      </c>
      <c r="EW60">
        <f>IF('Stats Assumptions'!$B$3&gt;='Bed Capacity Calc'!$A60,'Bed Capacity Calc'!EV59,IF('Stats Assumptions'!$B$3&gt;='Bed Capacity Calc'!$A59,('Stats Assumptions'!$B$3-'Bed Capacity Calc'!$A59)*'Bed Capacity Calc'!EV59,0))</f>
        <v>0</v>
      </c>
      <c r="EX60">
        <f>IF('Stats Assumptions'!$B$3&gt;='Bed Capacity Calc'!$A60,'Bed Capacity Calc'!EW59,IF('Stats Assumptions'!$B$3&gt;='Bed Capacity Calc'!$A59,('Stats Assumptions'!$B$3-'Bed Capacity Calc'!$A59)*'Bed Capacity Calc'!EW59,0))</f>
        <v>0</v>
      </c>
      <c r="EY60">
        <f>IF('Stats Assumptions'!$B$3&gt;='Bed Capacity Calc'!$A60,'Bed Capacity Calc'!EX59,IF('Stats Assumptions'!$B$3&gt;='Bed Capacity Calc'!$A59,('Stats Assumptions'!$B$3-'Bed Capacity Calc'!$A59)*'Bed Capacity Calc'!EX59,0))</f>
        <v>0</v>
      </c>
      <c r="EZ60">
        <f>IF('Stats Assumptions'!$B$3&gt;='Bed Capacity Calc'!$A60,'Bed Capacity Calc'!EY59,IF('Stats Assumptions'!$B$3&gt;='Bed Capacity Calc'!$A59,('Stats Assumptions'!$B$3-'Bed Capacity Calc'!$A59)*'Bed Capacity Calc'!EY59,0))</f>
        <v>0</v>
      </c>
      <c r="FA60">
        <f>IF('Stats Assumptions'!$B$3&gt;='Bed Capacity Calc'!$A60,'Bed Capacity Calc'!EZ59,IF('Stats Assumptions'!$B$3&gt;='Bed Capacity Calc'!$A59,('Stats Assumptions'!$B$3-'Bed Capacity Calc'!$A59)*'Bed Capacity Calc'!EZ59,0))</f>
        <v>0</v>
      </c>
      <c r="FB60">
        <f>IF('Stats Assumptions'!$B$3&gt;='Bed Capacity Calc'!$A60,'Bed Capacity Calc'!FA59,IF('Stats Assumptions'!$B$3&gt;='Bed Capacity Calc'!$A59,('Stats Assumptions'!$B$3-'Bed Capacity Calc'!$A59)*'Bed Capacity Calc'!FA59,0))</f>
        <v>0</v>
      </c>
      <c r="FC60">
        <f>IF('Stats Assumptions'!$B$3&gt;='Bed Capacity Calc'!$A60,'Bed Capacity Calc'!FB59,IF('Stats Assumptions'!$B$3&gt;='Bed Capacity Calc'!$A59,('Stats Assumptions'!$B$3-'Bed Capacity Calc'!$A59)*'Bed Capacity Calc'!FB59,0))</f>
        <v>0</v>
      </c>
      <c r="FD60">
        <f>IF('Stats Assumptions'!$B$3&gt;='Bed Capacity Calc'!$A60,'Bed Capacity Calc'!FC59,IF('Stats Assumptions'!$B$3&gt;='Bed Capacity Calc'!$A59,('Stats Assumptions'!$B$3-'Bed Capacity Calc'!$A59)*'Bed Capacity Calc'!FC59,0))</f>
        <v>0</v>
      </c>
      <c r="FE60">
        <f>IF('Stats Assumptions'!$B$3&gt;='Bed Capacity Calc'!$A60,'Bed Capacity Calc'!FD59,IF('Stats Assumptions'!$B$3&gt;='Bed Capacity Calc'!$A59,('Stats Assumptions'!$B$3-'Bed Capacity Calc'!$A59)*'Bed Capacity Calc'!FD59,0))</f>
        <v>0</v>
      </c>
      <c r="FF60">
        <f>IF('Stats Assumptions'!$B$3&gt;='Bed Capacity Calc'!$A60,'Bed Capacity Calc'!FE59,IF('Stats Assumptions'!$B$3&gt;='Bed Capacity Calc'!$A59,('Stats Assumptions'!$B$3-'Bed Capacity Calc'!$A59)*'Bed Capacity Calc'!FE59,0))</f>
        <v>0</v>
      </c>
      <c r="FG60">
        <f>IF('Stats Assumptions'!$B$3&gt;='Bed Capacity Calc'!$A60,'Bed Capacity Calc'!FF59,IF('Stats Assumptions'!$B$3&gt;='Bed Capacity Calc'!$A59,('Stats Assumptions'!$B$3-'Bed Capacity Calc'!$A59)*'Bed Capacity Calc'!FF59,0))</f>
        <v>0</v>
      </c>
      <c r="FH60">
        <f>IF('Stats Assumptions'!$B$3&gt;='Bed Capacity Calc'!$A60,'Bed Capacity Calc'!FG59,IF('Stats Assumptions'!$B$3&gt;='Bed Capacity Calc'!$A59,('Stats Assumptions'!$B$3-'Bed Capacity Calc'!$A59)*'Bed Capacity Calc'!FG59,0))</f>
        <v>0</v>
      </c>
      <c r="FI60">
        <f>IF('Stats Assumptions'!$B$3&gt;='Bed Capacity Calc'!$A60,'Bed Capacity Calc'!FH59,IF('Stats Assumptions'!$B$3&gt;='Bed Capacity Calc'!$A59,('Stats Assumptions'!$B$3-'Bed Capacity Calc'!$A59)*'Bed Capacity Calc'!FH59,0))</f>
        <v>0</v>
      </c>
      <c r="FJ60">
        <f>IF('Stats Assumptions'!$B$3&gt;='Bed Capacity Calc'!$A60,'Bed Capacity Calc'!FI59,IF('Stats Assumptions'!$B$3&gt;='Bed Capacity Calc'!$A59,('Stats Assumptions'!$B$3-'Bed Capacity Calc'!$A59)*'Bed Capacity Calc'!FI59,0))</f>
        <v>0</v>
      </c>
      <c r="FK60">
        <f>IF('Stats Assumptions'!$B$3&gt;='Bed Capacity Calc'!$A60,'Bed Capacity Calc'!FJ59,IF('Stats Assumptions'!$B$3&gt;='Bed Capacity Calc'!$A59,('Stats Assumptions'!$B$3-'Bed Capacity Calc'!$A59)*'Bed Capacity Calc'!FJ59,0))</f>
        <v>0</v>
      </c>
      <c r="FL60">
        <f>IF('Stats Assumptions'!$B$3&gt;='Bed Capacity Calc'!$A60,'Bed Capacity Calc'!FK59,IF('Stats Assumptions'!$B$3&gt;='Bed Capacity Calc'!$A59,('Stats Assumptions'!$B$3-'Bed Capacity Calc'!$A59)*'Bed Capacity Calc'!FK59,0))</f>
        <v>0</v>
      </c>
      <c r="FM60">
        <f>IF('Stats Assumptions'!$B$3&gt;='Bed Capacity Calc'!$A60,'Bed Capacity Calc'!FL59,IF('Stats Assumptions'!$B$3&gt;='Bed Capacity Calc'!$A59,('Stats Assumptions'!$B$3-'Bed Capacity Calc'!$A59)*'Bed Capacity Calc'!FL59,0))</f>
        <v>0</v>
      </c>
    </row>
    <row r="61" spans="1:169" x14ac:dyDescent="0.3">
      <c r="A61">
        <f t="shared" si="2"/>
        <v>58</v>
      </c>
      <c r="B61">
        <f>IF('Stats Assumptions'!$B$3&gt;='Bed Capacity Calc'!A61, 'Bed Capacity Calc'!FM60, IF('Stats Assumptions'!$B$3&gt;='Bed Capacity Calc'!A60,('Stats Assumptions'!$B$3-'Bed Capacity Calc'!A60)*'Bed Capacity Calc'!FM60,0))</f>
        <v>0</v>
      </c>
      <c r="C61">
        <f>IF('Stats Assumptions'!$B$3&gt;='Bed Capacity Calc'!$A61,'Bed Capacity Calc'!B60,IF('Stats Assumptions'!$B$3&gt;='Bed Capacity Calc'!$A60,('Stats Assumptions'!$B$3-'Bed Capacity Calc'!$A60)*'Bed Capacity Calc'!B60,0))</f>
        <v>0</v>
      </c>
      <c r="D61">
        <f>IF('Stats Assumptions'!$B$3&gt;='Bed Capacity Calc'!$A61,'Bed Capacity Calc'!C60,IF('Stats Assumptions'!$B$3&gt;='Bed Capacity Calc'!$A60,('Stats Assumptions'!$B$3-'Bed Capacity Calc'!$A60)*'Bed Capacity Calc'!C60,0))</f>
        <v>0</v>
      </c>
      <c r="E61">
        <f>IF('Stats Assumptions'!$B$3&gt;='Bed Capacity Calc'!$A61,'Bed Capacity Calc'!D60,IF('Stats Assumptions'!$B$3&gt;='Bed Capacity Calc'!$A60,('Stats Assumptions'!$B$3-'Bed Capacity Calc'!$A60)*'Bed Capacity Calc'!D60,0))</f>
        <v>0</v>
      </c>
      <c r="F61">
        <f>IF('Stats Assumptions'!$B$3&gt;='Bed Capacity Calc'!$A61,'Bed Capacity Calc'!E60,IF('Stats Assumptions'!$B$3&gt;='Bed Capacity Calc'!$A60,('Stats Assumptions'!$B$3-'Bed Capacity Calc'!$A60)*'Bed Capacity Calc'!E60,0))</f>
        <v>0</v>
      </c>
      <c r="G61">
        <f>IF('Stats Assumptions'!$B$3&gt;='Bed Capacity Calc'!$A61,'Bed Capacity Calc'!F60,IF('Stats Assumptions'!$B$3&gt;='Bed Capacity Calc'!$A60,('Stats Assumptions'!$B$3-'Bed Capacity Calc'!$A60)*'Bed Capacity Calc'!F60,0))</f>
        <v>0</v>
      </c>
      <c r="H61">
        <f>IF('Stats Assumptions'!$B$3&gt;='Bed Capacity Calc'!$A61,'Bed Capacity Calc'!G60,IF('Stats Assumptions'!$B$3&gt;='Bed Capacity Calc'!$A60,('Stats Assumptions'!$B$3-'Bed Capacity Calc'!$A60)*'Bed Capacity Calc'!G60,0))</f>
        <v>0</v>
      </c>
      <c r="I61">
        <f>IF('Stats Assumptions'!$B$3&gt;='Bed Capacity Calc'!$A61,'Bed Capacity Calc'!H60,IF('Stats Assumptions'!$B$3&gt;='Bed Capacity Calc'!$A60,('Stats Assumptions'!$B$3-'Bed Capacity Calc'!$A60)*'Bed Capacity Calc'!H60,0))</f>
        <v>0</v>
      </c>
      <c r="J61">
        <f>IF('Stats Assumptions'!$B$3&gt;='Bed Capacity Calc'!$A61,'Bed Capacity Calc'!I60,IF('Stats Assumptions'!$B$3&gt;='Bed Capacity Calc'!$A60,('Stats Assumptions'!$B$3-'Bed Capacity Calc'!$A60)*'Bed Capacity Calc'!I60,0))</f>
        <v>0</v>
      </c>
      <c r="K61">
        <f>IF('Stats Assumptions'!$B$3&gt;='Bed Capacity Calc'!$A61,'Bed Capacity Calc'!J60,IF('Stats Assumptions'!$B$3&gt;='Bed Capacity Calc'!$A60,('Stats Assumptions'!$B$3-'Bed Capacity Calc'!$A60)*'Bed Capacity Calc'!J60,0))</f>
        <v>0</v>
      </c>
      <c r="L61">
        <f>IF('Stats Assumptions'!$B$3&gt;='Bed Capacity Calc'!$A61,'Bed Capacity Calc'!K60,IF('Stats Assumptions'!$B$3&gt;='Bed Capacity Calc'!$A60,('Stats Assumptions'!$B$3-'Bed Capacity Calc'!$A60)*'Bed Capacity Calc'!K60,0))</f>
        <v>0</v>
      </c>
      <c r="M61">
        <f>IF('Stats Assumptions'!$B$3&gt;='Bed Capacity Calc'!$A61,'Bed Capacity Calc'!L60,IF('Stats Assumptions'!$B$3&gt;='Bed Capacity Calc'!$A60,('Stats Assumptions'!$B$3-'Bed Capacity Calc'!$A60)*'Bed Capacity Calc'!L60,0))</f>
        <v>0</v>
      </c>
      <c r="N61">
        <f>IF('Stats Assumptions'!$B$3&gt;='Bed Capacity Calc'!$A61,'Bed Capacity Calc'!M60,IF('Stats Assumptions'!$B$3&gt;='Bed Capacity Calc'!$A60,('Stats Assumptions'!$B$3-'Bed Capacity Calc'!$A60)*'Bed Capacity Calc'!M60,0))</f>
        <v>0</v>
      </c>
      <c r="O61">
        <f>IF('Stats Assumptions'!$B$3&gt;='Bed Capacity Calc'!$A61,'Bed Capacity Calc'!N60,IF('Stats Assumptions'!$B$3&gt;='Bed Capacity Calc'!$A60,('Stats Assumptions'!$B$3-'Bed Capacity Calc'!$A60)*'Bed Capacity Calc'!N60,0))</f>
        <v>0</v>
      </c>
      <c r="P61">
        <f>IF('Stats Assumptions'!$B$3&gt;='Bed Capacity Calc'!$A61,'Bed Capacity Calc'!O60,IF('Stats Assumptions'!$B$3&gt;='Bed Capacity Calc'!$A60,('Stats Assumptions'!$B$3-'Bed Capacity Calc'!$A60)*'Bed Capacity Calc'!O60,0))</f>
        <v>0</v>
      </c>
      <c r="Q61">
        <f>IF('Stats Assumptions'!$B$3&gt;='Bed Capacity Calc'!$A61,'Bed Capacity Calc'!P60,IF('Stats Assumptions'!$B$3&gt;='Bed Capacity Calc'!$A60,('Stats Assumptions'!$B$3-'Bed Capacity Calc'!$A60)*'Bed Capacity Calc'!P60,0))</f>
        <v>0</v>
      </c>
      <c r="R61">
        <f>IF('Stats Assumptions'!$B$3&gt;='Bed Capacity Calc'!$A61,'Bed Capacity Calc'!Q60,IF('Stats Assumptions'!$B$3&gt;='Bed Capacity Calc'!$A60,('Stats Assumptions'!$B$3-'Bed Capacity Calc'!$A60)*'Bed Capacity Calc'!Q60,0))</f>
        <v>0</v>
      </c>
      <c r="S61">
        <f>IF('Stats Assumptions'!$B$3&gt;='Bed Capacity Calc'!$A61,'Bed Capacity Calc'!R60,IF('Stats Assumptions'!$B$3&gt;='Bed Capacity Calc'!$A60,('Stats Assumptions'!$B$3-'Bed Capacity Calc'!$A60)*'Bed Capacity Calc'!R60,0))</f>
        <v>0</v>
      </c>
      <c r="T61">
        <f>IF('Stats Assumptions'!$B$3&gt;='Bed Capacity Calc'!$A61,'Bed Capacity Calc'!S60,IF('Stats Assumptions'!$B$3&gt;='Bed Capacity Calc'!$A60,('Stats Assumptions'!$B$3-'Bed Capacity Calc'!$A60)*'Bed Capacity Calc'!S60,0))</f>
        <v>0</v>
      </c>
      <c r="U61">
        <f>IF('Stats Assumptions'!$B$3&gt;='Bed Capacity Calc'!$A61,'Bed Capacity Calc'!T60,IF('Stats Assumptions'!$B$3&gt;='Bed Capacity Calc'!$A60,('Stats Assumptions'!$B$3-'Bed Capacity Calc'!$A60)*'Bed Capacity Calc'!T60,0))</f>
        <v>0</v>
      </c>
      <c r="V61">
        <f>IF('Stats Assumptions'!$B$3&gt;='Bed Capacity Calc'!$A61,'Bed Capacity Calc'!U60,IF('Stats Assumptions'!$B$3&gt;='Bed Capacity Calc'!$A60,('Stats Assumptions'!$B$3-'Bed Capacity Calc'!$A60)*'Bed Capacity Calc'!U60,0))</f>
        <v>0</v>
      </c>
      <c r="W61">
        <f>IF('Stats Assumptions'!$B$3&gt;='Bed Capacity Calc'!$A61,'Bed Capacity Calc'!V60,IF('Stats Assumptions'!$B$3&gt;='Bed Capacity Calc'!$A60,('Stats Assumptions'!$B$3-'Bed Capacity Calc'!$A60)*'Bed Capacity Calc'!V60,0))</f>
        <v>0</v>
      </c>
      <c r="X61">
        <f>IF('Stats Assumptions'!$B$3&gt;='Bed Capacity Calc'!$A61,'Bed Capacity Calc'!W60,IF('Stats Assumptions'!$B$3&gt;='Bed Capacity Calc'!$A60,('Stats Assumptions'!$B$3-'Bed Capacity Calc'!$A60)*'Bed Capacity Calc'!W60,0))</f>
        <v>0</v>
      </c>
      <c r="Y61">
        <f>IF('Stats Assumptions'!$B$3&gt;='Bed Capacity Calc'!$A61,'Bed Capacity Calc'!X60,IF('Stats Assumptions'!$B$3&gt;='Bed Capacity Calc'!$A60,('Stats Assumptions'!$B$3-'Bed Capacity Calc'!$A60)*'Bed Capacity Calc'!X60,0))</f>
        <v>0</v>
      </c>
      <c r="Z61">
        <f>IF('Stats Assumptions'!$B$3&gt;='Bed Capacity Calc'!$A61,'Bed Capacity Calc'!Y60,IF('Stats Assumptions'!$B$3&gt;='Bed Capacity Calc'!$A60,('Stats Assumptions'!$B$3-'Bed Capacity Calc'!$A60)*'Bed Capacity Calc'!Y60,0))</f>
        <v>0</v>
      </c>
      <c r="AA61">
        <f>IF('Stats Assumptions'!$B$3&gt;='Bed Capacity Calc'!$A61,'Bed Capacity Calc'!Z60,IF('Stats Assumptions'!$B$3&gt;='Bed Capacity Calc'!$A60,('Stats Assumptions'!$B$3-'Bed Capacity Calc'!$A60)*'Bed Capacity Calc'!Z60,0))</f>
        <v>0</v>
      </c>
      <c r="AB61">
        <f>IF('Stats Assumptions'!$B$3&gt;='Bed Capacity Calc'!$A61,'Bed Capacity Calc'!AA60,IF('Stats Assumptions'!$B$3&gt;='Bed Capacity Calc'!$A60,('Stats Assumptions'!$B$3-'Bed Capacity Calc'!$A60)*'Bed Capacity Calc'!AA60,0))</f>
        <v>0</v>
      </c>
      <c r="AC61">
        <f>IF('Stats Assumptions'!$B$3&gt;='Bed Capacity Calc'!$A61,'Bed Capacity Calc'!AB60,IF('Stats Assumptions'!$B$3&gt;='Bed Capacity Calc'!$A60,('Stats Assumptions'!$B$3-'Bed Capacity Calc'!$A60)*'Bed Capacity Calc'!AB60,0))</f>
        <v>0</v>
      </c>
      <c r="AD61">
        <f>IF('Stats Assumptions'!$B$3&gt;='Bed Capacity Calc'!$A61,'Bed Capacity Calc'!AC60,IF('Stats Assumptions'!$B$3&gt;='Bed Capacity Calc'!$A60,('Stats Assumptions'!$B$3-'Bed Capacity Calc'!$A60)*'Bed Capacity Calc'!AC60,0))</f>
        <v>0</v>
      </c>
      <c r="AE61">
        <f>IF('Stats Assumptions'!$B$3&gt;='Bed Capacity Calc'!$A61,'Bed Capacity Calc'!AD60,IF('Stats Assumptions'!$B$3&gt;='Bed Capacity Calc'!$A60,('Stats Assumptions'!$B$3-'Bed Capacity Calc'!$A60)*'Bed Capacity Calc'!AD60,0))</f>
        <v>0</v>
      </c>
      <c r="AF61">
        <f>IF('Stats Assumptions'!$B$3&gt;='Bed Capacity Calc'!$A61,'Bed Capacity Calc'!AE60,IF('Stats Assumptions'!$B$3&gt;='Bed Capacity Calc'!$A60,('Stats Assumptions'!$B$3-'Bed Capacity Calc'!$A60)*'Bed Capacity Calc'!AE60,0))</f>
        <v>0</v>
      </c>
      <c r="AG61">
        <f>IF('Stats Assumptions'!$B$3&gt;='Bed Capacity Calc'!$A61,'Bed Capacity Calc'!AF60,IF('Stats Assumptions'!$B$3&gt;='Bed Capacity Calc'!$A60,('Stats Assumptions'!$B$3-'Bed Capacity Calc'!$A60)*'Bed Capacity Calc'!AF60,0))</f>
        <v>0</v>
      </c>
      <c r="AH61">
        <f>IF('Stats Assumptions'!$B$3&gt;='Bed Capacity Calc'!$A61,'Bed Capacity Calc'!AG60,IF('Stats Assumptions'!$B$3&gt;='Bed Capacity Calc'!$A60,('Stats Assumptions'!$B$3-'Bed Capacity Calc'!$A60)*'Bed Capacity Calc'!AG60,0))</f>
        <v>0</v>
      </c>
      <c r="AI61">
        <f>IF('Stats Assumptions'!$B$3&gt;='Bed Capacity Calc'!$A61,'Bed Capacity Calc'!AH60,IF('Stats Assumptions'!$B$3&gt;='Bed Capacity Calc'!$A60,('Stats Assumptions'!$B$3-'Bed Capacity Calc'!$A60)*'Bed Capacity Calc'!AH60,0))</f>
        <v>0</v>
      </c>
      <c r="AJ61">
        <f>IF('Stats Assumptions'!$B$3&gt;='Bed Capacity Calc'!$A61,'Bed Capacity Calc'!AI60,IF('Stats Assumptions'!$B$3&gt;='Bed Capacity Calc'!$A60,('Stats Assumptions'!$B$3-'Bed Capacity Calc'!$A60)*'Bed Capacity Calc'!AI60,0))</f>
        <v>0</v>
      </c>
      <c r="AK61">
        <f>IF('Stats Assumptions'!$B$3&gt;='Bed Capacity Calc'!$A61,'Bed Capacity Calc'!AJ60,IF('Stats Assumptions'!$B$3&gt;='Bed Capacity Calc'!$A60,('Stats Assumptions'!$B$3-'Bed Capacity Calc'!$A60)*'Bed Capacity Calc'!AJ60,0))</f>
        <v>0</v>
      </c>
      <c r="AL61">
        <f>IF('Stats Assumptions'!$B$3&gt;='Bed Capacity Calc'!$A61,'Bed Capacity Calc'!AK60,IF('Stats Assumptions'!$B$3&gt;='Bed Capacity Calc'!$A60,('Stats Assumptions'!$B$3-'Bed Capacity Calc'!$A60)*'Bed Capacity Calc'!AK60,0))</f>
        <v>0</v>
      </c>
      <c r="AM61">
        <f>IF('Stats Assumptions'!$B$3&gt;='Bed Capacity Calc'!$A61,'Bed Capacity Calc'!AL60,IF('Stats Assumptions'!$B$3&gt;='Bed Capacity Calc'!$A60,('Stats Assumptions'!$B$3-'Bed Capacity Calc'!$A60)*'Bed Capacity Calc'!AL60,0))</f>
        <v>0</v>
      </c>
      <c r="AN61">
        <f>IF('Stats Assumptions'!$B$3&gt;='Bed Capacity Calc'!$A61,'Bed Capacity Calc'!AM60,IF('Stats Assumptions'!$B$3&gt;='Bed Capacity Calc'!$A60,('Stats Assumptions'!$B$3-'Bed Capacity Calc'!$A60)*'Bed Capacity Calc'!AM60,0))</f>
        <v>0</v>
      </c>
      <c r="AO61">
        <f>IF('Stats Assumptions'!$B$3&gt;='Bed Capacity Calc'!$A61,'Bed Capacity Calc'!AN60,IF('Stats Assumptions'!$B$3&gt;='Bed Capacity Calc'!$A60,('Stats Assumptions'!$B$3-'Bed Capacity Calc'!$A60)*'Bed Capacity Calc'!AN60,0))</f>
        <v>0</v>
      </c>
      <c r="AP61">
        <f>IF('Stats Assumptions'!$B$3&gt;='Bed Capacity Calc'!$A61,'Bed Capacity Calc'!AO60,IF('Stats Assumptions'!$B$3&gt;='Bed Capacity Calc'!$A60,('Stats Assumptions'!$B$3-'Bed Capacity Calc'!$A60)*'Bed Capacity Calc'!AO60,0))</f>
        <v>0</v>
      </c>
      <c r="AQ61">
        <f>IF('Stats Assumptions'!$B$3&gt;='Bed Capacity Calc'!$A61,'Bed Capacity Calc'!AP60,IF('Stats Assumptions'!$B$3&gt;='Bed Capacity Calc'!$A60,('Stats Assumptions'!$B$3-'Bed Capacity Calc'!$A60)*'Bed Capacity Calc'!AP60,0))</f>
        <v>0</v>
      </c>
      <c r="AR61">
        <f>IF('Stats Assumptions'!$B$3&gt;='Bed Capacity Calc'!$A61,'Bed Capacity Calc'!AQ60,IF('Stats Assumptions'!$B$3&gt;='Bed Capacity Calc'!$A60,('Stats Assumptions'!$B$3-'Bed Capacity Calc'!$A60)*'Bed Capacity Calc'!AQ60,0))</f>
        <v>0</v>
      </c>
      <c r="AS61">
        <f>IF('Stats Assumptions'!$B$3&gt;='Bed Capacity Calc'!$A61,'Bed Capacity Calc'!AR60,IF('Stats Assumptions'!$B$3&gt;='Bed Capacity Calc'!$A60,('Stats Assumptions'!$B$3-'Bed Capacity Calc'!$A60)*'Bed Capacity Calc'!AR60,0))</f>
        <v>0</v>
      </c>
      <c r="AT61">
        <f>IF('Stats Assumptions'!$B$3&gt;='Bed Capacity Calc'!$A61,'Bed Capacity Calc'!AS60,IF('Stats Assumptions'!$B$3&gt;='Bed Capacity Calc'!$A60,('Stats Assumptions'!$B$3-'Bed Capacity Calc'!$A60)*'Bed Capacity Calc'!AS60,0))</f>
        <v>0</v>
      </c>
      <c r="AU61">
        <f>IF('Stats Assumptions'!$B$3&gt;='Bed Capacity Calc'!$A61,'Bed Capacity Calc'!AT60,IF('Stats Assumptions'!$B$3&gt;='Bed Capacity Calc'!$A60,('Stats Assumptions'!$B$3-'Bed Capacity Calc'!$A60)*'Bed Capacity Calc'!AT60,0))</f>
        <v>0</v>
      </c>
      <c r="AV61">
        <f>IF('Stats Assumptions'!$B$3&gt;='Bed Capacity Calc'!$A61,'Bed Capacity Calc'!AU60,IF('Stats Assumptions'!$B$3&gt;='Bed Capacity Calc'!$A60,('Stats Assumptions'!$B$3-'Bed Capacity Calc'!$A60)*'Bed Capacity Calc'!AU60,0))</f>
        <v>0</v>
      </c>
      <c r="AW61">
        <f>IF('Stats Assumptions'!$B$3&gt;='Bed Capacity Calc'!$A61,'Bed Capacity Calc'!AV60,IF('Stats Assumptions'!$B$3&gt;='Bed Capacity Calc'!$A60,('Stats Assumptions'!$B$3-'Bed Capacity Calc'!$A60)*'Bed Capacity Calc'!AV60,0))</f>
        <v>0</v>
      </c>
      <c r="AX61">
        <f>IF('Stats Assumptions'!$B$3&gt;='Bed Capacity Calc'!$A61,'Bed Capacity Calc'!AW60,IF('Stats Assumptions'!$B$3&gt;='Bed Capacity Calc'!$A60,('Stats Assumptions'!$B$3-'Bed Capacity Calc'!$A60)*'Bed Capacity Calc'!AW60,0))</f>
        <v>0</v>
      </c>
      <c r="AY61">
        <f>IF('Stats Assumptions'!$B$3&gt;='Bed Capacity Calc'!$A61,'Bed Capacity Calc'!AX60,IF('Stats Assumptions'!$B$3&gt;='Bed Capacity Calc'!$A60,('Stats Assumptions'!$B$3-'Bed Capacity Calc'!$A60)*'Bed Capacity Calc'!AX60,0))</f>
        <v>0</v>
      </c>
      <c r="AZ61">
        <f>IF('Stats Assumptions'!$B$3&gt;='Bed Capacity Calc'!$A61,'Bed Capacity Calc'!AY60,IF('Stats Assumptions'!$B$3&gt;='Bed Capacity Calc'!$A60,('Stats Assumptions'!$B$3-'Bed Capacity Calc'!$A60)*'Bed Capacity Calc'!AY60,0))</f>
        <v>0</v>
      </c>
      <c r="BA61">
        <f>IF('Stats Assumptions'!$B$3&gt;='Bed Capacity Calc'!$A61,'Bed Capacity Calc'!AZ60,IF('Stats Assumptions'!$B$3&gt;='Bed Capacity Calc'!$A60,('Stats Assumptions'!$B$3-'Bed Capacity Calc'!$A60)*'Bed Capacity Calc'!AZ60,0))</f>
        <v>0</v>
      </c>
      <c r="BB61">
        <f>IF('Stats Assumptions'!$B$3&gt;='Bed Capacity Calc'!$A61,'Bed Capacity Calc'!BA60,IF('Stats Assumptions'!$B$3&gt;='Bed Capacity Calc'!$A60,('Stats Assumptions'!$B$3-'Bed Capacity Calc'!$A60)*'Bed Capacity Calc'!BA60,0))</f>
        <v>0</v>
      </c>
      <c r="BC61">
        <f>IF('Stats Assumptions'!$B$3&gt;='Bed Capacity Calc'!$A61,'Bed Capacity Calc'!BB60,IF('Stats Assumptions'!$B$3&gt;='Bed Capacity Calc'!$A60,('Stats Assumptions'!$B$3-'Bed Capacity Calc'!$A60)*'Bed Capacity Calc'!BB60,0))</f>
        <v>0</v>
      </c>
      <c r="BD61">
        <f>IF('Stats Assumptions'!$B$3&gt;='Bed Capacity Calc'!$A61,'Bed Capacity Calc'!BC60,IF('Stats Assumptions'!$B$3&gt;='Bed Capacity Calc'!$A60,('Stats Assumptions'!$B$3-'Bed Capacity Calc'!$A60)*'Bed Capacity Calc'!BC60,0))</f>
        <v>0</v>
      </c>
      <c r="BE61">
        <f>IF('Stats Assumptions'!$B$3&gt;='Bed Capacity Calc'!$A61,'Bed Capacity Calc'!BD60,IF('Stats Assumptions'!$B$3&gt;='Bed Capacity Calc'!$A60,('Stats Assumptions'!$B$3-'Bed Capacity Calc'!$A60)*'Bed Capacity Calc'!BD60,0))</f>
        <v>0</v>
      </c>
      <c r="BF61">
        <f>IF('Stats Assumptions'!$B$3&gt;='Bed Capacity Calc'!$A61,'Bed Capacity Calc'!BE60,IF('Stats Assumptions'!$B$3&gt;='Bed Capacity Calc'!$A60,('Stats Assumptions'!$B$3-'Bed Capacity Calc'!$A60)*'Bed Capacity Calc'!BE60,0))</f>
        <v>0</v>
      </c>
      <c r="BG61">
        <f>IF('Stats Assumptions'!$B$3&gt;='Bed Capacity Calc'!$A61,'Bed Capacity Calc'!BF60,IF('Stats Assumptions'!$B$3&gt;='Bed Capacity Calc'!$A60,('Stats Assumptions'!$B$3-'Bed Capacity Calc'!$A60)*'Bed Capacity Calc'!BF60,0))</f>
        <v>0</v>
      </c>
      <c r="BH61">
        <f>IF('Stats Assumptions'!$B$3&gt;='Bed Capacity Calc'!$A61,'Bed Capacity Calc'!BG60,IF('Stats Assumptions'!$B$3&gt;='Bed Capacity Calc'!$A60,('Stats Assumptions'!$B$3-'Bed Capacity Calc'!$A60)*'Bed Capacity Calc'!BG60,0))</f>
        <v>0</v>
      </c>
      <c r="BI61">
        <f>IF('Stats Assumptions'!$B$3&gt;='Bed Capacity Calc'!$A61,'Bed Capacity Calc'!BH60,IF('Stats Assumptions'!$B$3&gt;='Bed Capacity Calc'!$A60,('Stats Assumptions'!$B$3-'Bed Capacity Calc'!$A60)*'Bed Capacity Calc'!BH60,0))</f>
        <v>0</v>
      </c>
      <c r="BJ61">
        <f>IF('Stats Assumptions'!$B$3&gt;='Bed Capacity Calc'!$A61,'Bed Capacity Calc'!BI60,IF('Stats Assumptions'!$B$3&gt;='Bed Capacity Calc'!$A60,('Stats Assumptions'!$B$3-'Bed Capacity Calc'!$A60)*'Bed Capacity Calc'!BI60,0))</f>
        <v>0</v>
      </c>
      <c r="BK61">
        <f>IF('Stats Assumptions'!$B$3&gt;='Bed Capacity Calc'!$A61,'Bed Capacity Calc'!BJ60,IF('Stats Assumptions'!$B$3&gt;='Bed Capacity Calc'!$A60,('Stats Assumptions'!$B$3-'Bed Capacity Calc'!$A60)*'Bed Capacity Calc'!BJ60,0))</f>
        <v>0</v>
      </c>
      <c r="BL61">
        <f>IF('Stats Assumptions'!$B$3&gt;='Bed Capacity Calc'!$A61,'Bed Capacity Calc'!BK60,IF('Stats Assumptions'!$B$3&gt;='Bed Capacity Calc'!$A60,('Stats Assumptions'!$B$3-'Bed Capacity Calc'!$A60)*'Bed Capacity Calc'!BK60,0))</f>
        <v>0</v>
      </c>
      <c r="BM61">
        <f>IF('Stats Assumptions'!$B$3&gt;='Bed Capacity Calc'!$A61,'Bed Capacity Calc'!BL60,IF('Stats Assumptions'!$B$3&gt;='Bed Capacity Calc'!$A60,('Stats Assumptions'!$B$3-'Bed Capacity Calc'!$A60)*'Bed Capacity Calc'!BL60,0))</f>
        <v>0</v>
      </c>
      <c r="BN61">
        <f>IF('Stats Assumptions'!$B$3&gt;='Bed Capacity Calc'!$A61,'Bed Capacity Calc'!BM60,IF('Stats Assumptions'!$B$3&gt;='Bed Capacity Calc'!$A60,('Stats Assumptions'!$B$3-'Bed Capacity Calc'!$A60)*'Bed Capacity Calc'!BM60,0))</f>
        <v>0</v>
      </c>
      <c r="BO61">
        <f>IF('Stats Assumptions'!$B$3&gt;='Bed Capacity Calc'!$A61,'Bed Capacity Calc'!BN60,IF('Stats Assumptions'!$B$3&gt;='Bed Capacity Calc'!$A60,('Stats Assumptions'!$B$3-'Bed Capacity Calc'!$A60)*'Bed Capacity Calc'!BN60,0))</f>
        <v>0</v>
      </c>
      <c r="BP61">
        <f>IF('Stats Assumptions'!$B$3&gt;='Bed Capacity Calc'!$A61,'Bed Capacity Calc'!BO60,IF('Stats Assumptions'!$B$3&gt;='Bed Capacity Calc'!$A60,('Stats Assumptions'!$B$3-'Bed Capacity Calc'!$A60)*'Bed Capacity Calc'!BO60,0))</f>
        <v>0</v>
      </c>
      <c r="BQ61">
        <f>IF('Stats Assumptions'!$B$3&gt;='Bed Capacity Calc'!$A61,'Bed Capacity Calc'!BP60,IF('Stats Assumptions'!$B$3&gt;='Bed Capacity Calc'!$A60,('Stats Assumptions'!$B$3-'Bed Capacity Calc'!$A60)*'Bed Capacity Calc'!BP60,0))</f>
        <v>0</v>
      </c>
      <c r="BR61">
        <f>IF('Stats Assumptions'!$B$3&gt;='Bed Capacity Calc'!$A61,'Bed Capacity Calc'!BQ60,IF('Stats Assumptions'!$B$3&gt;='Bed Capacity Calc'!$A60,('Stats Assumptions'!$B$3-'Bed Capacity Calc'!$A60)*'Bed Capacity Calc'!BQ60,0))</f>
        <v>0</v>
      </c>
      <c r="BS61">
        <f>IF('Stats Assumptions'!$B$3&gt;='Bed Capacity Calc'!$A61,'Bed Capacity Calc'!BR60,IF('Stats Assumptions'!$B$3&gt;='Bed Capacity Calc'!$A60,('Stats Assumptions'!$B$3-'Bed Capacity Calc'!$A60)*'Bed Capacity Calc'!BR60,0))</f>
        <v>0</v>
      </c>
      <c r="BT61">
        <f>IF('Stats Assumptions'!$B$3&gt;='Bed Capacity Calc'!$A61,'Bed Capacity Calc'!BS60,IF('Stats Assumptions'!$B$3&gt;='Bed Capacity Calc'!$A60,('Stats Assumptions'!$B$3-'Bed Capacity Calc'!$A60)*'Bed Capacity Calc'!BS60,0))</f>
        <v>0</v>
      </c>
      <c r="BU61">
        <f>IF('Stats Assumptions'!$B$3&gt;='Bed Capacity Calc'!$A61,'Bed Capacity Calc'!BT60,IF('Stats Assumptions'!$B$3&gt;='Bed Capacity Calc'!$A60,('Stats Assumptions'!$B$3-'Bed Capacity Calc'!$A60)*'Bed Capacity Calc'!BT60,0))</f>
        <v>0</v>
      </c>
      <c r="BV61">
        <f>IF('Stats Assumptions'!$B$3&gt;='Bed Capacity Calc'!$A61,'Bed Capacity Calc'!BU60,IF('Stats Assumptions'!$B$3&gt;='Bed Capacity Calc'!$A60,('Stats Assumptions'!$B$3-'Bed Capacity Calc'!$A60)*'Bed Capacity Calc'!BU60,0))</f>
        <v>0</v>
      </c>
      <c r="BW61">
        <f>IF('Stats Assumptions'!$B$3&gt;='Bed Capacity Calc'!$A61,'Bed Capacity Calc'!BV60,IF('Stats Assumptions'!$B$3&gt;='Bed Capacity Calc'!$A60,('Stats Assumptions'!$B$3-'Bed Capacity Calc'!$A60)*'Bed Capacity Calc'!BV60,0))</f>
        <v>0</v>
      </c>
      <c r="BX61">
        <f>IF('Stats Assumptions'!$B$3&gt;='Bed Capacity Calc'!$A61,'Bed Capacity Calc'!BW60,IF('Stats Assumptions'!$B$3&gt;='Bed Capacity Calc'!$A60,('Stats Assumptions'!$B$3-'Bed Capacity Calc'!$A60)*'Bed Capacity Calc'!BW60,0))</f>
        <v>0</v>
      </c>
      <c r="BY61">
        <f>IF('Stats Assumptions'!$B$3&gt;='Bed Capacity Calc'!$A61,'Bed Capacity Calc'!BX60,IF('Stats Assumptions'!$B$3&gt;='Bed Capacity Calc'!$A60,('Stats Assumptions'!$B$3-'Bed Capacity Calc'!$A60)*'Bed Capacity Calc'!BX60,0))</f>
        <v>0</v>
      </c>
      <c r="BZ61">
        <f>IF('Stats Assumptions'!$B$3&gt;='Bed Capacity Calc'!$A61,'Bed Capacity Calc'!BY60,IF('Stats Assumptions'!$B$3&gt;='Bed Capacity Calc'!$A60,('Stats Assumptions'!$B$3-'Bed Capacity Calc'!$A60)*'Bed Capacity Calc'!BY60,0))</f>
        <v>0</v>
      </c>
      <c r="CA61">
        <f>IF('Stats Assumptions'!$B$3&gt;='Bed Capacity Calc'!$A61,'Bed Capacity Calc'!BZ60,IF('Stats Assumptions'!$B$3&gt;='Bed Capacity Calc'!$A60,('Stats Assumptions'!$B$3-'Bed Capacity Calc'!$A60)*'Bed Capacity Calc'!BZ60,0))</f>
        <v>0</v>
      </c>
      <c r="CB61">
        <f>IF('Stats Assumptions'!$B$3&gt;='Bed Capacity Calc'!$A61,'Bed Capacity Calc'!CA60,IF('Stats Assumptions'!$B$3&gt;='Bed Capacity Calc'!$A60,('Stats Assumptions'!$B$3-'Bed Capacity Calc'!$A60)*'Bed Capacity Calc'!CA60,0))</f>
        <v>0</v>
      </c>
      <c r="CC61">
        <f>IF('Stats Assumptions'!$B$3&gt;='Bed Capacity Calc'!$A61,'Bed Capacity Calc'!CB60,IF('Stats Assumptions'!$B$3&gt;='Bed Capacity Calc'!$A60,('Stats Assumptions'!$B$3-'Bed Capacity Calc'!$A60)*'Bed Capacity Calc'!CB60,0))</f>
        <v>0</v>
      </c>
      <c r="CD61">
        <f>IF('Stats Assumptions'!$B$3&gt;='Bed Capacity Calc'!$A61,'Bed Capacity Calc'!CC60,IF('Stats Assumptions'!$B$3&gt;='Bed Capacity Calc'!$A60,('Stats Assumptions'!$B$3-'Bed Capacity Calc'!$A60)*'Bed Capacity Calc'!CC60,0))</f>
        <v>0</v>
      </c>
      <c r="CE61">
        <f>IF('Stats Assumptions'!$B$3&gt;='Bed Capacity Calc'!$A61,'Bed Capacity Calc'!CD60,IF('Stats Assumptions'!$B$3&gt;='Bed Capacity Calc'!$A60,('Stats Assumptions'!$B$3-'Bed Capacity Calc'!$A60)*'Bed Capacity Calc'!CD60,0))</f>
        <v>0</v>
      </c>
      <c r="CF61">
        <f>IF('Stats Assumptions'!$B$3&gt;='Bed Capacity Calc'!$A61,'Bed Capacity Calc'!CE60,IF('Stats Assumptions'!$B$3&gt;='Bed Capacity Calc'!$A60,('Stats Assumptions'!$B$3-'Bed Capacity Calc'!$A60)*'Bed Capacity Calc'!CE60,0))</f>
        <v>0</v>
      </c>
      <c r="CG61">
        <f>IF('Stats Assumptions'!$B$3&gt;='Bed Capacity Calc'!$A61,'Bed Capacity Calc'!CF60,IF('Stats Assumptions'!$B$3&gt;='Bed Capacity Calc'!$A60,('Stats Assumptions'!$B$3-'Bed Capacity Calc'!$A60)*'Bed Capacity Calc'!CF60,0))</f>
        <v>0</v>
      </c>
      <c r="CH61">
        <f>IF('Stats Assumptions'!$B$3&gt;='Bed Capacity Calc'!$A61,'Bed Capacity Calc'!CG60,IF('Stats Assumptions'!$B$3&gt;='Bed Capacity Calc'!$A60,('Stats Assumptions'!$B$3-'Bed Capacity Calc'!$A60)*'Bed Capacity Calc'!CG60,0))</f>
        <v>0</v>
      </c>
      <c r="CI61">
        <f>IF('Stats Assumptions'!$B$3&gt;='Bed Capacity Calc'!$A61,'Bed Capacity Calc'!CH60,IF('Stats Assumptions'!$B$3&gt;='Bed Capacity Calc'!$A60,('Stats Assumptions'!$B$3-'Bed Capacity Calc'!$A60)*'Bed Capacity Calc'!CH60,0))</f>
        <v>0</v>
      </c>
      <c r="CJ61">
        <f>IF('Stats Assumptions'!$B$3&gt;='Bed Capacity Calc'!$A61,'Bed Capacity Calc'!CI60,IF('Stats Assumptions'!$B$3&gt;='Bed Capacity Calc'!$A60,('Stats Assumptions'!$B$3-'Bed Capacity Calc'!$A60)*'Bed Capacity Calc'!CI60,0))</f>
        <v>0</v>
      </c>
      <c r="CK61">
        <f>IF('Stats Assumptions'!$B$3&gt;='Bed Capacity Calc'!$A61,'Bed Capacity Calc'!CJ60,IF('Stats Assumptions'!$B$3&gt;='Bed Capacity Calc'!$A60,('Stats Assumptions'!$B$3-'Bed Capacity Calc'!$A60)*'Bed Capacity Calc'!CJ60,0))</f>
        <v>0</v>
      </c>
      <c r="CL61">
        <f>IF('Stats Assumptions'!$B$3&gt;='Bed Capacity Calc'!$A61,'Bed Capacity Calc'!CK60,IF('Stats Assumptions'!$B$3&gt;='Bed Capacity Calc'!$A60,('Stats Assumptions'!$B$3-'Bed Capacity Calc'!$A60)*'Bed Capacity Calc'!CK60,0))</f>
        <v>0</v>
      </c>
      <c r="CM61">
        <f>IF('Stats Assumptions'!$B$3&gt;='Bed Capacity Calc'!$A61,'Bed Capacity Calc'!CL60,IF('Stats Assumptions'!$B$3&gt;='Bed Capacity Calc'!$A60,('Stats Assumptions'!$B$3-'Bed Capacity Calc'!$A60)*'Bed Capacity Calc'!CL60,0))</f>
        <v>0</v>
      </c>
      <c r="CN61">
        <f>IF('Stats Assumptions'!$B$3&gt;='Bed Capacity Calc'!$A61,'Bed Capacity Calc'!CM60,IF('Stats Assumptions'!$B$3&gt;='Bed Capacity Calc'!$A60,('Stats Assumptions'!$B$3-'Bed Capacity Calc'!$A60)*'Bed Capacity Calc'!CM60,0))</f>
        <v>0</v>
      </c>
      <c r="CO61">
        <f>IF('Stats Assumptions'!$B$3&gt;='Bed Capacity Calc'!$A61,'Bed Capacity Calc'!CN60,IF('Stats Assumptions'!$B$3&gt;='Bed Capacity Calc'!$A60,('Stats Assumptions'!$B$3-'Bed Capacity Calc'!$A60)*'Bed Capacity Calc'!CN60,0))</f>
        <v>0</v>
      </c>
      <c r="CP61">
        <f>IF('Stats Assumptions'!$B$3&gt;='Bed Capacity Calc'!$A61,'Bed Capacity Calc'!CO60,IF('Stats Assumptions'!$B$3&gt;='Bed Capacity Calc'!$A60,('Stats Assumptions'!$B$3-'Bed Capacity Calc'!$A60)*'Bed Capacity Calc'!CO60,0))</f>
        <v>0</v>
      </c>
      <c r="CQ61">
        <f>IF('Stats Assumptions'!$B$3&gt;='Bed Capacity Calc'!$A61,'Bed Capacity Calc'!CP60,IF('Stats Assumptions'!$B$3&gt;='Bed Capacity Calc'!$A60,('Stats Assumptions'!$B$3-'Bed Capacity Calc'!$A60)*'Bed Capacity Calc'!CP60,0))</f>
        <v>0</v>
      </c>
      <c r="CR61">
        <f>IF('Stats Assumptions'!$B$3&gt;='Bed Capacity Calc'!$A61,'Bed Capacity Calc'!CQ60,IF('Stats Assumptions'!$B$3&gt;='Bed Capacity Calc'!$A60,('Stats Assumptions'!$B$3-'Bed Capacity Calc'!$A60)*'Bed Capacity Calc'!CQ60,0))</f>
        <v>0</v>
      </c>
      <c r="CS61">
        <f>IF('Stats Assumptions'!$B$3&gt;='Bed Capacity Calc'!$A61,'Bed Capacity Calc'!CR60,IF('Stats Assumptions'!$B$3&gt;='Bed Capacity Calc'!$A60,('Stats Assumptions'!$B$3-'Bed Capacity Calc'!$A60)*'Bed Capacity Calc'!CR60,0))</f>
        <v>0</v>
      </c>
      <c r="CT61">
        <f>IF('Stats Assumptions'!$B$3&gt;='Bed Capacity Calc'!$A61,'Bed Capacity Calc'!CS60,IF('Stats Assumptions'!$B$3&gt;='Bed Capacity Calc'!$A60,('Stats Assumptions'!$B$3-'Bed Capacity Calc'!$A60)*'Bed Capacity Calc'!CS60,0))</f>
        <v>0</v>
      </c>
      <c r="CU61">
        <f>IF('Stats Assumptions'!$B$3&gt;='Bed Capacity Calc'!$A61,'Bed Capacity Calc'!CT60,IF('Stats Assumptions'!$B$3&gt;='Bed Capacity Calc'!$A60,('Stats Assumptions'!$B$3-'Bed Capacity Calc'!$A60)*'Bed Capacity Calc'!CT60,0))</f>
        <v>0</v>
      </c>
      <c r="CV61">
        <f>IF('Stats Assumptions'!$B$3&gt;='Bed Capacity Calc'!$A61,'Bed Capacity Calc'!CU60,IF('Stats Assumptions'!$B$3&gt;='Bed Capacity Calc'!$A60,('Stats Assumptions'!$B$3-'Bed Capacity Calc'!$A60)*'Bed Capacity Calc'!CU60,0))</f>
        <v>0</v>
      </c>
      <c r="CW61">
        <f>IF('Stats Assumptions'!$B$3&gt;='Bed Capacity Calc'!$A61,'Bed Capacity Calc'!CV60,IF('Stats Assumptions'!$B$3&gt;='Bed Capacity Calc'!$A60,('Stats Assumptions'!$B$3-'Bed Capacity Calc'!$A60)*'Bed Capacity Calc'!CV60,0))</f>
        <v>0</v>
      </c>
      <c r="CX61">
        <f>IF('Stats Assumptions'!$B$3&gt;='Bed Capacity Calc'!$A61,'Bed Capacity Calc'!CW60,IF('Stats Assumptions'!$B$3&gt;='Bed Capacity Calc'!$A60,('Stats Assumptions'!$B$3-'Bed Capacity Calc'!$A60)*'Bed Capacity Calc'!CW60,0))</f>
        <v>0</v>
      </c>
      <c r="CY61">
        <f>IF('Stats Assumptions'!$B$3&gt;='Bed Capacity Calc'!$A61,'Bed Capacity Calc'!CX60,IF('Stats Assumptions'!$B$3&gt;='Bed Capacity Calc'!$A60,('Stats Assumptions'!$B$3-'Bed Capacity Calc'!$A60)*'Bed Capacity Calc'!CX60,0))</f>
        <v>0</v>
      </c>
      <c r="CZ61">
        <f>IF('Stats Assumptions'!$B$3&gt;='Bed Capacity Calc'!$A61,'Bed Capacity Calc'!CY60,IF('Stats Assumptions'!$B$3&gt;='Bed Capacity Calc'!$A60,('Stats Assumptions'!$B$3-'Bed Capacity Calc'!$A60)*'Bed Capacity Calc'!CY60,0))</f>
        <v>0</v>
      </c>
      <c r="DA61">
        <f>IF('Stats Assumptions'!$B$3&gt;='Bed Capacity Calc'!$A61,'Bed Capacity Calc'!CZ60,IF('Stats Assumptions'!$B$3&gt;='Bed Capacity Calc'!$A60,('Stats Assumptions'!$B$3-'Bed Capacity Calc'!$A60)*'Bed Capacity Calc'!CZ60,0))</f>
        <v>0</v>
      </c>
      <c r="DB61">
        <f>IF('Stats Assumptions'!$B$3&gt;='Bed Capacity Calc'!$A61,'Bed Capacity Calc'!DA60,IF('Stats Assumptions'!$B$3&gt;='Bed Capacity Calc'!$A60,('Stats Assumptions'!$B$3-'Bed Capacity Calc'!$A60)*'Bed Capacity Calc'!DA60,0))</f>
        <v>0</v>
      </c>
      <c r="DC61">
        <f>IF('Stats Assumptions'!$B$3&gt;='Bed Capacity Calc'!$A61,'Bed Capacity Calc'!DB60,IF('Stats Assumptions'!$B$3&gt;='Bed Capacity Calc'!$A60,('Stats Assumptions'!$B$3-'Bed Capacity Calc'!$A60)*'Bed Capacity Calc'!DB60,0))</f>
        <v>0</v>
      </c>
      <c r="DD61">
        <f>IF('Stats Assumptions'!$B$3&gt;='Bed Capacity Calc'!$A61,'Bed Capacity Calc'!DC60,IF('Stats Assumptions'!$B$3&gt;='Bed Capacity Calc'!$A60,('Stats Assumptions'!$B$3-'Bed Capacity Calc'!$A60)*'Bed Capacity Calc'!DC60,0))</f>
        <v>0</v>
      </c>
      <c r="DE61">
        <f>IF('Stats Assumptions'!$B$3&gt;='Bed Capacity Calc'!$A61,'Bed Capacity Calc'!DD60,IF('Stats Assumptions'!$B$3&gt;='Bed Capacity Calc'!$A60,('Stats Assumptions'!$B$3-'Bed Capacity Calc'!$A60)*'Bed Capacity Calc'!DD60,0))</f>
        <v>0</v>
      </c>
      <c r="DF61">
        <f>IF('Stats Assumptions'!$B$3&gt;='Bed Capacity Calc'!$A61,'Bed Capacity Calc'!DE60,IF('Stats Assumptions'!$B$3&gt;='Bed Capacity Calc'!$A60,('Stats Assumptions'!$B$3-'Bed Capacity Calc'!$A60)*'Bed Capacity Calc'!DE60,0))</f>
        <v>0</v>
      </c>
      <c r="DG61">
        <f>IF('Stats Assumptions'!$B$3&gt;='Bed Capacity Calc'!$A61,'Bed Capacity Calc'!DF60,IF('Stats Assumptions'!$B$3&gt;='Bed Capacity Calc'!$A60,('Stats Assumptions'!$B$3-'Bed Capacity Calc'!$A60)*'Bed Capacity Calc'!DF60,0))</f>
        <v>0</v>
      </c>
      <c r="DH61">
        <f>IF('Stats Assumptions'!$B$3&gt;='Bed Capacity Calc'!$A61,'Bed Capacity Calc'!DG60,IF('Stats Assumptions'!$B$3&gt;='Bed Capacity Calc'!$A60,('Stats Assumptions'!$B$3-'Bed Capacity Calc'!$A60)*'Bed Capacity Calc'!DG60,0))</f>
        <v>0</v>
      </c>
      <c r="DI61">
        <f>IF('Stats Assumptions'!$B$3&gt;='Bed Capacity Calc'!$A61,'Bed Capacity Calc'!DH60,IF('Stats Assumptions'!$B$3&gt;='Bed Capacity Calc'!$A60,('Stats Assumptions'!$B$3-'Bed Capacity Calc'!$A60)*'Bed Capacity Calc'!DH60,0))</f>
        <v>0</v>
      </c>
      <c r="DJ61">
        <f>IF('Stats Assumptions'!$B$3&gt;='Bed Capacity Calc'!$A61,'Bed Capacity Calc'!DI60,IF('Stats Assumptions'!$B$3&gt;='Bed Capacity Calc'!$A60,('Stats Assumptions'!$B$3-'Bed Capacity Calc'!$A60)*'Bed Capacity Calc'!DI60,0))</f>
        <v>0</v>
      </c>
      <c r="DK61">
        <f>IF('Stats Assumptions'!$B$3&gt;='Bed Capacity Calc'!$A61,'Bed Capacity Calc'!DJ60,IF('Stats Assumptions'!$B$3&gt;='Bed Capacity Calc'!$A60,('Stats Assumptions'!$B$3-'Bed Capacity Calc'!$A60)*'Bed Capacity Calc'!DJ60,0))</f>
        <v>0</v>
      </c>
      <c r="DL61">
        <f>IF('Stats Assumptions'!$B$3&gt;='Bed Capacity Calc'!$A61,'Bed Capacity Calc'!DK60,IF('Stats Assumptions'!$B$3&gt;='Bed Capacity Calc'!$A60,('Stats Assumptions'!$B$3-'Bed Capacity Calc'!$A60)*'Bed Capacity Calc'!DK60,0))</f>
        <v>0</v>
      </c>
      <c r="DM61">
        <f>IF('Stats Assumptions'!$B$3&gt;='Bed Capacity Calc'!$A61,'Bed Capacity Calc'!DL60,IF('Stats Assumptions'!$B$3&gt;='Bed Capacity Calc'!$A60,('Stats Assumptions'!$B$3-'Bed Capacity Calc'!$A60)*'Bed Capacity Calc'!DL60,0))</f>
        <v>0</v>
      </c>
      <c r="DN61">
        <f>IF('Stats Assumptions'!$B$3&gt;='Bed Capacity Calc'!$A61,'Bed Capacity Calc'!DM60,IF('Stats Assumptions'!$B$3&gt;='Bed Capacity Calc'!$A60,('Stats Assumptions'!$B$3-'Bed Capacity Calc'!$A60)*'Bed Capacity Calc'!DM60,0))</f>
        <v>0</v>
      </c>
      <c r="DO61">
        <f>IF('Stats Assumptions'!$B$3&gt;='Bed Capacity Calc'!$A61,'Bed Capacity Calc'!DN60,IF('Stats Assumptions'!$B$3&gt;='Bed Capacity Calc'!$A60,('Stats Assumptions'!$B$3-'Bed Capacity Calc'!$A60)*'Bed Capacity Calc'!DN60,0))</f>
        <v>0</v>
      </c>
      <c r="DP61">
        <f>IF('Stats Assumptions'!$B$3&gt;='Bed Capacity Calc'!$A61,'Bed Capacity Calc'!DO60,IF('Stats Assumptions'!$B$3&gt;='Bed Capacity Calc'!$A60,('Stats Assumptions'!$B$3-'Bed Capacity Calc'!$A60)*'Bed Capacity Calc'!DO60,0))</f>
        <v>0</v>
      </c>
      <c r="DQ61">
        <f>IF('Stats Assumptions'!$B$3&gt;='Bed Capacity Calc'!$A61,'Bed Capacity Calc'!DP60,IF('Stats Assumptions'!$B$3&gt;='Bed Capacity Calc'!$A60,('Stats Assumptions'!$B$3-'Bed Capacity Calc'!$A60)*'Bed Capacity Calc'!DP60,0))</f>
        <v>0</v>
      </c>
      <c r="DR61">
        <f>IF('Stats Assumptions'!$B$3&gt;='Bed Capacity Calc'!$A61,'Bed Capacity Calc'!DQ60,IF('Stats Assumptions'!$B$3&gt;='Bed Capacity Calc'!$A60,('Stats Assumptions'!$B$3-'Bed Capacity Calc'!$A60)*'Bed Capacity Calc'!DQ60,0))</f>
        <v>0</v>
      </c>
      <c r="DS61">
        <f>IF('Stats Assumptions'!$B$3&gt;='Bed Capacity Calc'!$A61,'Bed Capacity Calc'!DR60,IF('Stats Assumptions'!$B$3&gt;='Bed Capacity Calc'!$A60,('Stats Assumptions'!$B$3-'Bed Capacity Calc'!$A60)*'Bed Capacity Calc'!DR60,0))</f>
        <v>0</v>
      </c>
      <c r="DT61">
        <f>IF('Stats Assumptions'!$B$3&gt;='Bed Capacity Calc'!$A61,'Bed Capacity Calc'!DS60,IF('Stats Assumptions'!$B$3&gt;='Bed Capacity Calc'!$A60,('Stats Assumptions'!$B$3-'Bed Capacity Calc'!$A60)*'Bed Capacity Calc'!DS60,0))</f>
        <v>0</v>
      </c>
      <c r="DU61">
        <f>IF('Stats Assumptions'!$B$3&gt;='Bed Capacity Calc'!$A61,'Bed Capacity Calc'!DT60,IF('Stats Assumptions'!$B$3&gt;='Bed Capacity Calc'!$A60,('Stats Assumptions'!$B$3-'Bed Capacity Calc'!$A60)*'Bed Capacity Calc'!DT60,0))</f>
        <v>0</v>
      </c>
      <c r="DV61">
        <f>IF('Stats Assumptions'!$B$3&gt;='Bed Capacity Calc'!$A61,'Bed Capacity Calc'!DU60,IF('Stats Assumptions'!$B$3&gt;='Bed Capacity Calc'!$A60,('Stats Assumptions'!$B$3-'Bed Capacity Calc'!$A60)*'Bed Capacity Calc'!DU60,0))</f>
        <v>0</v>
      </c>
      <c r="DW61">
        <f>IF('Stats Assumptions'!$B$3&gt;='Bed Capacity Calc'!$A61,'Bed Capacity Calc'!DV60,IF('Stats Assumptions'!$B$3&gt;='Bed Capacity Calc'!$A60,('Stats Assumptions'!$B$3-'Bed Capacity Calc'!$A60)*'Bed Capacity Calc'!DV60,0))</f>
        <v>0</v>
      </c>
      <c r="DX61">
        <f>IF('Stats Assumptions'!$B$3&gt;='Bed Capacity Calc'!$A61,'Bed Capacity Calc'!DW60,IF('Stats Assumptions'!$B$3&gt;='Bed Capacity Calc'!$A60,('Stats Assumptions'!$B$3-'Bed Capacity Calc'!$A60)*'Bed Capacity Calc'!DW60,0))</f>
        <v>0</v>
      </c>
      <c r="DY61">
        <f>IF('Stats Assumptions'!$B$3&gt;='Bed Capacity Calc'!$A61,'Bed Capacity Calc'!DX60,IF('Stats Assumptions'!$B$3&gt;='Bed Capacity Calc'!$A60,('Stats Assumptions'!$B$3-'Bed Capacity Calc'!$A60)*'Bed Capacity Calc'!DX60,0))</f>
        <v>0</v>
      </c>
      <c r="DZ61">
        <f>IF('Stats Assumptions'!$B$3&gt;='Bed Capacity Calc'!$A61,'Bed Capacity Calc'!DY60,IF('Stats Assumptions'!$B$3&gt;='Bed Capacity Calc'!$A60,('Stats Assumptions'!$B$3-'Bed Capacity Calc'!$A60)*'Bed Capacity Calc'!DY60,0))</f>
        <v>0</v>
      </c>
      <c r="EA61">
        <f>IF('Stats Assumptions'!$B$3&gt;='Bed Capacity Calc'!$A61,'Bed Capacity Calc'!DZ60,IF('Stats Assumptions'!$B$3&gt;='Bed Capacity Calc'!$A60,('Stats Assumptions'!$B$3-'Bed Capacity Calc'!$A60)*'Bed Capacity Calc'!DZ60,0))</f>
        <v>0</v>
      </c>
      <c r="EB61">
        <f>IF('Stats Assumptions'!$B$3&gt;='Bed Capacity Calc'!$A61,'Bed Capacity Calc'!EA60,IF('Stats Assumptions'!$B$3&gt;='Bed Capacity Calc'!$A60,('Stats Assumptions'!$B$3-'Bed Capacity Calc'!$A60)*'Bed Capacity Calc'!EA60,0))</f>
        <v>0</v>
      </c>
      <c r="EC61">
        <f>IF('Stats Assumptions'!$B$3&gt;='Bed Capacity Calc'!$A61,'Bed Capacity Calc'!EB60,IF('Stats Assumptions'!$B$3&gt;='Bed Capacity Calc'!$A60,('Stats Assumptions'!$B$3-'Bed Capacity Calc'!$A60)*'Bed Capacity Calc'!EB60,0))</f>
        <v>0</v>
      </c>
      <c r="ED61">
        <f>IF('Stats Assumptions'!$B$3&gt;='Bed Capacity Calc'!$A61,'Bed Capacity Calc'!EC60,IF('Stats Assumptions'!$B$3&gt;='Bed Capacity Calc'!$A60,('Stats Assumptions'!$B$3-'Bed Capacity Calc'!$A60)*'Bed Capacity Calc'!EC60,0))</f>
        <v>0</v>
      </c>
      <c r="EE61">
        <f>IF('Stats Assumptions'!$B$3&gt;='Bed Capacity Calc'!$A61,'Bed Capacity Calc'!ED60,IF('Stats Assumptions'!$B$3&gt;='Bed Capacity Calc'!$A60,('Stats Assumptions'!$B$3-'Bed Capacity Calc'!$A60)*'Bed Capacity Calc'!ED60,0))</f>
        <v>0</v>
      </c>
      <c r="EF61">
        <f>IF('Stats Assumptions'!$B$3&gt;='Bed Capacity Calc'!$A61,'Bed Capacity Calc'!EE60,IF('Stats Assumptions'!$B$3&gt;='Bed Capacity Calc'!$A60,('Stats Assumptions'!$B$3-'Bed Capacity Calc'!$A60)*'Bed Capacity Calc'!EE60,0))</f>
        <v>0</v>
      </c>
      <c r="EG61">
        <f>IF('Stats Assumptions'!$B$3&gt;='Bed Capacity Calc'!$A61,'Bed Capacity Calc'!EF60,IF('Stats Assumptions'!$B$3&gt;='Bed Capacity Calc'!$A60,('Stats Assumptions'!$B$3-'Bed Capacity Calc'!$A60)*'Bed Capacity Calc'!EF60,0))</f>
        <v>0</v>
      </c>
      <c r="EH61">
        <f>IF('Stats Assumptions'!$B$3&gt;='Bed Capacity Calc'!$A61,'Bed Capacity Calc'!EG60,IF('Stats Assumptions'!$B$3&gt;='Bed Capacity Calc'!$A60,('Stats Assumptions'!$B$3-'Bed Capacity Calc'!$A60)*'Bed Capacity Calc'!EG60,0))</f>
        <v>0</v>
      </c>
      <c r="EI61">
        <f>IF('Stats Assumptions'!$B$3&gt;='Bed Capacity Calc'!$A61,'Bed Capacity Calc'!EH60,IF('Stats Assumptions'!$B$3&gt;='Bed Capacity Calc'!$A60,('Stats Assumptions'!$B$3-'Bed Capacity Calc'!$A60)*'Bed Capacity Calc'!EH60,0))</f>
        <v>0</v>
      </c>
      <c r="EJ61">
        <f>IF('Stats Assumptions'!$B$3&gt;='Bed Capacity Calc'!$A61,'Bed Capacity Calc'!EI60,IF('Stats Assumptions'!$B$3&gt;='Bed Capacity Calc'!$A60,('Stats Assumptions'!$B$3-'Bed Capacity Calc'!$A60)*'Bed Capacity Calc'!EI60,0))</f>
        <v>0</v>
      </c>
      <c r="EK61">
        <f>IF('Stats Assumptions'!$B$3&gt;='Bed Capacity Calc'!$A61,'Bed Capacity Calc'!EJ60,IF('Stats Assumptions'!$B$3&gt;='Bed Capacity Calc'!$A60,('Stats Assumptions'!$B$3-'Bed Capacity Calc'!$A60)*'Bed Capacity Calc'!EJ60,0))</f>
        <v>0</v>
      </c>
      <c r="EL61">
        <f>IF('Stats Assumptions'!$B$3&gt;='Bed Capacity Calc'!$A61,'Bed Capacity Calc'!EK60,IF('Stats Assumptions'!$B$3&gt;='Bed Capacity Calc'!$A60,('Stats Assumptions'!$B$3-'Bed Capacity Calc'!$A60)*'Bed Capacity Calc'!EK60,0))</f>
        <v>0</v>
      </c>
      <c r="EM61">
        <f>IF('Stats Assumptions'!$B$3&gt;='Bed Capacity Calc'!$A61,'Bed Capacity Calc'!EL60,IF('Stats Assumptions'!$B$3&gt;='Bed Capacity Calc'!$A60,('Stats Assumptions'!$B$3-'Bed Capacity Calc'!$A60)*'Bed Capacity Calc'!EL60,0))</f>
        <v>0</v>
      </c>
      <c r="EN61">
        <f>IF('Stats Assumptions'!$B$3&gt;='Bed Capacity Calc'!$A61,'Bed Capacity Calc'!EM60,IF('Stats Assumptions'!$B$3&gt;='Bed Capacity Calc'!$A60,('Stats Assumptions'!$B$3-'Bed Capacity Calc'!$A60)*'Bed Capacity Calc'!EM60,0))</f>
        <v>0</v>
      </c>
      <c r="EO61">
        <f>IF('Stats Assumptions'!$B$3&gt;='Bed Capacity Calc'!$A61,'Bed Capacity Calc'!EN60,IF('Stats Assumptions'!$B$3&gt;='Bed Capacity Calc'!$A60,('Stats Assumptions'!$B$3-'Bed Capacity Calc'!$A60)*'Bed Capacity Calc'!EN60,0))</f>
        <v>0</v>
      </c>
      <c r="EP61">
        <f>IF('Stats Assumptions'!$B$3&gt;='Bed Capacity Calc'!$A61,'Bed Capacity Calc'!EO60,IF('Stats Assumptions'!$B$3&gt;='Bed Capacity Calc'!$A60,('Stats Assumptions'!$B$3-'Bed Capacity Calc'!$A60)*'Bed Capacity Calc'!EO60,0))</f>
        <v>0</v>
      </c>
      <c r="EQ61">
        <f>IF('Stats Assumptions'!$B$3&gt;='Bed Capacity Calc'!$A61,'Bed Capacity Calc'!EP60,IF('Stats Assumptions'!$B$3&gt;='Bed Capacity Calc'!$A60,('Stats Assumptions'!$B$3-'Bed Capacity Calc'!$A60)*'Bed Capacity Calc'!EP60,0))</f>
        <v>0</v>
      </c>
      <c r="ER61">
        <f>IF('Stats Assumptions'!$B$3&gt;='Bed Capacity Calc'!$A61,'Bed Capacity Calc'!EQ60,IF('Stats Assumptions'!$B$3&gt;='Bed Capacity Calc'!$A60,('Stats Assumptions'!$B$3-'Bed Capacity Calc'!$A60)*'Bed Capacity Calc'!EQ60,0))</f>
        <v>0</v>
      </c>
      <c r="ES61">
        <f>IF('Stats Assumptions'!$B$3&gt;='Bed Capacity Calc'!$A61,'Bed Capacity Calc'!ER60,IF('Stats Assumptions'!$B$3&gt;='Bed Capacity Calc'!$A60,('Stats Assumptions'!$B$3-'Bed Capacity Calc'!$A60)*'Bed Capacity Calc'!ER60,0))</f>
        <v>0</v>
      </c>
      <c r="ET61">
        <f>IF('Stats Assumptions'!$B$3&gt;='Bed Capacity Calc'!$A61,'Bed Capacity Calc'!ES60,IF('Stats Assumptions'!$B$3&gt;='Bed Capacity Calc'!$A60,('Stats Assumptions'!$B$3-'Bed Capacity Calc'!$A60)*'Bed Capacity Calc'!ES60,0))</f>
        <v>0</v>
      </c>
      <c r="EU61">
        <f>IF('Stats Assumptions'!$B$3&gt;='Bed Capacity Calc'!$A61,'Bed Capacity Calc'!ET60,IF('Stats Assumptions'!$B$3&gt;='Bed Capacity Calc'!$A60,('Stats Assumptions'!$B$3-'Bed Capacity Calc'!$A60)*'Bed Capacity Calc'!ET60,0))</f>
        <v>0</v>
      </c>
      <c r="EV61">
        <f>IF('Stats Assumptions'!$B$3&gt;='Bed Capacity Calc'!$A61,'Bed Capacity Calc'!EU60,IF('Stats Assumptions'!$B$3&gt;='Bed Capacity Calc'!$A60,('Stats Assumptions'!$B$3-'Bed Capacity Calc'!$A60)*'Bed Capacity Calc'!EU60,0))</f>
        <v>0</v>
      </c>
      <c r="EW61">
        <f>IF('Stats Assumptions'!$B$3&gt;='Bed Capacity Calc'!$A61,'Bed Capacity Calc'!EV60,IF('Stats Assumptions'!$B$3&gt;='Bed Capacity Calc'!$A60,('Stats Assumptions'!$B$3-'Bed Capacity Calc'!$A60)*'Bed Capacity Calc'!EV60,0))</f>
        <v>0</v>
      </c>
      <c r="EX61">
        <f>IF('Stats Assumptions'!$B$3&gt;='Bed Capacity Calc'!$A61,'Bed Capacity Calc'!EW60,IF('Stats Assumptions'!$B$3&gt;='Bed Capacity Calc'!$A60,('Stats Assumptions'!$B$3-'Bed Capacity Calc'!$A60)*'Bed Capacity Calc'!EW60,0))</f>
        <v>0</v>
      </c>
      <c r="EY61">
        <f>IF('Stats Assumptions'!$B$3&gt;='Bed Capacity Calc'!$A61,'Bed Capacity Calc'!EX60,IF('Stats Assumptions'!$B$3&gt;='Bed Capacity Calc'!$A60,('Stats Assumptions'!$B$3-'Bed Capacity Calc'!$A60)*'Bed Capacity Calc'!EX60,0))</f>
        <v>0</v>
      </c>
      <c r="EZ61">
        <f>IF('Stats Assumptions'!$B$3&gt;='Bed Capacity Calc'!$A61,'Bed Capacity Calc'!EY60,IF('Stats Assumptions'!$B$3&gt;='Bed Capacity Calc'!$A60,('Stats Assumptions'!$B$3-'Bed Capacity Calc'!$A60)*'Bed Capacity Calc'!EY60,0))</f>
        <v>0</v>
      </c>
      <c r="FA61">
        <f>IF('Stats Assumptions'!$B$3&gt;='Bed Capacity Calc'!$A61,'Bed Capacity Calc'!EZ60,IF('Stats Assumptions'!$B$3&gt;='Bed Capacity Calc'!$A60,('Stats Assumptions'!$B$3-'Bed Capacity Calc'!$A60)*'Bed Capacity Calc'!EZ60,0))</f>
        <v>0</v>
      </c>
      <c r="FB61">
        <f>IF('Stats Assumptions'!$B$3&gt;='Bed Capacity Calc'!$A61,'Bed Capacity Calc'!FA60,IF('Stats Assumptions'!$B$3&gt;='Bed Capacity Calc'!$A60,('Stats Assumptions'!$B$3-'Bed Capacity Calc'!$A60)*'Bed Capacity Calc'!FA60,0))</f>
        <v>0</v>
      </c>
      <c r="FC61">
        <f>IF('Stats Assumptions'!$B$3&gt;='Bed Capacity Calc'!$A61,'Bed Capacity Calc'!FB60,IF('Stats Assumptions'!$B$3&gt;='Bed Capacity Calc'!$A60,('Stats Assumptions'!$B$3-'Bed Capacity Calc'!$A60)*'Bed Capacity Calc'!FB60,0))</f>
        <v>0</v>
      </c>
      <c r="FD61">
        <f>IF('Stats Assumptions'!$B$3&gt;='Bed Capacity Calc'!$A61,'Bed Capacity Calc'!FC60,IF('Stats Assumptions'!$B$3&gt;='Bed Capacity Calc'!$A60,('Stats Assumptions'!$B$3-'Bed Capacity Calc'!$A60)*'Bed Capacity Calc'!FC60,0))</f>
        <v>0</v>
      </c>
      <c r="FE61">
        <f>IF('Stats Assumptions'!$B$3&gt;='Bed Capacity Calc'!$A61,'Bed Capacity Calc'!FD60,IF('Stats Assumptions'!$B$3&gt;='Bed Capacity Calc'!$A60,('Stats Assumptions'!$B$3-'Bed Capacity Calc'!$A60)*'Bed Capacity Calc'!FD60,0))</f>
        <v>0</v>
      </c>
      <c r="FF61">
        <f>IF('Stats Assumptions'!$B$3&gt;='Bed Capacity Calc'!$A61,'Bed Capacity Calc'!FE60,IF('Stats Assumptions'!$B$3&gt;='Bed Capacity Calc'!$A60,('Stats Assumptions'!$B$3-'Bed Capacity Calc'!$A60)*'Bed Capacity Calc'!FE60,0))</f>
        <v>0</v>
      </c>
      <c r="FG61">
        <f>IF('Stats Assumptions'!$B$3&gt;='Bed Capacity Calc'!$A61,'Bed Capacity Calc'!FF60,IF('Stats Assumptions'!$B$3&gt;='Bed Capacity Calc'!$A60,('Stats Assumptions'!$B$3-'Bed Capacity Calc'!$A60)*'Bed Capacity Calc'!FF60,0))</f>
        <v>0</v>
      </c>
      <c r="FH61">
        <f>IF('Stats Assumptions'!$B$3&gt;='Bed Capacity Calc'!$A61,'Bed Capacity Calc'!FG60,IF('Stats Assumptions'!$B$3&gt;='Bed Capacity Calc'!$A60,('Stats Assumptions'!$B$3-'Bed Capacity Calc'!$A60)*'Bed Capacity Calc'!FG60,0))</f>
        <v>0</v>
      </c>
      <c r="FI61">
        <f>IF('Stats Assumptions'!$B$3&gt;='Bed Capacity Calc'!$A61,'Bed Capacity Calc'!FH60,IF('Stats Assumptions'!$B$3&gt;='Bed Capacity Calc'!$A60,('Stats Assumptions'!$B$3-'Bed Capacity Calc'!$A60)*'Bed Capacity Calc'!FH60,0))</f>
        <v>0</v>
      </c>
      <c r="FJ61">
        <f>IF('Stats Assumptions'!$B$3&gt;='Bed Capacity Calc'!$A61,'Bed Capacity Calc'!FI60,IF('Stats Assumptions'!$B$3&gt;='Bed Capacity Calc'!$A60,('Stats Assumptions'!$B$3-'Bed Capacity Calc'!$A60)*'Bed Capacity Calc'!FI60,0))</f>
        <v>0</v>
      </c>
      <c r="FK61">
        <f>IF('Stats Assumptions'!$B$3&gt;='Bed Capacity Calc'!$A61,'Bed Capacity Calc'!FJ60,IF('Stats Assumptions'!$B$3&gt;='Bed Capacity Calc'!$A60,('Stats Assumptions'!$B$3-'Bed Capacity Calc'!$A60)*'Bed Capacity Calc'!FJ60,0))</f>
        <v>0</v>
      </c>
      <c r="FL61">
        <f>IF('Stats Assumptions'!$B$3&gt;='Bed Capacity Calc'!$A61,'Bed Capacity Calc'!FK60,IF('Stats Assumptions'!$B$3&gt;='Bed Capacity Calc'!$A60,('Stats Assumptions'!$B$3-'Bed Capacity Calc'!$A60)*'Bed Capacity Calc'!FK60,0))</f>
        <v>0</v>
      </c>
      <c r="FM61">
        <f>IF('Stats Assumptions'!$B$3&gt;='Bed Capacity Calc'!$A61,'Bed Capacity Calc'!FL60,IF('Stats Assumptions'!$B$3&gt;='Bed Capacity Calc'!$A60,('Stats Assumptions'!$B$3-'Bed Capacity Calc'!$A60)*'Bed Capacity Calc'!FL60,0))</f>
        <v>0</v>
      </c>
    </row>
    <row r="62" spans="1:169" x14ac:dyDescent="0.3">
      <c r="A62">
        <f t="shared" si="2"/>
        <v>59</v>
      </c>
      <c r="B62">
        <f>IF('Stats Assumptions'!$B$3&gt;='Bed Capacity Calc'!A62, 'Bed Capacity Calc'!FM61, IF('Stats Assumptions'!$B$3&gt;='Bed Capacity Calc'!A61,('Stats Assumptions'!$B$3-'Bed Capacity Calc'!A61)*'Bed Capacity Calc'!FM61,0))</f>
        <v>0</v>
      </c>
      <c r="C62">
        <f>IF('Stats Assumptions'!$B$3&gt;='Bed Capacity Calc'!$A62,'Bed Capacity Calc'!B61,IF('Stats Assumptions'!$B$3&gt;='Bed Capacity Calc'!$A61,('Stats Assumptions'!$B$3-'Bed Capacity Calc'!$A61)*'Bed Capacity Calc'!B61,0))</f>
        <v>0</v>
      </c>
      <c r="D62">
        <f>IF('Stats Assumptions'!$B$3&gt;='Bed Capacity Calc'!$A62,'Bed Capacity Calc'!C61,IF('Stats Assumptions'!$B$3&gt;='Bed Capacity Calc'!$A61,('Stats Assumptions'!$B$3-'Bed Capacity Calc'!$A61)*'Bed Capacity Calc'!C61,0))</f>
        <v>0</v>
      </c>
      <c r="E62">
        <f>IF('Stats Assumptions'!$B$3&gt;='Bed Capacity Calc'!$A62,'Bed Capacity Calc'!D61,IF('Stats Assumptions'!$B$3&gt;='Bed Capacity Calc'!$A61,('Stats Assumptions'!$B$3-'Bed Capacity Calc'!$A61)*'Bed Capacity Calc'!D61,0))</f>
        <v>0</v>
      </c>
      <c r="F62">
        <f>IF('Stats Assumptions'!$B$3&gt;='Bed Capacity Calc'!$A62,'Bed Capacity Calc'!E61,IF('Stats Assumptions'!$B$3&gt;='Bed Capacity Calc'!$A61,('Stats Assumptions'!$B$3-'Bed Capacity Calc'!$A61)*'Bed Capacity Calc'!E61,0))</f>
        <v>0</v>
      </c>
      <c r="G62">
        <f>IF('Stats Assumptions'!$B$3&gt;='Bed Capacity Calc'!$A62,'Bed Capacity Calc'!F61,IF('Stats Assumptions'!$B$3&gt;='Bed Capacity Calc'!$A61,('Stats Assumptions'!$B$3-'Bed Capacity Calc'!$A61)*'Bed Capacity Calc'!F61,0))</f>
        <v>0</v>
      </c>
      <c r="H62">
        <f>IF('Stats Assumptions'!$B$3&gt;='Bed Capacity Calc'!$A62,'Bed Capacity Calc'!G61,IF('Stats Assumptions'!$B$3&gt;='Bed Capacity Calc'!$A61,('Stats Assumptions'!$B$3-'Bed Capacity Calc'!$A61)*'Bed Capacity Calc'!G61,0))</f>
        <v>0</v>
      </c>
      <c r="I62">
        <f>IF('Stats Assumptions'!$B$3&gt;='Bed Capacity Calc'!$A62,'Bed Capacity Calc'!H61,IF('Stats Assumptions'!$B$3&gt;='Bed Capacity Calc'!$A61,('Stats Assumptions'!$B$3-'Bed Capacity Calc'!$A61)*'Bed Capacity Calc'!H61,0))</f>
        <v>0</v>
      </c>
      <c r="J62">
        <f>IF('Stats Assumptions'!$B$3&gt;='Bed Capacity Calc'!$A62,'Bed Capacity Calc'!I61,IF('Stats Assumptions'!$B$3&gt;='Bed Capacity Calc'!$A61,('Stats Assumptions'!$B$3-'Bed Capacity Calc'!$A61)*'Bed Capacity Calc'!I61,0))</f>
        <v>0</v>
      </c>
      <c r="K62">
        <f>IF('Stats Assumptions'!$B$3&gt;='Bed Capacity Calc'!$A62,'Bed Capacity Calc'!J61,IF('Stats Assumptions'!$B$3&gt;='Bed Capacity Calc'!$A61,('Stats Assumptions'!$B$3-'Bed Capacity Calc'!$A61)*'Bed Capacity Calc'!J61,0))</f>
        <v>0</v>
      </c>
      <c r="L62">
        <f>IF('Stats Assumptions'!$B$3&gt;='Bed Capacity Calc'!$A62,'Bed Capacity Calc'!K61,IF('Stats Assumptions'!$B$3&gt;='Bed Capacity Calc'!$A61,('Stats Assumptions'!$B$3-'Bed Capacity Calc'!$A61)*'Bed Capacity Calc'!K61,0))</f>
        <v>0</v>
      </c>
      <c r="M62">
        <f>IF('Stats Assumptions'!$B$3&gt;='Bed Capacity Calc'!$A62,'Bed Capacity Calc'!L61,IF('Stats Assumptions'!$B$3&gt;='Bed Capacity Calc'!$A61,('Stats Assumptions'!$B$3-'Bed Capacity Calc'!$A61)*'Bed Capacity Calc'!L61,0))</f>
        <v>0</v>
      </c>
      <c r="N62">
        <f>IF('Stats Assumptions'!$B$3&gt;='Bed Capacity Calc'!$A62,'Bed Capacity Calc'!M61,IF('Stats Assumptions'!$B$3&gt;='Bed Capacity Calc'!$A61,('Stats Assumptions'!$B$3-'Bed Capacity Calc'!$A61)*'Bed Capacity Calc'!M61,0))</f>
        <v>0</v>
      </c>
      <c r="O62">
        <f>IF('Stats Assumptions'!$B$3&gt;='Bed Capacity Calc'!$A62,'Bed Capacity Calc'!N61,IF('Stats Assumptions'!$B$3&gt;='Bed Capacity Calc'!$A61,('Stats Assumptions'!$B$3-'Bed Capacity Calc'!$A61)*'Bed Capacity Calc'!N61,0))</f>
        <v>0</v>
      </c>
      <c r="P62">
        <f>IF('Stats Assumptions'!$B$3&gt;='Bed Capacity Calc'!$A62,'Bed Capacity Calc'!O61,IF('Stats Assumptions'!$B$3&gt;='Bed Capacity Calc'!$A61,('Stats Assumptions'!$B$3-'Bed Capacity Calc'!$A61)*'Bed Capacity Calc'!O61,0))</f>
        <v>0</v>
      </c>
      <c r="Q62">
        <f>IF('Stats Assumptions'!$B$3&gt;='Bed Capacity Calc'!$A62,'Bed Capacity Calc'!P61,IF('Stats Assumptions'!$B$3&gt;='Bed Capacity Calc'!$A61,('Stats Assumptions'!$B$3-'Bed Capacity Calc'!$A61)*'Bed Capacity Calc'!P61,0))</f>
        <v>0</v>
      </c>
      <c r="R62">
        <f>IF('Stats Assumptions'!$B$3&gt;='Bed Capacity Calc'!$A62,'Bed Capacity Calc'!Q61,IF('Stats Assumptions'!$B$3&gt;='Bed Capacity Calc'!$A61,('Stats Assumptions'!$B$3-'Bed Capacity Calc'!$A61)*'Bed Capacity Calc'!Q61,0))</f>
        <v>0</v>
      </c>
      <c r="S62">
        <f>IF('Stats Assumptions'!$B$3&gt;='Bed Capacity Calc'!$A62,'Bed Capacity Calc'!R61,IF('Stats Assumptions'!$B$3&gt;='Bed Capacity Calc'!$A61,('Stats Assumptions'!$B$3-'Bed Capacity Calc'!$A61)*'Bed Capacity Calc'!R61,0))</f>
        <v>0</v>
      </c>
      <c r="T62">
        <f>IF('Stats Assumptions'!$B$3&gt;='Bed Capacity Calc'!$A62,'Bed Capacity Calc'!S61,IF('Stats Assumptions'!$B$3&gt;='Bed Capacity Calc'!$A61,('Stats Assumptions'!$B$3-'Bed Capacity Calc'!$A61)*'Bed Capacity Calc'!S61,0))</f>
        <v>0</v>
      </c>
      <c r="U62">
        <f>IF('Stats Assumptions'!$B$3&gt;='Bed Capacity Calc'!$A62,'Bed Capacity Calc'!T61,IF('Stats Assumptions'!$B$3&gt;='Bed Capacity Calc'!$A61,('Stats Assumptions'!$B$3-'Bed Capacity Calc'!$A61)*'Bed Capacity Calc'!T61,0))</f>
        <v>0</v>
      </c>
      <c r="V62">
        <f>IF('Stats Assumptions'!$B$3&gt;='Bed Capacity Calc'!$A62,'Bed Capacity Calc'!U61,IF('Stats Assumptions'!$B$3&gt;='Bed Capacity Calc'!$A61,('Stats Assumptions'!$B$3-'Bed Capacity Calc'!$A61)*'Bed Capacity Calc'!U61,0))</f>
        <v>0</v>
      </c>
      <c r="W62">
        <f>IF('Stats Assumptions'!$B$3&gt;='Bed Capacity Calc'!$A62,'Bed Capacity Calc'!V61,IF('Stats Assumptions'!$B$3&gt;='Bed Capacity Calc'!$A61,('Stats Assumptions'!$B$3-'Bed Capacity Calc'!$A61)*'Bed Capacity Calc'!V61,0))</f>
        <v>0</v>
      </c>
      <c r="X62">
        <f>IF('Stats Assumptions'!$B$3&gt;='Bed Capacity Calc'!$A62,'Bed Capacity Calc'!W61,IF('Stats Assumptions'!$B$3&gt;='Bed Capacity Calc'!$A61,('Stats Assumptions'!$B$3-'Bed Capacity Calc'!$A61)*'Bed Capacity Calc'!W61,0))</f>
        <v>0</v>
      </c>
      <c r="Y62">
        <f>IF('Stats Assumptions'!$B$3&gt;='Bed Capacity Calc'!$A62,'Bed Capacity Calc'!X61,IF('Stats Assumptions'!$B$3&gt;='Bed Capacity Calc'!$A61,('Stats Assumptions'!$B$3-'Bed Capacity Calc'!$A61)*'Bed Capacity Calc'!X61,0))</f>
        <v>0</v>
      </c>
      <c r="Z62">
        <f>IF('Stats Assumptions'!$B$3&gt;='Bed Capacity Calc'!$A62,'Bed Capacity Calc'!Y61,IF('Stats Assumptions'!$B$3&gt;='Bed Capacity Calc'!$A61,('Stats Assumptions'!$B$3-'Bed Capacity Calc'!$A61)*'Bed Capacity Calc'!Y61,0))</f>
        <v>0</v>
      </c>
      <c r="AA62">
        <f>IF('Stats Assumptions'!$B$3&gt;='Bed Capacity Calc'!$A62,'Bed Capacity Calc'!Z61,IF('Stats Assumptions'!$B$3&gt;='Bed Capacity Calc'!$A61,('Stats Assumptions'!$B$3-'Bed Capacity Calc'!$A61)*'Bed Capacity Calc'!Z61,0))</f>
        <v>0</v>
      </c>
      <c r="AB62">
        <f>IF('Stats Assumptions'!$B$3&gt;='Bed Capacity Calc'!$A62,'Bed Capacity Calc'!AA61,IF('Stats Assumptions'!$B$3&gt;='Bed Capacity Calc'!$A61,('Stats Assumptions'!$B$3-'Bed Capacity Calc'!$A61)*'Bed Capacity Calc'!AA61,0))</f>
        <v>0</v>
      </c>
      <c r="AC62">
        <f>IF('Stats Assumptions'!$B$3&gt;='Bed Capacity Calc'!$A62,'Bed Capacity Calc'!AB61,IF('Stats Assumptions'!$B$3&gt;='Bed Capacity Calc'!$A61,('Stats Assumptions'!$B$3-'Bed Capacity Calc'!$A61)*'Bed Capacity Calc'!AB61,0))</f>
        <v>0</v>
      </c>
      <c r="AD62">
        <f>IF('Stats Assumptions'!$B$3&gt;='Bed Capacity Calc'!$A62,'Bed Capacity Calc'!AC61,IF('Stats Assumptions'!$B$3&gt;='Bed Capacity Calc'!$A61,('Stats Assumptions'!$B$3-'Bed Capacity Calc'!$A61)*'Bed Capacity Calc'!AC61,0))</f>
        <v>0</v>
      </c>
      <c r="AE62">
        <f>IF('Stats Assumptions'!$B$3&gt;='Bed Capacity Calc'!$A62,'Bed Capacity Calc'!AD61,IF('Stats Assumptions'!$B$3&gt;='Bed Capacity Calc'!$A61,('Stats Assumptions'!$B$3-'Bed Capacity Calc'!$A61)*'Bed Capacity Calc'!AD61,0))</f>
        <v>0</v>
      </c>
      <c r="AF62">
        <f>IF('Stats Assumptions'!$B$3&gt;='Bed Capacity Calc'!$A62,'Bed Capacity Calc'!AE61,IF('Stats Assumptions'!$B$3&gt;='Bed Capacity Calc'!$A61,('Stats Assumptions'!$B$3-'Bed Capacity Calc'!$A61)*'Bed Capacity Calc'!AE61,0))</f>
        <v>0</v>
      </c>
      <c r="AG62">
        <f>IF('Stats Assumptions'!$B$3&gt;='Bed Capacity Calc'!$A62,'Bed Capacity Calc'!AF61,IF('Stats Assumptions'!$B$3&gt;='Bed Capacity Calc'!$A61,('Stats Assumptions'!$B$3-'Bed Capacity Calc'!$A61)*'Bed Capacity Calc'!AF61,0))</f>
        <v>0</v>
      </c>
      <c r="AH62">
        <f>IF('Stats Assumptions'!$B$3&gt;='Bed Capacity Calc'!$A62,'Bed Capacity Calc'!AG61,IF('Stats Assumptions'!$B$3&gt;='Bed Capacity Calc'!$A61,('Stats Assumptions'!$B$3-'Bed Capacity Calc'!$A61)*'Bed Capacity Calc'!AG61,0))</f>
        <v>0</v>
      </c>
      <c r="AI62">
        <f>IF('Stats Assumptions'!$B$3&gt;='Bed Capacity Calc'!$A62,'Bed Capacity Calc'!AH61,IF('Stats Assumptions'!$B$3&gt;='Bed Capacity Calc'!$A61,('Stats Assumptions'!$B$3-'Bed Capacity Calc'!$A61)*'Bed Capacity Calc'!AH61,0))</f>
        <v>0</v>
      </c>
      <c r="AJ62">
        <f>IF('Stats Assumptions'!$B$3&gt;='Bed Capacity Calc'!$A62,'Bed Capacity Calc'!AI61,IF('Stats Assumptions'!$B$3&gt;='Bed Capacity Calc'!$A61,('Stats Assumptions'!$B$3-'Bed Capacity Calc'!$A61)*'Bed Capacity Calc'!AI61,0))</f>
        <v>0</v>
      </c>
      <c r="AK62">
        <f>IF('Stats Assumptions'!$B$3&gt;='Bed Capacity Calc'!$A62,'Bed Capacity Calc'!AJ61,IF('Stats Assumptions'!$B$3&gt;='Bed Capacity Calc'!$A61,('Stats Assumptions'!$B$3-'Bed Capacity Calc'!$A61)*'Bed Capacity Calc'!AJ61,0))</f>
        <v>0</v>
      </c>
      <c r="AL62">
        <f>IF('Stats Assumptions'!$B$3&gt;='Bed Capacity Calc'!$A62,'Bed Capacity Calc'!AK61,IF('Stats Assumptions'!$B$3&gt;='Bed Capacity Calc'!$A61,('Stats Assumptions'!$B$3-'Bed Capacity Calc'!$A61)*'Bed Capacity Calc'!AK61,0))</f>
        <v>0</v>
      </c>
      <c r="AM62">
        <f>IF('Stats Assumptions'!$B$3&gt;='Bed Capacity Calc'!$A62,'Bed Capacity Calc'!AL61,IF('Stats Assumptions'!$B$3&gt;='Bed Capacity Calc'!$A61,('Stats Assumptions'!$B$3-'Bed Capacity Calc'!$A61)*'Bed Capacity Calc'!AL61,0))</f>
        <v>0</v>
      </c>
      <c r="AN62">
        <f>IF('Stats Assumptions'!$B$3&gt;='Bed Capacity Calc'!$A62,'Bed Capacity Calc'!AM61,IF('Stats Assumptions'!$B$3&gt;='Bed Capacity Calc'!$A61,('Stats Assumptions'!$B$3-'Bed Capacity Calc'!$A61)*'Bed Capacity Calc'!AM61,0))</f>
        <v>0</v>
      </c>
      <c r="AO62">
        <f>IF('Stats Assumptions'!$B$3&gt;='Bed Capacity Calc'!$A62,'Bed Capacity Calc'!AN61,IF('Stats Assumptions'!$B$3&gt;='Bed Capacity Calc'!$A61,('Stats Assumptions'!$B$3-'Bed Capacity Calc'!$A61)*'Bed Capacity Calc'!AN61,0))</f>
        <v>0</v>
      </c>
      <c r="AP62">
        <f>IF('Stats Assumptions'!$B$3&gt;='Bed Capacity Calc'!$A62,'Bed Capacity Calc'!AO61,IF('Stats Assumptions'!$B$3&gt;='Bed Capacity Calc'!$A61,('Stats Assumptions'!$B$3-'Bed Capacity Calc'!$A61)*'Bed Capacity Calc'!AO61,0))</f>
        <v>0</v>
      </c>
      <c r="AQ62">
        <f>IF('Stats Assumptions'!$B$3&gt;='Bed Capacity Calc'!$A62,'Bed Capacity Calc'!AP61,IF('Stats Assumptions'!$B$3&gt;='Bed Capacity Calc'!$A61,('Stats Assumptions'!$B$3-'Bed Capacity Calc'!$A61)*'Bed Capacity Calc'!AP61,0))</f>
        <v>0</v>
      </c>
      <c r="AR62">
        <f>IF('Stats Assumptions'!$B$3&gt;='Bed Capacity Calc'!$A62,'Bed Capacity Calc'!AQ61,IF('Stats Assumptions'!$B$3&gt;='Bed Capacity Calc'!$A61,('Stats Assumptions'!$B$3-'Bed Capacity Calc'!$A61)*'Bed Capacity Calc'!AQ61,0))</f>
        <v>0</v>
      </c>
      <c r="AS62">
        <f>IF('Stats Assumptions'!$B$3&gt;='Bed Capacity Calc'!$A62,'Bed Capacity Calc'!AR61,IF('Stats Assumptions'!$B$3&gt;='Bed Capacity Calc'!$A61,('Stats Assumptions'!$B$3-'Bed Capacity Calc'!$A61)*'Bed Capacity Calc'!AR61,0))</f>
        <v>0</v>
      </c>
      <c r="AT62">
        <f>IF('Stats Assumptions'!$B$3&gt;='Bed Capacity Calc'!$A62,'Bed Capacity Calc'!AS61,IF('Stats Assumptions'!$B$3&gt;='Bed Capacity Calc'!$A61,('Stats Assumptions'!$B$3-'Bed Capacity Calc'!$A61)*'Bed Capacity Calc'!AS61,0))</f>
        <v>0</v>
      </c>
      <c r="AU62">
        <f>IF('Stats Assumptions'!$B$3&gt;='Bed Capacity Calc'!$A62,'Bed Capacity Calc'!AT61,IF('Stats Assumptions'!$B$3&gt;='Bed Capacity Calc'!$A61,('Stats Assumptions'!$B$3-'Bed Capacity Calc'!$A61)*'Bed Capacity Calc'!AT61,0))</f>
        <v>0</v>
      </c>
      <c r="AV62">
        <f>IF('Stats Assumptions'!$B$3&gt;='Bed Capacity Calc'!$A62,'Bed Capacity Calc'!AU61,IF('Stats Assumptions'!$B$3&gt;='Bed Capacity Calc'!$A61,('Stats Assumptions'!$B$3-'Bed Capacity Calc'!$A61)*'Bed Capacity Calc'!AU61,0))</f>
        <v>0</v>
      </c>
      <c r="AW62">
        <f>IF('Stats Assumptions'!$B$3&gt;='Bed Capacity Calc'!$A62,'Bed Capacity Calc'!AV61,IF('Stats Assumptions'!$B$3&gt;='Bed Capacity Calc'!$A61,('Stats Assumptions'!$B$3-'Bed Capacity Calc'!$A61)*'Bed Capacity Calc'!AV61,0))</f>
        <v>0</v>
      </c>
      <c r="AX62">
        <f>IF('Stats Assumptions'!$B$3&gt;='Bed Capacity Calc'!$A62,'Bed Capacity Calc'!AW61,IF('Stats Assumptions'!$B$3&gt;='Bed Capacity Calc'!$A61,('Stats Assumptions'!$B$3-'Bed Capacity Calc'!$A61)*'Bed Capacity Calc'!AW61,0))</f>
        <v>0</v>
      </c>
      <c r="AY62">
        <f>IF('Stats Assumptions'!$B$3&gt;='Bed Capacity Calc'!$A62,'Bed Capacity Calc'!AX61,IF('Stats Assumptions'!$B$3&gt;='Bed Capacity Calc'!$A61,('Stats Assumptions'!$B$3-'Bed Capacity Calc'!$A61)*'Bed Capacity Calc'!AX61,0))</f>
        <v>0</v>
      </c>
      <c r="AZ62">
        <f>IF('Stats Assumptions'!$B$3&gt;='Bed Capacity Calc'!$A62,'Bed Capacity Calc'!AY61,IF('Stats Assumptions'!$B$3&gt;='Bed Capacity Calc'!$A61,('Stats Assumptions'!$B$3-'Bed Capacity Calc'!$A61)*'Bed Capacity Calc'!AY61,0))</f>
        <v>0</v>
      </c>
      <c r="BA62">
        <f>IF('Stats Assumptions'!$B$3&gt;='Bed Capacity Calc'!$A62,'Bed Capacity Calc'!AZ61,IF('Stats Assumptions'!$B$3&gt;='Bed Capacity Calc'!$A61,('Stats Assumptions'!$B$3-'Bed Capacity Calc'!$A61)*'Bed Capacity Calc'!AZ61,0))</f>
        <v>0</v>
      </c>
      <c r="BB62">
        <f>IF('Stats Assumptions'!$B$3&gt;='Bed Capacity Calc'!$A62,'Bed Capacity Calc'!BA61,IF('Stats Assumptions'!$B$3&gt;='Bed Capacity Calc'!$A61,('Stats Assumptions'!$B$3-'Bed Capacity Calc'!$A61)*'Bed Capacity Calc'!BA61,0))</f>
        <v>0</v>
      </c>
      <c r="BC62">
        <f>IF('Stats Assumptions'!$B$3&gt;='Bed Capacity Calc'!$A62,'Bed Capacity Calc'!BB61,IF('Stats Assumptions'!$B$3&gt;='Bed Capacity Calc'!$A61,('Stats Assumptions'!$B$3-'Bed Capacity Calc'!$A61)*'Bed Capacity Calc'!BB61,0))</f>
        <v>0</v>
      </c>
      <c r="BD62">
        <f>IF('Stats Assumptions'!$B$3&gt;='Bed Capacity Calc'!$A62,'Bed Capacity Calc'!BC61,IF('Stats Assumptions'!$B$3&gt;='Bed Capacity Calc'!$A61,('Stats Assumptions'!$B$3-'Bed Capacity Calc'!$A61)*'Bed Capacity Calc'!BC61,0))</f>
        <v>0</v>
      </c>
      <c r="BE62">
        <f>IF('Stats Assumptions'!$B$3&gt;='Bed Capacity Calc'!$A62,'Bed Capacity Calc'!BD61,IF('Stats Assumptions'!$B$3&gt;='Bed Capacity Calc'!$A61,('Stats Assumptions'!$B$3-'Bed Capacity Calc'!$A61)*'Bed Capacity Calc'!BD61,0))</f>
        <v>0</v>
      </c>
      <c r="BF62">
        <f>IF('Stats Assumptions'!$B$3&gt;='Bed Capacity Calc'!$A62,'Bed Capacity Calc'!BE61,IF('Stats Assumptions'!$B$3&gt;='Bed Capacity Calc'!$A61,('Stats Assumptions'!$B$3-'Bed Capacity Calc'!$A61)*'Bed Capacity Calc'!BE61,0))</f>
        <v>0</v>
      </c>
      <c r="BG62">
        <f>IF('Stats Assumptions'!$B$3&gt;='Bed Capacity Calc'!$A62,'Bed Capacity Calc'!BF61,IF('Stats Assumptions'!$B$3&gt;='Bed Capacity Calc'!$A61,('Stats Assumptions'!$B$3-'Bed Capacity Calc'!$A61)*'Bed Capacity Calc'!BF61,0))</f>
        <v>0</v>
      </c>
      <c r="BH62">
        <f>IF('Stats Assumptions'!$B$3&gt;='Bed Capacity Calc'!$A62,'Bed Capacity Calc'!BG61,IF('Stats Assumptions'!$B$3&gt;='Bed Capacity Calc'!$A61,('Stats Assumptions'!$B$3-'Bed Capacity Calc'!$A61)*'Bed Capacity Calc'!BG61,0))</f>
        <v>0</v>
      </c>
      <c r="BI62">
        <f>IF('Stats Assumptions'!$B$3&gt;='Bed Capacity Calc'!$A62,'Bed Capacity Calc'!BH61,IF('Stats Assumptions'!$B$3&gt;='Bed Capacity Calc'!$A61,('Stats Assumptions'!$B$3-'Bed Capacity Calc'!$A61)*'Bed Capacity Calc'!BH61,0))</f>
        <v>0</v>
      </c>
      <c r="BJ62">
        <f>IF('Stats Assumptions'!$B$3&gt;='Bed Capacity Calc'!$A62,'Bed Capacity Calc'!BI61,IF('Stats Assumptions'!$B$3&gt;='Bed Capacity Calc'!$A61,('Stats Assumptions'!$B$3-'Bed Capacity Calc'!$A61)*'Bed Capacity Calc'!BI61,0))</f>
        <v>0</v>
      </c>
      <c r="BK62">
        <f>IF('Stats Assumptions'!$B$3&gt;='Bed Capacity Calc'!$A62,'Bed Capacity Calc'!BJ61,IF('Stats Assumptions'!$B$3&gt;='Bed Capacity Calc'!$A61,('Stats Assumptions'!$B$3-'Bed Capacity Calc'!$A61)*'Bed Capacity Calc'!BJ61,0))</f>
        <v>0</v>
      </c>
      <c r="BL62">
        <f>IF('Stats Assumptions'!$B$3&gt;='Bed Capacity Calc'!$A62,'Bed Capacity Calc'!BK61,IF('Stats Assumptions'!$B$3&gt;='Bed Capacity Calc'!$A61,('Stats Assumptions'!$B$3-'Bed Capacity Calc'!$A61)*'Bed Capacity Calc'!BK61,0))</f>
        <v>0</v>
      </c>
      <c r="BM62">
        <f>IF('Stats Assumptions'!$B$3&gt;='Bed Capacity Calc'!$A62,'Bed Capacity Calc'!BL61,IF('Stats Assumptions'!$B$3&gt;='Bed Capacity Calc'!$A61,('Stats Assumptions'!$B$3-'Bed Capacity Calc'!$A61)*'Bed Capacity Calc'!BL61,0))</f>
        <v>0</v>
      </c>
      <c r="BN62">
        <f>IF('Stats Assumptions'!$B$3&gt;='Bed Capacity Calc'!$A62,'Bed Capacity Calc'!BM61,IF('Stats Assumptions'!$B$3&gt;='Bed Capacity Calc'!$A61,('Stats Assumptions'!$B$3-'Bed Capacity Calc'!$A61)*'Bed Capacity Calc'!BM61,0))</f>
        <v>0</v>
      </c>
      <c r="BO62">
        <f>IF('Stats Assumptions'!$B$3&gt;='Bed Capacity Calc'!$A62,'Bed Capacity Calc'!BN61,IF('Stats Assumptions'!$B$3&gt;='Bed Capacity Calc'!$A61,('Stats Assumptions'!$B$3-'Bed Capacity Calc'!$A61)*'Bed Capacity Calc'!BN61,0))</f>
        <v>0</v>
      </c>
      <c r="BP62">
        <f>IF('Stats Assumptions'!$B$3&gt;='Bed Capacity Calc'!$A62,'Bed Capacity Calc'!BO61,IF('Stats Assumptions'!$B$3&gt;='Bed Capacity Calc'!$A61,('Stats Assumptions'!$B$3-'Bed Capacity Calc'!$A61)*'Bed Capacity Calc'!BO61,0))</f>
        <v>0</v>
      </c>
      <c r="BQ62">
        <f>IF('Stats Assumptions'!$B$3&gt;='Bed Capacity Calc'!$A62,'Bed Capacity Calc'!BP61,IF('Stats Assumptions'!$B$3&gt;='Bed Capacity Calc'!$A61,('Stats Assumptions'!$B$3-'Bed Capacity Calc'!$A61)*'Bed Capacity Calc'!BP61,0))</f>
        <v>0</v>
      </c>
      <c r="BR62">
        <f>IF('Stats Assumptions'!$B$3&gt;='Bed Capacity Calc'!$A62,'Bed Capacity Calc'!BQ61,IF('Stats Assumptions'!$B$3&gt;='Bed Capacity Calc'!$A61,('Stats Assumptions'!$B$3-'Bed Capacity Calc'!$A61)*'Bed Capacity Calc'!BQ61,0))</f>
        <v>0</v>
      </c>
      <c r="BS62">
        <f>IF('Stats Assumptions'!$B$3&gt;='Bed Capacity Calc'!$A62,'Bed Capacity Calc'!BR61,IF('Stats Assumptions'!$B$3&gt;='Bed Capacity Calc'!$A61,('Stats Assumptions'!$B$3-'Bed Capacity Calc'!$A61)*'Bed Capacity Calc'!BR61,0))</f>
        <v>0</v>
      </c>
      <c r="BT62">
        <f>IF('Stats Assumptions'!$B$3&gt;='Bed Capacity Calc'!$A62,'Bed Capacity Calc'!BS61,IF('Stats Assumptions'!$B$3&gt;='Bed Capacity Calc'!$A61,('Stats Assumptions'!$B$3-'Bed Capacity Calc'!$A61)*'Bed Capacity Calc'!BS61,0))</f>
        <v>0</v>
      </c>
      <c r="BU62">
        <f>IF('Stats Assumptions'!$B$3&gt;='Bed Capacity Calc'!$A62,'Bed Capacity Calc'!BT61,IF('Stats Assumptions'!$B$3&gt;='Bed Capacity Calc'!$A61,('Stats Assumptions'!$B$3-'Bed Capacity Calc'!$A61)*'Bed Capacity Calc'!BT61,0))</f>
        <v>0</v>
      </c>
      <c r="BV62">
        <f>IF('Stats Assumptions'!$B$3&gt;='Bed Capacity Calc'!$A62,'Bed Capacity Calc'!BU61,IF('Stats Assumptions'!$B$3&gt;='Bed Capacity Calc'!$A61,('Stats Assumptions'!$B$3-'Bed Capacity Calc'!$A61)*'Bed Capacity Calc'!BU61,0))</f>
        <v>0</v>
      </c>
      <c r="BW62">
        <f>IF('Stats Assumptions'!$B$3&gt;='Bed Capacity Calc'!$A62,'Bed Capacity Calc'!BV61,IF('Stats Assumptions'!$B$3&gt;='Bed Capacity Calc'!$A61,('Stats Assumptions'!$B$3-'Bed Capacity Calc'!$A61)*'Bed Capacity Calc'!BV61,0))</f>
        <v>0</v>
      </c>
      <c r="BX62">
        <f>IF('Stats Assumptions'!$B$3&gt;='Bed Capacity Calc'!$A62,'Bed Capacity Calc'!BW61,IF('Stats Assumptions'!$B$3&gt;='Bed Capacity Calc'!$A61,('Stats Assumptions'!$B$3-'Bed Capacity Calc'!$A61)*'Bed Capacity Calc'!BW61,0))</f>
        <v>0</v>
      </c>
      <c r="BY62">
        <f>IF('Stats Assumptions'!$B$3&gt;='Bed Capacity Calc'!$A62,'Bed Capacity Calc'!BX61,IF('Stats Assumptions'!$B$3&gt;='Bed Capacity Calc'!$A61,('Stats Assumptions'!$B$3-'Bed Capacity Calc'!$A61)*'Bed Capacity Calc'!BX61,0))</f>
        <v>0</v>
      </c>
      <c r="BZ62">
        <f>IF('Stats Assumptions'!$B$3&gt;='Bed Capacity Calc'!$A62,'Bed Capacity Calc'!BY61,IF('Stats Assumptions'!$B$3&gt;='Bed Capacity Calc'!$A61,('Stats Assumptions'!$B$3-'Bed Capacity Calc'!$A61)*'Bed Capacity Calc'!BY61,0))</f>
        <v>0</v>
      </c>
      <c r="CA62">
        <f>IF('Stats Assumptions'!$B$3&gt;='Bed Capacity Calc'!$A62,'Bed Capacity Calc'!BZ61,IF('Stats Assumptions'!$B$3&gt;='Bed Capacity Calc'!$A61,('Stats Assumptions'!$B$3-'Bed Capacity Calc'!$A61)*'Bed Capacity Calc'!BZ61,0))</f>
        <v>0</v>
      </c>
      <c r="CB62">
        <f>IF('Stats Assumptions'!$B$3&gt;='Bed Capacity Calc'!$A62,'Bed Capacity Calc'!CA61,IF('Stats Assumptions'!$B$3&gt;='Bed Capacity Calc'!$A61,('Stats Assumptions'!$B$3-'Bed Capacity Calc'!$A61)*'Bed Capacity Calc'!CA61,0))</f>
        <v>0</v>
      </c>
      <c r="CC62">
        <f>IF('Stats Assumptions'!$B$3&gt;='Bed Capacity Calc'!$A62,'Bed Capacity Calc'!CB61,IF('Stats Assumptions'!$B$3&gt;='Bed Capacity Calc'!$A61,('Stats Assumptions'!$B$3-'Bed Capacity Calc'!$A61)*'Bed Capacity Calc'!CB61,0))</f>
        <v>0</v>
      </c>
      <c r="CD62">
        <f>IF('Stats Assumptions'!$B$3&gt;='Bed Capacity Calc'!$A62,'Bed Capacity Calc'!CC61,IF('Stats Assumptions'!$B$3&gt;='Bed Capacity Calc'!$A61,('Stats Assumptions'!$B$3-'Bed Capacity Calc'!$A61)*'Bed Capacity Calc'!CC61,0))</f>
        <v>0</v>
      </c>
      <c r="CE62">
        <f>IF('Stats Assumptions'!$B$3&gt;='Bed Capacity Calc'!$A62,'Bed Capacity Calc'!CD61,IF('Stats Assumptions'!$B$3&gt;='Bed Capacity Calc'!$A61,('Stats Assumptions'!$B$3-'Bed Capacity Calc'!$A61)*'Bed Capacity Calc'!CD61,0))</f>
        <v>0</v>
      </c>
      <c r="CF62">
        <f>IF('Stats Assumptions'!$B$3&gt;='Bed Capacity Calc'!$A62,'Bed Capacity Calc'!CE61,IF('Stats Assumptions'!$B$3&gt;='Bed Capacity Calc'!$A61,('Stats Assumptions'!$B$3-'Bed Capacity Calc'!$A61)*'Bed Capacity Calc'!CE61,0))</f>
        <v>0</v>
      </c>
      <c r="CG62">
        <f>IF('Stats Assumptions'!$B$3&gt;='Bed Capacity Calc'!$A62,'Bed Capacity Calc'!CF61,IF('Stats Assumptions'!$B$3&gt;='Bed Capacity Calc'!$A61,('Stats Assumptions'!$B$3-'Bed Capacity Calc'!$A61)*'Bed Capacity Calc'!CF61,0))</f>
        <v>0</v>
      </c>
      <c r="CH62">
        <f>IF('Stats Assumptions'!$B$3&gt;='Bed Capacity Calc'!$A62,'Bed Capacity Calc'!CG61,IF('Stats Assumptions'!$B$3&gt;='Bed Capacity Calc'!$A61,('Stats Assumptions'!$B$3-'Bed Capacity Calc'!$A61)*'Bed Capacity Calc'!CG61,0))</f>
        <v>0</v>
      </c>
      <c r="CI62">
        <f>IF('Stats Assumptions'!$B$3&gt;='Bed Capacity Calc'!$A62,'Bed Capacity Calc'!CH61,IF('Stats Assumptions'!$B$3&gt;='Bed Capacity Calc'!$A61,('Stats Assumptions'!$B$3-'Bed Capacity Calc'!$A61)*'Bed Capacity Calc'!CH61,0))</f>
        <v>0</v>
      </c>
      <c r="CJ62">
        <f>IF('Stats Assumptions'!$B$3&gt;='Bed Capacity Calc'!$A62,'Bed Capacity Calc'!CI61,IF('Stats Assumptions'!$B$3&gt;='Bed Capacity Calc'!$A61,('Stats Assumptions'!$B$3-'Bed Capacity Calc'!$A61)*'Bed Capacity Calc'!CI61,0))</f>
        <v>0</v>
      </c>
      <c r="CK62">
        <f>IF('Stats Assumptions'!$B$3&gt;='Bed Capacity Calc'!$A62,'Bed Capacity Calc'!CJ61,IF('Stats Assumptions'!$B$3&gt;='Bed Capacity Calc'!$A61,('Stats Assumptions'!$B$3-'Bed Capacity Calc'!$A61)*'Bed Capacity Calc'!CJ61,0))</f>
        <v>0</v>
      </c>
      <c r="CL62">
        <f>IF('Stats Assumptions'!$B$3&gt;='Bed Capacity Calc'!$A62,'Bed Capacity Calc'!CK61,IF('Stats Assumptions'!$B$3&gt;='Bed Capacity Calc'!$A61,('Stats Assumptions'!$B$3-'Bed Capacity Calc'!$A61)*'Bed Capacity Calc'!CK61,0))</f>
        <v>0</v>
      </c>
      <c r="CM62">
        <f>IF('Stats Assumptions'!$B$3&gt;='Bed Capacity Calc'!$A62,'Bed Capacity Calc'!CL61,IF('Stats Assumptions'!$B$3&gt;='Bed Capacity Calc'!$A61,('Stats Assumptions'!$B$3-'Bed Capacity Calc'!$A61)*'Bed Capacity Calc'!CL61,0))</f>
        <v>0</v>
      </c>
      <c r="CN62">
        <f>IF('Stats Assumptions'!$B$3&gt;='Bed Capacity Calc'!$A62,'Bed Capacity Calc'!CM61,IF('Stats Assumptions'!$B$3&gt;='Bed Capacity Calc'!$A61,('Stats Assumptions'!$B$3-'Bed Capacity Calc'!$A61)*'Bed Capacity Calc'!CM61,0))</f>
        <v>0</v>
      </c>
      <c r="CO62">
        <f>IF('Stats Assumptions'!$B$3&gt;='Bed Capacity Calc'!$A62,'Bed Capacity Calc'!CN61,IF('Stats Assumptions'!$B$3&gt;='Bed Capacity Calc'!$A61,('Stats Assumptions'!$B$3-'Bed Capacity Calc'!$A61)*'Bed Capacity Calc'!CN61,0))</f>
        <v>0</v>
      </c>
      <c r="CP62">
        <f>IF('Stats Assumptions'!$B$3&gt;='Bed Capacity Calc'!$A62,'Bed Capacity Calc'!CO61,IF('Stats Assumptions'!$B$3&gt;='Bed Capacity Calc'!$A61,('Stats Assumptions'!$B$3-'Bed Capacity Calc'!$A61)*'Bed Capacity Calc'!CO61,0))</f>
        <v>0</v>
      </c>
      <c r="CQ62">
        <f>IF('Stats Assumptions'!$B$3&gt;='Bed Capacity Calc'!$A62,'Bed Capacity Calc'!CP61,IF('Stats Assumptions'!$B$3&gt;='Bed Capacity Calc'!$A61,('Stats Assumptions'!$B$3-'Bed Capacity Calc'!$A61)*'Bed Capacity Calc'!CP61,0))</f>
        <v>0</v>
      </c>
      <c r="CR62">
        <f>IF('Stats Assumptions'!$B$3&gt;='Bed Capacity Calc'!$A62,'Bed Capacity Calc'!CQ61,IF('Stats Assumptions'!$B$3&gt;='Bed Capacity Calc'!$A61,('Stats Assumptions'!$B$3-'Bed Capacity Calc'!$A61)*'Bed Capacity Calc'!CQ61,0))</f>
        <v>0</v>
      </c>
      <c r="CS62">
        <f>IF('Stats Assumptions'!$B$3&gt;='Bed Capacity Calc'!$A62,'Bed Capacity Calc'!CR61,IF('Stats Assumptions'!$B$3&gt;='Bed Capacity Calc'!$A61,('Stats Assumptions'!$B$3-'Bed Capacity Calc'!$A61)*'Bed Capacity Calc'!CR61,0))</f>
        <v>0</v>
      </c>
      <c r="CT62">
        <f>IF('Stats Assumptions'!$B$3&gt;='Bed Capacity Calc'!$A62,'Bed Capacity Calc'!CS61,IF('Stats Assumptions'!$B$3&gt;='Bed Capacity Calc'!$A61,('Stats Assumptions'!$B$3-'Bed Capacity Calc'!$A61)*'Bed Capacity Calc'!CS61,0))</f>
        <v>0</v>
      </c>
      <c r="CU62">
        <f>IF('Stats Assumptions'!$B$3&gt;='Bed Capacity Calc'!$A62,'Bed Capacity Calc'!CT61,IF('Stats Assumptions'!$B$3&gt;='Bed Capacity Calc'!$A61,('Stats Assumptions'!$B$3-'Bed Capacity Calc'!$A61)*'Bed Capacity Calc'!CT61,0))</f>
        <v>0</v>
      </c>
      <c r="CV62">
        <f>IF('Stats Assumptions'!$B$3&gt;='Bed Capacity Calc'!$A62,'Bed Capacity Calc'!CU61,IF('Stats Assumptions'!$B$3&gt;='Bed Capacity Calc'!$A61,('Stats Assumptions'!$B$3-'Bed Capacity Calc'!$A61)*'Bed Capacity Calc'!CU61,0))</f>
        <v>0</v>
      </c>
      <c r="CW62">
        <f>IF('Stats Assumptions'!$B$3&gt;='Bed Capacity Calc'!$A62,'Bed Capacity Calc'!CV61,IF('Stats Assumptions'!$B$3&gt;='Bed Capacity Calc'!$A61,('Stats Assumptions'!$B$3-'Bed Capacity Calc'!$A61)*'Bed Capacity Calc'!CV61,0))</f>
        <v>0</v>
      </c>
      <c r="CX62">
        <f>IF('Stats Assumptions'!$B$3&gt;='Bed Capacity Calc'!$A62,'Bed Capacity Calc'!CW61,IF('Stats Assumptions'!$B$3&gt;='Bed Capacity Calc'!$A61,('Stats Assumptions'!$B$3-'Bed Capacity Calc'!$A61)*'Bed Capacity Calc'!CW61,0))</f>
        <v>0</v>
      </c>
      <c r="CY62">
        <f>IF('Stats Assumptions'!$B$3&gt;='Bed Capacity Calc'!$A62,'Bed Capacity Calc'!CX61,IF('Stats Assumptions'!$B$3&gt;='Bed Capacity Calc'!$A61,('Stats Assumptions'!$B$3-'Bed Capacity Calc'!$A61)*'Bed Capacity Calc'!CX61,0))</f>
        <v>0</v>
      </c>
      <c r="CZ62">
        <f>IF('Stats Assumptions'!$B$3&gt;='Bed Capacity Calc'!$A62,'Bed Capacity Calc'!CY61,IF('Stats Assumptions'!$B$3&gt;='Bed Capacity Calc'!$A61,('Stats Assumptions'!$B$3-'Bed Capacity Calc'!$A61)*'Bed Capacity Calc'!CY61,0))</f>
        <v>0</v>
      </c>
      <c r="DA62">
        <f>IF('Stats Assumptions'!$B$3&gt;='Bed Capacity Calc'!$A62,'Bed Capacity Calc'!CZ61,IF('Stats Assumptions'!$B$3&gt;='Bed Capacity Calc'!$A61,('Stats Assumptions'!$B$3-'Bed Capacity Calc'!$A61)*'Bed Capacity Calc'!CZ61,0))</f>
        <v>0</v>
      </c>
      <c r="DB62">
        <f>IF('Stats Assumptions'!$B$3&gt;='Bed Capacity Calc'!$A62,'Bed Capacity Calc'!DA61,IF('Stats Assumptions'!$B$3&gt;='Bed Capacity Calc'!$A61,('Stats Assumptions'!$B$3-'Bed Capacity Calc'!$A61)*'Bed Capacity Calc'!DA61,0))</f>
        <v>0</v>
      </c>
      <c r="DC62">
        <f>IF('Stats Assumptions'!$B$3&gt;='Bed Capacity Calc'!$A62,'Bed Capacity Calc'!DB61,IF('Stats Assumptions'!$B$3&gt;='Bed Capacity Calc'!$A61,('Stats Assumptions'!$B$3-'Bed Capacity Calc'!$A61)*'Bed Capacity Calc'!DB61,0))</f>
        <v>0</v>
      </c>
      <c r="DD62">
        <f>IF('Stats Assumptions'!$B$3&gt;='Bed Capacity Calc'!$A62,'Bed Capacity Calc'!DC61,IF('Stats Assumptions'!$B$3&gt;='Bed Capacity Calc'!$A61,('Stats Assumptions'!$B$3-'Bed Capacity Calc'!$A61)*'Bed Capacity Calc'!DC61,0))</f>
        <v>0</v>
      </c>
      <c r="DE62">
        <f>IF('Stats Assumptions'!$B$3&gt;='Bed Capacity Calc'!$A62,'Bed Capacity Calc'!DD61,IF('Stats Assumptions'!$B$3&gt;='Bed Capacity Calc'!$A61,('Stats Assumptions'!$B$3-'Bed Capacity Calc'!$A61)*'Bed Capacity Calc'!DD61,0))</f>
        <v>0</v>
      </c>
      <c r="DF62">
        <f>IF('Stats Assumptions'!$B$3&gt;='Bed Capacity Calc'!$A62,'Bed Capacity Calc'!DE61,IF('Stats Assumptions'!$B$3&gt;='Bed Capacity Calc'!$A61,('Stats Assumptions'!$B$3-'Bed Capacity Calc'!$A61)*'Bed Capacity Calc'!DE61,0))</f>
        <v>0</v>
      </c>
      <c r="DG62">
        <f>IF('Stats Assumptions'!$B$3&gt;='Bed Capacity Calc'!$A62,'Bed Capacity Calc'!DF61,IF('Stats Assumptions'!$B$3&gt;='Bed Capacity Calc'!$A61,('Stats Assumptions'!$B$3-'Bed Capacity Calc'!$A61)*'Bed Capacity Calc'!DF61,0))</f>
        <v>0</v>
      </c>
      <c r="DH62">
        <f>IF('Stats Assumptions'!$B$3&gt;='Bed Capacity Calc'!$A62,'Bed Capacity Calc'!DG61,IF('Stats Assumptions'!$B$3&gt;='Bed Capacity Calc'!$A61,('Stats Assumptions'!$B$3-'Bed Capacity Calc'!$A61)*'Bed Capacity Calc'!DG61,0))</f>
        <v>0</v>
      </c>
      <c r="DI62">
        <f>IF('Stats Assumptions'!$B$3&gt;='Bed Capacity Calc'!$A62,'Bed Capacity Calc'!DH61,IF('Stats Assumptions'!$B$3&gt;='Bed Capacity Calc'!$A61,('Stats Assumptions'!$B$3-'Bed Capacity Calc'!$A61)*'Bed Capacity Calc'!DH61,0))</f>
        <v>0</v>
      </c>
      <c r="DJ62">
        <f>IF('Stats Assumptions'!$B$3&gt;='Bed Capacity Calc'!$A62,'Bed Capacity Calc'!DI61,IF('Stats Assumptions'!$B$3&gt;='Bed Capacity Calc'!$A61,('Stats Assumptions'!$B$3-'Bed Capacity Calc'!$A61)*'Bed Capacity Calc'!DI61,0))</f>
        <v>0</v>
      </c>
      <c r="DK62">
        <f>IF('Stats Assumptions'!$B$3&gt;='Bed Capacity Calc'!$A62,'Bed Capacity Calc'!DJ61,IF('Stats Assumptions'!$B$3&gt;='Bed Capacity Calc'!$A61,('Stats Assumptions'!$B$3-'Bed Capacity Calc'!$A61)*'Bed Capacity Calc'!DJ61,0))</f>
        <v>0</v>
      </c>
      <c r="DL62">
        <f>IF('Stats Assumptions'!$B$3&gt;='Bed Capacity Calc'!$A62,'Bed Capacity Calc'!DK61,IF('Stats Assumptions'!$B$3&gt;='Bed Capacity Calc'!$A61,('Stats Assumptions'!$B$3-'Bed Capacity Calc'!$A61)*'Bed Capacity Calc'!DK61,0))</f>
        <v>0</v>
      </c>
      <c r="DM62">
        <f>IF('Stats Assumptions'!$B$3&gt;='Bed Capacity Calc'!$A62,'Bed Capacity Calc'!DL61,IF('Stats Assumptions'!$B$3&gt;='Bed Capacity Calc'!$A61,('Stats Assumptions'!$B$3-'Bed Capacity Calc'!$A61)*'Bed Capacity Calc'!DL61,0))</f>
        <v>0</v>
      </c>
      <c r="DN62">
        <f>IF('Stats Assumptions'!$B$3&gt;='Bed Capacity Calc'!$A62,'Bed Capacity Calc'!DM61,IF('Stats Assumptions'!$B$3&gt;='Bed Capacity Calc'!$A61,('Stats Assumptions'!$B$3-'Bed Capacity Calc'!$A61)*'Bed Capacity Calc'!DM61,0))</f>
        <v>0</v>
      </c>
      <c r="DO62">
        <f>IF('Stats Assumptions'!$B$3&gt;='Bed Capacity Calc'!$A62,'Bed Capacity Calc'!DN61,IF('Stats Assumptions'!$B$3&gt;='Bed Capacity Calc'!$A61,('Stats Assumptions'!$B$3-'Bed Capacity Calc'!$A61)*'Bed Capacity Calc'!DN61,0))</f>
        <v>0</v>
      </c>
      <c r="DP62">
        <f>IF('Stats Assumptions'!$B$3&gt;='Bed Capacity Calc'!$A62,'Bed Capacity Calc'!DO61,IF('Stats Assumptions'!$B$3&gt;='Bed Capacity Calc'!$A61,('Stats Assumptions'!$B$3-'Bed Capacity Calc'!$A61)*'Bed Capacity Calc'!DO61,0))</f>
        <v>0</v>
      </c>
      <c r="DQ62">
        <f>IF('Stats Assumptions'!$B$3&gt;='Bed Capacity Calc'!$A62,'Bed Capacity Calc'!DP61,IF('Stats Assumptions'!$B$3&gt;='Bed Capacity Calc'!$A61,('Stats Assumptions'!$B$3-'Bed Capacity Calc'!$A61)*'Bed Capacity Calc'!DP61,0))</f>
        <v>0</v>
      </c>
      <c r="DR62">
        <f>IF('Stats Assumptions'!$B$3&gt;='Bed Capacity Calc'!$A62,'Bed Capacity Calc'!DQ61,IF('Stats Assumptions'!$B$3&gt;='Bed Capacity Calc'!$A61,('Stats Assumptions'!$B$3-'Bed Capacity Calc'!$A61)*'Bed Capacity Calc'!DQ61,0))</f>
        <v>0</v>
      </c>
      <c r="DS62">
        <f>IF('Stats Assumptions'!$B$3&gt;='Bed Capacity Calc'!$A62,'Bed Capacity Calc'!DR61,IF('Stats Assumptions'!$B$3&gt;='Bed Capacity Calc'!$A61,('Stats Assumptions'!$B$3-'Bed Capacity Calc'!$A61)*'Bed Capacity Calc'!DR61,0))</f>
        <v>0</v>
      </c>
      <c r="DT62">
        <f>IF('Stats Assumptions'!$B$3&gt;='Bed Capacity Calc'!$A62,'Bed Capacity Calc'!DS61,IF('Stats Assumptions'!$B$3&gt;='Bed Capacity Calc'!$A61,('Stats Assumptions'!$B$3-'Bed Capacity Calc'!$A61)*'Bed Capacity Calc'!DS61,0))</f>
        <v>0</v>
      </c>
      <c r="DU62">
        <f>IF('Stats Assumptions'!$B$3&gt;='Bed Capacity Calc'!$A62,'Bed Capacity Calc'!DT61,IF('Stats Assumptions'!$B$3&gt;='Bed Capacity Calc'!$A61,('Stats Assumptions'!$B$3-'Bed Capacity Calc'!$A61)*'Bed Capacity Calc'!DT61,0))</f>
        <v>0</v>
      </c>
      <c r="DV62">
        <f>IF('Stats Assumptions'!$B$3&gt;='Bed Capacity Calc'!$A62,'Bed Capacity Calc'!DU61,IF('Stats Assumptions'!$B$3&gt;='Bed Capacity Calc'!$A61,('Stats Assumptions'!$B$3-'Bed Capacity Calc'!$A61)*'Bed Capacity Calc'!DU61,0))</f>
        <v>0</v>
      </c>
      <c r="DW62">
        <f>IF('Stats Assumptions'!$B$3&gt;='Bed Capacity Calc'!$A62,'Bed Capacity Calc'!DV61,IF('Stats Assumptions'!$B$3&gt;='Bed Capacity Calc'!$A61,('Stats Assumptions'!$B$3-'Bed Capacity Calc'!$A61)*'Bed Capacity Calc'!DV61,0))</f>
        <v>0</v>
      </c>
      <c r="DX62">
        <f>IF('Stats Assumptions'!$B$3&gt;='Bed Capacity Calc'!$A62,'Bed Capacity Calc'!DW61,IF('Stats Assumptions'!$B$3&gt;='Bed Capacity Calc'!$A61,('Stats Assumptions'!$B$3-'Bed Capacity Calc'!$A61)*'Bed Capacity Calc'!DW61,0))</f>
        <v>0</v>
      </c>
      <c r="DY62">
        <f>IF('Stats Assumptions'!$B$3&gt;='Bed Capacity Calc'!$A62,'Bed Capacity Calc'!DX61,IF('Stats Assumptions'!$B$3&gt;='Bed Capacity Calc'!$A61,('Stats Assumptions'!$B$3-'Bed Capacity Calc'!$A61)*'Bed Capacity Calc'!DX61,0))</f>
        <v>0</v>
      </c>
      <c r="DZ62">
        <f>IF('Stats Assumptions'!$B$3&gt;='Bed Capacity Calc'!$A62,'Bed Capacity Calc'!DY61,IF('Stats Assumptions'!$B$3&gt;='Bed Capacity Calc'!$A61,('Stats Assumptions'!$B$3-'Bed Capacity Calc'!$A61)*'Bed Capacity Calc'!DY61,0))</f>
        <v>0</v>
      </c>
      <c r="EA62">
        <f>IF('Stats Assumptions'!$B$3&gt;='Bed Capacity Calc'!$A62,'Bed Capacity Calc'!DZ61,IF('Stats Assumptions'!$B$3&gt;='Bed Capacity Calc'!$A61,('Stats Assumptions'!$B$3-'Bed Capacity Calc'!$A61)*'Bed Capacity Calc'!DZ61,0))</f>
        <v>0</v>
      </c>
      <c r="EB62">
        <f>IF('Stats Assumptions'!$B$3&gt;='Bed Capacity Calc'!$A62,'Bed Capacity Calc'!EA61,IF('Stats Assumptions'!$B$3&gt;='Bed Capacity Calc'!$A61,('Stats Assumptions'!$B$3-'Bed Capacity Calc'!$A61)*'Bed Capacity Calc'!EA61,0))</f>
        <v>0</v>
      </c>
      <c r="EC62">
        <f>IF('Stats Assumptions'!$B$3&gt;='Bed Capacity Calc'!$A62,'Bed Capacity Calc'!EB61,IF('Stats Assumptions'!$B$3&gt;='Bed Capacity Calc'!$A61,('Stats Assumptions'!$B$3-'Bed Capacity Calc'!$A61)*'Bed Capacity Calc'!EB61,0))</f>
        <v>0</v>
      </c>
      <c r="ED62">
        <f>IF('Stats Assumptions'!$B$3&gt;='Bed Capacity Calc'!$A62,'Bed Capacity Calc'!EC61,IF('Stats Assumptions'!$B$3&gt;='Bed Capacity Calc'!$A61,('Stats Assumptions'!$B$3-'Bed Capacity Calc'!$A61)*'Bed Capacity Calc'!EC61,0))</f>
        <v>0</v>
      </c>
      <c r="EE62">
        <f>IF('Stats Assumptions'!$B$3&gt;='Bed Capacity Calc'!$A62,'Bed Capacity Calc'!ED61,IF('Stats Assumptions'!$B$3&gt;='Bed Capacity Calc'!$A61,('Stats Assumptions'!$B$3-'Bed Capacity Calc'!$A61)*'Bed Capacity Calc'!ED61,0))</f>
        <v>0</v>
      </c>
      <c r="EF62">
        <f>IF('Stats Assumptions'!$B$3&gt;='Bed Capacity Calc'!$A62,'Bed Capacity Calc'!EE61,IF('Stats Assumptions'!$B$3&gt;='Bed Capacity Calc'!$A61,('Stats Assumptions'!$B$3-'Bed Capacity Calc'!$A61)*'Bed Capacity Calc'!EE61,0))</f>
        <v>0</v>
      </c>
      <c r="EG62">
        <f>IF('Stats Assumptions'!$B$3&gt;='Bed Capacity Calc'!$A62,'Bed Capacity Calc'!EF61,IF('Stats Assumptions'!$B$3&gt;='Bed Capacity Calc'!$A61,('Stats Assumptions'!$B$3-'Bed Capacity Calc'!$A61)*'Bed Capacity Calc'!EF61,0))</f>
        <v>0</v>
      </c>
      <c r="EH62">
        <f>IF('Stats Assumptions'!$B$3&gt;='Bed Capacity Calc'!$A62,'Bed Capacity Calc'!EG61,IF('Stats Assumptions'!$B$3&gt;='Bed Capacity Calc'!$A61,('Stats Assumptions'!$B$3-'Bed Capacity Calc'!$A61)*'Bed Capacity Calc'!EG61,0))</f>
        <v>0</v>
      </c>
      <c r="EI62">
        <f>IF('Stats Assumptions'!$B$3&gt;='Bed Capacity Calc'!$A62,'Bed Capacity Calc'!EH61,IF('Stats Assumptions'!$B$3&gt;='Bed Capacity Calc'!$A61,('Stats Assumptions'!$B$3-'Bed Capacity Calc'!$A61)*'Bed Capacity Calc'!EH61,0))</f>
        <v>0</v>
      </c>
      <c r="EJ62">
        <f>IF('Stats Assumptions'!$B$3&gt;='Bed Capacity Calc'!$A62,'Bed Capacity Calc'!EI61,IF('Stats Assumptions'!$B$3&gt;='Bed Capacity Calc'!$A61,('Stats Assumptions'!$B$3-'Bed Capacity Calc'!$A61)*'Bed Capacity Calc'!EI61,0))</f>
        <v>0</v>
      </c>
      <c r="EK62">
        <f>IF('Stats Assumptions'!$B$3&gt;='Bed Capacity Calc'!$A62,'Bed Capacity Calc'!EJ61,IF('Stats Assumptions'!$B$3&gt;='Bed Capacity Calc'!$A61,('Stats Assumptions'!$B$3-'Bed Capacity Calc'!$A61)*'Bed Capacity Calc'!EJ61,0))</f>
        <v>0</v>
      </c>
      <c r="EL62">
        <f>IF('Stats Assumptions'!$B$3&gt;='Bed Capacity Calc'!$A62,'Bed Capacity Calc'!EK61,IF('Stats Assumptions'!$B$3&gt;='Bed Capacity Calc'!$A61,('Stats Assumptions'!$B$3-'Bed Capacity Calc'!$A61)*'Bed Capacity Calc'!EK61,0))</f>
        <v>0</v>
      </c>
      <c r="EM62">
        <f>IF('Stats Assumptions'!$B$3&gt;='Bed Capacity Calc'!$A62,'Bed Capacity Calc'!EL61,IF('Stats Assumptions'!$B$3&gt;='Bed Capacity Calc'!$A61,('Stats Assumptions'!$B$3-'Bed Capacity Calc'!$A61)*'Bed Capacity Calc'!EL61,0))</f>
        <v>0</v>
      </c>
      <c r="EN62">
        <f>IF('Stats Assumptions'!$B$3&gt;='Bed Capacity Calc'!$A62,'Bed Capacity Calc'!EM61,IF('Stats Assumptions'!$B$3&gt;='Bed Capacity Calc'!$A61,('Stats Assumptions'!$B$3-'Bed Capacity Calc'!$A61)*'Bed Capacity Calc'!EM61,0))</f>
        <v>0</v>
      </c>
      <c r="EO62">
        <f>IF('Stats Assumptions'!$B$3&gt;='Bed Capacity Calc'!$A62,'Bed Capacity Calc'!EN61,IF('Stats Assumptions'!$B$3&gt;='Bed Capacity Calc'!$A61,('Stats Assumptions'!$B$3-'Bed Capacity Calc'!$A61)*'Bed Capacity Calc'!EN61,0))</f>
        <v>0</v>
      </c>
      <c r="EP62">
        <f>IF('Stats Assumptions'!$B$3&gt;='Bed Capacity Calc'!$A62,'Bed Capacity Calc'!EO61,IF('Stats Assumptions'!$B$3&gt;='Bed Capacity Calc'!$A61,('Stats Assumptions'!$B$3-'Bed Capacity Calc'!$A61)*'Bed Capacity Calc'!EO61,0))</f>
        <v>0</v>
      </c>
      <c r="EQ62">
        <f>IF('Stats Assumptions'!$B$3&gt;='Bed Capacity Calc'!$A62,'Bed Capacity Calc'!EP61,IF('Stats Assumptions'!$B$3&gt;='Bed Capacity Calc'!$A61,('Stats Assumptions'!$B$3-'Bed Capacity Calc'!$A61)*'Bed Capacity Calc'!EP61,0))</f>
        <v>0</v>
      </c>
      <c r="ER62">
        <f>IF('Stats Assumptions'!$B$3&gt;='Bed Capacity Calc'!$A62,'Bed Capacity Calc'!EQ61,IF('Stats Assumptions'!$B$3&gt;='Bed Capacity Calc'!$A61,('Stats Assumptions'!$B$3-'Bed Capacity Calc'!$A61)*'Bed Capacity Calc'!EQ61,0))</f>
        <v>0</v>
      </c>
      <c r="ES62">
        <f>IF('Stats Assumptions'!$B$3&gt;='Bed Capacity Calc'!$A62,'Bed Capacity Calc'!ER61,IF('Stats Assumptions'!$B$3&gt;='Bed Capacity Calc'!$A61,('Stats Assumptions'!$B$3-'Bed Capacity Calc'!$A61)*'Bed Capacity Calc'!ER61,0))</f>
        <v>0</v>
      </c>
      <c r="ET62">
        <f>IF('Stats Assumptions'!$B$3&gt;='Bed Capacity Calc'!$A62,'Bed Capacity Calc'!ES61,IF('Stats Assumptions'!$B$3&gt;='Bed Capacity Calc'!$A61,('Stats Assumptions'!$B$3-'Bed Capacity Calc'!$A61)*'Bed Capacity Calc'!ES61,0))</f>
        <v>0</v>
      </c>
      <c r="EU62">
        <f>IF('Stats Assumptions'!$B$3&gt;='Bed Capacity Calc'!$A62,'Bed Capacity Calc'!ET61,IF('Stats Assumptions'!$B$3&gt;='Bed Capacity Calc'!$A61,('Stats Assumptions'!$B$3-'Bed Capacity Calc'!$A61)*'Bed Capacity Calc'!ET61,0))</f>
        <v>0</v>
      </c>
      <c r="EV62">
        <f>IF('Stats Assumptions'!$B$3&gt;='Bed Capacity Calc'!$A62,'Bed Capacity Calc'!EU61,IF('Stats Assumptions'!$B$3&gt;='Bed Capacity Calc'!$A61,('Stats Assumptions'!$B$3-'Bed Capacity Calc'!$A61)*'Bed Capacity Calc'!EU61,0))</f>
        <v>0</v>
      </c>
      <c r="EW62">
        <f>IF('Stats Assumptions'!$B$3&gt;='Bed Capacity Calc'!$A62,'Bed Capacity Calc'!EV61,IF('Stats Assumptions'!$B$3&gt;='Bed Capacity Calc'!$A61,('Stats Assumptions'!$B$3-'Bed Capacity Calc'!$A61)*'Bed Capacity Calc'!EV61,0))</f>
        <v>0</v>
      </c>
      <c r="EX62">
        <f>IF('Stats Assumptions'!$B$3&gt;='Bed Capacity Calc'!$A62,'Bed Capacity Calc'!EW61,IF('Stats Assumptions'!$B$3&gt;='Bed Capacity Calc'!$A61,('Stats Assumptions'!$B$3-'Bed Capacity Calc'!$A61)*'Bed Capacity Calc'!EW61,0))</f>
        <v>0</v>
      </c>
      <c r="EY62">
        <f>IF('Stats Assumptions'!$B$3&gt;='Bed Capacity Calc'!$A62,'Bed Capacity Calc'!EX61,IF('Stats Assumptions'!$B$3&gt;='Bed Capacity Calc'!$A61,('Stats Assumptions'!$B$3-'Bed Capacity Calc'!$A61)*'Bed Capacity Calc'!EX61,0))</f>
        <v>0</v>
      </c>
      <c r="EZ62">
        <f>IF('Stats Assumptions'!$B$3&gt;='Bed Capacity Calc'!$A62,'Bed Capacity Calc'!EY61,IF('Stats Assumptions'!$B$3&gt;='Bed Capacity Calc'!$A61,('Stats Assumptions'!$B$3-'Bed Capacity Calc'!$A61)*'Bed Capacity Calc'!EY61,0))</f>
        <v>0</v>
      </c>
      <c r="FA62">
        <f>IF('Stats Assumptions'!$B$3&gt;='Bed Capacity Calc'!$A62,'Bed Capacity Calc'!EZ61,IF('Stats Assumptions'!$B$3&gt;='Bed Capacity Calc'!$A61,('Stats Assumptions'!$B$3-'Bed Capacity Calc'!$A61)*'Bed Capacity Calc'!EZ61,0))</f>
        <v>0</v>
      </c>
      <c r="FB62">
        <f>IF('Stats Assumptions'!$B$3&gt;='Bed Capacity Calc'!$A62,'Bed Capacity Calc'!FA61,IF('Stats Assumptions'!$B$3&gt;='Bed Capacity Calc'!$A61,('Stats Assumptions'!$B$3-'Bed Capacity Calc'!$A61)*'Bed Capacity Calc'!FA61,0))</f>
        <v>0</v>
      </c>
      <c r="FC62">
        <f>IF('Stats Assumptions'!$B$3&gt;='Bed Capacity Calc'!$A62,'Bed Capacity Calc'!FB61,IF('Stats Assumptions'!$B$3&gt;='Bed Capacity Calc'!$A61,('Stats Assumptions'!$B$3-'Bed Capacity Calc'!$A61)*'Bed Capacity Calc'!FB61,0))</f>
        <v>0</v>
      </c>
      <c r="FD62">
        <f>IF('Stats Assumptions'!$B$3&gt;='Bed Capacity Calc'!$A62,'Bed Capacity Calc'!FC61,IF('Stats Assumptions'!$B$3&gt;='Bed Capacity Calc'!$A61,('Stats Assumptions'!$B$3-'Bed Capacity Calc'!$A61)*'Bed Capacity Calc'!FC61,0))</f>
        <v>0</v>
      </c>
      <c r="FE62">
        <f>IF('Stats Assumptions'!$B$3&gt;='Bed Capacity Calc'!$A62,'Bed Capacity Calc'!FD61,IF('Stats Assumptions'!$B$3&gt;='Bed Capacity Calc'!$A61,('Stats Assumptions'!$B$3-'Bed Capacity Calc'!$A61)*'Bed Capacity Calc'!FD61,0))</f>
        <v>0</v>
      </c>
      <c r="FF62">
        <f>IF('Stats Assumptions'!$B$3&gt;='Bed Capacity Calc'!$A62,'Bed Capacity Calc'!FE61,IF('Stats Assumptions'!$B$3&gt;='Bed Capacity Calc'!$A61,('Stats Assumptions'!$B$3-'Bed Capacity Calc'!$A61)*'Bed Capacity Calc'!FE61,0))</f>
        <v>0</v>
      </c>
      <c r="FG62">
        <f>IF('Stats Assumptions'!$B$3&gt;='Bed Capacity Calc'!$A62,'Bed Capacity Calc'!FF61,IF('Stats Assumptions'!$B$3&gt;='Bed Capacity Calc'!$A61,('Stats Assumptions'!$B$3-'Bed Capacity Calc'!$A61)*'Bed Capacity Calc'!FF61,0))</f>
        <v>0</v>
      </c>
      <c r="FH62">
        <f>IF('Stats Assumptions'!$B$3&gt;='Bed Capacity Calc'!$A62,'Bed Capacity Calc'!FG61,IF('Stats Assumptions'!$B$3&gt;='Bed Capacity Calc'!$A61,('Stats Assumptions'!$B$3-'Bed Capacity Calc'!$A61)*'Bed Capacity Calc'!FG61,0))</f>
        <v>0</v>
      </c>
      <c r="FI62">
        <f>IF('Stats Assumptions'!$B$3&gt;='Bed Capacity Calc'!$A62,'Bed Capacity Calc'!FH61,IF('Stats Assumptions'!$B$3&gt;='Bed Capacity Calc'!$A61,('Stats Assumptions'!$B$3-'Bed Capacity Calc'!$A61)*'Bed Capacity Calc'!FH61,0))</f>
        <v>0</v>
      </c>
      <c r="FJ62">
        <f>IF('Stats Assumptions'!$B$3&gt;='Bed Capacity Calc'!$A62,'Bed Capacity Calc'!FI61,IF('Stats Assumptions'!$B$3&gt;='Bed Capacity Calc'!$A61,('Stats Assumptions'!$B$3-'Bed Capacity Calc'!$A61)*'Bed Capacity Calc'!FI61,0))</f>
        <v>0</v>
      </c>
      <c r="FK62">
        <f>IF('Stats Assumptions'!$B$3&gt;='Bed Capacity Calc'!$A62,'Bed Capacity Calc'!FJ61,IF('Stats Assumptions'!$B$3&gt;='Bed Capacity Calc'!$A61,('Stats Assumptions'!$B$3-'Bed Capacity Calc'!$A61)*'Bed Capacity Calc'!FJ61,0))</f>
        <v>0</v>
      </c>
      <c r="FL62">
        <f>IF('Stats Assumptions'!$B$3&gt;='Bed Capacity Calc'!$A62,'Bed Capacity Calc'!FK61,IF('Stats Assumptions'!$B$3&gt;='Bed Capacity Calc'!$A61,('Stats Assumptions'!$B$3-'Bed Capacity Calc'!$A61)*'Bed Capacity Calc'!FK61,0))</f>
        <v>0</v>
      </c>
      <c r="FM62">
        <f>IF('Stats Assumptions'!$B$3&gt;='Bed Capacity Calc'!$A62,'Bed Capacity Calc'!FL61,IF('Stats Assumptions'!$B$3&gt;='Bed Capacity Calc'!$A61,('Stats Assumptions'!$B$3-'Bed Capacity Calc'!$A61)*'Bed Capacity Calc'!FL61,0))</f>
        <v>0</v>
      </c>
    </row>
    <row r="63" spans="1:169" x14ac:dyDescent="0.3">
      <c r="A63">
        <f t="shared" si="2"/>
        <v>60</v>
      </c>
      <c r="B63">
        <f>IF('Stats Assumptions'!$B$3&gt;='Bed Capacity Calc'!A63, 'Bed Capacity Calc'!FM62, IF('Stats Assumptions'!$B$3&gt;='Bed Capacity Calc'!A62,('Stats Assumptions'!$B$3-'Bed Capacity Calc'!A62)*'Bed Capacity Calc'!FM62,0))</f>
        <v>0</v>
      </c>
      <c r="C63">
        <f>IF('Stats Assumptions'!$B$3&gt;='Bed Capacity Calc'!$A63,'Bed Capacity Calc'!B62,IF('Stats Assumptions'!$B$3&gt;='Bed Capacity Calc'!$A62,('Stats Assumptions'!$B$3-'Bed Capacity Calc'!$A62)*'Bed Capacity Calc'!B62,0))</f>
        <v>0</v>
      </c>
      <c r="D63">
        <f>IF('Stats Assumptions'!$B$3&gt;='Bed Capacity Calc'!$A63,'Bed Capacity Calc'!C62,IF('Stats Assumptions'!$B$3&gt;='Bed Capacity Calc'!$A62,('Stats Assumptions'!$B$3-'Bed Capacity Calc'!$A62)*'Bed Capacity Calc'!C62,0))</f>
        <v>0</v>
      </c>
      <c r="E63">
        <f>IF('Stats Assumptions'!$B$3&gt;='Bed Capacity Calc'!$A63,'Bed Capacity Calc'!D62,IF('Stats Assumptions'!$B$3&gt;='Bed Capacity Calc'!$A62,('Stats Assumptions'!$B$3-'Bed Capacity Calc'!$A62)*'Bed Capacity Calc'!D62,0))</f>
        <v>0</v>
      </c>
      <c r="F63">
        <f>IF('Stats Assumptions'!$B$3&gt;='Bed Capacity Calc'!$A63,'Bed Capacity Calc'!E62,IF('Stats Assumptions'!$B$3&gt;='Bed Capacity Calc'!$A62,('Stats Assumptions'!$B$3-'Bed Capacity Calc'!$A62)*'Bed Capacity Calc'!E62,0))</f>
        <v>0</v>
      </c>
      <c r="G63">
        <f>IF('Stats Assumptions'!$B$3&gt;='Bed Capacity Calc'!$A63,'Bed Capacity Calc'!F62,IF('Stats Assumptions'!$B$3&gt;='Bed Capacity Calc'!$A62,('Stats Assumptions'!$B$3-'Bed Capacity Calc'!$A62)*'Bed Capacity Calc'!F62,0))</f>
        <v>0</v>
      </c>
      <c r="H63">
        <f>IF('Stats Assumptions'!$B$3&gt;='Bed Capacity Calc'!$A63,'Bed Capacity Calc'!G62,IF('Stats Assumptions'!$B$3&gt;='Bed Capacity Calc'!$A62,('Stats Assumptions'!$B$3-'Bed Capacity Calc'!$A62)*'Bed Capacity Calc'!G62,0))</f>
        <v>0</v>
      </c>
      <c r="I63">
        <f>IF('Stats Assumptions'!$B$3&gt;='Bed Capacity Calc'!$A63,'Bed Capacity Calc'!H62,IF('Stats Assumptions'!$B$3&gt;='Bed Capacity Calc'!$A62,('Stats Assumptions'!$B$3-'Bed Capacity Calc'!$A62)*'Bed Capacity Calc'!H62,0))</f>
        <v>0</v>
      </c>
      <c r="J63">
        <f>IF('Stats Assumptions'!$B$3&gt;='Bed Capacity Calc'!$A63,'Bed Capacity Calc'!I62,IF('Stats Assumptions'!$B$3&gt;='Bed Capacity Calc'!$A62,('Stats Assumptions'!$B$3-'Bed Capacity Calc'!$A62)*'Bed Capacity Calc'!I62,0))</f>
        <v>0</v>
      </c>
      <c r="K63">
        <f>IF('Stats Assumptions'!$B$3&gt;='Bed Capacity Calc'!$A63,'Bed Capacity Calc'!J62,IF('Stats Assumptions'!$B$3&gt;='Bed Capacity Calc'!$A62,('Stats Assumptions'!$B$3-'Bed Capacity Calc'!$A62)*'Bed Capacity Calc'!J62,0))</f>
        <v>0</v>
      </c>
      <c r="L63">
        <f>IF('Stats Assumptions'!$B$3&gt;='Bed Capacity Calc'!$A63,'Bed Capacity Calc'!K62,IF('Stats Assumptions'!$B$3&gt;='Bed Capacity Calc'!$A62,('Stats Assumptions'!$B$3-'Bed Capacity Calc'!$A62)*'Bed Capacity Calc'!K62,0))</f>
        <v>0</v>
      </c>
      <c r="M63">
        <f>IF('Stats Assumptions'!$B$3&gt;='Bed Capacity Calc'!$A63,'Bed Capacity Calc'!L62,IF('Stats Assumptions'!$B$3&gt;='Bed Capacity Calc'!$A62,('Stats Assumptions'!$B$3-'Bed Capacity Calc'!$A62)*'Bed Capacity Calc'!L62,0))</f>
        <v>0</v>
      </c>
      <c r="N63">
        <f>IF('Stats Assumptions'!$B$3&gt;='Bed Capacity Calc'!$A63,'Bed Capacity Calc'!M62,IF('Stats Assumptions'!$B$3&gt;='Bed Capacity Calc'!$A62,('Stats Assumptions'!$B$3-'Bed Capacity Calc'!$A62)*'Bed Capacity Calc'!M62,0))</f>
        <v>0</v>
      </c>
      <c r="O63">
        <f>IF('Stats Assumptions'!$B$3&gt;='Bed Capacity Calc'!$A63,'Bed Capacity Calc'!N62,IF('Stats Assumptions'!$B$3&gt;='Bed Capacity Calc'!$A62,('Stats Assumptions'!$B$3-'Bed Capacity Calc'!$A62)*'Bed Capacity Calc'!N62,0))</f>
        <v>0</v>
      </c>
      <c r="P63">
        <f>IF('Stats Assumptions'!$B$3&gt;='Bed Capacity Calc'!$A63,'Bed Capacity Calc'!O62,IF('Stats Assumptions'!$B$3&gt;='Bed Capacity Calc'!$A62,('Stats Assumptions'!$B$3-'Bed Capacity Calc'!$A62)*'Bed Capacity Calc'!O62,0))</f>
        <v>0</v>
      </c>
      <c r="Q63">
        <f>IF('Stats Assumptions'!$B$3&gt;='Bed Capacity Calc'!$A63,'Bed Capacity Calc'!P62,IF('Stats Assumptions'!$B$3&gt;='Bed Capacity Calc'!$A62,('Stats Assumptions'!$B$3-'Bed Capacity Calc'!$A62)*'Bed Capacity Calc'!P62,0))</f>
        <v>0</v>
      </c>
      <c r="R63">
        <f>IF('Stats Assumptions'!$B$3&gt;='Bed Capacity Calc'!$A63,'Bed Capacity Calc'!Q62,IF('Stats Assumptions'!$B$3&gt;='Bed Capacity Calc'!$A62,('Stats Assumptions'!$B$3-'Bed Capacity Calc'!$A62)*'Bed Capacity Calc'!Q62,0))</f>
        <v>0</v>
      </c>
      <c r="S63">
        <f>IF('Stats Assumptions'!$B$3&gt;='Bed Capacity Calc'!$A63,'Bed Capacity Calc'!R62,IF('Stats Assumptions'!$B$3&gt;='Bed Capacity Calc'!$A62,('Stats Assumptions'!$B$3-'Bed Capacity Calc'!$A62)*'Bed Capacity Calc'!R62,0))</f>
        <v>0</v>
      </c>
      <c r="T63">
        <f>IF('Stats Assumptions'!$B$3&gt;='Bed Capacity Calc'!$A63,'Bed Capacity Calc'!S62,IF('Stats Assumptions'!$B$3&gt;='Bed Capacity Calc'!$A62,('Stats Assumptions'!$B$3-'Bed Capacity Calc'!$A62)*'Bed Capacity Calc'!S62,0))</f>
        <v>0</v>
      </c>
      <c r="U63">
        <f>IF('Stats Assumptions'!$B$3&gt;='Bed Capacity Calc'!$A63,'Bed Capacity Calc'!T62,IF('Stats Assumptions'!$B$3&gt;='Bed Capacity Calc'!$A62,('Stats Assumptions'!$B$3-'Bed Capacity Calc'!$A62)*'Bed Capacity Calc'!T62,0))</f>
        <v>0</v>
      </c>
      <c r="V63">
        <f>IF('Stats Assumptions'!$B$3&gt;='Bed Capacity Calc'!$A63,'Bed Capacity Calc'!U62,IF('Stats Assumptions'!$B$3&gt;='Bed Capacity Calc'!$A62,('Stats Assumptions'!$B$3-'Bed Capacity Calc'!$A62)*'Bed Capacity Calc'!U62,0))</f>
        <v>0</v>
      </c>
      <c r="W63">
        <f>IF('Stats Assumptions'!$B$3&gt;='Bed Capacity Calc'!$A63,'Bed Capacity Calc'!V62,IF('Stats Assumptions'!$B$3&gt;='Bed Capacity Calc'!$A62,('Stats Assumptions'!$B$3-'Bed Capacity Calc'!$A62)*'Bed Capacity Calc'!V62,0))</f>
        <v>0</v>
      </c>
      <c r="X63">
        <f>IF('Stats Assumptions'!$B$3&gt;='Bed Capacity Calc'!$A63,'Bed Capacity Calc'!W62,IF('Stats Assumptions'!$B$3&gt;='Bed Capacity Calc'!$A62,('Stats Assumptions'!$B$3-'Bed Capacity Calc'!$A62)*'Bed Capacity Calc'!W62,0))</f>
        <v>0</v>
      </c>
      <c r="Y63">
        <f>IF('Stats Assumptions'!$B$3&gt;='Bed Capacity Calc'!$A63,'Bed Capacity Calc'!X62,IF('Stats Assumptions'!$B$3&gt;='Bed Capacity Calc'!$A62,('Stats Assumptions'!$B$3-'Bed Capacity Calc'!$A62)*'Bed Capacity Calc'!X62,0))</f>
        <v>0</v>
      </c>
      <c r="Z63">
        <f>IF('Stats Assumptions'!$B$3&gt;='Bed Capacity Calc'!$A63,'Bed Capacity Calc'!Y62,IF('Stats Assumptions'!$B$3&gt;='Bed Capacity Calc'!$A62,('Stats Assumptions'!$B$3-'Bed Capacity Calc'!$A62)*'Bed Capacity Calc'!Y62,0))</f>
        <v>0</v>
      </c>
      <c r="AA63">
        <f>IF('Stats Assumptions'!$B$3&gt;='Bed Capacity Calc'!$A63,'Bed Capacity Calc'!Z62,IF('Stats Assumptions'!$B$3&gt;='Bed Capacity Calc'!$A62,('Stats Assumptions'!$B$3-'Bed Capacity Calc'!$A62)*'Bed Capacity Calc'!Z62,0))</f>
        <v>0</v>
      </c>
      <c r="AB63">
        <f>IF('Stats Assumptions'!$B$3&gt;='Bed Capacity Calc'!$A63,'Bed Capacity Calc'!AA62,IF('Stats Assumptions'!$B$3&gt;='Bed Capacity Calc'!$A62,('Stats Assumptions'!$B$3-'Bed Capacity Calc'!$A62)*'Bed Capacity Calc'!AA62,0))</f>
        <v>0</v>
      </c>
      <c r="AC63">
        <f>IF('Stats Assumptions'!$B$3&gt;='Bed Capacity Calc'!$A63,'Bed Capacity Calc'!AB62,IF('Stats Assumptions'!$B$3&gt;='Bed Capacity Calc'!$A62,('Stats Assumptions'!$B$3-'Bed Capacity Calc'!$A62)*'Bed Capacity Calc'!AB62,0))</f>
        <v>0</v>
      </c>
      <c r="AD63">
        <f>IF('Stats Assumptions'!$B$3&gt;='Bed Capacity Calc'!$A63,'Bed Capacity Calc'!AC62,IF('Stats Assumptions'!$B$3&gt;='Bed Capacity Calc'!$A62,('Stats Assumptions'!$B$3-'Bed Capacity Calc'!$A62)*'Bed Capacity Calc'!AC62,0))</f>
        <v>0</v>
      </c>
      <c r="AE63">
        <f>IF('Stats Assumptions'!$B$3&gt;='Bed Capacity Calc'!$A63,'Bed Capacity Calc'!AD62,IF('Stats Assumptions'!$B$3&gt;='Bed Capacity Calc'!$A62,('Stats Assumptions'!$B$3-'Bed Capacity Calc'!$A62)*'Bed Capacity Calc'!AD62,0))</f>
        <v>0</v>
      </c>
      <c r="AF63">
        <f>IF('Stats Assumptions'!$B$3&gt;='Bed Capacity Calc'!$A63,'Bed Capacity Calc'!AE62,IF('Stats Assumptions'!$B$3&gt;='Bed Capacity Calc'!$A62,('Stats Assumptions'!$B$3-'Bed Capacity Calc'!$A62)*'Bed Capacity Calc'!AE62,0))</f>
        <v>0</v>
      </c>
      <c r="AG63">
        <f>IF('Stats Assumptions'!$B$3&gt;='Bed Capacity Calc'!$A63,'Bed Capacity Calc'!AF62,IF('Stats Assumptions'!$B$3&gt;='Bed Capacity Calc'!$A62,('Stats Assumptions'!$B$3-'Bed Capacity Calc'!$A62)*'Bed Capacity Calc'!AF62,0))</f>
        <v>0</v>
      </c>
      <c r="AH63">
        <f>IF('Stats Assumptions'!$B$3&gt;='Bed Capacity Calc'!$A63,'Bed Capacity Calc'!AG62,IF('Stats Assumptions'!$B$3&gt;='Bed Capacity Calc'!$A62,('Stats Assumptions'!$B$3-'Bed Capacity Calc'!$A62)*'Bed Capacity Calc'!AG62,0))</f>
        <v>0</v>
      </c>
      <c r="AI63">
        <f>IF('Stats Assumptions'!$B$3&gt;='Bed Capacity Calc'!$A63,'Bed Capacity Calc'!AH62,IF('Stats Assumptions'!$B$3&gt;='Bed Capacity Calc'!$A62,('Stats Assumptions'!$B$3-'Bed Capacity Calc'!$A62)*'Bed Capacity Calc'!AH62,0))</f>
        <v>0</v>
      </c>
      <c r="AJ63">
        <f>IF('Stats Assumptions'!$B$3&gt;='Bed Capacity Calc'!$A63,'Bed Capacity Calc'!AI62,IF('Stats Assumptions'!$B$3&gt;='Bed Capacity Calc'!$A62,('Stats Assumptions'!$B$3-'Bed Capacity Calc'!$A62)*'Bed Capacity Calc'!AI62,0))</f>
        <v>0</v>
      </c>
      <c r="AK63">
        <f>IF('Stats Assumptions'!$B$3&gt;='Bed Capacity Calc'!$A63,'Bed Capacity Calc'!AJ62,IF('Stats Assumptions'!$B$3&gt;='Bed Capacity Calc'!$A62,('Stats Assumptions'!$B$3-'Bed Capacity Calc'!$A62)*'Bed Capacity Calc'!AJ62,0))</f>
        <v>0</v>
      </c>
      <c r="AL63">
        <f>IF('Stats Assumptions'!$B$3&gt;='Bed Capacity Calc'!$A63,'Bed Capacity Calc'!AK62,IF('Stats Assumptions'!$B$3&gt;='Bed Capacity Calc'!$A62,('Stats Assumptions'!$B$3-'Bed Capacity Calc'!$A62)*'Bed Capacity Calc'!AK62,0))</f>
        <v>0</v>
      </c>
      <c r="AM63">
        <f>IF('Stats Assumptions'!$B$3&gt;='Bed Capacity Calc'!$A63,'Bed Capacity Calc'!AL62,IF('Stats Assumptions'!$B$3&gt;='Bed Capacity Calc'!$A62,('Stats Assumptions'!$B$3-'Bed Capacity Calc'!$A62)*'Bed Capacity Calc'!AL62,0))</f>
        <v>0</v>
      </c>
      <c r="AN63">
        <f>IF('Stats Assumptions'!$B$3&gt;='Bed Capacity Calc'!$A63,'Bed Capacity Calc'!AM62,IF('Stats Assumptions'!$B$3&gt;='Bed Capacity Calc'!$A62,('Stats Assumptions'!$B$3-'Bed Capacity Calc'!$A62)*'Bed Capacity Calc'!AM62,0))</f>
        <v>0</v>
      </c>
      <c r="AO63">
        <f>IF('Stats Assumptions'!$B$3&gt;='Bed Capacity Calc'!$A63,'Bed Capacity Calc'!AN62,IF('Stats Assumptions'!$B$3&gt;='Bed Capacity Calc'!$A62,('Stats Assumptions'!$B$3-'Bed Capacity Calc'!$A62)*'Bed Capacity Calc'!AN62,0))</f>
        <v>0</v>
      </c>
      <c r="AP63">
        <f>IF('Stats Assumptions'!$B$3&gt;='Bed Capacity Calc'!$A63,'Bed Capacity Calc'!AO62,IF('Stats Assumptions'!$B$3&gt;='Bed Capacity Calc'!$A62,('Stats Assumptions'!$B$3-'Bed Capacity Calc'!$A62)*'Bed Capacity Calc'!AO62,0))</f>
        <v>0</v>
      </c>
      <c r="AQ63">
        <f>IF('Stats Assumptions'!$B$3&gt;='Bed Capacity Calc'!$A63,'Bed Capacity Calc'!AP62,IF('Stats Assumptions'!$B$3&gt;='Bed Capacity Calc'!$A62,('Stats Assumptions'!$B$3-'Bed Capacity Calc'!$A62)*'Bed Capacity Calc'!AP62,0))</f>
        <v>0</v>
      </c>
      <c r="AR63">
        <f>IF('Stats Assumptions'!$B$3&gt;='Bed Capacity Calc'!$A63,'Bed Capacity Calc'!AQ62,IF('Stats Assumptions'!$B$3&gt;='Bed Capacity Calc'!$A62,('Stats Assumptions'!$B$3-'Bed Capacity Calc'!$A62)*'Bed Capacity Calc'!AQ62,0))</f>
        <v>0</v>
      </c>
      <c r="AS63">
        <f>IF('Stats Assumptions'!$B$3&gt;='Bed Capacity Calc'!$A63,'Bed Capacity Calc'!AR62,IF('Stats Assumptions'!$B$3&gt;='Bed Capacity Calc'!$A62,('Stats Assumptions'!$B$3-'Bed Capacity Calc'!$A62)*'Bed Capacity Calc'!AR62,0))</f>
        <v>0</v>
      </c>
      <c r="AT63">
        <f>IF('Stats Assumptions'!$B$3&gt;='Bed Capacity Calc'!$A63,'Bed Capacity Calc'!AS62,IF('Stats Assumptions'!$B$3&gt;='Bed Capacity Calc'!$A62,('Stats Assumptions'!$B$3-'Bed Capacity Calc'!$A62)*'Bed Capacity Calc'!AS62,0))</f>
        <v>0</v>
      </c>
      <c r="AU63">
        <f>IF('Stats Assumptions'!$B$3&gt;='Bed Capacity Calc'!$A63,'Bed Capacity Calc'!AT62,IF('Stats Assumptions'!$B$3&gt;='Bed Capacity Calc'!$A62,('Stats Assumptions'!$B$3-'Bed Capacity Calc'!$A62)*'Bed Capacity Calc'!AT62,0))</f>
        <v>0</v>
      </c>
      <c r="AV63">
        <f>IF('Stats Assumptions'!$B$3&gt;='Bed Capacity Calc'!$A63,'Bed Capacity Calc'!AU62,IF('Stats Assumptions'!$B$3&gt;='Bed Capacity Calc'!$A62,('Stats Assumptions'!$B$3-'Bed Capacity Calc'!$A62)*'Bed Capacity Calc'!AU62,0))</f>
        <v>0</v>
      </c>
      <c r="AW63">
        <f>IF('Stats Assumptions'!$B$3&gt;='Bed Capacity Calc'!$A63,'Bed Capacity Calc'!AV62,IF('Stats Assumptions'!$B$3&gt;='Bed Capacity Calc'!$A62,('Stats Assumptions'!$B$3-'Bed Capacity Calc'!$A62)*'Bed Capacity Calc'!AV62,0))</f>
        <v>0</v>
      </c>
      <c r="AX63">
        <f>IF('Stats Assumptions'!$B$3&gt;='Bed Capacity Calc'!$A63,'Bed Capacity Calc'!AW62,IF('Stats Assumptions'!$B$3&gt;='Bed Capacity Calc'!$A62,('Stats Assumptions'!$B$3-'Bed Capacity Calc'!$A62)*'Bed Capacity Calc'!AW62,0))</f>
        <v>0</v>
      </c>
      <c r="AY63">
        <f>IF('Stats Assumptions'!$B$3&gt;='Bed Capacity Calc'!$A63,'Bed Capacity Calc'!AX62,IF('Stats Assumptions'!$B$3&gt;='Bed Capacity Calc'!$A62,('Stats Assumptions'!$B$3-'Bed Capacity Calc'!$A62)*'Bed Capacity Calc'!AX62,0))</f>
        <v>0</v>
      </c>
      <c r="AZ63">
        <f>IF('Stats Assumptions'!$B$3&gt;='Bed Capacity Calc'!$A63,'Bed Capacity Calc'!AY62,IF('Stats Assumptions'!$B$3&gt;='Bed Capacity Calc'!$A62,('Stats Assumptions'!$B$3-'Bed Capacity Calc'!$A62)*'Bed Capacity Calc'!AY62,0))</f>
        <v>0</v>
      </c>
      <c r="BA63">
        <f>IF('Stats Assumptions'!$B$3&gt;='Bed Capacity Calc'!$A63,'Bed Capacity Calc'!AZ62,IF('Stats Assumptions'!$B$3&gt;='Bed Capacity Calc'!$A62,('Stats Assumptions'!$B$3-'Bed Capacity Calc'!$A62)*'Bed Capacity Calc'!AZ62,0))</f>
        <v>0</v>
      </c>
      <c r="BB63">
        <f>IF('Stats Assumptions'!$B$3&gt;='Bed Capacity Calc'!$A63,'Bed Capacity Calc'!BA62,IF('Stats Assumptions'!$B$3&gt;='Bed Capacity Calc'!$A62,('Stats Assumptions'!$B$3-'Bed Capacity Calc'!$A62)*'Bed Capacity Calc'!BA62,0))</f>
        <v>0</v>
      </c>
      <c r="BC63">
        <f>IF('Stats Assumptions'!$B$3&gt;='Bed Capacity Calc'!$A63,'Bed Capacity Calc'!BB62,IF('Stats Assumptions'!$B$3&gt;='Bed Capacity Calc'!$A62,('Stats Assumptions'!$B$3-'Bed Capacity Calc'!$A62)*'Bed Capacity Calc'!BB62,0))</f>
        <v>0</v>
      </c>
      <c r="BD63">
        <f>IF('Stats Assumptions'!$B$3&gt;='Bed Capacity Calc'!$A63,'Bed Capacity Calc'!BC62,IF('Stats Assumptions'!$B$3&gt;='Bed Capacity Calc'!$A62,('Stats Assumptions'!$B$3-'Bed Capacity Calc'!$A62)*'Bed Capacity Calc'!BC62,0))</f>
        <v>0</v>
      </c>
      <c r="BE63">
        <f>IF('Stats Assumptions'!$B$3&gt;='Bed Capacity Calc'!$A63,'Bed Capacity Calc'!BD62,IF('Stats Assumptions'!$B$3&gt;='Bed Capacity Calc'!$A62,('Stats Assumptions'!$B$3-'Bed Capacity Calc'!$A62)*'Bed Capacity Calc'!BD62,0))</f>
        <v>0</v>
      </c>
      <c r="BF63">
        <f>IF('Stats Assumptions'!$B$3&gt;='Bed Capacity Calc'!$A63,'Bed Capacity Calc'!BE62,IF('Stats Assumptions'!$B$3&gt;='Bed Capacity Calc'!$A62,('Stats Assumptions'!$B$3-'Bed Capacity Calc'!$A62)*'Bed Capacity Calc'!BE62,0))</f>
        <v>0</v>
      </c>
      <c r="BG63">
        <f>IF('Stats Assumptions'!$B$3&gt;='Bed Capacity Calc'!$A63,'Bed Capacity Calc'!BF62,IF('Stats Assumptions'!$B$3&gt;='Bed Capacity Calc'!$A62,('Stats Assumptions'!$B$3-'Bed Capacity Calc'!$A62)*'Bed Capacity Calc'!BF62,0))</f>
        <v>0</v>
      </c>
      <c r="BH63">
        <f>IF('Stats Assumptions'!$B$3&gt;='Bed Capacity Calc'!$A63,'Bed Capacity Calc'!BG62,IF('Stats Assumptions'!$B$3&gt;='Bed Capacity Calc'!$A62,('Stats Assumptions'!$B$3-'Bed Capacity Calc'!$A62)*'Bed Capacity Calc'!BG62,0))</f>
        <v>0</v>
      </c>
      <c r="BI63">
        <f>IF('Stats Assumptions'!$B$3&gt;='Bed Capacity Calc'!$A63,'Bed Capacity Calc'!BH62,IF('Stats Assumptions'!$B$3&gt;='Bed Capacity Calc'!$A62,('Stats Assumptions'!$B$3-'Bed Capacity Calc'!$A62)*'Bed Capacity Calc'!BH62,0))</f>
        <v>0</v>
      </c>
      <c r="BJ63">
        <f>IF('Stats Assumptions'!$B$3&gt;='Bed Capacity Calc'!$A63,'Bed Capacity Calc'!BI62,IF('Stats Assumptions'!$B$3&gt;='Bed Capacity Calc'!$A62,('Stats Assumptions'!$B$3-'Bed Capacity Calc'!$A62)*'Bed Capacity Calc'!BI62,0))</f>
        <v>0</v>
      </c>
      <c r="BK63">
        <f>IF('Stats Assumptions'!$B$3&gt;='Bed Capacity Calc'!$A63,'Bed Capacity Calc'!BJ62,IF('Stats Assumptions'!$B$3&gt;='Bed Capacity Calc'!$A62,('Stats Assumptions'!$B$3-'Bed Capacity Calc'!$A62)*'Bed Capacity Calc'!BJ62,0))</f>
        <v>0</v>
      </c>
      <c r="BL63">
        <f>IF('Stats Assumptions'!$B$3&gt;='Bed Capacity Calc'!$A63,'Bed Capacity Calc'!BK62,IF('Stats Assumptions'!$B$3&gt;='Bed Capacity Calc'!$A62,('Stats Assumptions'!$B$3-'Bed Capacity Calc'!$A62)*'Bed Capacity Calc'!BK62,0))</f>
        <v>0</v>
      </c>
      <c r="BM63">
        <f>IF('Stats Assumptions'!$B$3&gt;='Bed Capacity Calc'!$A63,'Bed Capacity Calc'!BL62,IF('Stats Assumptions'!$B$3&gt;='Bed Capacity Calc'!$A62,('Stats Assumptions'!$B$3-'Bed Capacity Calc'!$A62)*'Bed Capacity Calc'!BL62,0))</f>
        <v>0</v>
      </c>
      <c r="BN63">
        <f>IF('Stats Assumptions'!$B$3&gt;='Bed Capacity Calc'!$A63,'Bed Capacity Calc'!BM62,IF('Stats Assumptions'!$B$3&gt;='Bed Capacity Calc'!$A62,('Stats Assumptions'!$B$3-'Bed Capacity Calc'!$A62)*'Bed Capacity Calc'!BM62,0))</f>
        <v>0</v>
      </c>
      <c r="BO63">
        <f>IF('Stats Assumptions'!$B$3&gt;='Bed Capacity Calc'!$A63,'Bed Capacity Calc'!BN62,IF('Stats Assumptions'!$B$3&gt;='Bed Capacity Calc'!$A62,('Stats Assumptions'!$B$3-'Bed Capacity Calc'!$A62)*'Bed Capacity Calc'!BN62,0))</f>
        <v>0</v>
      </c>
      <c r="BP63">
        <f>IF('Stats Assumptions'!$B$3&gt;='Bed Capacity Calc'!$A63,'Bed Capacity Calc'!BO62,IF('Stats Assumptions'!$B$3&gt;='Bed Capacity Calc'!$A62,('Stats Assumptions'!$B$3-'Bed Capacity Calc'!$A62)*'Bed Capacity Calc'!BO62,0))</f>
        <v>0</v>
      </c>
      <c r="BQ63">
        <f>IF('Stats Assumptions'!$B$3&gt;='Bed Capacity Calc'!$A63,'Bed Capacity Calc'!BP62,IF('Stats Assumptions'!$B$3&gt;='Bed Capacity Calc'!$A62,('Stats Assumptions'!$B$3-'Bed Capacity Calc'!$A62)*'Bed Capacity Calc'!BP62,0))</f>
        <v>0</v>
      </c>
      <c r="BR63">
        <f>IF('Stats Assumptions'!$B$3&gt;='Bed Capacity Calc'!$A63,'Bed Capacity Calc'!BQ62,IF('Stats Assumptions'!$B$3&gt;='Bed Capacity Calc'!$A62,('Stats Assumptions'!$B$3-'Bed Capacity Calc'!$A62)*'Bed Capacity Calc'!BQ62,0))</f>
        <v>0</v>
      </c>
      <c r="BS63">
        <f>IF('Stats Assumptions'!$B$3&gt;='Bed Capacity Calc'!$A63,'Bed Capacity Calc'!BR62,IF('Stats Assumptions'!$B$3&gt;='Bed Capacity Calc'!$A62,('Stats Assumptions'!$B$3-'Bed Capacity Calc'!$A62)*'Bed Capacity Calc'!BR62,0))</f>
        <v>0</v>
      </c>
      <c r="BT63">
        <f>IF('Stats Assumptions'!$B$3&gt;='Bed Capacity Calc'!$A63,'Bed Capacity Calc'!BS62,IF('Stats Assumptions'!$B$3&gt;='Bed Capacity Calc'!$A62,('Stats Assumptions'!$B$3-'Bed Capacity Calc'!$A62)*'Bed Capacity Calc'!BS62,0))</f>
        <v>0</v>
      </c>
      <c r="BU63">
        <f>IF('Stats Assumptions'!$B$3&gt;='Bed Capacity Calc'!$A63,'Bed Capacity Calc'!BT62,IF('Stats Assumptions'!$B$3&gt;='Bed Capacity Calc'!$A62,('Stats Assumptions'!$B$3-'Bed Capacity Calc'!$A62)*'Bed Capacity Calc'!BT62,0))</f>
        <v>0</v>
      </c>
      <c r="BV63">
        <f>IF('Stats Assumptions'!$B$3&gt;='Bed Capacity Calc'!$A63,'Bed Capacity Calc'!BU62,IF('Stats Assumptions'!$B$3&gt;='Bed Capacity Calc'!$A62,('Stats Assumptions'!$B$3-'Bed Capacity Calc'!$A62)*'Bed Capacity Calc'!BU62,0))</f>
        <v>0</v>
      </c>
      <c r="BW63">
        <f>IF('Stats Assumptions'!$B$3&gt;='Bed Capacity Calc'!$A63,'Bed Capacity Calc'!BV62,IF('Stats Assumptions'!$B$3&gt;='Bed Capacity Calc'!$A62,('Stats Assumptions'!$B$3-'Bed Capacity Calc'!$A62)*'Bed Capacity Calc'!BV62,0))</f>
        <v>0</v>
      </c>
      <c r="BX63">
        <f>IF('Stats Assumptions'!$B$3&gt;='Bed Capacity Calc'!$A63,'Bed Capacity Calc'!BW62,IF('Stats Assumptions'!$B$3&gt;='Bed Capacity Calc'!$A62,('Stats Assumptions'!$B$3-'Bed Capacity Calc'!$A62)*'Bed Capacity Calc'!BW62,0))</f>
        <v>0</v>
      </c>
      <c r="BY63">
        <f>IF('Stats Assumptions'!$B$3&gt;='Bed Capacity Calc'!$A63,'Bed Capacity Calc'!BX62,IF('Stats Assumptions'!$B$3&gt;='Bed Capacity Calc'!$A62,('Stats Assumptions'!$B$3-'Bed Capacity Calc'!$A62)*'Bed Capacity Calc'!BX62,0))</f>
        <v>0</v>
      </c>
      <c r="BZ63">
        <f>IF('Stats Assumptions'!$B$3&gt;='Bed Capacity Calc'!$A63,'Bed Capacity Calc'!BY62,IF('Stats Assumptions'!$B$3&gt;='Bed Capacity Calc'!$A62,('Stats Assumptions'!$B$3-'Bed Capacity Calc'!$A62)*'Bed Capacity Calc'!BY62,0))</f>
        <v>0</v>
      </c>
      <c r="CA63">
        <f>IF('Stats Assumptions'!$B$3&gt;='Bed Capacity Calc'!$A63,'Bed Capacity Calc'!BZ62,IF('Stats Assumptions'!$B$3&gt;='Bed Capacity Calc'!$A62,('Stats Assumptions'!$B$3-'Bed Capacity Calc'!$A62)*'Bed Capacity Calc'!BZ62,0))</f>
        <v>0</v>
      </c>
      <c r="CB63">
        <f>IF('Stats Assumptions'!$B$3&gt;='Bed Capacity Calc'!$A63,'Bed Capacity Calc'!CA62,IF('Stats Assumptions'!$B$3&gt;='Bed Capacity Calc'!$A62,('Stats Assumptions'!$B$3-'Bed Capacity Calc'!$A62)*'Bed Capacity Calc'!CA62,0))</f>
        <v>0</v>
      </c>
      <c r="CC63">
        <f>IF('Stats Assumptions'!$B$3&gt;='Bed Capacity Calc'!$A63,'Bed Capacity Calc'!CB62,IF('Stats Assumptions'!$B$3&gt;='Bed Capacity Calc'!$A62,('Stats Assumptions'!$B$3-'Bed Capacity Calc'!$A62)*'Bed Capacity Calc'!CB62,0))</f>
        <v>0</v>
      </c>
      <c r="CD63">
        <f>IF('Stats Assumptions'!$B$3&gt;='Bed Capacity Calc'!$A63,'Bed Capacity Calc'!CC62,IF('Stats Assumptions'!$B$3&gt;='Bed Capacity Calc'!$A62,('Stats Assumptions'!$B$3-'Bed Capacity Calc'!$A62)*'Bed Capacity Calc'!CC62,0))</f>
        <v>0</v>
      </c>
      <c r="CE63">
        <f>IF('Stats Assumptions'!$B$3&gt;='Bed Capacity Calc'!$A63,'Bed Capacity Calc'!CD62,IF('Stats Assumptions'!$B$3&gt;='Bed Capacity Calc'!$A62,('Stats Assumptions'!$B$3-'Bed Capacity Calc'!$A62)*'Bed Capacity Calc'!CD62,0))</f>
        <v>0</v>
      </c>
      <c r="CF63">
        <f>IF('Stats Assumptions'!$B$3&gt;='Bed Capacity Calc'!$A63,'Bed Capacity Calc'!CE62,IF('Stats Assumptions'!$B$3&gt;='Bed Capacity Calc'!$A62,('Stats Assumptions'!$B$3-'Bed Capacity Calc'!$A62)*'Bed Capacity Calc'!CE62,0))</f>
        <v>0</v>
      </c>
      <c r="CG63">
        <f>IF('Stats Assumptions'!$B$3&gt;='Bed Capacity Calc'!$A63,'Bed Capacity Calc'!CF62,IF('Stats Assumptions'!$B$3&gt;='Bed Capacity Calc'!$A62,('Stats Assumptions'!$B$3-'Bed Capacity Calc'!$A62)*'Bed Capacity Calc'!CF62,0))</f>
        <v>0</v>
      </c>
      <c r="CH63">
        <f>IF('Stats Assumptions'!$B$3&gt;='Bed Capacity Calc'!$A63,'Bed Capacity Calc'!CG62,IF('Stats Assumptions'!$B$3&gt;='Bed Capacity Calc'!$A62,('Stats Assumptions'!$B$3-'Bed Capacity Calc'!$A62)*'Bed Capacity Calc'!CG62,0))</f>
        <v>0</v>
      </c>
      <c r="CI63">
        <f>IF('Stats Assumptions'!$B$3&gt;='Bed Capacity Calc'!$A63,'Bed Capacity Calc'!CH62,IF('Stats Assumptions'!$B$3&gt;='Bed Capacity Calc'!$A62,('Stats Assumptions'!$B$3-'Bed Capacity Calc'!$A62)*'Bed Capacity Calc'!CH62,0))</f>
        <v>0</v>
      </c>
      <c r="CJ63">
        <f>IF('Stats Assumptions'!$B$3&gt;='Bed Capacity Calc'!$A63,'Bed Capacity Calc'!CI62,IF('Stats Assumptions'!$B$3&gt;='Bed Capacity Calc'!$A62,('Stats Assumptions'!$B$3-'Bed Capacity Calc'!$A62)*'Bed Capacity Calc'!CI62,0))</f>
        <v>0</v>
      </c>
      <c r="CK63">
        <f>IF('Stats Assumptions'!$B$3&gt;='Bed Capacity Calc'!$A63,'Bed Capacity Calc'!CJ62,IF('Stats Assumptions'!$B$3&gt;='Bed Capacity Calc'!$A62,('Stats Assumptions'!$B$3-'Bed Capacity Calc'!$A62)*'Bed Capacity Calc'!CJ62,0))</f>
        <v>0</v>
      </c>
      <c r="CL63">
        <f>IF('Stats Assumptions'!$B$3&gt;='Bed Capacity Calc'!$A63,'Bed Capacity Calc'!CK62,IF('Stats Assumptions'!$B$3&gt;='Bed Capacity Calc'!$A62,('Stats Assumptions'!$B$3-'Bed Capacity Calc'!$A62)*'Bed Capacity Calc'!CK62,0))</f>
        <v>0</v>
      </c>
      <c r="CM63">
        <f>IF('Stats Assumptions'!$B$3&gt;='Bed Capacity Calc'!$A63,'Bed Capacity Calc'!CL62,IF('Stats Assumptions'!$B$3&gt;='Bed Capacity Calc'!$A62,('Stats Assumptions'!$B$3-'Bed Capacity Calc'!$A62)*'Bed Capacity Calc'!CL62,0))</f>
        <v>0</v>
      </c>
      <c r="CN63">
        <f>IF('Stats Assumptions'!$B$3&gt;='Bed Capacity Calc'!$A63,'Bed Capacity Calc'!CM62,IF('Stats Assumptions'!$B$3&gt;='Bed Capacity Calc'!$A62,('Stats Assumptions'!$B$3-'Bed Capacity Calc'!$A62)*'Bed Capacity Calc'!CM62,0))</f>
        <v>0</v>
      </c>
      <c r="CO63">
        <f>IF('Stats Assumptions'!$B$3&gt;='Bed Capacity Calc'!$A63,'Bed Capacity Calc'!CN62,IF('Stats Assumptions'!$B$3&gt;='Bed Capacity Calc'!$A62,('Stats Assumptions'!$B$3-'Bed Capacity Calc'!$A62)*'Bed Capacity Calc'!CN62,0))</f>
        <v>0</v>
      </c>
      <c r="CP63">
        <f>IF('Stats Assumptions'!$B$3&gt;='Bed Capacity Calc'!$A63,'Bed Capacity Calc'!CO62,IF('Stats Assumptions'!$B$3&gt;='Bed Capacity Calc'!$A62,('Stats Assumptions'!$B$3-'Bed Capacity Calc'!$A62)*'Bed Capacity Calc'!CO62,0))</f>
        <v>0</v>
      </c>
      <c r="CQ63">
        <f>IF('Stats Assumptions'!$B$3&gt;='Bed Capacity Calc'!$A63,'Bed Capacity Calc'!CP62,IF('Stats Assumptions'!$B$3&gt;='Bed Capacity Calc'!$A62,('Stats Assumptions'!$B$3-'Bed Capacity Calc'!$A62)*'Bed Capacity Calc'!CP62,0))</f>
        <v>0</v>
      </c>
      <c r="CR63">
        <f>IF('Stats Assumptions'!$B$3&gt;='Bed Capacity Calc'!$A63,'Bed Capacity Calc'!CQ62,IF('Stats Assumptions'!$B$3&gt;='Bed Capacity Calc'!$A62,('Stats Assumptions'!$B$3-'Bed Capacity Calc'!$A62)*'Bed Capacity Calc'!CQ62,0))</f>
        <v>0</v>
      </c>
      <c r="CS63">
        <f>IF('Stats Assumptions'!$B$3&gt;='Bed Capacity Calc'!$A63,'Bed Capacity Calc'!CR62,IF('Stats Assumptions'!$B$3&gt;='Bed Capacity Calc'!$A62,('Stats Assumptions'!$B$3-'Bed Capacity Calc'!$A62)*'Bed Capacity Calc'!CR62,0))</f>
        <v>0</v>
      </c>
      <c r="CT63">
        <f>IF('Stats Assumptions'!$B$3&gt;='Bed Capacity Calc'!$A63,'Bed Capacity Calc'!CS62,IF('Stats Assumptions'!$B$3&gt;='Bed Capacity Calc'!$A62,('Stats Assumptions'!$B$3-'Bed Capacity Calc'!$A62)*'Bed Capacity Calc'!CS62,0))</f>
        <v>0</v>
      </c>
      <c r="CU63">
        <f>IF('Stats Assumptions'!$B$3&gt;='Bed Capacity Calc'!$A63,'Bed Capacity Calc'!CT62,IF('Stats Assumptions'!$B$3&gt;='Bed Capacity Calc'!$A62,('Stats Assumptions'!$B$3-'Bed Capacity Calc'!$A62)*'Bed Capacity Calc'!CT62,0))</f>
        <v>0</v>
      </c>
      <c r="CV63">
        <f>IF('Stats Assumptions'!$B$3&gt;='Bed Capacity Calc'!$A63,'Bed Capacity Calc'!CU62,IF('Stats Assumptions'!$B$3&gt;='Bed Capacity Calc'!$A62,('Stats Assumptions'!$B$3-'Bed Capacity Calc'!$A62)*'Bed Capacity Calc'!CU62,0))</f>
        <v>0</v>
      </c>
      <c r="CW63">
        <f>IF('Stats Assumptions'!$B$3&gt;='Bed Capacity Calc'!$A63,'Bed Capacity Calc'!CV62,IF('Stats Assumptions'!$B$3&gt;='Bed Capacity Calc'!$A62,('Stats Assumptions'!$B$3-'Bed Capacity Calc'!$A62)*'Bed Capacity Calc'!CV62,0))</f>
        <v>0</v>
      </c>
      <c r="CX63">
        <f>IF('Stats Assumptions'!$B$3&gt;='Bed Capacity Calc'!$A63,'Bed Capacity Calc'!CW62,IF('Stats Assumptions'!$B$3&gt;='Bed Capacity Calc'!$A62,('Stats Assumptions'!$B$3-'Bed Capacity Calc'!$A62)*'Bed Capacity Calc'!CW62,0))</f>
        <v>0</v>
      </c>
      <c r="CY63">
        <f>IF('Stats Assumptions'!$B$3&gt;='Bed Capacity Calc'!$A63,'Bed Capacity Calc'!CX62,IF('Stats Assumptions'!$B$3&gt;='Bed Capacity Calc'!$A62,('Stats Assumptions'!$B$3-'Bed Capacity Calc'!$A62)*'Bed Capacity Calc'!CX62,0))</f>
        <v>0</v>
      </c>
      <c r="CZ63">
        <f>IF('Stats Assumptions'!$B$3&gt;='Bed Capacity Calc'!$A63,'Bed Capacity Calc'!CY62,IF('Stats Assumptions'!$B$3&gt;='Bed Capacity Calc'!$A62,('Stats Assumptions'!$B$3-'Bed Capacity Calc'!$A62)*'Bed Capacity Calc'!CY62,0))</f>
        <v>0</v>
      </c>
      <c r="DA63">
        <f>IF('Stats Assumptions'!$B$3&gt;='Bed Capacity Calc'!$A63,'Bed Capacity Calc'!CZ62,IF('Stats Assumptions'!$B$3&gt;='Bed Capacity Calc'!$A62,('Stats Assumptions'!$B$3-'Bed Capacity Calc'!$A62)*'Bed Capacity Calc'!CZ62,0))</f>
        <v>0</v>
      </c>
      <c r="DB63">
        <f>IF('Stats Assumptions'!$B$3&gt;='Bed Capacity Calc'!$A63,'Bed Capacity Calc'!DA62,IF('Stats Assumptions'!$B$3&gt;='Bed Capacity Calc'!$A62,('Stats Assumptions'!$B$3-'Bed Capacity Calc'!$A62)*'Bed Capacity Calc'!DA62,0))</f>
        <v>0</v>
      </c>
      <c r="DC63">
        <f>IF('Stats Assumptions'!$B$3&gt;='Bed Capacity Calc'!$A63,'Bed Capacity Calc'!DB62,IF('Stats Assumptions'!$B$3&gt;='Bed Capacity Calc'!$A62,('Stats Assumptions'!$B$3-'Bed Capacity Calc'!$A62)*'Bed Capacity Calc'!DB62,0))</f>
        <v>0</v>
      </c>
      <c r="DD63">
        <f>IF('Stats Assumptions'!$B$3&gt;='Bed Capacity Calc'!$A63,'Bed Capacity Calc'!DC62,IF('Stats Assumptions'!$B$3&gt;='Bed Capacity Calc'!$A62,('Stats Assumptions'!$B$3-'Bed Capacity Calc'!$A62)*'Bed Capacity Calc'!DC62,0))</f>
        <v>0</v>
      </c>
      <c r="DE63">
        <f>IF('Stats Assumptions'!$B$3&gt;='Bed Capacity Calc'!$A63,'Bed Capacity Calc'!DD62,IF('Stats Assumptions'!$B$3&gt;='Bed Capacity Calc'!$A62,('Stats Assumptions'!$B$3-'Bed Capacity Calc'!$A62)*'Bed Capacity Calc'!DD62,0))</f>
        <v>0</v>
      </c>
      <c r="DF63">
        <f>IF('Stats Assumptions'!$B$3&gt;='Bed Capacity Calc'!$A63,'Bed Capacity Calc'!DE62,IF('Stats Assumptions'!$B$3&gt;='Bed Capacity Calc'!$A62,('Stats Assumptions'!$B$3-'Bed Capacity Calc'!$A62)*'Bed Capacity Calc'!DE62,0))</f>
        <v>0</v>
      </c>
      <c r="DG63">
        <f>IF('Stats Assumptions'!$B$3&gt;='Bed Capacity Calc'!$A63,'Bed Capacity Calc'!DF62,IF('Stats Assumptions'!$B$3&gt;='Bed Capacity Calc'!$A62,('Stats Assumptions'!$B$3-'Bed Capacity Calc'!$A62)*'Bed Capacity Calc'!DF62,0))</f>
        <v>0</v>
      </c>
      <c r="DH63">
        <f>IF('Stats Assumptions'!$B$3&gt;='Bed Capacity Calc'!$A63,'Bed Capacity Calc'!DG62,IF('Stats Assumptions'!$B$3&gt;='Bed Capacity Calc'!$A62,('Stats Assumptions'!$B$3-'Bed Capacity Calc'!$A62)*'Bed Capacity Calc'!DG62,0))</f>
        <v>0</v>
      </c>
      <c r="DI63">
        <f>IF('Stats Assumptions'!$B$3&gt;='Bed Capacity Calc'!$A63,'Bed Capacity Calc'!DH62,IF('Stats Assumptions'!$B$3&gt;='Bed Capacity Calc'!$A62,('Stats Assumptions'!$B$3-'Bed Capacity Calc'!$A62)*'Bed Capacity Calc'!DH62,0))</f>
        <v>0</v>
      </c>
      <c r="DJ63">
        <f>IF('Stats Assumptions'!$B$3&gt;='Bed Capacity Calc'!$A63,'Bed Capacity Calc'!DI62,IF('Stats Assumptions'!$B$3&gt;='Bed Capacity Calc'!$A62,('Stats Assumptions'!$B$3-'Bed Capacity Calc'!$A62)*'Bed Capacity Calc'!DI62,0))</f>
        <v>0</v>
      </c>
      <c r="DK63">
        <f>IF('Stats Assumptions'!$B$3&gt;='Bed Capacity Calc'!$A63,'Bed Capacity Calc'!DJ62,IF('Stats Assumptions'!$B$3&gt;='Bed Capacity Calc'!$A62,('Stats Assumptions'!$B$3-'Bed Capacity Calc'!$A62)*'Bed Capacity Calc'!DJ62,0))</f>
        <v>0</v>
      </c>
      <c r="DL63">
        <f>IF('Stats Assumptions'!$B$3&gt;='Bed Capacity Calc'!$A63,'Bed Capacity Calc'!DK62,IF('Stats Assumptions'!$B$3&gt;='Bed Capacity Calc'!$A62,('Stats Assumptions'!$B$3-'Bed Capacity Calc'!$A62)*'Bed Capacity Calc'!DK62,0))</f>
        <v>0</v>
      </c>
      <c r="DM63">
        <f>IF('Stats Assumptions'!$B$3&gt;='Bed Capacity Calc'!$A63,'Bed Capacity Calc'!DL62,IF('Stats Assumptions'!$B$3&gt;='Bed Capacity Calc'!$A62,('Stats Assumptions'!$B$3-'Bed Capacity Calc'!$A62)*'Bed Capacity Calc'!DL62,0))</f>
        <v>0</v>
      </c>
      <c r="DN63">
        <f>IF('Stats Assumptions'!$B$3&gt;='Bed Capacity Calc'!$A63,'Bed Capacity Calc'!DM62,IF('Stats Assumptions'!$B$3&gt;='Bed Capacity Calc'!$A62,('Stats Assumptions'!$B$3-'Bed Capacity Calc'!$A62)*'Bed Capacity Calc'!DM62,0))</f>
        <v>0</v>
      </c>
      <c r="DO63">
        <f>IF('Stats Assumptions'!$B$3&gt;='Bed Capacity Calc'!$A63,'Bed Capacity Calc'!DN62,IF('Stats Assumptions'!$B$3&gt;='Bed Capacity Calc'!$A62,('Stats Assumptions'!$B$3-'Bed Capacity Calc'!$A62)*'Bed Capacity Calc'!DN62,0))</f>
        <v>0</v>
      </c>
      <c r="DP63">
        <f>IF('Stats Assumptions'!$B$3&gt;='Bed Capacity Calc'!$A63,'Bed Capacity Calc'!DO62,IF('Stats Assumptions'!$B$3&gt;='Bed Capacity Calc'!$A62,('Stats Assumptions'!$B$3-'Bed Capacity Calc'!$A62)*'Bed Capacity Calc'!DO62,0))</f>
        <v>0</v>
      </c>
      <c r="DQ63">
        <f>IF('Stats Assumptions'!$B$3&gt;='Bed Capacity Calc'!$A63,'Bed Capacity Calc'!DP62,IF('Stats Assumptions'!$B$3&gt;='Bed Capacity Calc'!$A62,('Stats Assumptions'!$B$3-'Bed Capacity Calc'!$A62)*'Bed Capacity Calc'!DP62,0))</f>
        <v>0</v>
      </c>
      <c r="DR63">
        <f>IF('Stats Assumptions'!$B$3&gt;='Bed Capacity Calc'!$A63,'Bed Capacity Calc'!DQ62,IF('Stats Assumptions'!$B$3&gt;='Bed Capacity Calc'!$A62,('Stats Assumptions'!$B$3-'Bed Capacity Calc'!$A62)*'Bed Capacity Calc'!DQ62,0))</f>
        <v>0</v>
      </c>
      <c r="DS63">
        <f>IF('Stats Assumptions'!$B$3&gt;='Bed Capacity Calc'!$A63,'Bed Capacity Calc'!DR62,IF('Stats Assumptions'!$B$3&gt;='Bed Capacity Calc'!$A62,('Stats Assumptions'!$B$3-'Bed Capacity Calc'!$A62)*'Bed Capacity Calc'!DR62,0))</f>
        <v>0</v>
      </c>
      <c r="DT63">
        <f>IF('Stats Assumptions'!$B$3&gt;='Bed Capacity Calc'!$A63,'Bed Capacity Calc'!DS62,IF('Stats Assumptions'!$B$3&gt;='Bed Capacity Calc'!$A62,('Stats Assumptions'!$B$3-'Bed Capacity Calc'!$A62)*'Bed Capacity Calc'!DS62,0))</f>
        <v>0</v>
      </c>
      <c r="DU63">
        <f>IF('Stats Assumptions'!$B$3&gt;='Bed Capacity Calc'!$A63,'Bed Capacity Calc'!DT62,IF('Stats Assumptions'!$B$3&gt;='Bed Capacity Calc'!$A62,('Stats Assumptions'!$B$3-'Bed Capacity Calc'!$A62)*'Bed Capacity Calc'!DT62,0))</f>
        <v>0</v>
      </c>
      <c r="DV63">
        <f>IF('Stats Assumptions'!$B$3&gt;='Bed Capacity Calc'!$A63,'Bed Capacity Calc'!DU62,IF('Stats Assumptions'!$B$3&gt;='Bed Capacity Calc'!$A62,('Stats Assumptions'!$B$3-'Bed Capacity Calc'!$A62)*'Bed Capacity Calc'!DU62,0))</f>
        <v>0</v>
      </c>
      <c r="DW63">
        <f>IF('Stats Assumptions'!$B$3&gt;='Bed Capacity Calc'!$A63,'Bed Capacity Calc'!DV62,IF('Stats Assumptions'!$B$3&gt;='Bed Capacity Calc'!$A62,('Stats Assumptions'!$B$3-'Bed Capacity Calc'!$A62)*'Bed Capacity Calc'!DV62,0))</f>
        <v>0</v>
      </c>
      <c r="DX63">
        <f>IF('Stats Assumptions'!$B$3&gt;='Bed Capacity Calc'!$A63,'Bed Capacity Calc'!DW62,IF('Stats Assumptions'!$B$3&gt;='Bed Capacity Calc'!$A62,('Stats Assumptions'!$B$3-'Bed Capacity Calc'!$A62)*'Bed Capacity Calc'!DW62,0))</f>
        <v>0</v>
      </c>
      <c r="DY63">
        <f>IF('Stats Assumptions'!$B$3&gt;='Bed Capacity Calc'!$A63,'Bed Capacity Calc'!DX62,IF('Stats Assumptions'!$B$3&gt;='Bed Capacity Calc'!$A62,('Stats Assumptions'!$B$3-'Bed Capacity Calc'!$A62)*'Bed Capacity Calc'!DX62,0))</f>
        <v>0</v>
      </c>
      <c r="DZ63">
        <f>IF('Stats Assumptions'!$B$3&gt;='Bed Capacity Calc'!$A63,'Bed Capacity Calc'!DY62,IF('Stats Assumptions'!$B$3&gt;='Bed Capacity Calc'!$A62,('Stats Assumptions'!$B$3-'Bed Capacity Calc'!$A62)*'Bed Capacity Calc'!DY62,0))</f>
        <v>0</v>
      </c>
      <c r="EA63">
        <f>IF('Stats Assumptions'!$B$3&gt;='Bed Capacity Calc'!$A63,'Bed Capacity Calc'!DZ62,IF('Stats Assumptions'!$B$3&gt;='Bed Capacity Calc'!$A62,('Stats Assumptions'!$B$3-'Bed Capacity Calc'!$A62)*'Bed Capacity Calc'!DZ62,0))</f>
        <v>0</v>
      </c>
      <c r="EB63">
        <f>IF('Stats Assumptions'!$B$3&gt;='Bed Capacity Calc'!$A63,'Bed Capacity Calc'!EA62,IF('Stats Assumptions'!$B$3&gt;='Bed Capacity Calc'!$A62,('Stats Assumptions'!$B$3-'Bed Capacity Calc'!$A62)*'Bed Capacity Calc'!EA62,0))</f>
        <v>0</v>
      </c>
      <c r="EC63">
        <f>IF('Stats Assumptions'!$B$3&gt;='Bed Capacity Calc'!$A63,'Bed Capacity Calc'!EB62,IF('Stats Assumptions'!$B$3&gt;='Bed Capacity Calc'!$A62,('Stats Assumptions'!$B$3-'Bed Capacity Calc'!$A62)*'Bed Capacity Calc'!EB62,0))</f>
        <v>0</v>
      </c>
      <c r="ED63">
        <f>IF('Stats Assumptions'!$B$3&gt;='Bed Capacity Calc'!$A63,'Bed Capacity Calc'!EC62,IF('Stats Assumptions'!$B$3&gt;='Bed Capacity Calc'!$A62,('Stats Assumptions'!$B$3-'Bed Capacity Calc'!$A62)*'Bed Capacity Calc'!EC62,0))</f>
        <v>0</v>
      </c>
      <c r="EE63">
        <f>IF('Stats Assumptions'!$B$3&gt;='Bed Capacity Calc'!$A63,'Bed Capacity Calc'!ED62,IF('Stats Assumptions'!$B$3&gt;='Bed Capacity Calc'!$A62,('Stats Assumptions'!$B$3-'Bed Capacity Calc'!$A62)*'Bed Capacity Calc'!ED62,0))</f>
        <v>0</v>
      </c>
      <c r="EF63">
        <f>IF('Stats Assumptions'!$B$3&gt;='Bed Capacity Calc'!$A63,'Bed Capacity Calc'!EE62,IF('Stats Assumptions'!$B$3&gt;='Bed Capacity Calc'!$A62,('Stats Assumptions'!$B$3-'Bed Capacity Calc'!$A62)*'Bed Capacity Calc'!EE62,0))</f>
        <v>0</v>
      </c>
      <c r="EG63">
        <f>IF('Stats Assumptions'!$B$3&gt;='Bed Capacity Calc'!$A63,'Bed Capacity Calc'!EF62,IF('Stats Assumptions'!$B$3&gt;='Bed Capacity Calc'!$A62,('Stats Assumptions'!$B$3-'Bed Capacity Calc'!$A62)*'Bed Capacity Calc'!EF62,0))</f>
        <v>0</v>
      </c>
      <c r="EH63">
        <f>IF('Stats Assumptions'!$B$3&gt;='Bed Capacity Calc'!$A63,'Bed Capacity Calc'!EG62,IF('Stats Assumptions'!$B$3&gt;='Bed Capacity Calc'!$A62,('Stats Assumptions'!$B$3-'Bed Capacity Calc'!$A62)*'Bed Capacity Calc'!EG62,0))</f>
        <v>0</v>
      </c>
      <c r="EI63">
        <f>IF('Stats Assumptions'!$B$3&gt;='Bed Capacity Calc'!$A63,'Bed Capacity Calc'!EH62,IF('Stats Assumptions'!$B$3&gt;='Bed Capacity Calc'!$A62,('Stats Assumptions'!$B$3-'Bed Capacity Calc'!$A62)*'Bed Capacity Calc'!EH62,0))</f>
        <v>0</v>
      </c>
      <c r="EJ63">
        <f>IF('Stats Assumptions'!$B$3&gt;='Bed Capacity Calc'!$A63,'Bed Capacity Calc'!EI62,IF('Stats Assumptions'!$B$3&gt;='Bed Capacity Calc'!$A62,('Stats Assumptions'!$B$3-'Bed Capacity Calc'!$A62)*'Bed Capacity Calc'!EI62,0))</f>
        <v>0</v>
      </c>
      <c r="EK63">
        <f>IF('Stats Assumptions'!$B$3&gt;='Bed Capacity Calc'!$A63,'Bed Capacity Calc'!EJ62,IF('Stats Assumptions'!$B$3&gt;='Bed Capacity Calc'!$A62,('Stats Assumptions'!$B$3-'Bed Capacity Calc'!$A62)*'Bed Capacity Calc'!EJ62,0))</f>
        <v>0</v>
      </c>
      <c r="EL63">
        <f>IF('Stats Assumptions'!$B$3&gt;='Bed Capacity Calc'!$A63,'Bed Capacity Calc'!EK62,IF('Stats Assumptions'!$B$3&gt;='Bed Capacity Calc'!$A62,('Stats Assumptions'!$B$3-'Bed Capacity Calc'!$A62)*'Bed Capacity Calc'!EK62,0))</f>
        <v>0</v>
      </c>
      <c r="EM63">
        <f>IF('Stats Assumptions'!$B$3&gt;='Bed Capacity Calc'!$A63,'Bed Capacity Calc'!EL62,IF('Stats Assumptions'!$B$3&gt;='Bed Capacity Calc'!$A62,('Stats Assumptions'!$B$3-'Bed Capacity Calc'!$A62)*'Bed Capacity Calc'!EL62,0))</f>
        <v>0</v>
      </c>
      <c r="EN63">
        <f>IF('Stats Assumptions'!$B$3&gt;='Bed Capacity Calc'!$A63,'Bed Capacity Calc'!EM62,IF('Stats Assumptions'!$B$3&gt;='Bed Capacity Calc'!$A62,('Stats Assumptions'!$B$3-'Bed Capacity Calc'!$A62)*'Bed Capacity Calc'!EM62,0))</f>
        <v>0</v>
      </c>
      <c r="EO63">
        <f>IF('Stats Assumptions'!$B$3&gt;='Bed Capacity Calc'!$A63,'Bed Capacity Calc'!EN62,IF('Stats Assumptions'!$B$3&gt;='Bed Capacity Calc'!$A62,('Stats Assumptions'!$B$3-'Bed Capacity Calc'!$A62)*'Bed Capacity Calc'!EN62,0))</f>
        <v>0</v>
      </c>
      <c r="EP63">
        <f>IF('Stats Assumptions'!$B$3&gt;='Bed Capacity Calc'!$A63,'Bed Capacity Calc'!EO62,IF('Stats Assumptions'!$B$3&gt;='Bed Capacity Calc'!$A62,('Stats Assumptions'!$B$3-'Bed Capacity Calc'!$A62)*'Bed Capacity Calc'!EO62,0))</f>
        <v>0</v>
      </c>
      <c r="EQ63">
        <f>IF('Stats Assumptions'!$B$3&gt;='Bed Capacity Calc'!$A63,'Bed Capacity Calc'!EP62,IF('Stats Assumptions'!$B$3&gt;='Bed Capacity Calc'!$A62,('Stats Assumptions'!$B$3-'Bed Capacity Calc'!$A62)*'Bed Capacity Calc'!EP62,0))</f>
        <v>0</v>
      </c>
      <c r="ER63">
        <f>IF('Stats Assumptions'!$B$3&gt;='Bed Capacity Calc'!$A63,'Bed Capacity Calc'!EQ62,IF('Stats Assumptions'!$B$3&gt;='Bed Capacity Calc'!$A62,('Stats Assumptions'!$B$3-'Bed Capacity Calc'!$A62)*'Bed Capacity Calc'!EQ62,0))</f>
        <v>0</v>
      </c>
      <c r="ES63">
        <f>IF('Stats Assumptions'!$B$3&gt;='Bed Capacity Calc'!$A63,'Bed Capacity Calc'!ER62,IF('Stats Assumptions'!$B$3&gt;='Bed Capacity Calc'!$A62,('Stats Assumptions'!$B$3-'Bed Capacity Calc'!$A62)*'Bed Capacity Calc'!ER62,0))</f>
        <v>0</v>
      </c>
      <c r="ET63">
        <f>IF('Stats Assumptions'!$B$3&gt;='Bed Capacity Calc'!$A63,'Bed Capacity Calc'!ES62,IF('Stats Assumptions'!$B$3&gt;='Bed Capacity Calc'!$A62,('Stats Assumptions'!$B$3-'Bed Capacity Calc'!$A62)*'Bed Capacity Calc'!ES62,0))</f>
        <v>0</v>
      </c>
      <c r="EU63">
        <f>IF('Stats Assumptions'!$B$3&gt;='Bed Capacity Calc'!$A63,'Bed Capacity Calc'!ET62,IF('Stats Assumptions'!$B$3&gt;='Bed Capacity Calc'!$A62,('Stats Assumptions'!$B$3-'Bed Capacity Calc'!$A62)*'Bed Capacity Calc'!ET62,0))</f>
        <v>0</v>
      </c>
      <c r="EV63">
        <f>IF('Stats Assumptions'!$B$3&gt;='Bed Capacity Calc'!$A63,'Bed Capacity Calc'!EU62,IF('Stats Assumptions'!$B$3&gt;='Bed Capacity Calc'!$A62,('Stats Assumptions'!$B$3-'Bed Capacity Calc'!$A62)*'Bed Capacity Calc'!EU62,0))</f>
        <v>0</v>
      </c>
      <c r="EW63">
        <f>IF('Stats Assumptions'!$B$3&gt;='Bed Capacity Calc'!$A63,'Bed Capacity Calc'!EV62,IF('Stats Assumptions'!$B$3&gt;='Bed Capacity Calc'!$A62,('Stats Assumptions'!$B$3-'Bed Capacity Calc'!$A62)*'Bed Capacity Calc'!EV62,0))</f>
        <v>0</v>
      </c>
      <c r="EX63">
        <f>IF('Stats Assumptions'!$B$3&gt;='Bed Capacity Calc'!$A63,'Bed Capacity Calc'!EW62,IF('Stats Assumptions'!$B$3&gt;='Bed Capacity Calc'!$A62,('Stats Assumptions'!$B$3-'Bed Capacity Calc'!$A62)*'Bed Capacity Calc'!EW62,0))</f>
        <v>0</v>
      </c>
      <c r="EY63">
        <f>IF('Stats Assumptions'!$B$3&gt;='Bed Capacity Calc'!$A63,'Bed Capacity Calc'!EX62,IF('Stats Assumptions'!$B$3&gt;='Bed Capacity Calc'!$A62,('Stats Assumptions'!$B$3-'Bed Capacity Calc'!$A62)*'Bed Capacity Calc'!EX62,0))</f>
        <v>0</v>
      </c>
      <c r="EZ63">
        <f>IF('Stats Assumptions'!$B$3&gt;='Bed Capacity Calc'!$A63,'Bed Capacity Calc'!EY62,IF('Stats Assumptions'!$B$3&gt;='Bed Capacity Calc'!$A62,('Stats Assumptions'!$B$3-'Bed Capacity Calc'!$A62)*'Bed Capacity Calc'!EY62,0))</f>
        <v>0</v>
      </c>
      <c r="FA63">
        <f>IF('Stats Assumptions'!$B$3&gt;='Bed Capacity Calc'!$A63,'Bed Capacity Calc'!EZ62,IF('Stats Assumptions'!$B$3&gt;='Bed Capacity Calc'!$A62,('Stats Assumptions'!$B$3-'Bed Capacity Calc'!$A62)*'Bed Capacity Calc'!EZ62,0))</f>
        <v>0</v>
      </c>
      <c r="FB63">
        <f>IF('Stats Assumptions'!$B$3&gt;='Bed Capacity Calc'!$A63,'Bed Capacity Calc'!FA62,IF('Stats Assumptions'!$B$3&gt;='Bed Capacity Calc'!$A62,('Stats Assumptions'!$B$3-'Bed Capacity Calc'!$A62)*'Bed Capacity Calc'!FA62,0))</f>
        <v>0</v>
      </c>
      <c r="FC63">
        <f>IF('Stats Assumptions'!$B$3&gt;='Bed Capacity Calc'!$A63,'Bed Capacity Calc'!FB62,IF('Stats Assumptions'!$B$3&gt;='Bed Capacity Calc'!$A62,('Stats Assumptions'!$B$3-'Bed Capacity Calc'!$A62)*'Bed Capacity Calc'!FB62,0))</f>
        <v>0</v>
      </c>
      <c r="FD63">
        <f>IF('Stats Assumptions'!$B$3&gt;='Bed Capacity Calc'!$A63,'Bed Capacity Calc'!FC62,IF('Stats Assumptions'!$B$3&gt;='Bed Capacity Calc'!$A62,('Stats Assumptions'!$B$3-'Bed Capacity Calc'!$A62)*'Bed Capacity Calc'!FC62,0))</f>
        <v>0</v>
      </c>
      <c r="FE63">
        <f>IF('Stats Assumptions'!$B$3&gt;='Bed Capacity Calc'!$A63,'Bed Capacity Calc'!FD62,IF('Stats Assumptions'!$B$3&gt;='Bed Capacity Calc'!$A62,('Stats Assumptions'!$B$3-'Bed Capacity Calc'!$A62)*'Bed Capacity Calc'!FD62,0))</f>
        <v>0</v>
      </c>
      <c r="FF63">
        <f>IF('Stats Assumptions'!$B$3&gt;='Bed Capacity Calc'!$A63,'Bed Capacity Calc'!FE62,IF('Stats Assumptions'!$B$3&gt;='Bed Capacity Calc'!$A62,('Stats Assumptions'!$B$3-'Bed Capacity Calc'!$A62)*'Bed Capacity Calc'!FE62,0))</f>
        <v>0</v>
      </c>
      <c r="FG63">
        <f>IF('Stats Assumptions'!$B$3&gt;='Bed Capacity Calc'!$A63,'Bed Capacity Calc'!FF62,IF('Stats Assumptions'!$B$3&gt;='Bed Capacity Calc'!$A62,('Stats Assumptions'!$B$3-'Bed Capacity Calc'!$A62)*'Bed Capacity Calc'!FF62,0))</f>
        <v>0</v>
      </c>
      <c r="FH63">
        <f>IF('Stats Assumptions'!$B$3&gt;='Bed Capacity Calc'!$A63,'Bed Capacity Calc'!FG62,IF('Stats Assumptions'!$B$3&gt;='Bed Capacity Calc'!$A62,('Stats Assumptions'!$B$3-'Bed Capacity Calc'!$A62)*'Bed Capacity Calc'!FG62,0))</f>
        <v>0</v>
      </c>
      <c r="FI63">
        <f>IF('Stats Assumptions'!$B$3&gt;='Bed Capacity Calc'!$A63,'Bed Capacity Calc'!FH62,IF('Stats Assumptions'!$B$3&gt;='Bed Capacity Calc'!$A62,('Stats Assumptions'!$B$3-'Bed Capacity Calc'!$A62)*'Bed Capacity Calc'!FH62,0))</f>
        <v>0</v>
      </c>
      <c r="FJ63">
        <f>IF('Stats Assumptions'!$B$3&gt;='Bed Capacity Calc'!$A63,'Bed Capacity Calc'!FI62,IF('Stats Assumptions'!$B$3&gt;='Bed Capacity Calc'!$A62,('Stats Assumptions'!$B$3-'Bed Capacity Calc'!$A62)*'Bed Capacity Calc'!FI62,0))</f>
        <v>0</v>
      </c>
      <c r="FK63">
        <f>IF('Stats Assumptions'!$B$3&gt;='Bed Capacity Calc'!$A63,'Bed Capacity Calc'!FJ62,IF('Stats Assumptions'!$B$3&gt;='Bed Capacity Calc'!$A62,('Stats Assumptions'!$B$3-'Bed Capacity Calc'!$A62)*'Bed Capacity Calc'!FJ62,0))</f>
        <v>0</v>
      </c>
      <c r="FL63">
        <f>IF('Stats Assumptions'!$B$3&gt;='Bed Capacity Calc'!$A63,'Bed Capacity Calc'!FK62,IF('Stats Assumptions'!$B$3&gt;='Bed Capacity Calc'!$A62,('Stats Assumptions'!$B$3-'Bed Capacity Calc'!$A62)*'Bed Capacity Calc'!FK62,0))</f>
        <v>0</v>
      </c>
      <c r="FM63">
        <f>IF('Stats Assumptions'!$B$3&gt;='Bed Capacity Calc'!$A63,'Bed Capacity Calc'!FL62,IF('Stats Assumptions'!$B$3&gt;='Bed Capacity Calc'!$A62,('Stats Assumptions'!$B$3-'Bed Capacity Calc'!$A62)*'Bed Capacity Calc'!FL62,0))</f>
        <v>0</v>
      </c>
    </row>
    <row r="64" spans="1:169" x14ac:dyDescent="0.3">
      <c r="A64">
        <f t="shared" si="2"/>
        <v>61</v>
      </c>
      <c r="B64">
        <f>IF('Stats Assumptions'!$B$3&gt;='Bed Capacity Calc'!A64, 'Bed Capacity Calc'!FM63, IF('Stats Assumptions'!$B$3&gt;='Bed Capacity Calc'!A63,('Stats Assumptions'!$B$3-'Bed Capacity Calc'!A63)*'Bed Capacity Calc'!FM63,0))</f>
        <v>0</v>
      </c>
      <c r="C64">
        <f>IF('Stats Assumptions'!$B$3&gt;='Bed Capacity Calc'!$A64,'Bed Capacity Calc'!B63,IF('Stats Assumptions'!$B$3&gt;='Bed Capacity Calc'!$A63,('Stats Assumptions'!$B$3-'Bed Capacity Calc'!$A63)*'Bed Capacity Calc'!B63,0))</f>
        <v>0</v>
      </c>
      <c r="D64">
        <f>IF('Stats Assumptions'!$B$3&gt;='Bed Capacity Calc'!$A64,'Bed Capacity Calc'!C63,IF('Stats Assumptions'!$B$3&gt;='Bed Capacity Calc'!$A63,('Stats Assumptions'!$B$3-'Bed Capacity Calc'!$A63)*'Bed Capacity Calc'!C63,0))</f>
        <v>0</v>
      </c>
      <c r="E64">
        <f>IF('Stats Assumptions'!$B$3&gt;='Bed Capacity Calc'!$A64,'Bed Capacity Calc'!D63,IF('Stats Assumptions'!$B$3&gt;='Bed Capacity Calc'!$A63,('Stats Assumptions'!$B$3-'Bed Capacity Calc'!$A63)*'Bed Capacity Calc'!D63,0))</f>
        <v>0</v>
      </c>
      <c r="F64">
        <f>IF('Stats Assumptions'!$B$3&gt;='Bed Capacity Calc'!$A64,'Bed Capacity Calc'!E63,IF('Stats Assumptions'!$B$3&gt;='Bed Capacity Calc'!$A63,('Stats Assumptions'!$B$3-'Bed Capacity Calc'!$A63)*'Bed Capacity Calc'!E63,0))</f>
        <v>0</v>
      </c>
      <c r="G64">
        <f>IF('Stats Assumptions'!$B$3&gt;='Bed Capacity Calc'!$A64,'Bed Capacity Calc'!F63,IF('Stats Assumptions'!$B$3&gt;='Bed Capacity Calc'!$A63,('Stats Assumptions'!$B$3-'Bed Capacity Calc'!$A63)*'Bed Capacity Calc'!F63,0))</f>
        <v>0</v>
      </c>
      <c r="H64">
        <f>IF('Stats Assumptions'!$B$3&gt;='Bed Capacity Calc'!$A64,'Bed Capacity Calc'!G63,IF('Stats Assumptions'!$B$3&gt;='Bed Capacity Calc'!$A63,('Stats Assumptions'!$B$3-'Bed Capacity Calc'!$A63)*'Bed Capacity Calc'!G63,0))</f>
        <v>0</v>
      </c>
      <c r="I64">
        <f>IF('Stats Assumptions'!$B$3&gt;='Bed Capacity Calc'!$A64,'Bed Capacity Calc'!H63,IF('Stats Assumptions'!$B$3&gt;='Bed Capacity Calc'!$A63,('Stats Assumptions'!$B$3-'Bed Capacity Calc'!$A63)*'Bed Capacity Calc'!H63,0))</f>
        <v>0</v>
      </c>
      <c r="J64">
        <f>IF('Stats Assumptions'!$B$3&gt;='Bed Capacity Calc'!$A64,'Bed Capacity Calc'!I63,IF('Stats Assumptions'!$B$3&gt;='Bed Capacity Calc'!$A63,('Stats Assumptions'!$B$3-'Bed Capacity Calc'!$A63)*'Bed Capacity Calc'!I63,0))</f>
        <v>0</v>
      </c>
      <c r="K64">
        <f>IF('Stats Assumptions'!$B$3&gt;='Bed Capacity Calc'!$A64,'Bed Capacity Calc'!J63,IF('Stats Assumptions'!$B$3&gt;='Bed Capacity Calc'!$A63,('Stats Assumptions'!$B$3-'Bed Capacity Calc'!$A63)*'Bed Capacity Calc'!J63,0))</f>
        <v>0</v>
      </c>
      <c r="L64">
        <f>IF('Stats Assumptions'!$B$3&gt;='Bed Capacity Calc'!$A64,'Bed Capacity Calc'!K63,IF('Stats Assumptions'!$B$3&gt;='Bed Capacity Calc'!$A63,('Stats Assumptions'!$B$3-'Bed Capacity Calc'!$A63)*'Bed Capacity Calc'!K63,0))</f>
        <v>0</v>
      </c>
      <c r="M64">
        <f>IF('Stats Assumptions'!$B$3&gt;='Bed Capacity Calc'!$A64,'Bed Capacity Calc'!L63,IF('Stats Assumptions'!$B$3&gt;='Bed Capacity Calc'!$A63,('Stats Assumptions'!$B$3-'Bed Capacity Calc'!$A63)*'Bed Capacity Calc'!L63,0))</f>
        <v>0</v>
      </c>
      <c r="N64">
        <f>IF('Stats Assumptions'!$B$3&gt;='Bed Capacity Calc'!$A64,'Bed Capacity Calc'!M63,IF('Stats Assumptions'!$B$3&gt;='Bed Capacity Calc'!$A63,('Stats Assumptions'!$B$3-'Bed Capacity Calc'!$A63)*'Bed Capacity Calc'!M63,0))</f>
        <v>0</v>
      </c>
      <c r="O64">
        <f>IF('Stats Assumptions'!$B$3&gt;='Bed Capacity Calc'!$A64,'Bed Capacity Calc'!N63,IF('Stats Assumptions'!$B$3&gt;='Bed Capacity Calc'!$A63,('Stats Assumptions'!$B$3-'Bed Capacity Calc'!$A63)*'Bed Capacity Calc'!N63,0))</f>
        <v>0</v>
      </c>
      <c r="P64">
        <f>IF('Stats Assumptions'!$B$3&gt;='Bed Capacity Calc'!$A64,'Bed Capacity Calc'!O63,IF('Stats Assumptions'!$B$3&gt;='Bed Capacity Calc'!$A63,('Stats Assumptions'!$B$3-'Bed Capacity Calc'!$A63)*'Bed Capacity Calc'!O63,0))</f>
        <v>0</v>
      </c>
      <c r="Q64">
        <f>IF('Stats Assumptions'!$B$3&gt;='Bed Capacity Calc'!$A64,'Bed Capacity Calc'!P63,IF('Stats Assumptions'!$B$3&gt;='Bed Capacity Calc'!$A63,('Stats Assumptions'!$B$3-'Bed Capacity Calc'!$A63)*'Bed Capacity Calc'!P63,0))</f>
        <v>0</v>
      </c>
      <c r="R64">
        <f>IF('Stats Assumptions'!$B$3&gt;='Bed Capacity Calc'!$A64,'Bed Capacity Calc'!Q63,IF('Stats Assumptions'!$B$3&gt;='Bed Capacity Calc'!$A63,('Stats Assumptions'!$B$3-'Bed Capacity Calc'!$A63)*'Bed Capacity Calc'!Q63,0))</f>
        <v>0</v>
      </c>
      <c r="S64">
        <f>IF('Stats Assumptions'!$B$3&gt;='Bed Capacity Calc'!$A64,'Bed Capacity Calc'!R63,IF('Stats Assumptions'!$B$3&gt;='Bed Capacity Calc'!$A63,('Stats Assumptions'!$B$3-'Bed Capacity Calc'!$A63)*'Bed Capacity Calc'!R63,0))</f>
        <v>0</v>
      </c>
      <c r="T64">
        <f>IF('Stats Assumptions'!$B$3&gt;='Bed Capacity Calc'!$A64,'Bed Capacity Calc'!S63,IF('Stats Assumptions'!$B$3&gt;='Bed Capacity Calc'!$A63,('Stats Assumptions'!$B$3-'Bed Capacity Calc'!$A63)*'Bed Capacity Calc'!S63,0))</f>
        <v>0</v>
      </c>
      <c r="U64">
        <f>IF('Stats Assumptions'!$B$3&gt;='Bed Capacity Calc'!$A64,'Bed Capacity Calc'!T63,IF('Stats Assumptions'!$B$3&gt;='Bed Capacity Calc'!$A63,('Stats Assumptions'!$B$3-'Bed Capacity Calc'!$A63)*'Bed Capacity Calc'!T63,0))</f>
        <v>0</v>
      </c>
      <c r="V64">
        <f>IF('Stats Assumptions'!$B$3&gt;='Bed Capacity Calc'!$A64,'Bed Capacity Calc'!U63,IF('Stats Assumptions'!$B$3&gt;='Bed Capacity Calc'!$A63,('Stats Assumptions'!$B$3-'Bed Capacity Calc'!$A63)*'Bed Capacity Calc'!U63,0))</f>
        <v>0</v>
      </c>
      <c r="W64">
        <f>IF('Stats Assumptions'!$B$3&gt;='Bed Capacity Calc'!$A64,'Bed Capacity Calc'!V63,IF('Stats Assumptions'!$B$3&gt;='Bed Capacity Calc'!$A63,('Stats Assumptions'!$B$3-'Bed Capacity Calc'!$A63)*'Bed Capacity Calc'!V63,0))</f>
        <v>0</v>
      </c>
      <c r="X64">
        <f>IF('Stats Assumptions'!$B$3&gt;='Bed Capacity Calc'!$A64,'Bed Capacity Calc'!W63,IF('Stats Assumptions'!$B$3&gt;='Bed Capacity Calc'!$A63,('Stats Assumptions'!$B$3-'Bed Capacity Calc'!$A63)*'Bed Capacity Calc'!W63,0))</f>
        <v>0</v>
      </c>
      <c r="Y64">
        <f>IF('Stats Assumptions'!$B$3&gt;='Bed Capacity Calc'!$A64,'Bed Capacity Calc'!X63,IF('Stats Assumptions'!$B$3&gt;='Bed Capacity Calc'!$A63,('Stats Assumptions'!$B$3-'Bed Capacity Calc'!$A63)*'Bed Capacity Calc'!X63,0))</f>
        <v>0</v>
      </c>
      <c r="Z64">
        <f>IF('Stats Assumptions'!$B$3&gt;='Bed Capacity Calc'!$A64,'Bed Capacity Calc'!Y63,IF('Stats Assumptions'!$B$3&gt;='Bed Capacity Calc'!$A63,('Stats Assumptions'!$B$3-'Bed Capacity Calc'!$A63)*'Bed Capacity Calc'!Y63,0))</f>
        <v>0</v>
      </c>
      <c r="AA64">
        <f>IF('Stats Assumptions'!$B$3&gt;='Bed Capacity Calc'!$A64,'Bed Capacity Calc'!Z63,IF('Stats Assumptions'!$B$3&gt;='Bed Capacity Calc'!$A63,('Stats Assumptions'!$B$3-'Bed Capacity Calc'!$A63)*'Bed Capacity Calc'!Z63,0))</f>
        <v>0</v>
      </c>
      <c r="AB64">
        <f>IF('Stats Assumptions'!$B$3&gt;='Bed Capacity Calc'!$A64,'Bed Capacity Calc'!AA63,IF('Stats Assumptions'!$B$3&gt;='Bed Capacity Calc'!$A63,('Stats Assumptions'!$B$3-'Bed Capacity Calc'!$A63)*'Bed Capacity Calc'!AA63,0))</f>
        <v>0</v>
      </c>
      <c r="AC64">
        <f>IF('Stats Assumptions'!$B$3&gt;='Bed Capacity Calc'!$A64,'Bed Capacity Calc'!AB63,IF('Stats Assumptions'!$B$3&gt;='Bed Capacity Calc'!$A63,('Stats Assumptions'!$B$3-'Bed Capacity Calc'!$A63)*'Bed Capacity Calc'!AB63,0))</f>
        <v>0</v>
      </c>
      <c r="AD64">
        <f>IF('Stats Assumptions'!$B$3&gt;='Bed Capacity Calc'!$A64,'Bed Capacity Calc'!AC63,IF('Stats Assumptions'!$B$3&gt;='Bed Capacity Calc'!$A63,('Stats Assumptions'!$B$3-'Bed Capacity Calc'!$A63)*'Bed Capacity Calc'!AC63,0))</f>
        <v>0</v>
      </c>
      <c r="AE64">
        <f>IF('Stats Assumptions'!$B$3&gt;='Bed Capacity Calc'!$A64,'Bed Capacity Calc'!AD63,IF('Stats Assumptions'!$B$3&gt;='Bed Capacity Calc'!$A63,('Stats Assumptions'!$B$3-'Bed Capacity Calc'!$A63)*'Bed Capacity Calc'!AD63,0))</f>
        <v>0</v>
      </c>
      <c r="AF64">
        <f>IF('Stats Assumptions'!$B$3&gt;='Bed Capacity Calc'!$A64,'Bed Capacity Calc'!AE63,IF('Stats Assumptions'!$B$3&gt;='Bed Capacity Calc'!$A63,('Stats Assumptions'!$B$3-'Bed Capacity Calc'!$A63)*'Bed Capacity Calc'!AE63,0))</f>
        <v>0</v>
      </c>
      <c r="AG64">
        <f>IF('Stats Assumptions'!$B$3&gt;='Bed Capacity Calc'!$A64,'Bed Capacity Calc'!AF63,IF('Stats Assumptions'!$B$3&gt;='Bed Capacity Calc'!$A63,('Stats Assumptions'!$B$3-'Bed Capacity Calc'!$A63)*'Bed Capacity Calc'!AF63,0))</f>
        <v>0</v>
      </c>
      <c r="AH64">
        <f>IF('Stats Assumptions'!$B$3&gt;='Bed Capacity Calc'!$A64,'Bed Capacity Calc'!AG63,IF('Stats Assumptions'!$B$3&gt;='Bed Capacity Calc'!$A63,('Stats Assumptions'!$B$3-'Bed Capacity Calc'!$A63)*'Bed Capacity Calc'!AG63,0))</f>
        <v>0</v>
      </c>
      <c r="AI64">
        <f>IF('Stats Assumptions'!$B$3&gt;='Bed Capacity Calc'!$A64,'Bed Capacity Calc'!AH63,IF('Stats Assumptions'!$B$3&gt;='Bed Capacity Calc'!$A63,('Stats Assumptions'!$B$3-'Bed Capacity Calc'!$A63)*'Bed Capacity Calc'!AH63,0))</f>
        <v>0</v>
      </c>
      <c r="AJ64">
        <f>IF('Stats Assumptions'!$B$3&gt;='Bed Capacity Calc'!$A64,'Bed Capacity Calc'!AI63,IF('Stats Assumptions'!$B$3&gt;='Bed Capacity Calc'!$A63,('Stats Assumptions'!$B$3-'Bed Capacity Calc'!$A63)*'Bed Capacity Calc'!AI63,0))</f>
        <v>0</v>
      </c>
      <c r="AK64">
        <f>IF('Stats Assumptions'!$B$3&gt;='Bed Capacity Calc'!$A64,'Bed Capacity Calc'!AJ63,IF('Stats Assumptions'!$B$3&gt;='Bed Capacity Calc'!$A63,('Stats Assumptions'!$B$3-'Bed Capacity Calc'!$A63)*'Bed Capacity Calc'!AJ63,0))</f>
        <v>0</v>
      </c>
      <c r="AL64">
        <f>IF('Stats Assumptions'!$B$3&gt;='Bed Capacity Calc'!$A64,'Bed Capacity Calc'!AK63,IF('Stats Assumptions'!$B$3&gt;='Bed Capacity Calc'!$A63,('Stats Assumptions'!$B$3-'Bed Capacity Calc'!$A63)*'Bed Capacity Calc'!AK63,0))</f>
        <v>0</v>
      </c>
      <c r="AM64">
        <f>IF('Stats Assumptions'!$B$3&gt;='Bed Capacity Calc'!$A64,'Bed Capacity Calc'!AL63,IF('Stats Assumptions'!$B$3&gt;='Bed Capacity Calc'!$A63,('Stats Assumptions'!$B$3-'Bed Capacity Calc'!$A63)*'Bed Capacity Calc'!AL63,0))</f>
        <v>0</v>
      </c>
      <c r="AN64">
        <f>IF('Stats Assumptions'!$B$3&gt;='Bed Capacity Calc'!$A64,'Bed Capacity Calc'!AM63,IF('Stats Assumptions'!$B$3&gt;='Bed Capacity Calc'!$A63,('Stats Assumptions'!$B$3-'Bed Capacity Calc'!$A63)*'Bed Capacity Calc'!AM63,0))</f>
        <v>0</v>
      </c>
      <c r="AO64">
        <f>IF('Stats Assumptions'!$B$3&gt;='Bed Capacity Calc'!$A64,'Bed Capacity Calc'!AN63,IF('Stats Assumptions'!$B$3&gt;='Bed Capacity Calc'!$A63,('Stats Assumptions'!$B$3-'Bed Capacity Calc'!$A63)*'Bed Capacity Calc'!AN63,0))</f>
        <v>0</v>
      </c>
      <c r="AP64">
        <f>IF('Stats Assumptions'!$B$3&gt;='Bed Capacity Calc'!$A64,'Bed Capacity Calc'!AO63,IF('Stats Assumptions'!$B$3&gt;='Bed Capacity Calc'!$A63,('Stats Assumptions'!$B$3-'Bed Capacity Calc'!$A63)*'Bed Capacity Calc'!AO63,0))</f>
        <v>0</v>
      </c>
      <c r="AQ64">
        <f>IF('Stats Assumptions'!$B$3&gt;='Bed Capacity Calc'!$A64,'Bed Capacity Calc'!AP63,IF('Stats Assumptions'!$B$3&gt;='Bed Capacity Calc'!$A63,('Stats Assumptions'!$B$3-'Bed Capacity Calc'!$A63)*'Bed Capacity Calc'!AP63,0))</f>
        <v>0</v>
      </c>
      <c r="AR64">
        <f>IF('Stats Assumptions'!$B$3&gt;='Bed Capacity Calc'!$A64,'Bed Capacity Calc'!AQ63,IF('Stats Assumptions'!$B$3&gt;='Bed Capacity Calc'!$A63,('Stats Assumptions'!$B$3-'Bed Capacity Calc'!$A63)*'Bed Capacity Calc'!AQ63,0))</f>
        <v>0</v>
      </c>
      <c r="AS64">
        <f>IF('Stats Assumptions'!$B$3&gt;='Bed Capacity Calc'!$A64,'Bed Capacity Calc'!AR63,IF('Stats Assumptions'!$B$3&gt;='Bed Capacity Calc'!$A63,('Stats Assumptions'!$B$3-'Bed Capacity Calc'!$A63)*'Bed Capacity Calc'!AR63,0))</f>
        <v>0</v>
      </c>
      <c r="AT64">
        <f>IF('Stats Assumptions'!$B$3&gt;='Bed Capacity Calc'!$A64,'Bed Capacity Calc'!AS63,IF('Stats Assumptions'!$B$3&gt;='Bed Capacity Calc'!$A63,('Stats Assumptions'!$B$3-'Bed Capacity Calc'!$A63)*'Bed Capacity Calc'!AS63,0))</f>
        <v>0</v>
      </c>
      <c r="AU64">
        <f>IF('Stats Assumptions'!$B$3&gt;='Bed Capacity Calc'!$A64,'Bed Capacity Calc'!AT63,IF('Stats Assumptions'!$B$3&gt;='Bed Capacity Calc'!$A63,('Stats Assumptions'!$B$3-'Bed Capacity Calc'!$A63)*'Bed Capacity Calc'!AT63,0))</f>
        <v>0</v>
      </c>
      <c r="AV64">
        <f>IF('Stats Assumptions'!$B$3&gt;='Bed Capacity Calc'!$A64,'Bed Capacity Calc'!AU63,IF('Stats Assumptions'!$B$3&gt;='Bed Capacity Calc'!$A63,('Stats Assumptions'!$B$3-'Bed Capacity Calc'!$A63)*'Bed Capacity Calc'!AU63,0))</f>
        <v>0</v>
      </c>
      <c r="AW64">
        <f>IF('Stats Assumptions'!$B$3&gt;='Bed Capacity Calc'!$A64,'Bed Capacity Calc'!AV63,IF('Stats Assumptions'!$B$3&gt;='Bed Capacity Calc'!$A63,('Stats Assumptions'!$B$3-'Bed Capacity Calc'!$A63)*'Bed Capacity Calc'!AV63,0))</f>
        <v>0</v>
      </c>
      <c r="AX64">
        <f>IF('Stats Assumptions'!$B$3&gt;='Bed Capacity Calc'!$A64,'Bed Capacity Calc'!AW63,IF('Stats Assumptions'!$B$3&gt;='Bed Capacity Calc'!$A63,('Stats Assumptions'!$B$3-'Bed Capacity Calc'!$A63)*'Bed Capacity Calc'!AW63,0))</f>
        <v>0</v>
      </c>
      <c r="AY64">
        <f>IF('Stats Assumptions'!$B$3&gt;='Bed Capacity Calc'!$A64,'Bed Capacity Calc'!AX63,IF('Stats Assumptions'!$B$3&gt;='Bed Capacity Calc'!$A63,('Stats Assumptions'!$B$3-'Bed Capacity Calc'!$A63)*'Bed Capacity Calc'!AX63,0))</f>
        <v>0</v>
      </c>
      <c r="AZ64">
        <f>IF('Stats Assumptions'!$B$3&gt;='Bed Capacity Calc'!$A64,'Bed Capacity Calc'!AY63,IF('Stats Assumptions'!$B$3&gt;='Bed Capacity Calc'!$A63,('Stats Assumptions'!$B$3-'Bed Capacity Calc'!$A63)*'Bed Capacity Calc'!AY63,0))</f>
        <v>0</v>
      </c>
      <c r="BA64">
        <f>IF('Stats Assumptions'!$B$3&gt;='Bed Capacity Calc'!$A64,'Bed Capacity Calc'!AZ63,IF('Stats Assumptions'!$B$3&gt;='Bed Capacity Calc'!$A63,('Stats Assumptions'!$B$3-'Bed Capacity Calc'!$A63)*'Bed Capacity Calc'!AZ63,0))</f>
        <v>0</v>
      </c>
      <c r="BB64">
        <f>IF('Stats Assumptions'!$B$3&gt;='Bed Capacity Calc'!$A64,'Bed Capacity Calc'!BA63,IF('Stats Assumptions'!$B$3&gt;='Bed Capacity Calc'!$A63,('Stats Assumptions'!$B$3-'Bed Capacity Calc'!$A63)*'Bed Capacity Calc'!BA63,0))</f>
        <v>0</v>
      </c>
      <c r="BC64">
        <f>IF('Stats Assumptions'!$B$3&gt;='Bed Capacity Calc'!$A64,'Bed Capacity Calc'!BB63,IF('Stats Assumptions'!$B$3&gt;='Bed Capacity Calc'!$A63,('Stats Assumptions'!$B$3-'Bed Capacity Calc'!$A63)*'Bed Capacity Calc'!BB63,0))</f>
        <v>0</v>
      </c>
      <c r="BD64">
        <f>IF('Stats Assumptions'!$B$3&gt;='Bed Capacity Calc'!$A64,'Bed Capacity Calc'!BC63,IF('Stats Assumptions'!$B$3&gt;='Bed Capacity Calc'!$A63,('Stats Assumptions'!$B$3-'Bed Capacity Calc'!$A63)*'Bed Capacity Calc'!BC63,0))</f>
        <v>0</v>
      </c>
      <c r="BE64">
        <f>IF('Stats Assumptions'!$B$3&gt;='Bed Capacity Calc'!$A64,'Bed Capacity Calc'!BD63,IF('Stats Assumptions'!$B$3&gt;='Bed Capacity Calc'!$A63,('Stats Assumptions'!$B$3-'Bed Capacity Calc'!$A63)*'Bed Capacity Calc'!BD63,0))</f>
        <v>0</v>
      </c>
      <c r="BF64">
        <f>IF('Stats Assumptions'!$B$3&gt;='Bed Capacity Calc'!$A64,'Bed Capacity Calc'!BE63,IF('Stats Assumptions'!$B$3&gt;='Bed Capacity Calc'!$A63,('Stats Assumptions'!$B$3-'Bed Capacity Calc'!$A63)*'Bed Capacity Calc'!BE63,0))</f>
        <v>0</v>
      </c>
      <c r="BG64">
        <f>IF('Stats Assumptions'!$B$3&gt;='Bed Capacity Calc'!$A64,'Bed Capacity Calc'!BF63,IF('Stats Assumptions'!$B$3&gt;='Bed Capacity Calc'!$A63,('Stats Assumptions'!$B$3-'Bed Capacity Calc'!$A63)*'Bed Capacity Calc'!BF63,0))</f>
        <v>0</v>
      </c>
      <c r="BH64">
        <f>IF('Stats Assumptions'!$B$3&gt;='Bed Capacity Calc'!$A64,'Bed Capacity Calc'!BG63,IF('Stats Assumptions'!$B$3&gt;='Bed Capacity Calc'!$A63,('Stats Assumptions'!$B$3-'Bed Capacity Calc'!$A63)*'Bed Capacity Calc'!BG63,0))</f>
        <v>0</v>
      </c>
      <c r="BI64">
        <f>IF('Stats Assumptions'!$B$3&gt;='Bed Capacity Calc'!$A64,'Bed Capacity Calc'!BH63,IF('Stats Assumptions'!$B$3&gt;='Bed Capacity Calc'!$A63,('Stats Assumptions'!$B$3-'Bed Capacity Calc'!$A63)*'Bed Capacity Calc'!BH63,0))</f>
        <v>0</v>
      </c>
      <c r="BJ64">
        <f>IF('Stats Assumptions'!$B$3&gt;='Bed Capacity Calc'!$A64,'Bed Capacity Calc'!BI63,IF('Stats Assumptions'!$B$3&gt;='Bed Capacity Calc'!$A63,('Stats Assumptions'!$B$3-'Bed Capacity Calc'!$A63)*'Bed Capacity Calc'!BI63,0))</f>
        <v>0</v>
      </c>
      <c r="BK64">
        <f>IF('Stats Assumptions'!$B$3&gt;='Bed Capacity Calc'!$A64,'Bed Capacity Calc'!BJ63,IF('Stats Assumptions'!$B$3&gt;='Bed Capacity Calc'!$A63,('Stats Assumptions'!$B$3-'Bed Capacity Calc'!$A63)*'Bed Capacity Calc'!BJ63,0))</f>
        <v>0</v>
      </c>
      <c r="BL64">
        <f>IF('Stats Assumptions'!$B$3&gt;='Bed Capacity Calc'!$A64,'Bed Capacity Calc'!BK63,IF('Stats Assumptions'!$B$3&gt;='Bed Capacity Calc'!$A63,('Stats Assumptions'!$B$3-'Bed Capacity Calc'!$A63)*'Bed Capacity Calc'!BK63,0))</f>
        <v>0</v>
      </c>
      <c r="BM64">
        <f>IF('Stats Assumptions'!$B$3&gt;='Bed Capacity Calc'!$A64,'Bed Capacity Calc'!BL63,IF('Stats Assumptions'!$B$3&gt;='Bed Capacity Calc'!$A63,('Stats Assumptions'!$B$3-'Bed Capacity Calc'!$A63)*'Bed Capacity Calc'!BL63,0))</f>
        <v>0</v>
      </c>
      <c r="BN64">
        <f>IF('Stats Assumptions'!$B$3&gt;='Bed Capacity Calc'!$A64,'Bed Capacity Calc'!BM63,IF('Stats Assumptions'!$B$3&gt;='Bed Capacity Calc'!$A63,('Stats Assumptions'!$B$3-'Bed Capacity Calc'!$A63)*'Bed Capacity Calc'!BM63,0))</f>
        <v>0</v>
      </c>
      <c r="BO64">
        <f>IF('Stats Assumptions'!$B$3&gt;='Bed Capacity Calc'!$A64,'Bed Capacity Calc'!BN63,IF('Stats Assumptions'!$B$3&gt;='Bed Capacity Calc'!$A63,('Stats Assumptions'!$B$3-'Bed Capacity Calc'!$A63)*'Bed Capacity Calc'!BN63,0))</f>
        <v>0</v>
      </c>
      <c r="BP64">
        <f>IF('Stats Assumptions'!$B$3&gt;='Bed Capacity Calc'!$A64,'Bed Capacity Calc'!BO63,IF('Stats Assumptions'!$B$3&gt;='Bed Capacity Calc'!$A63,('Stats Assumptions'!$B$3-'Bed Capacity Calc'!$A63)*'Bed Capacity Calc'!BO63,0))</f>
        <v>0</v>
      </c>
      <c r="BQ64">
        <f>IF('Stats Assumptions'!$B$3&gt;='Bed Capacity Calc'!$A64,'Bed Capacity Calc'!BP63,IF('Stats Assumptions'!$B$3&gt;='Bed Capacity Calc'!$A63,('Stats Assumptions'!$B$3-'Bed Capacity Calc'!$A63)*'Bed Capacity Calc'!BP63,0))</f>
        <v>0</v>
      </c>
      <c r="BR64">
        <f>IF('Stats Assumptions'!$B$3&gt;='Bed Capacity Calc'!$A64,'Bed Capacity Calc'!BQ63,IF('Stats Assumptions'!$B$3&gt;='Bed Capacity Calc'!$A63,('Stats Assumptions'!$B$3-'Bed Capacity Calc'!$A63)*'Bed Capacity Calc'!BQ63,0))</f>
        <v>0</v>
      </c>
      <c r="BS64">
        <f>IF('Stats Assumptions'!$B$3&gt;='Bed Capacity Calc'!$A64,'Bed Capacity Calc'!BR63,IF('Stats Assumptions'!$B$3&gt;='Bed Capacity Calc'!$A63,('Stats Assumptions'!$B$3-'Bed Capacity Calc'!$A63)*'Bed Capacity Calc'!BR63,0))</f>
        <v>0</v>
      </c>
      <c r="BT64">
        <f>IF('Stats Assumptions'!$B$3&gt;='Bed Capacity Calc'!$A64,'Bed Capacity Calc'!BS63,IF('Stats Assumptions'!$B$3&gt;='Bed Capacity Calc'!$A63,('Stats Assumptions'!$B$3-'Bed Capacity Calc'!$A63)*'Bed Capacity Calc'!BS63,0))</f>
        <v>0</v>
      </c>
      <c r="BU64">
        <f>IF('Stats Assumptions'!$B$3&gt;='Bed Capacity Calc'!$A64,'Bed Capacity Calc'!BT63,IF('Stats Assumptions'!$B$3&gt;='Bed Capacity Calc'!$A63,('Stats Assumptions'!$B$3-'Bed Capacity Calc'!$A63)*'Bed Capacity Calc'!BT63,0))</f>
        <v>0</v>
      </c>
      <c r="BV64">
        <f>IF('Stats Assumptions'!$B$3&gt;='Bed Capacity Calc'!$A64,'Bed Capacity Calc'!BU63,IF('Stats Assumptions'!$B$3&gt;='Bed Capacity Calc'!$A63,('Stats Assumptions'!$B$3-'Bed Capacity Calc'!$A63)*'Bed Capacity Calc'!BU63,0))</f>
        <v>0</v>
      </c>
      <c r="BW64">
        <f>IF('Stats Assumptions'!$B$3&gt;='Bed Capacity Calc'!$A64,'Bed Capacity Calc'!BV63,IF('Stats Assumptions'!$B$3&gt;='Bed Capacity Calc'!$A63,('Stats Assumptions'!$B$3-'Bed Capacity Calc'!$A63)*'Bed Capacity Calc'!BV63,0))</f>
        <v>0</v>
      </c>
      <c r="BX64">
        <f>IF('Stats Assumptions'!$B$3&gt;='Bed Capacity Calc'!$A64,'Bed Capacity Calc'!BW63,IF('Stats Assumptions'!$B$3&gt;='Bed Capacity Calc'!$A63,('Stats Assumptions'!$B$3-'Bed Capacity Calc'!$A63)*'Bed Capacity Calc'!BW63,0))</f>
        <v>0</v>
      </c>
      <c r="BY64">
        <f>IF('Stats Assumptions'!$B$3&gt;='Bed Capacity Calc'!$A64,'Bed Capacity Calc'!BX63,IF('Stats Assumptions'!$B$3&gt;='Bed Capacity Calc'!$A63,('Stats Assumptions'!$B$3-'Bed Capacity Calc'!$A63)*'Bed Capacity Calc'!BX63,0))</f>
        <v>0</v>
      </c>
      <c r="BZ64">
        <f>IF('Stats Assumptions'!$B$3&gt;='Bed Capacity Calc'!$A64,'Bed Capacity Calc'!BY63,IF('Stats Assumptions'!$B$3&gt;='Bed Capacity Calc'!$A63,('Stats Assumptions'!$B$3-'Bed Capacity Calc'!$A63)*'Bed Capacity Calc'!BY63,0))</f>
        <v>0</v>
      </c>
      <c r="CA64">
        <f>IF('Stats Assumptions'!$B$3&gt;='Bed Capacity Calc'!$A64,'Bed Capacity Calc'!BZ63,IF('Stats Assumptions'!$B$3&gt;='Bed Capacity Calc'!$A63,('Stats Assumptions'!$B$3-'Bed Capacity Calc'!$A63)*'Bed Capacity Calc'!BZ63,0))</f>
        <v>0</v>
      </c>
      <c r="CB64">
        <f>IF('Stats Assumptions'!$B$3&gt;='Bed Capacity Calc'!$A64,'Bed Capacity Calc'!CA63,IF('Stats Assumptions'!$B$3&gt;='Bed Capacity Calc'!$A63,('Stats Assumptions'!$B$3-'Bed Capacity Calc'!$A63)*'Bed Capacity Calc'!CA63,0))</f>
        <v>0</v>
      </c>
      <c r="CC64">
        <f>IF('Stats Assumptions'!$B$3&gt;='Bed Capacity Calc'!$A64,'Bed Capacity Calc'!CB63,IF('Stats Assumptions'!$B$3&gt;='Bed Capacity Calc'!$A63,('Stats Assumptions'!$B$3-'Bed Capacity Calc'!$A63)*'Bed Capacity Calc'!CB63,0))</f>
        <v>0</v>
      </c>
      <c r="CD64">
        <f>IF('Stats Assumptions'!$B$3&gt;='Bed Capacity Calc'!$A64,'Bed Capacity Calc'!CC63,IF('Stats Assumptions'!$B$3&gt;='Bed Capacity Calc'!$A63,('Stats Assumptions'!$B$3-'Bed Capacity Calc'!$A63)*'Bed Capacity Calc'!CC63,0))</f>
        <v>0</v>
      </c>
      <c r="CE64">
        <f>IF('Stats Assumptions'!$B$3&gt;='Bed Capacity Calc'!$A64,'Bed Capacity Calc'!CD63,IF('Stats Assumptions'!$B$3&gt;='Bed Capacity Calc'!$A63,('Stats Assumptions'!$B$3-'Bed Capacity Calc'!$A63)*'Bed Capacity Calc'!CD63,0))</f>
        <v>0</v>
      </c>
      <c r="CF64">
        <f>IF('Stats Assumptions'!$B$3&gt;='Bed Capacity Calc'!$A64,'Bed Capacity Calc'!CE63,IF('Stats Assumptions'!$B$3&gt;='Bed Capacity Calc'!$A63,('Stats Assumptions'!$B$3-'Bed Capacity Calc'!$A63)*'Bed Capacity Calc'!CE63,0))</f>
        <v>0</v>
      </c>
      <c r="CG64">
        <f>IF('Stats Assumptions'!$B$3&gt;='Bed Capacity Calc'!$A64,'Bed Capacity Calc'!CF63,IF('Stats Assumptions'!$B$3&gt;='Bed Capacity Calc'!$A63,('Stats Assumptions'!$B$3-'Bed Capacity Calc'!$A63)*'Bed Capacity Calc'!CF63,0))</f>
        <v>0</v>
      </c>
      <c r="CH64">
        <f>IF('Stats Assumptions'!$B$3&gt;='Bed Capacity Calc'!$A64,'Bed Capacity Calc'!CG63,IF('Stats Assumptions'!$B$3&gt;='Bed Capacity Calc'!$A63,('Stats Assumptions'!$B$3-'Bed Capacity Calc'!$A63)*'Bed Capacity Calc'!CG63,0))</f>
        <v>0</v>
      </c>
      <c r="CI64">
        <f>IF('Stats Assumptions'!$B$3&gt;='Bed Capacity Calc'!$A64,'Bed Capacity Calc'!CH63,IF('Stats Assumptions'!$B$3&gt;='Bed Capacity Calc'!$A63,('Stats Assumptions'!$B$3-'Bed Capacity Calc'!$A63)*'Bed Capacity Calc'!CH63,0))</f>
        <v>0</v>
      </c>
      <c r="CJ64">
        <f>IF('Stats Assumptions'!$B$3&gt;='Bed Capacity Calc'!$A64,'Bed Capacity Calc'!CI63,IF('Stats Assumptions'!$B$3&gt;='Bed Capacity Calc'!$A63,('Stats Assumptions'!$B$3-'Bed Capacity Calc'!$A63)*'Bed Capacity Calc'!CI63,0))</f>
        <v>0</v>
      </c>
      <c r="CK64">
        <f>IF('Stats Assumptions'!$B$3&gt;='Bed Capacity Calc'!$A64,'Bed Capacity Calc'!CJ63,IF('Stats Assumptions'!$B$3&gt;='Bed Capacity Calc'!$A63,('Stats Assumptions'!$B$3-'Bed Capacity Calc'!$A63)*'Bed Capacity Calc'!CJ63,0))</f>
        <v>0</v>
      </c>
      <c r="CL64">
        <f>IF('Stats Assumptions'!$B$3&gt;='Bed Capacity Calc'!$A64,'Bed Capacity Calc'!CK63,IF('Stats Assumptions'!$B$3&gt;='Bed Capacity Calc'!$A63,('Stats Assumptions'!$B$3-'Bed Capacity Calc'!$A63)*'Bed Capacity Calc'!CK63,0))</f>
        <v>0</v>
      </c>
      <c r="CM64">
        <f>IF('Stats Assumptions'!$B$3&gt;='Bed Capacity Calc'!$A64,'Bed Capacity Calc'!CL63,IF('Stats Assumptions'!$B$3&gt;='Bed Capacity Calc'!$A63,('Stats Assumptions'!$B$3-'Bed Capacity Calc'!$A63)*'Bed Capacity Calc'!CL63,0))</f>
        <v>0</v>
      </c>
      <c r="CN64">
        <f>IF('Stats Assumptions'!$B$3&gt;='Bed Capacity Calc'!$A64,'Bed Capacity Calc'!CM63,IF('Stats Assumptions'!$B$3&gt;='Bed Capacity Calc'!$A63,('Stats Assumptions'!$B$3-'Bed Capacity Calc'!$A63)*'Bed Capacity Calc'!CM63,0))</f>
        <v>0</v>
      </c>
      <c r="CO64">
        <f>IF('Stats Assumptions'!$B$3&gt;='Bed Capacity Calc'!$A64,'Bed Capacity Calc'!CN63,IF('Stats Assumptions'!$B$3&gt;='Bed Capacity Calc'!$A63,('Stats Assumptions'!$B$3-'Bed Capacity Calc'!$A63)*'Bed Capacity Calc'!CN63,0))</f>
        <v>0</v>
      </c>
      <c r="CP64">
        <f>IF('Stats Assumptions'!$B$3&gt;='Bed Capacity Calc'!$A64,'Bed Capacity Calc'!CO63,IF('Stats Assumptions'!$B$3&gt;='Bed Capacity Calc'!$A63,('Stats Assumptions'!$B$3-'Bed Capacity Calc'!$A63)*'Bed Capacity Calc'!CO63,0))</f>
        <v>0</v>
      </c>
      <c r="CQ64">
        <f>IF('Stats Assumptions'!$B$3&gt;='Bed Capacity Calc'!$A64,'Bed Capacity Calc'!CP63,IF('Stats Assumptions'!$B$3&gt;='Bed Capacity Calc'!$A63,('Stats Assumptions'!$B$3-'Bed Capacity Calc'!$A63)*'Bed Capacity Calc'!CP63,0))</f>
        <v>0</v>
      </c>
      <c r="CR64">
        <f>IF('Stats Assumptions'!$B$3&gt;='Bed Capacity Calc'!$A64,'Bed Capacity Calc'!CQ63,IF('Stats Assumptions'!$B$3&gt;='Bed Capacity Calc'!$A63,('Stats Assumptions'!$B$3-'Bed Capacity Calc'!$A63)*'Bed Capacity Calc'!CQ63,0))</f>
        <v>0</v>
      </c>
      <c r="CS64">
        <f>IF('Stats Assumptions'!$B$3&gt;='Bed Capacity Calc'!$A64,'Bed Capacity Calc'!CR63,IF('Stats Assumptions'!$B$3&gt;='Bed Capacity Calc'!$A63,('Stats Assumptions'!$B$3-'Bed Capacity Calc'!$A63)*'Bed Capacity Calc'!CR63,0))</f>
        <v>0</v>
      </c>
      <c r="CT64">
        <f>IF('Stats Assumptions'!$B$3&gt;='Bed Capacity Calc'!$A64,'Bed Capacity Calc'!CS63,IF('Stats Assumptions'!$B$3&gt;='Bed Capacity Calc'!$A63,('Stats Assumptions'!$B$3-'Bed Capacity Calc'!$A63)*'Bed Capacity Calc'!CS63,0))</f>
        <v>0</v>
      </c>
      <c r="CU64">
        <f>IF('Stats Assumptions'!$B$3&gt;='Bed Capacity Calc'!$A64,'Bed Capacity Calc'!CT63,IF('Stats Assumptions'!$B$3&gt;='Bed Capacity Calc'!$A63,('Stats Assumptions'!$B$3-'Bed Capacity Calc'!$A63)*'Bed Capacity Calc'!CT63,0))</f>
        <v>0</v>
      </c>
      <c r="CV64">
        <f>IF('Stats Assumptions'!$B$3&gt;='Bed Capacity Calc'!$A64,'Bed Capacity Calc'!CU63,IF('Stats Assumptions'!$B$3&gt;='Bed Capacity Calc'!$A63,('Stats Assumptions'!$B$3-'Bed Capacity Calc'!$A63)*'Bed Capacity Calc'!CU63,0))</f>
        <v>0</v>
      </c>
      <c r="CW64">
        <f>IF('Stats Assumptions'!$B$3&gt;='Bed Capacity Calc'!$A64,'Bed Capacity Calc'!CV63,IF('Stats Assumptions'!$B$3&gt;='Bed Capacity Calc'!$A63,('Stats Assumptions'!$B$3-'Bed Capacity Calc'!$A63)*'Bed Capacity Calc'!CV63,0))</f>
        <v>0</v>
      </c>
      <c r="CX64">
        <f>IF('Stats Assumptions'!$B$3&gt;='Bed Capacity Calc'!$A64,'Bed Capacity Calc'!CW63,IF('Stats Assumptions'!$B$3&gt;='Bed Capacity Calc'!$A63,('Stats Assumptions'!$B$3-'Bed Capacity Calc'!$A63)*'Bed Capacity Calc'!CW63,0))</f>
        <v>0</v>
      </c>
      <c r="CY64">
        <f>IF('Stats Assumptions'!$B$3&gt;='Bed Capacity Calc'!$A64,'Bed Capacity Calc'!CX63,IF('Stats Assumptions'!$B$3&gt;='Bed Capacity Calc'!$A63,('Stats Assumptions'!$B$3-'Bed Capacity Calc'!$A63)*'Bed Capacity Calc'!CX63,0))</f>
        <v>0</v>
      </c>
      <c r="CZ64">
        <f>IF('Stats Assumptions'!$B$3&gt;='Bed Capacity Calc'!$A64,'Bed Capacity Calc'!CY63,IF('Stats Assumptions'!$B$3&gt;='Bed Capacity Calc'!$A63,('Stats Assumptions'!$B$3-'Bed Capacity Calc'!$A63)*'Bed Capacity Calc'!CY63,0))</f>
        <v>0</v>
      </c>
      <c r="DA64">
        <f>IF('Stats Assumptions'!$B$3&gt;='Bed Capacity Calc'!$A64,'Bed Capacity Calc'!CZ63,IF('Stats Assumptions'!$B$3&gt;='Bed Capacity Calc'!$A63,('Stats Assumptions'!$B$3-'Bed Capacity Calc'!$A63)*'Bed Capacity Calc'!CZ63,0))</f>
        <v>0</v>
      </c>
      <c r="DB64">
        <f>IF('Stats Assumptions'!$B$3&gt;='Bed Capacity Calc'!$A64,'Bed Capacity Calc'!DA63,IF('Stats Assumptions'!$B$3&gt;='Bed Capacity Calc'!$A63,('Stats Assumptions'!$B$3-'Bed Capacity Calc'!$A63)*'Bed Capacity Calc'!DA63,0))</f>
        <v>0</v>
      </c>
      <c r="DC64">
        <f>IF('Stats Assumptions'!$B$3&gt;='Bed Capacity Calc'!$A64,'Bed Capacity Calc'!DB63,IF('Stats Assumptions'!$B$3&gt;='Bed Capacity Calc'!$A63,('Stats Assumptions'!$B$3-'Bed Capacity Calc'!$A63)*'Bed Capacity Calc'!DB63,0))</f>
        <v>0</v>
      </c>
      <c r="DD64">
        <f>IF('Stats Assumptions'!$B$3&gt;='Bed Capacity Calc'!$A64,'Bed Capacity Calc'!DC63,IF('Stats Assumptions'!$B$3&gt;='Bed Capacity Calc'!$A63,('Stats Assumptions'!$B$3-'Bed Capacity Calc'!$A63)*'Bed Capacity Calc'!DC63,0))</f>
        <v>0</v>
      </c>
      <c r="DE64">
        <f>IF('Stats Assumptions'!$B$3&gt;='Bed Capacity Calc'!$A64,'Bed Capacity Calc'!DD63,IF('Stats Assumptions'!$B$3&gt;='Bed Capacity Calc'!$A63,('Stats Assumptions'!$B$3-'Bed Capacity Calc'!$A63)*'Bed Capacity Calc'!DD63,0))</f>
        <v>0</v>
      </c>
      <c r="DF64">
        <f>IF('Stats Assumptions'!$B$3&gt;='Bed Capacity Calc'!$A64,'Bed Capacity Calc'!DE63,IF('Stats Assumptions'!$B$3&gt;='Bed Capacity Calc'!$A63,('Stats Assumptions'!$B$3-'Bed Capacity Calc'!$A63)*'Bed Capacity Calc'!DE63,0))</f>
        <v>0</v>
      </c>
      <c r="DG64">
        <f>IF('Stats Assumptions'!$B$3&gt;='Bed Capacity Calc'!$A64,'Bed Capacity Calc'!DF63,IF('Stats Assumptions'!$B$3&gt;='Bed Capacity Calc'!$A63,('Stats Assumptions'!$B$3-'Bed Capacity Calc'!$A63)*'Bed Capacity Calc'!DF63,0))</f>
        <v>0</v>
      </c>
      <c r="DH64">
        <f>IF('Stats Assumptions'!$B$3&gt;='Bed Capacity Calc'!$A64,'Bed Capacity Calc'!DG63,IF('Stats Assumptions'!$B$3&gt;='Bed Capacity Calc'!$A63,('Stats Assumptions'!$B$3-'Bed Capacity Calc'!$A63)*'Bed Capacity Calc'!DG63,0))</f>
        <v>0</v>
      </c>
      <c r="DI64">
        <f>IF('Stats Assumptions'!$B$3&gt;='Bed Capacity Calc'!$A64,'Bed Capacity Calc'!DH63,IF('Stats Assumptions'!$B$3&gt;='Bed Capacity Calc'!$A63,('Stats Assumptions'!$B$3-'Bed Capacity Calc'!$A63)*'Bed Capacity Calc'!DH63,0))</f>
        <v>0</v>
      </c>
      <c r="DJ64">
        <f>IF('Stats Assumptions'!$B$3&gt;='Bed Capacity Calc'!$A64,'Bed Capacity Calc'!DI63,IF('Stats Assumptions'!$B$3&gt;='Bed Capacity Calc'!$A63,('Stats Assumptions'!$B$3-'Bed Capacity Calc'!$A63)*'Bed Capacity Calc'!DI63,0))</f>
        <v>0</v>
      </c>
      <c r="DK64">
        <f>IF('Stats Assumptions'!$B$3&gt;='Bed Capacity Calc'!$A64,'Bed Capacity Calc'!DJ63,IF('Stats Assumptions'!$B$3&gt;='Bed Capacity Calc'!$A63,('Stats Assumptions'!$B$3-'Bed Capacity Calc'!$A63)*'Bed Capacity Calc'!DJ63,0))</f>
        <v>0</v>
      </c>
      <c r="DL64">
        <f>IF('Stats Assumptions'!$B$3&gt;='Bed Capacity Calc'!$A64,'Bed Capacity Calc'!DK63,IF('Stats Assumptions'!$B$3&gt;='Bed Capacity Calc'!$A63,('Stats Assumptions'!$B$3-'Bed Capacity Calc'!$A63)*'Bed Capacity Calc'!DK63,0))</f>
        <v>0</v>
      </c>
      <c r="DM64">
        <f>IF('Stats Assumptions'!$B$3&gt;='Bed Capacity Calc'!$A64,'Bed Capacity Calc'!DL63,IF('Stats Assumptions'!$B$3&gt;='Bed Capacity Calc'!$A63,('Stats Assumptions'!$B$3-'Bed Capacity Calc'!$A63)*'Bed Capacity Calc'!DL63,0))</f>
        <v>0</v>
      </c>
      <c r="DN64">
        <f>IF('Stats Assumptions'!$B$3&gt;='Bed Capacity Calc'!$A64,'Bed Capacity Calc'!DM63,IF('Stats Assumptions'!$B$3&gt;='Bed Capacity Calc'!$A63,('Stats Assumptions'!$B$3-'Bed Capacity Calc'!$A63)*'Bed Capacity Calc'!DM63,0))</f>
        <v>0</v>
      </c>
      <c r="DO64">
        <f>IF('Stats Assumptions'!$B$3&gt;='Bed Capacity Calc'!$A64,'Bed Capacity Calc'!DN63,IF('Stats Assumptions'!$B$3&gt;='Bed Capacity Calc'!$A63,('Stats Assumptions'!$B$3-'Bed Capacity Calc'!$A63)*'Bed Capacity Calc'!DN63,0))</f>
        <v>0</v>
      </c>
      <c r="DP64">
        <f>IF('Stats Assumptions'!$B$3&gt;='Bed Capacity Calc'!$A64,'Bed Capacity Calc'!DO63,IF('Stats Assumptions'!$B$3&gt;='Bed Capacity Calc'!$A63,('Stats Assumptions'!$B$3-'Bed Capacity Calc'!$A63)*'Bed Capacity Calc'!DO63,0))</f>
        <v>0</v>
      </c>
      <c r="DQ64">
        <f>IF('Stats Assumptions'!$B$3&gt;='Bed Capacity Calc'!$A64,'Bed Capacity Calc'!DP63,IF('Stats Assumptions'!$B$3&gt;='Bed Capacity Calc'!$A63,('Stats Assumptions'!$B$3-'Bed Capacity Calc'!$A63)*'Bed Capacity Calc'!DP63,0))</f>
        <v>0</v>
      </c>
      <c r="DR64">
        <f>IF('Stats Assumptions'!$B$3&gt;='Bed Capacity Calc'!$A64,'Bed Capacity Calc'!DQ63,IF('Stats Assumptions'!$B$3&gt;='Bed Capacity Calc'!$A63,('Stats Assumptions'!$B$3-'Bed Capacity Calc'!$A63)*'Bed Capacity Calc'!DQ63,0))</f>
        <v>0</v>
      </c>
      <c r="DS64">
        <f>IF('Stats Assumptions'!$B$3&gt;='Bed Capacity Calc'!$A64,'Bed Capacity Calc'!DR63,IF('Stats Assumptions'!$B$3&gt;='Bed Capacity Calc'!$A63,('Stats Assumptions'!$B$3-'Bed Capacity Calc'!$A63)*'Bed Capacity Calc'!DR63,0))</f>
        <v>0</v>
      </c>
      <c r="DT64">
        <f>IF('Stats Assumptions'!$B$3&gt;='Bed Capacity Calc'!$A64,'Bed Capacity Calc'!DS63,IF('Stats Assumptions'!$B$3&gt;='Bed Capacity Calc'!$A63,('Stats Assumptions'!$B$3-'Bed Capacity Calc'!$A63)*'Bed Capacity Calc'!DS63,0))</f>
        <v>0</v>
      </c>
      <c r="DU64">
        <f>IF('Stats Assumptions'!$B$3&gt;='Bed Capacity Calc'!$A64,'Bed Capacity Calc'!DT63,IF('Stats Assumptions'!$B$3&gt;='Bed Capacity Calc'!$A63,('Stats Assumptions'!$B$3-'Bed Capacity Calc'!$A63)*'Bed Capacity Calc'!DT63,0))</f>
        <v>0</v>
      </c>
      <c r="DV64">
        <f>IF('Stats Assumptions'!$B$3&gt;='Bed Capacity Calc'!$A64,'Bed Capacity Calc'!DU63,IF('Stats Assumptions'!$B$3&gt;='Bed Capacity Calc'!$A63,('Stats Assumptions'!$B$3-'Bed Capacity Calc'!$A63)*'Bed Capacity Calc'!DU63,0))</f>
        <v>0</v>
      </c>
      <c r="DW64">
        <f>IF('Stats Assumptions'!$B$3&gt;='Bed Capacity Calc'!$A64,'Bed Capacity Calc'!DV63,IF('Stats Assumptions'!$B$3&gt;='Bed Capacity Calc'!$A63,('Stats Assumptions'!$B$3-'Bed Capacity Calc'!$A63)*'Bed Capacity Calc'!DV63,0))</f>
        <v>0</v>
      </c>
      <c r="DX64">
        <f>IF('Stats Assumptions'!$B$3&gt;='Bed Capacity Calc'!$A64,'Bed Capacity Calc'!DW63,IF('Stats Assumptions'!$B$3&gt;='Bed Capacity Calc'!$A63,('Stats Assumptions'!$B$3-'Bed Capacity Calc'!$A63)*'Bed Capacity Calc'!DW63,0))</f>
        <v>0</v>
      </c>
      <c r="DY64">
        <f>IF('Stats Assumptions'!$B$3&gt;='Bed Capacity Calc'!$A64,'Bed Capacity Calc'!DX63,IF('Stats Assumptions'!$B$3&gt;='Bed Capacity Calc'!$A63,('Stats Assumptions'!$B$3-'Bed Capacity Calc'!$A63)*'Bed Capacity Calc'!DX63,0))</f>
        <v>0</v>
      </c>
      <c r="DZ64">
        <f>IF('Stats Assumptions'!$B$3&gt;='Bed Capacity Calc'!$A64,'Bed Capacity Calc'!DY63,IF('Stats Assumptions'!$B$3&gt;='Bed Capacity Calc'!$A63,('Stats Assumptions'!$B$3-'Bed Capacity Calc'!$A63)*'Bed Capacity Calc'!DY63,0))</f>
        <v>0</v>
      </c>
      <c r="EA64">
        <f>IF('Stats Assumptions'!$B$3&gt;='Bed Capacity Calc'!$A64,'Bed Capacity Calc'!DZ63,IF('Stats Assumptions'!$B$3&gt;='Bed Capacity Calc'!$A63,('Stats Assumptions'!$B$3-'Bed Capacity Calc'!$A63)*'Bed Capacity Calc'!DZ63,0))</f>
        <v>0</v>
      </c>
      <c r="EB64">
        <f>IF('Stats Assumptions'!$B$3&gt;='Bed Capacity Calc'!$A64,'Bed Capacity Calc'!EA63,IF('Stats Assumptions'!$B$3&gt;='Bed Capacity Calc'!$A63,('Stats Assumptions'!$B$3-'Bed Capacity Calc'!$A63)*'Bed Capacity Calc'!EA63,0))</f>
        <v>0</v>
      </c>
      <c r="EC64">
        <f>IF('Stats Assumptions'!$B$3&gt;='Bed Capacity Calc'!$A64,'Bed Capacity Calc'!EB63,IF('Stats Assumptions'!$B$3&gt;='Bed Capacity Calc'!$A63,('Stats Assumptions'!$B$3-'Bed Capacity Calc'!$A63)*'Bed Capacity Calc'!EB63,0))</f>
        <v>0</v>
      </c>
      <c r="ED64">
        <f>IF('Stats Assumptions'!$B$3&gt;='Bed Capacity Calc'!$A64,'Bed Capacity Calc'!EC63,IF('Stats Assumptions'!$B$3&gt;='Bed Capacity Calc'!$A63,('Stats Assumptions'!$B$3-'Bed Capacity Calc'!$A63)*'Bed Capacity Calc'!EC63,0))</f>
        <v>0</v>
      </c>
      <c r="EE64">
        <f>IF('Stats Assumptions'!$B$3&gt;='Bed Capacity Calc'!$A64,'Bed Capacity Calc'!ED63,IF('Stats Assumptions'!$B$3&gt;='Bed Capacity Calc'!$A63,('Stats Assumptions'!$B$3-'Bed Capacity Calc'!$A63)*'Bed Capacity Calc'!ED63,0))</f>
        <v>0</v>
      </c>
      <c r="EF64">
        <f>IF('Stats Assumptions'!$B$3&gt;='Bed Capacity Calc'!$A64,'Bed Capacity Calc'!EE63,IF('Stats Assumptions'!$B$3&gt;='Bed Capacity Calc'!$A63,('Stats Assumptions'!$B$3-'Bed Capacity Calc'!$A63)*'Bed Capacity Calc'!EE63,0))</f>
        <v>0</v>
      </c>
      <c r="EG64">
        <f>IF('Stats Assumptions'!$B$3&gt;='Bed Capacity Calc'!$A64,'Bed Capacity Calc'!EF63,IF('Stats Assumptions'!$B$3&gt;='Bed Capacity Calc'!$A63,('Stats Assumptions'!$B$3-'Bed Capacity Calc'!$A63)*'Bed Capacity Calc'!EF63,0))</f>
        <v>0</v>
      </c>
      <c r="EH64">
        <f>IF('Stats Assumptions'!$B$3&gt;='Bed Capacity Calc'!$A64,'Bed Capacity Calc'!EG63,IF('Stats Assumptions'!$B$3&gt;='Bed Capacity Calc'!$A63,('Stats Assumptions'!$B$3-'Bed Capacity Calc'!$A63)*'Bed Capacity Calc'!EG63,0))</f>
        <v>0</v>
      </c>
      <c r="EI64">
        <f>IF('Stats Assumptions'!$B$3&gt;='Bed Capacity Calc'!$A64,'Bed Capacity Calc'!EH63,IF('Stats Assumptions'!$B$3&gt;='Bed Capacity Calc'!$A63,('Stats Assumptions'!$B$3-'Bed Capacity Calc'!$A63)*'Bed Capacity Calc'!EH63,0))</f>
        <v>0</v>
      </c>
      <c r="EJ64">
        <f>IF('Stats Assumptions'!$B$3&gt;='Bed Capacity Calc'!$A64,'Bed Capacity Calc'!EI63,IF('Stats Assumptions'!$B$3&gt;='Bed Capacity Calc'!$A63,('Stats Assumptions'!$B$3-'Bed Capacity Calc'!$A63)*'Bed Capacity Calc'!EI63,0))</f>
        <v>0</v>
      </c>
      <c r="EK64">
        <f>IF('Stats Assumptions'!$B$3&gt;='Bed Capacity Calc'!$A64,'Bed Capacity Calc'!EJ63,IF('Stats Assumptions'!$B$3&gt;='Bed Capacity Calc'!$A63,('Stats Assumptions'!$B$3-'Bed Capacity Calc'!$A63)*'Bed Capacity Calc'!EJ63,0))</f>
        <v>0</v>
      </c>
      <c r="EL64">
        <f>IF('Stats Assumptions'!$B$3&gt;='Bed Capacity Calc'!$A64,'Bed Capacity Calc'!EK63,IF('Stats Assumptions'!$B$3&gt;='Bed Capacity Calc'!$A63,('Stats Assumptions'!$B$3-'Bed Capacity Calc'!$A63)*'Bed Capacity Calc'!EK63,0))</f>
        <v>0</v>
      </c>
      <c r="EM64">
        <f>IF('Stats Assumptions'!$B$3&gt;='Bed Capacity Calc'!$A64,'Bed Capacity Calc'!EL63,IF('Stats Assumptions'!$B$3&gt;='Bed Capacity Calc'!$A63,('Stats Assumptions'!$B$3-'Bed Capacity Calc'!$A63)*'Bed Capacity Calc'!EL63,0))</f>
        <v>0</v>
      </c>
      <c r="EN64">
        <f>IF('Stats Assumptions'!$B$3&gt;='Bed Capacity Calc'!$A64,'Bed Capacity Calc'!EM63,IF('Stats Assumptions'!$B$3&gt;='Bed Capacity Calc'!$A63,('Stats Assumptions'!$B$3-'Bed Capacity Calc'!$A63)*'Bed Capacity Calc'!EM63,0))</f>
        <v>0</v>
      </c>
      <c r="EO64">
        <f>IF('Stats Assumptions'!$B$3&gt;='Bed Capacity Calc'!$A64,'Bed Capacity Calc'!EN63,IF('Stats Assumptions'!$B$3&gt;='Bed Capacity Calc'!$A63,('Stats Assumptions'!$B$3-'Bed Capacity Calc'!$A63)*'Bed Capacity Calc'!EN63,0))</f>
        <v>0</v>
      </c>
      <c r="EP64">
        <f>IF('Stats Assumptions'!$B$3&gt;='Bed Capacity Calc'!$A64,'Bed Capacity Calc'!EO63,IF('Stats Assumptions'!$B$3&gt;='Bed Capacity Calc'!$A63,('Stats Assumptions'!$B$3-'Bed Capacity Calc'!$A63)*'Bed Capacity Calc'!EO63,0))</f>
        <v>0</v>
      </c>
      <c r="EQ64">
        <f>IF('Stats Assumptions'!$B$3&gt;='Bed Capacity Calc'!$A64,'Bed Capacity Calc'!EP63,IF('Stats Assumptions'!$B$3&gt;='Bed Capacity Calc'!$A63,('Stats Assumptions'!$B$3-'Bed Capacity Calc'!$A63)*'Bed Capacity Calc'!EP63,0))</f>
        <v>0</v>
      </c>
      <c r="ER64">
        <f>IF('Stats Assumptions'!$B$3&gt;='Bed Capacity Calc'!$A64,'Bed Capacity Calc'!EQ63,IF('Stats Assumptions'!$B$3&gt;='Bed Capacity Calc'!$A63,('Stats Assumptions'!$B$3-'Bed Capacity Calc'!$A63)*'Bed Capacity Calc'!EQ63,0))</f>
        <v>0</v>
      </c>
      <c r="ES64">
        <f>IF('Stats Assumptions'!$B$3&gt;='Bed Capacity Calc'!$A64,'Bed Capacity Calc'!ER63,IF('Stats Assumptions'!$B$3&gt;='Bed Capacity Calc'!$A63,('Stats Assumptions'!$B$3-'Bed Capacity Calc'!$A63)*'Bed Capacity Calc'!ER63,0))</f>
        <v>0</v>
      </c>
      <c r="ET64">
        <f>IF('Stats Assumptions'!$B$3&gt;='Bed Capacity Calc'!$A64,'Bed Capacity Calc'!ES63,IF('Stats Assumptions'!$B$3&gt;='Bed Capacity Calc'!$A63,('Stats Assumptions'!$B$3-'Bed Capacity Calc'!$A63)*'Bed Capacity Calc'!ES63,0))</f>
        <v>0</v>
      </c>
      <c r="EU64">
        <f>IF('Stats Assumptions'!$B$3&gt;='Bed Capacity Calc'!$A64,'Bed Capacity Calc'!ET63,IF('Stats Assumptions'!$B$3&gt;='Bed Capacity Calc'!$A63,('Stats Assumptions'!$B$3-'Bed Capacity Calc'!$A63)*'Bed Capacity Calc'!ET63,0))</f>
        <v>0</v>
      </c>
      <c r="EV64">
        <f>IF('Stats Assumptions'!$B$3&gt;='Bed Capacity Calc'!$A64,'Bed Capacity Calc'!EU63,IF('Stats Assumptions'!$B$3&gt;='Bed Capacity Calc'!$A63,('Stats Assumptions'!$B$3-'Bed Capacity Calc'!$A63)*'Bed Capacity Calc'!EU63,0))</f>
        <v>0</v>
      </c>
      <c r="EW64">
        <f>IF('Stats Assumptions'!$B$3&gt;='Bed Capacity Calc'!$A64,'Bed Capacity Calc'!EV63,IF('Stats Assumptions'!$B$3&gt;='Bed Capacity Calc'!$A63,('Stats Assumptions'!$B$3-'Bed Capacity Calc'!$A63)*'Bed Capacity Calc'!EV63,0))</f>
        <v>0</v>
      </c>
      <c r="EX64">
        <f>IF('Stats Assumptions'!$B$3&gt;='Bed Capacity Calc'!$A64,'Bed Capacity Calc'!EW63,IF('Stats Assumptions'!$B$3&gt;='Bed Capacity Calc'!$A63,('Stats Assumptions'!$B$3-'Bed Capacity Calc'!$A63)*'Bed Capacity Calc'!EW63,0))</f>
        <v>0</v>
      </c>
      <c r="EY64">
        <f>IF('Stats Assumptions'!$B$3&gt;='Bed Capacity Calc'!$A64,'Bed Capacity Calc'!EX63,IF('Stats Assumptions'!$B$3&gt;='Bed Capacity Calc'!$A63,('Stats Assumptions'!$B$3-'Bed Capacity Calc'!$A63)*'Bed Capacity Calc'!EX63,0))</f>
        <v>0</v>
      </c>
      <c r="EZ64">
        <f>IF('Stats Assumptions'!$B$3&gt;='Bed Capacity Calc'!$A64,'Bed Capacity Calc'!EY63,IF('Stats Assumptions'!$B$3&gt;='Bed Capacity Calc'!$A63,('Stats Assumptions'!$B$3-'Bed Capacity Calc'!$A63)*'Bed Capacity Calc'!EY63,0))</f>
        <v>0</v>
      </c>
      <c r="FA64">
        <f>IF('Stats Assumptions'!$B$3&gt;='Bed Capacity Calc'!$A64,'Bed Capacity Calc'!EZ63,IF('Stats Assumptions'!$B$3&gt;='Bed Capacity Calc'!$A63,('Stats Assumptions'!$B$3-'Bed Capacity Calc'!$A63)*'Bed Capacity Calc'!EZ63,0))</f>
        <v>0</v>
      </c>
      <c r="FB64">
        <f>IF('Stats Assumptions'!$B$3&gt;='Bed Capacity Calc'!$A64,'Bed Capacity Calc'!FA63,IF('Stats Assumptions'!$B$3&gt;='Bed Capacity Calc'!$A63,('Stats Assumptions'!$B$3-'Bed Capacity Calc'!$A63)*'Bed Capacity Calc'!FA63,0))</f>
        <v>0</v>
      </c>
      <c r="FC64">
        <f>IF('Stats Assumptions'!$B$3&gt;='Bed Capacity Calc'!$A64,'Bed Capacity Calc'!FB63,IF('Stats Assumptions'!$B$3&gt;='Bed Capacity Calc'!$A63,('Stats Assumptions'!$B$3-'Bed Capacity Calc'!$A63)*'Bed Capacity Calc'!FB63,0))</f>
        <v>0</v>
      </c>
      <c r="FD64">
        <f>IF('Stats Assumptions'!$B$3&gt;='Bed Capacity Calc'!$A64,'Bed Capacity Calc'!FC63,IF('Stats Assumptions'!$B$3&gt;='Bed Capacity Calc'!$A63,('Stats Assumptions'!$B$3-'Bed Capacity Calc'!$A63)*'Bed Capacity Calc'!FC63,0))</f>
        <v>0</v>
      </c>
      <c r="FE64">
        <f>IF('Stats Assumptions'!$B$3&gt;='Bed Capacity Calc'!$A64,'Bed Capacity Calc'!FD63,IF('Stats Assumptions'!$B$3&gt;='Bed Capacity Calc'!$A63,('Stats Assumptions'!$B$3-'Bed Capacity Calc'!$A63)*'Bed Capacity Calc'!FD63,0))</f>
        <v>0</v>
      </c>
      <c r="FF64">
        <f>IF('Stats Assumptions'!$B$3&gt;='Bed Capacity Calc'!$A64,'Bed Capacity Calc'!FE63,IF('Stats Assumptions'!$B$3&gt;='Bed Capacity Calc'!$A63,('Stats Assumptions'!$B$3-'Bed Capacity Calc'!$A63)*'Bed Capacity Calc'!FE63,0))</f>
        <v>0</v>
      </c>
      <c r="FG64">
        <f>IF('Stats Assumptions'!$B$3&gt;='Bed Capacity Calc'!$A64,'Bed Capacity Calc'!FF63,IF('Stats Assumptions'!$B$3&gt;='Bed Capacity Calc'!$A63,('Stats Assumptions'!$B$3-'Bed Capacity Calc'!$A63)*'Bed Capacity Calc'!FF63,0))</f>
        <v>0</v>
      </c>
      <c r="FH64">
        <f>IF('Stats Assumptions'!$B$3&gt;='Bed Capacity Calc'!$A64,'Bed Capacity Calc'!FG63,IF('Stats Assumptions'!$B$3&gt;='Bed Capacity Calc'!$A63,('Stats Assumptions'!$B$3-'Bed Capacity Calc'!$A63)*'Bed Capacity Calc'!FG63,0))</f>
        <v>0</v>
      </c>
      <c r="FI64">
        <f>IF('Stats Assumptions'!$B$3&gt;='Bed Capacity Calc'!$A64,'Bed Capacity Calc'!FH63,IF('Stats Assumptions'!$B$3&gt;='Bed Capacity Calc'!$A63,('Stats Assumptions'!$B$3-'Bed Capacity Calc'!$A63)*'Bed Capacity Calc'!FH63,0))</f>
        <v>0</v>
      </c>
      <c r="FJ64">
        <f>IF('Stats Assumptions'!$B$3&gt;='Bed Capacity Calc'!$A64,'Bed Capacity Calc'!FI63,IF('Stats Assumptions'!$B$3&gt;='Bed Capacity Calc'!$A63,('Stats Assumptions'!$B$3-'Bed Capacity Calc'!$A63)*'Bed Capacity Calc'!FI63,0))</f>
        <v>0</v>
      </c>
      <c r="FK64">
        <f>IF('Stats Assumptions'!$B$3&gt;='Bed Capacity Calc'!$A64,'Bed Capacity Calc'!FJ63,IF('Stats Assumptions'!$B$3&gt;='Bed Capacity Calc'!$A63,('Stats Assumptions'!$B$3-'Bed Capacity Calc'!$A63)*'Bed Capacity Calc'!FJ63,0))</f>
        <v>0</v>
      </c>
      <c r="FL64">
        <f>IF('Stats Assumptions'!$B$3&gt;='Bed Capacity Calc'!$A64,'Bed Capacity Calc'!FK63,IF('Stats Assumptions'!$B$3&gt;='Bed Capacity Calc'!$A63,('Stats Assumptions'!$B$3-'Bed Capacity Calc'!$A63)*'Bed Capacity Calc'!FK63,0))</f>
        <v>0</v>
      </c>
      <c r="FM64">
        <f>IF('Stats Assumptions'!$B$3&gt;='Bed Capacity Calc'!$A64,'Bed Capacity Calc'!FL63,IF('Stats Assumptions'!$B$3&gt;='Bed Capacity Calc'!$A63,('Stats Assumptions'!$B$3-'Bed Capacity Calc'!$A63)*'Bed Capacity Calc'!FL63,0))</f>
        <v>0</v>
      </c>
    </row>
    <row r="65" spans="1:169" x14ac:dyDescent="0.3">
      <c r="A65">
        <f t="shared" si="2"/>
        <v>62</v>
      </c>
      <c r="B65">
        <f>IF('Stats Assumptions'!$B$3&gt;='Bed Capacity Calc'!A65, 'Bed Capacity Calc'!FM64, IF('Stats Assumptions'!$B$3&gt;='Bed Capacity Calc'!A64,('Stats Assumptions'!$B$3-'Bed Capacity Calc'!A64)*'Bed Capacity Calc'!FM64,0))</f>
        <v>0</v>
      </c>
      <c r="C65">
        <f>IF('Stats Assumptions'!$B$3&gt;='Bed Capacity Calc'!$A65,'Bed Capacity Calc'!B64,IF('Stats Assumptions'!$B$3&gt;='Bed Capacity Calc'!$A64,('Stats Assumptions'!$B$3-'Bed Capacity Calc'!$A64)*'Bed Capacity Calc'!B64,0))</f>
        <v>0</v>
      </c>
      <c r="D65">
        <f>IF('Stats Assumptions'!$B$3&gt;='Bed Capacity Calc'!$A65,'Bed Capacity Calc'!C64,IF('Stats Assumptions'!$B$3&gt;='Bed Capacity Calc'!$A64,('Stats Assumptions'!$B$3-'Bed Capacity Calc'!$A64)*'Bed Capacity Calc'!C64,0))</f>
        <v>0</v>
      </c>
      <c r="E65">
        <f>IF('Stats Assumptions'!$B$3&gt;='Bed Capacity Calc'!$A65,'Bed Capacity Calc'!D64,IF('Stats Assumptions'!$B$3&gt;='Bed Capacity Calc'!$A64,('Stats Assumptions'!$B$3-'Bed Capacity Calc'!$A64)*'Bed Capacity Calc'!D64,0))</f>
        <v>0</v>
      </c>
      <c r="F65">
        <f>IF('Stats Assumptions'!$B$3&gt;='Bed Capacity Calc'!$A65,'Bed Capacity Calc'!E64,IF('Stats Assumptions'!$B$3&gt;='Bed Capacity Calc'!$A64,('Stats Assumptions'!$B$3-'Bed Capacity Calc'!$A64)*'Bed Capacity Calc'!E64,0))</f>
        <v>0</v>
      </c>
      <c r="G65">
        <f>IF('Stats Assumptions'!$B$3&gt;='Bed Capacity Calc'!$A65,'Bed Capacity Calc'!F64,IF('Stats Assumptions'!$B$3&gt;='Bed Capacity Calc'!$A64,('Stats Assumptions'!$B$3-'Bed Capacity Calc'!$A64)*'Bed Capacity Calc'!F64,0))</f>
        <v>0</v>
      </c>
      <c r="H65">
        <f>IF('Stats Assumptions'!$B$3&gt;='Bed Capacity Calc'!$A65,'Bed Capacity Calc'!G64,IF('Stats Assumptions'!$B$3&gt;='Bed Capacity Calc'!$A64,('Stats Assumptions'!$B$3-'Bed Capacity Calc'!$A64)*'Bed Capacity Calc'!G64,0))</f>
        <v>0</v>
      </c>
      <c r="I65">
        <f>IF('Stats Assumptions'!$B$3&gt;='Bed Capacity Calc'!$A65,'Bed Capacity Calc'!H64,IF('Stats Assumptions'!$B$3&gt;='Bed Capacity Calc'!$A64,('Stats Assumptions'!$B$3-'Bed Capacity Calc'!$A64)*'Bed Capacity Calc'!H64,0))</f>
        <v>0</v>
      </c>
      <c r="J65">
        <f>IF('Stats Assumptions'!$B$3&gt;='Bed Capacity Calc'!$A65,'Bed Capacity Calc'!I64,IF('Stats Assumptions'!$B$3&gt;='Bed Capacity Calc'!$A64,('Stats Assumptions'!$B$3-'Bed Capacity Calc'!$A64)*'Bed Capacity Calc'!I64,0))</f>
        <v>0</v>
      </c>
      <c r="K65">
        <f>IF('Stats Assumptions'!$B$3&gt;='Bed Capacity Calc'!$A65,'Bed Capacity Calc'!J64,IF('Stats Assumptions'!$B$3&gt;='Bed Capacity Calc'!$A64,('Stats Assumptions'!$B$3-'Bed Capacity Calc'!$A64)*'Bed Capacity Calc'!J64,0))</f>
        <v>0</v>
      </c>
      <c r="L65">
        <f>IF('Stats Assumptions'!$B$3&gt;='Bed Capacity Calc'!$A65,'Bed Capacity Calc'!K64,IF('Stats Assumptions'!$B$3&gt;='Bed Capacity Calc'!$A64,('Stats Assumptions'!$B$3-'Bed Capacity Calc'!$A64)*'Bed Capacity Calc'!K64,0))</f>
        <v>0</v>
      </c>
      <c r="M65">
        <f>IF('Stats Assumptions'!$B$3&gt;='Bed Capacity Calc'!$A65,'Bed Capacity Calc'!L64,IF('Stats Assumptions'!$B$3&gt;='Bed Capacity Calc'!$A64,('Stats Assumptions'!$B$3-'Bed Capacity Calc'!$A64)*'Bed Capacity Calc'!L64,0))</f>
        <v>0</v>
      </c>
      <c r="N65">
        <f>IF('Stats Assumptions'!$B$3&gt;='Bed Capacity Calc'!$A65,'Bed Capacity Calc'!M64,IF('Stats Assumptions'!$B$3&gt;='Bed Capacity Calc'!$A64,('Stats Assumptions'!$B$3-'Bed Capacity Calc'!$A64)*'Bed Capacity Calc'!M64,0))</f>
        <v>0</v>
      </c>
      <c r="O65">
        <f>IF('Stats Assumptions'!$B$3&gt;='Bed Capacity Calc'!$A65,'Bed Capacity Calc'!N64,IF('Stats Assumptions'!$B$3&gt;='Bed Capacity Calc'!$A64,('Stats Assumptions'!$B$3-'Bed Capacity Calc'!$A64)*'Bed Capacity Calc'!N64,0))</f>
        <v>0</v>
      </c>
      <c r="P65">
        <f>IF('Stats Assumptions'!$B$3&gt;='Bed Capacity Calc'!$A65,'Bed Capacity Calc'!O64,IF('Stats Assumptions'!$B$3&gt;='Bed Capacity Calc'!$A64,('Stats Assumptions'!$B$3-'Bed Capacity Calc'!$A64)*'Bed Capacity Calc'!O64,0))</f>
        <v>0</v>
      </c>
      <c r="Q65">
        <f>IF('Stats Assumptions'!$B$3&gt;='Bed Capacity Calc'!$A65,'Bed Capacity Calc'!P64,IF('Stats Assumptions'!$B$3&gt;='Bed Capacity Calc'!$A64,('Stats Assumptions'!$B$3-'Bed Capacity Calc'!$A64)*'Bed Capacity Calc'!P64,0))</f>
        <v>0</v>
      </c>
      <c r="R65">
        <f>IF('Stats Assumptions'!$B$3&gt;='Bed Capacity Calc'!$A65,'Bed Capacity Calc'!Q64,IF('Stats Assumptions'!$B$3&gt;='Bed Capacity Calc'!$A64,('Stats Assumptions'!$B$3-'Bed Capacity Calc'!$A64)*'Bed Capacity Calc'!Q64,0))</f>
        <v>0</v>
      </c>
      <c r="S65">
        <f>IF('Stats Assumptions'!$B$3&gt;='Bed Capacity Calc'!$A65,'Bed Capacity Calc'!R64,IF('Stats Assumptions'!$B$3&gt;='Bed Capacity Calc'!$A64,('Stats Assumptions'!$B$3-'Bed Capacity Calc'!$A64)*'Bed Capacity Calc'!R64,0))</f>
        <v>0</v>
      </c>
      <c r="T65">
        <f>IF('Stats Assumptions'!$B$3&gt;='Bed Capacity Calc'!$A65,'Bed Capacity Calc'!S64,IF('Stats Assumptions'!$B$3&gt;='Bed Capacity Calc'!$A64,('Stats Assumptions'!$B$3-'Bed Capacity Calc'!$A64)*'Bed Capacity Calc'!S64,0))</f>
        <v>0</v>
      </c>
      <c r="U65">
        <f>IF('Stats Assumptions'!$B$3&gt;='Bed Capacity Calc'!$A65,'Bed Capacity Calc'!T64,IF('Stats Assumptions'!$B$3&gt;='Bed Capacity Calc'!$A64,('Stats Assumptions'!$B$3-'Bed Capacity Calc'!$A64)*'Bed Capacity Calc'!T64,0))</f>
        <v>0</v>
      </c>
      <c r="V65">
        <f>IF('Stats Assumptions'!$B$3&gt;='Bed Capacity Calc'!$A65,'Bed Capacity Calc'!U64,IF('Stats Assumptions'!$B$3&gt;='Bed Capacity Calc'!$A64,('Stats Assumptions'!$B$3-'Bed Capacity Calc'!$A64)*'Bed Capacity Calc'!U64,0))</f>
        <v>0</v>
      </c>
      <c r="W65">
        <f>IF('Stats Assumptions'!$B$3&gt;='Bed Capacity Calc'!$A65,'Bed Capacity Calc'!V64,IF('Stats Assumptions'!$B$3&gt;='Bed Capacity Calc'!$A64,('Stats Assumptions'!$B$3-'Bed Capacity Calc'!$A64)*'Bed Capacity Calc'!V64,0))</f>
        <v>0</v>
      </c>
      <c r="X65">
        <f>IF('Stats Assumptions'!$B$3&gt;='Bed Capacity Calc'!$A65,'Bed Capacity Calc'!W64,IF('Stats Assumptions'!$B$3&gt;='Bed Capacity Calc'!$A64,('Stats Assumptions'!$B$3-'Bed Capacity Calc'!$A64)*'Bed Capacity Calc'!W64,0))</f>
        <v>0</v>
      </c>
      <c r="Y65">
        <f>IF('Stats Assumptions'!$B$3&gt;='Bed Capacity Calc'!$A65,'Bed Capacity Calc'!X64,IF('Stats Assumptions'!$B$3&gt;='Bed Capacity Calc'!$A64,('Stats Assumptions'!$B$3-'Bed Capacity Calc'!$A64)*'Bed Capacity Calc'!X64,0))</f>
        <v>0</v>
      </c>
      <c r="Z65">
        <f>IF('Stats Assumptions'!$B$3&gt;='Bed Capacity Calc'!$A65,'Bed Capacity Calc'!Y64,IF('Stats Assumptions'!$B$3&gt;='Bed Capacity Calc'!$A64,('Stats Assumptions'!$B$3-'Bed Capacity Calc'!$A64)*'Bed Capacity Calc'!Y64,0))</f>
        <v>0</v>
      </c>
      <c r="AA65">
        <f>IF('Stats Assumptions'!$B$3&gt;='Bed Capacity Calc'!$A65,'Bed Capacity Calc'!Z64,IF('Stats Assumptions'!$B$3&gt;='Bed Capacity Calc'!$A64,('Stats Assumptions'!$B$3-'Bed Capacity Calc'!$A64)*'Bed Capacity Calc'!Z64,0))</f>
        <v>0</v>
      </c>
      <c r="AB65">
        <f>IF('Stats Assumptions'!$B$3&gt;='Bed Capacity Calc'!$A65,'Bed Capacity Calc'!AA64,IF('Stats Assumptions'!$B$3&gt;='Bed Capacity Calc'!$A64,('Stats Assumptions'!$B$3-'Bed Capacity Calc'!$A64)*'Bed Capacity Calc'!AA64,0))</f>
        <v>0</v>
      </c>
      <c r="AC65">
        <f>IF('Stats Assumptions'!$B$3&gt;='Bed Capacity Calc'!$A65,'Bed Capacity Calc'!AB64,IF('Stats Assumptions'!$B$3&gt;='Bed Capacity Calc'!$A64,('Stats Assumptions'!$B$3-'Bed Capacity Calc'!$A64)*'Bed Capacity Calc'!AB64,0))</f>
        <v>0</v>
      </c>
      <c r="AD65">
        <f>IF('Stats Assumptions'!$B$3&gt;='Bed Capacity Calc'!$A65,'Bed Capacity Calc'!AC64,IF('Stats Assumptions'!$B$3&gt;='Bed Capacity Calc'!$A64,('Stats Assumptions'!$B$3-'Bed Capacity Calc'!$A64)*'Bed Capacity Calc'!AC64,0))</f>
        <v>0</v>
      </c>
      <c r="AE65">
        <f>IF('Stats Assumptions'!$B$3&gt;='Bed Capacity Calc'!$A65,'Bed Capacity Calc'!AD64,IF('Stats Assumptions'!$B$3&gt;='Bed Capacity Calc'!$A64,('Stats Assumptions'!$B$3-'Bed Capacity Calc'!$A64)*'Bed Capacity Calc'!AD64,0))</f>
        <v>0</v>
      </c>
      <c r="AF65">
        <f>IF('Stats Assumptions'!$B$3&gt;='Bed Capacity Calc'!$A65,'Bed Capacity Calc'!AE64,IF('Stats Assumptions'!$B$3&gt;='Bed Capacity Calc'!$A64,('Stats Assumptions'!$B$3-'Bed Capacity Calc'!$A64)*'Bed Capacity Calc'!AE64,0))</f>
        <v>0</v>
      </c>
      <c r="AG65">
        <f>IF('Stats Assumptions'!$B$3&gt;='Bed Capacity Calc'!$A65,'Bed Capacity Calc'!AF64,IF('Stats Assumptions'!$B$3&gt;='Bed Capacity Calc'!$A64,('Stats Assumptions'!$B$3-'Bed Capacity Calc'!$A64)*'Bed Capacity Calc'!AF64,0))</f>
        <v>0</v>
      </c>
      <c r="AH65">
        <f>IF('Stats Assumptions'!$B$3&gt;='Bed Capacity Calc'!$A65,'Bed Capacity Calc'!AG64,IF('Stats Assumptions'!$B$3&gt;='Bed Capacity Calc'!$A64,('Stats Assumptions'!$B$3-'Bed Capacity Calc'!$A64)*'Bed Capacity Calc'!AG64,0))</f>
        <v>0</v>
      </c>
      <c r="AI65">
        <f>IF('Stats Assumptions'!$B$3&gt;='Bed Capacity Calc'!$A65,'Bed Capacity Calc'!AH64,IF('Stats Assumptions'!$B$3&gt;='Bed Capacity Calc'!$A64,('Stats Assumptions'!$B$3-'Bed Capacity Calc'!$A64)*'Bed Capacity Calc'!AH64,0))</f>
        <v>0</v>
      </c>
      <c r="AJ65">
        <f>IF('Stats Assumptions'!$B$3&gt;='Bed Capacity Calc'!$A65,'Bed Capacity Calc'!AI64,IF('Stats Assumptions'!$B$3&gt;='Bed Capacity Calc'!$A64,('Stats Assumptions'!$B$3-'Bed Capacity Calc'!$A64)*'Bed Capacity Calc'!AI64,0))</f>
        <v>0</v>
      </c>
      <c r="AK65">
        <f>IF('Stats Assumptions'!$B$3&gt;='Bed Capacity Calc'!$A65,'Bed Capacity Calc'!AJ64,IF('Stats Assumptions'!$B$3&gt;='Bed Capacity Calc'!$A64,('Stats Assumptions'!$B$3-'Bed Capacity Calc'!$A64)*'Bed Capacity Calc'!AJ64,0))</f>
        <v>0</v>
      </c>
      <c r="AL65">
        <f>IF('Stats Assumptions'!$B$3&gt;='Bed Capacity Calc'!$A65,'Bed Capacity Calc'!AK64,IF('Stats Assumptions'!$B$3&gt;='Bed Capacity Calc'!$A64,('Stats Assumptions'!$B$3-'Bed Capacity Calc'!$A64)*'Bed Capacity Calc'!AK64,0))</f>
        <v>0</v>
      </c>
      <c r="AM65">
        <f>IF('Stats Assumptions'!$B$3&gt;='Bed Capacity Calc'!$A65,'Bed Capacity Calc'!AL64,IF('Stats Assumptions'!$B$3&gt;='Bed Capacity Calc'!$A64,('Stats Assumptions'!$B$3-'Bed Capacity Calc'!$A64)*'Bed Capacity Calc'!AL64,0))</f>
        <v>0</v>
      </c>
      <c r="AN65">
        <f>IF('Stats Assumptions'!$B$3&gt;='Bed Capacity Calc'!$A65,'Bed Capacity Calc'!AM64,IF('Stats Assumptions'!$B$3&gt;='Bed Capacity Calc'!$A64,('Stats Assumptions'!$B$3-'Bed Capacity Calc'!$A64)*'Bed Capacity Calc'!AM64,0))</f>
        <v>0</v>
      </c>
      <c r="AO65">
        <f>IF('Stats Assumptions'!$B$3&gt;='Bed Capacity Calc'!$A65,'Bed Capacity Calc'!AN64,IF('Stats Assumptions'!$B$3&gt;='Bed Capacity Calc'!$A64,('Stats Assumptions'!$B$3-'Bed Capacity Calc'!$A64)*'Bed Capacity Calc'!AN64,0))</f>
        <v>0</v>
      </c>
      <c r="AP65">
        <f>IF('Stats Assumptions'!$B$3&gt;='Bed Capacity Calc'!$A65,'Bed Capacity Calc'!AO64,IF('Stats Assumptions'!$B$3&gt;='Bed Capacity Calc'!$A64,('Stats Assumptions'!$B$3-'Bed Capacity Calc'!$A64)*'Bed Capacity Calc'!AO64,0))</f>
        <v>0</v>
      </c>
      <c r="AQ65">
        <f>IF('Stats Assumptions'!$B$3&gt;='Bed Capacity Calc'!$A65,'Bed Capacity Calc'!AP64,IF('Stats Assumptions'!$B$3&gt;='Bed Capacity Calc'!$A64,('Stats Assumptions'!$B$3-'Bed Capacity Calc'!$A64)*'Bed Capacity Calc'!AP64,0))</f>
        <v>0</v>
      </c>
      <c r="AR65">
        <f>IF('Stats Assumptions'!$B$3&gt;='Bed Capacity Calc'!$A65,'Bed Capacity Calc'!AQ64,IF('Stats Assumptions'!$B$3&gt;='Bed Capacity Calc'!$A64,('Stats Assumptions'!$B$3-'Bed Capacity Calc'!$A64)*'Bed Capacity Calc'!AQ64,0))</f>
        <v>0</v>
      </c>
      <c r="AS65">
        <f>IF('Stats Assumptions'!$B$3&gt;='Bed Capacity Calc'!$A65,'Bed Capacity Calc'!AR64,IF('Stats Assumptions'!$B$3&gt;='Bed Capacity Calc'!$A64,('Stats Assumptions'!$B$3-'Bed Capacity Calc'!$A64)*'Bed Capacity Calc'!AR64,0))</f>
        <v>0</v>
      </c>
      <c r="AT65">
        <f>IF('Stats Assumptions'!$B$3&gt;='Bed Capacity Calc'!$A65,'Bed Capacity Calc'!AS64,IF('Stats Assumptions'!$B$3&gt;='Bed Capacity Calc'!$A64,('Stats Assumptions'!$B$3-'Bed Capacity Calc'!$A64)*'Bed Capacity Calc'!AS64,0))</f>
        <v>0</v>
      </c>
      <c r="AU65">
        <f>IF('Stats Assumptions'!$B$3&gt;='Bed Capacity Calc'!$A65,'Bed Capacity Calc'!AT64,IF('Stats Assumptions'!$B$3&gt;='Bed Capacity Calc'!$A64,('Stats Assumptions'!$B$3-'Bed Capacity Calc'!$A64)*'Bed Capacity Calc'!AT64,0))</f>
        <v>0</v>
      </c>
      <c r="AV65">
        <f>IF('Stats Assumptions'!$B$3&gt;='Bed Capacity Calc'!$A65,'Bed Capacity Calc'!AU64,IF('Stats Assumptions'!$B$3&gt;='Bed Capacity Calc'!$A64,('Stats Assumptions'!$B$3-'Bed Capacity Calc'!$A64)*'Bed Capacity Calc'!AU64,0))</f>
        <v>0</v>
      </c>
      <c r="AW65">
        <f>IF('Stats Assumptions'!$B$3&gt;='Bed Capacity Calc'!$A65,'Bed Capacity Calc'!AV64,IF('Stats Assumptions'!$B$3&gt;='Bed Capacity Calc'!$A64,('Stats Assumptions'!$B$3-'Bed Capacity Calc'!$A64)*'Bed Capacity Calc'!AV64,0))</f>
        <v>0</v>
      </c>
      <c r="AX65">
        <f>IF('Stats Assumptions'!$B$3&gt;='Bed Capacity Calc'!$A65,'Bed Capacity Calc'!AW64,IF('Stats Assumptions'!$B$3&gt;='Bed Capacity Calc'!$A64,('Stats Assumptions'!$B$3-'Bed Capacity Calc'!$A64)*'Bed Capacity Calc'!AW64,0))</f>
        <v>0</v>
      </c>
      <c r="AY65">
        <f>IF('Stats Assumptions'!$B$3&gt;='Bed Capacity Calc'!$A65,'Bed Capacity Calc'!AX64,IF('Stats Assumptions'!$B$3&gt;='Bed Capacity Calc'!$A64,('Stats Assumptions'!$B$3-'Bed Capacity Calc'!$A64)*'Bed Capacity Calc'!AX64,0))</f>
        <v>0</v>
      </c>
      <c r="AZ65">
        <f>IF('Stats Assumptions'!$B$3&gt;='Bed Capacity Calc'!$A65,'Bed Capacity Calc'!AY64,IF('Stats Assumptions'!$B$3&gt;='Bed Capacity Calc'!$A64,('Stats Assumptions'!$B$3-'Bed Capacity Calc'!$A64)*'Bed Capacity Calc'!AY64,0))</f>
        <v>0</v>
      </c>
      <c r="BA65">
        <f>IF('Stats Assumptions'!$B$3&gt;='Bed Capacity Calc'!$A65,'Bed Capacity Calc'!AZ64,IF('Stats Assumptions'!$B$3&gt;='Bed Capacity Calc'!$A64,('Stats Assumptions'!$B$3-'Bed Capacity Calc'!$A64)*'Bed Capacity Calc'!AZ64,0))</f>
        <v>0</v>
      </c>
      <c r="BB65">
        <f>IF('Stats Assumptions'!$B$3&gt;='Bed Capacity Calc'!$A65,'Bed Capacity Calc'!BA64,IF('Stats Assumptions'!$B$3&gt;='Bed Capacity Calc'!$A64,('Stats Assumptions'!$B$3-'Bed Capacity Calc'!$A64)*'Bed Capacity Calc'!BA64,0))</f>
        <v>0</v>
      </c>
      <c r="BC65">
        <f>IF('Stats Assumptions'!$B$3&gt;='Bed Capacity Calc'!$A65,'Bed Capacity Calc'!BB64,IF('Stats Assumptions'!$B$3&gt;='Bed Capacity Calc'!$A64,('Stats Assumptions'!$B$3-'Bed Capacity Calc'!$A64)*'Bed Capacity Calc'!BB64,0))</f>
        <v>0</v>
      </c>
      <c r="BD65">
        <f>IF('Stats Assumptions'!$B$3&gt;='Bed Capacity Calc'!$A65,'Bed Capacity Calc'!BC64,IF('Stats Assumptions'!$B$3&gt;='Bed Capacity Calc'!$A64,('Stats Assumptions'!$B$3-'Bed Capacity Calc'!$A64)*'Bed Capacity Calc'!BC64,0))</f>
        <v>0</v>
      </c>
      <c r="BE65">
        <f>IF('Stats Assumptions'!$B$3&gt;='Bed Capacity Calc'!$A65,'Bed Capacity Calc'!BD64,IF('Stats Assumptions'!$B$3&gt;='Bed Capacity Calc'!$A64,('Stats Assumptions'!$B$3-'Bed Capacity Calc'!$A64)*'Bed Capacity Calc'!BD64,0))</f>
        <v>0</v>
      </c>
      <c r="BF65">
        <f>IF('Stats Assumptions'!$B$3&gt;='Bed Capacity Calc'!$A65,'Bed Capacity Calc'!BE64,IF('Stats Assumptions'!$B$3&gt;='Bed Capacity Calc'!$A64,('Stats Assumptions'!$B$3-'Bed Capacity Calc'!$A64)*'Bed Capacity Calc'!BE64,0))</f>
        <v>0</v>
      </c>
      <c r="BG65">
        <f>IF('Stats Assumptions'!$B$3&gt;='Bed Capacity Calc'!$A65,'Bed Capacity Calc'!BF64,IF('Stats Assumptions'!$B$3&gt;='Bed Capacity Calc'!$A64,('Stats Assumptions'!$B$3-'Bed Capacity Calc'!$A64)*'Bed Capacity Calc'!BF64,0))</f>
        <v>0</v>
      </c>
      <c r="BH65">
        <f>IF('Stats Assumptions'!$B$3&gt;='Bed Capacity Calc'!$A65,'Bed Capacity Calc'!BG64,IF('Stats Assumptions'!$B$3&gt;='Bed Capacity Calc'!$A64,('Stats Assumptions'!$B$3-'Bed Capacity Calc'!$A64)*'Bed Capacity Calc'!BG64,0))</f>
        <v>0</v>
      </c>
      <c r="BI65">
        <f>IF('Stats Assumptions'!$B$3&gt;='Bed Capacity Calc'!$A65,'Bed Capacity Calc'!BH64,IF('Stats Assumptions'!$B$3&gt;='Bed Capacity Calc'!$A64,('Stats Assumptions'!$B$3-'Bed Capacity Calc'!$A64)*'Bed Capacity Calc'!BH64,0))</f>
        <v>0</v>
      </c>
      <c r="BJ65">
        <f>IF('Stats Assumptions'!$B$3&gt;='Bed Capacity Calc'!$A65,'Bed Capacity Calc'!BI64,IF('Stats Assumptions'!$B$3&gt;='Bed Capacity Calc'!$A64,('Stats Assumptions'!$B$3-'Bed Capacity Calc'!$A64)*'Bed Capacity Calc'!BI64,0))</f>
        <v>0</v>
      </c>
      <c r="BK65">
        <f>IF('Stats Assumptions'!$B$3&gt;='Bed Capacity Calc'!$A65,'Bed Capacity Calc'!BJ64,IF('Stats Assumptions'!$B$3&gt;='Bed Capacity Calc'!$A64,('Stats Assumptions'!$B$3-'Bed Capacity Calc'!$A64)*'Bed Capacity Calc'!BJ64,0))</f>
        <v>0</v>
      </c>
      <c r="BL65">
        <f>IF('Stats Assumptions'!$B$3&gt;='Bed Capacity Calc'!$A65,'Bed Capacity Calc'!BK64,IF('Stats Assumptions'!$B$3&gt;='Bed Capacity Calc'!$A64,('Stats Assumptions'!$B$3-'Bed Capacity Calc'!$A64)*'Bed Capacity Calc'!BK64,0))</f>
        <v>0</v>
      </c>
      <c r="BM65">
        <f>IF('Stats Assumptions'!$B$3&gt;='Bed Capacity Calc'!$A65,'Bed Capacity Calc'!BL64,IF('Stats Assumptions'!$B$3&gt;='Bed Capacity Calc'!$A64,('Stats Assumptions'!$B$3-'Bed Capacity Calc'!$A64)*'Bed Capacity Calc'!BL64,0))</f>
        <v>0</v>
      </c>
      <c r="BN65">
        <f>IF('Stats Assumptions'!$B$3&gt;='Bed Capacity Calc'!$A65,'Bed Capacity Calc'!BM64,IF('Stats Assumptions'!$B$3&gt;='Bed Capacity Calc'!$A64,('Stats Assumptions'!$B$3-'Bed Capacity Calc'!$A64)*'Bed Capacity Calc'!BM64,0))</f>
        <v>0</v>
      </c>
      <c r="BO65">
        <f>IF('Stats Assumptions'!$B$3&gt;='Bed Capacity Calc'!$A65,'Bed Capacity Calc'!BN64,IF('Stats Assumptions'!$B$3&gt;='Bed Capacity Calc'!$A64,('Stats Assumptions'!$B$3-'Bed Capacity Calc'!$A64)*'Bed Capacity Calc'!BN64,0))</f>
        <v>0</v>
      </c>
      <c r="BP65">
        <f>IF('Stats Assumptions'!$B$3&gt;='Bed Capacity Calc'!$A65,'Bed Capacity Calc'!BO64,IF('Stats Assumptions'!$B$3&gt;='Bed Capacity Calc'!$A64,('Stats Assumptions'!$B$3-'Bed Capacity Calc'!$A64)*'Bed Capacity Calc'!BO64,0))</f>
        <v>0</v>
      </c>
      <c r="BQ65">
        <f>IF('Stats Assumptions'!$B$3&gt;='Bed Capacity Calc'!$A65,'Bed Capacity Calc'!BP64,IF('Stats Assumptions'!$B$3&gt;='Bed Capacity Calc'!$A64,('Stats Assumptions'!$B$3-'Bed Capacity Calc'!$A64)*'Bed Capacity Calc'!BP64,0))</f>
        <v>0</v>
      </c>
      <c r="BR65">
        <f>IF('Stats Assumptions'!$B$3&gt;='Bed Capacity Calc'!$A65,'Bed Capacity Calc'!BQ64,IF('Stats Assumptions'!$B$3&gt;='Bed Capacity Calc'!$A64,('Stats Assumptions'!$B$3-'Bed Capacity Calc'!$A64)*'Bed Capacity Calc'!BQ64,0))</f>
        <v>0</v>
      </c>
      <c r="BS65">
        <f>IF('Stats Assumptions'!$B$3&gt;='Bed Capacity Calc'!$A65,'Bed Capacity Calc'!BR64,IF('Stats Assumptions'!$B$3&gt;='Bed Capacity Calc'!$A64,('Stats Assumptions'!$B$3-'Bed Capacity Calc'!$A64)*'Bed Capacity Calc'!BR64,0))</f>
        <v>0</v>
      </c>
      <c r="BT65">
        <f>IF('Stats Assumptions'!$B$3&gt;='Bed Capacity Calc'!$A65,'Bed Capacity Calc'!BS64,IF('Stats Assumptions'!$B$3&gt;='Bed Capacity Calc'!$A64,('Stats Assumptions'!$B$3-'Bed Capacity Calc'!$A64)*'Bed Capacity Calc'!BS64,0))</f>
        <v>0</v>
      </c>
      <c r="BU65">
        <f>IF('Stats Assumptions'!$B$3&gt;='Bed Capacity Calc'!$A65,'Bed Capacity Calc'!BT64,IF('Stats Assumptions'!$B$3&gt;='Bed Capacity Calc'!$A64,('Stats Assumptions'!$B$3-'Bed Capacity Calc'!$A64)*'Bed Capacity Calc'!BT64,0))</f>
        <v>0</v>
      </c>
      <c r="BV65">
        <f>IF('Stats Assumptions'!$B$3&gt;='Bed Capacity Calc'!$A65,'Bed Capacity Calc'!BU64,IF('Stats Assumptions'!$B$3&gt;='Bed Capacity Calc'!$A64,('Stats Assumptions'!$B$3-'Bed Capacity Calc'!$A64)*'Bed Capacity Calc'!BU64,0))</f>
        <v>0</v>
      </c>
      <c r="BW65">
        <f>IF('Stats Assumptions'!$B$3&gt;='Bed Capacity Calc'!$A65,'Bed Capacity Calc'!BV64,IF('Stats Assumptions'!$B$3&gt;='Bed Capacity Calc'!$A64,('Stats Assumptions'!$B$3-'Bed Capacity Calc'!$A64)*'Bed Capacity Calc'!BV64,0))</f>
        <v>0</v>
      </c>
      <c r="BX65">
        <f>IF('Stats Assumptions'!$B$3&gt;='Bed Capacity Calc'!$A65,'Bed Capacity Calc'!BW64,IF('Stats Assumptions'!$B$3&gt;='Bed Capacity Calc'!$A64,('Stats Assumptions'!$B$3-'Bed Capacity Calc'!$A64)*'Bed Capacity Calc'!BW64,0))</f>
        <v>0</v>
      </c>
      <c r="BY65">
        <f>IF('Stats Assumptions'!$B$3&gt;='Bed Capacity Calc'!$A65,'Bed Capacity Calc'!BX64,IF('Stats Assumptions'!$B$3&gt;='Bed Capacity Calc'!$A64,('Stats Assumptions'!$B$3-'Bed Capacity Calc'!$A64)*'Bed Capacity Calc'!BX64,0))</f>
        <v>0</v>
      </c>
      <c r="BZ65">
        <f>IF('Stats Assumptions'!$B$3&gt;='Bed Capacity Calc'!$A65,'Bed Capacity Calc'!BY64,IF('Stats Assumptions'!$B$3&gt;='Bed Capacity Calc'!$A64,('Stats Assumptions'!$B$3-'Bed Capacity Calc'!$A64)*'Bed Capacity Calc'!BY64,0))</f>
        <v>0</v>
      </c>
      <c r="CA65">
        <f>IF('Stats Assumptions'!$B$3&gt;='Bed Capacity Calc'!$A65,'Bed Capacity Calc'!BZ64,IF('Stats Assumptions'!$B$3&gt;='Bed Capacity Calc'!$A64,('Stats Assumptions'!$B$3-'Bed Capacity Calc'!$A64)*'Bed Capacity Calc'!BZ64,0))</f>
        <v>0</v>
      </c>
      <c r="CB65">
        <f>IF('Stats Assumptions'!$B$3&gt;='Bed Capacity Calc'!$A65,'Bed Capacity Calc'!CA64,IF('Stats Assumptions'!$B$3&gt;='Bed Capacity Calc'!$A64,('Stats Assumptions'!$B$3-'Bed Capacity Calc'!$A64)*'Bed Capacity Calc'!CA64,0))</f>
        <v>0</v>
      </c>
      <c r="CC65">
        <f>IF('Stats Assumptions'!$B$3&gt;='Bed Capacity Calc'!$A65,'Bed Capacity Calc'!CB64,IF('Stats Assumptions'!$B$3&gt;='Bed Capacity Calc'!$A64,('Stats Assumptions'!$B$3-'Bed Capacity Calc'!$A64)*'Bed Capacity Calc'!CB64,0))</f>
        <v>0</v>
      </c>
      <c r="CD65">
        <f>IF('Stats Assumptions'!$B$3&gt;='Bed Capacity Calc'!$A65,'Bed Capacity Calc'!CC64,IF('Stats Assumptions'!$B$3&gt;='Bed Capacity Calc'!$A64,('Stats Assumptions'!$B$3-'Bed Capacity Calc'!$A64)*'Bed Capacity Calc'!CC64,0))</f>
        <v>0</v>
      </c>
      <c r="CE65">
        <f>IF('Stats Assumptions'!$B$3&gt;='Bed Capacity Calc'!$A65,'Bed Capacity Calc'!CD64,IF('Stats Assumptions'!$B$3&gt;='Bed Capacity Calc'!$A64,('Stats Assumptions'!$B$3-'Bed Capacity Calc'!$A64)*'Bed Capacity Calc'!CD64,0))</f>
        <v>0</v>
      </c>
      <c r="CF65">
        <f>IF('Stats Assumptions'!$B$3&gt;='Bed Capacity Calc'!$A65,'Bed Capacity Calc'!CE64,IF('Stats Assumptions'!$B$3&gt;='Bed Capacity Calc'!$A64,('Stats Assumptions'!$B$3-'Bed Capacity Calc'!$A64)*'Bed Capacity Calc'!CE64,0))</f>
        <v>0</v>
      </c>
      <c r="CG65">
        <f>IF('Stats Assumptions'!$B$3&gt;='Bed Capacity Calc'!$A65,'Bed Capacity Calc'!CF64,IF('Stats Assumptions'!$B$3&gt;='Bed Capacity Calc'!$A64,('Stats Assumptions'!$B$3-'Bed Capacity Calc'!$A64)*'Bed Capacity Calc'!CF64,0))</f>
        <v>0</v>
      </c>
      <c r="CH65">
        <f>IF('Stats Assumptions'!$B$3&gt;='Bed Capacity Calc'!$A65,'Bed Capacity Calc'!CG64,IF('Stats Assumptions'!$B$3&gt;='Bed Capacity Calc'!$A64,('Stats Assumptions'!$B$3-'Bed Capacity Calc'!$A64)*'Bed Capacity Calc'!CG64,0))</f>
        <v>0</v>
      </c>
      <c r="CI65">
        <f>IF('Stats Assumptions'!$B$3&gt;='Bed Capacity Calc'!$A65,'Bed Capacity Calc'!CH64,IF('Stats Assumptions'!$B$3&gt;='Bed Capacity Calc'!$A64,('Stats Assumptions'!$B$3-'Bed Capacity Calc'!$A64)*'Bed Capacity Calc'!CH64,0))</f>
        <v>0</v>
      </c>
      <c r="CJ65">
        <f>IF('Stats Assumptions'!$B$3&gt;='Bed Capacity Calc'!$A65,'Bed Capacity Calc'!CI64,IF('Stats Assumptions'!$B$3&gt;='Bed Capacity Calc'!$A64,('Stats Assumptions'!$B$3-'Bed Capacity Calc'!$A64)*'Bed Capacity Calc'!CI64,0))</f>
        <v>0</v>
      </c>
      <c r="CK65">
        <f>IF('Stats Assumptions'!$B$3&gt;='Bed Capacity Calc'!$A65,'Bed Capacity Calc'!CJ64,IF('Stats Assumptions'!$B$3&gt;='Bed Capacity Calc'!$A64,('Stats Assumptions'!$B$3-'Bed Capacity Calc'!$A64)*'Bed Capacity Calc'!CJ64,0))</f>
        <v>0</v>
      </c>
      <c r="CL65">
        <f>IF('Stats Assumptions'!$B$3&gt;='Bed Capacity Calc'!$A65,'Bed Capacity Calc'!CK64,IF('Stats Assumptions'!$B$3&gt;='Bed Capacity Calc'!$A64,('Stats Assumptions'!$B$3-'Bed Capacity Calc'!$A64)*'Bed Capacity Calc'!CK64,0))</f>
        <v>0</v>
      </c>
      <c r="CM65">
        <f>IF('Stats Assumptions'!$B$3&gt;='Bed Capacity Calc'!$A65,'Bed Capacity Calc'!CL64,IF('Stats Assumptions'!$B$3&gt;='Bed Capacity Calc'!$A64,('Stats Assumptions'!$B$3-'Bed Capacity Calc'!$A64)*'Bed Capacity Calc'!CL64,0))</f>
        <v>0</v>
      </c>
      <c r="CN65">
        <f>IF('Stats Assumptions'!$B$3&gt;='Bed Capacity Calc'!$A65,'Bed Capacity Calc'!CM64,IF('Stats Assumptions'!$B$3&gt;='Bed Capacity Calc'!$A64,('Stats Assumptions'!$B$3-'Bed Capacity Calc'!$A64)*'Bed Capacity Calc'!CM64,0))</f>
        <v>0</v>
      </c>
      <c r="CO65">
        <f>IF('Stats Assumptions'!$B$3&gt;='Bed Capacity Calc'!$A65,'Bed Capacity Calc'!CN64,IF('Stats Assumptions'!$B$3&gt;='Bed Capacity Calc'!$A64,('Stats Assumptions'!$B$3-'Bed Capacity Calc'!$A64)*'Bed Capacity Calc'!CN64,0))</f>
        <v>0</v>
      </c>
      <c r="CP65">
        <f>IF('Stats Assumptions'!$B$3&gt;='Bed Capacity Calc'!$A65,'Bed Capacity Calc'!CO64,IF('Stats Assumptions'!$B$3&gt;='Bed Capacity Calc'!$A64,('Stats Assumptions'!$B$3-'Bed Capacity Calc'!$A64)*'Bed Capacity Calc'!CO64,0))</f>
        <v>0</v>
      </c>
      <c r="CQ65">
        <f>IF('Stats Assumptions'!$B$3&gt;='Bed Capacity Calc'!$A65,'Bed Capacity Calc'!CP64,IF('Stats Assumptions'!$B$3&gt;='Bed Capacity Calc'!$A64,('Stats Assumptions'!$B$3-'Bed Capacity Calc'!$A64)*'Bed Capacity Calc'!CP64,0))</f>
        <v>0</v>
      </c>
      <c r="CR65">
        <f>IF('Stats Assumptions'!$B$3&gt;='Bed Capacity Calc'!$A65,'Bed Capacity Calc'!CQ64,IF('Stats Assumptions'!$B$3&gt;='Bed Capacity Calc'!$A64,('Stats Assumptions'!$B$3-'Bed Capacity Calc'!$A64)*'Bed Capacity Calc'!CQ64,0))</f>
        <v>0</v>
      </c>
      <c r="CS65">
        <f>IF('Stats Assumptions'!$B$3&gt;='Bed Capacity Calc'!$A65,'Bed Capacity Calc'!CR64,IF('Stats Assumptions'!$B$3&gt;='Bed Capacity Calc'!$A64,('Stats Assumptions'!$B$3-'Bed Capacity Calc'!$A64)*'Bed Capacity Calc'!CR64,0))</f>
        <v>0</v>
      </c>
      <c r="CT65">
        <f>IF('Stats Assumptions'!$B$3&gt;='Bed Capacity Calc'!$A65,'Bed Capacity Calc'!CS64,IF('Stats Assumptions'!$B$3&gt;='Bed Capacity Calc'!$A64,('Stats Assumptions'!$B$3-'Bed Capacity Calc'!$A64)*'Bed Capacity Calc'!CS64,0))</f>
        <v>0</v>
      </c>
      <c r="CU65">
        <f>IF('Stats Assumptions'!$B$3&gt;='Bed Capacity Calc'!$A65,'Bed Capacity Calc'!CT64,IF('Stats Assumptions'!$B$3&gt;='Bed Capacity Calc'!$A64,('Stats Assumptions'!$B$3-'Bed Capacity Calc'!$A64)*'Bed Capacity Calc'!CT64,0))</f>
        <v>0</v>
      </c>
      <c r="CV65">
        <f>IF('Stats Assumptions'!$B$3&gt;='Bed Capacity Calc'!$A65,'Bed Capacity Calc'!CU64,IF('Stats Assumptions'!$B$3&gt;='Bed Capacity Calc'!$A64,('Stats Assumptions'!$B$3-'Bed Capacity Calc'!$A64)*'Bed Capacity Calc'!CU64,0))</f>
        <v>0</v>
      </c>
      <c r="CW65">
        <f>IF('Stats Assumptions'!$B$3&gt;='Bed Capacity Calc'!$A65,'Bed Capacity Calc'!CV64,IF('Stats Assumptions'!$B$3&gt;='Bed Capacity Calc'!$A64,('Stats Assumptions'!$B$3-'Bed Capacity Calc'!$A64)*'Bed Capacity Calc'!CV64,0))</f>
        <v>0</v>
      </c>
      <c r="CX65">
        <f>IF('Stats Assumptions'!$B$3&gt;='Bed Capacity Calc'!$A65,'Bed Capacity Calc'!CW64,IF('Stats Assumptions'!$B$3&gt;='Bed Capacity Calc'!$A64,('Stats Assumptions'!$B$3-'Bed Capacity Calc'!$A64)*'Bed Capacity Calc'!CW64,0))</f>
        <v>0</v>
      </c>
      <c r="CY65">
        <f>IF('Stats Assumptions'!$B$3&gt;='Bed Capacity Calc'!$A65,'Bed Capacity Calc'!CX64,IF('Stats Assumptions'!$B$3&gt;='Bed Capacity Calc'!$A64,('Stats Assumptions'!$B$3-'Bed Capacity Calc'!$A64)*'Bed Capacity Calc'!CX64,0))</f>
        <v>0</v>
      </c>
      <c r="CZ65">
        <f>IF('Stats Assumptions'!$B$3&gt;='Bed Capacity Calc'!$A65,'Bed Capacity Calc'!CY64,IF('Stats Assumptions'!$B$3&gt;='Bed Capacity Calc'!$A64,('Stats Assumptions'!$B$3-'Bed Capacity Calc'!$A64)*'Bed Capacity Calc'!CY64,0))</f>
        <v>0</v>
      </c>
      <c r="DA65">
        <f>IF('Stats Assumptions'!$B$3&gt;='Bed Capacity Calc'!$A65,'Bed Capacity Calc'!CZ64,IF('Stats Assumptions'!$B$3&gt;='Bed Capacity Calc'!$A64,('Stats Assumptions'!$B$3-'Bed Capacity Calc'!$A64)*'Bed Capacity Calc'!CZ64,0))</f>
        <v>0</v>
      </c>
      <c r="DB65">
        <f>IF('Stats Assumptions'!$B$3&gt;='Bed Capacity Calc'!$A65,'Bed Capacity Calc'!DA64,IF('Stats Assumptions'!$B$3&gt;='Bed Capacity Calc'!$A64,('Stats Assumptions'!$B$3-'Bed Capacity Calc'!$A64)*'Bed Capacity Calc'!DA64,0))</f>
        <v>0</v>
      </c>
      <c r="DC65">
        <f>IF('Stats Assumptions'!$B$3&gt;='Bed Capacity Calc'!$A65,'Bed Capacity Calc'!DB64,IF('Stats Assumptions'!$B$3&gt;='Bed Capacity Calc'!$A64,('Stats Assumptions'!$B$3-'Bed Capacity Calc'!$A64)*'Bed Capacity Calc'!DB64,0))</f>
        <v>0</v>
      </c>
      <c r="DD65">
        <f>IF('Stats Assumptions'!$B$3&gt;='Bed Capacity Calc'!$A65,'Bed Capacity Calc'!DC64,IF('Stats Assumptions'!$B$3&gt;='Bed Capacity Calc'!$A64,('Stats Assumptions'!$B$3-'Bed Capacity Calc'!$A64)*'Bed Capacity Calc'!DC64,0))</f>
        <v>0</v>
      </c>
      <c r="DE65">
        <f>IF('Stats Assumptions'!$B$3&gt;='Bed Capacity Calc'!$A65,'Bed Capacity Calc'!DD64,IF('Stats Assumptions'!$B$3&gt;='Bed Capacity Calc'!$A64,('Stats Assumptions'!$B$3-'Bed Capacity Calc'!$A64)*'Bed Capacity Calc'!DD64,0))</f>
        <v>0</v>
      </c>
      <c r="DF65">
        <f>IF('Stats Assumptions'!$B$3&gt;='Bed Capacity Calc'!$A65,'Bed Capacity Calc'!DE64,IF('Stats Assumptions'!$B$3&gt;='Bed Capacity Calc'!$A64,('Stats Assumptions'!$B$3-'Bed Capacity Calc'!$A64)*'Bed Capacity Calc'!DE64,0))</f>
        <v>0</v>
      </c>
      <c r="DG65">
        <f>IF('Stats Assumptions'!$B$3&gt;='Bed Capacity Calc'!$A65,'Bed Capacity Calc'!DF64,IF('Stats Assumptions'!$B$3&gt;='Bed Capacity Calc'!$A64,('Stats Assumptions'!$B$3-'Bed Capacity Calc'!$A64)*'Bed Capacity Calc'!DF64,0))</f>
        <v>0</v>
      </c>
      <c r="DH65">
        <f>IF('Stats Assumptions'!$B$3&gt;='Bed Capacity Calc'!$A65,'Bed Capacity Calc'!DG64,IF('Stats Assumptions'!$B$3&gt;='Bed Capacity Calc'!$A64,('Stats Assumptions'!$B$3-'Bed Capacity Calc'!$A64)*'Bed Capacity Calc'!DG64,0))</f>
        <v>0</v>
      </c>
      <c r="DI65">
        <f>IF('Stats Assumptions'!$B$3&gt;='Bed Capacity Calc'!$A65,'Bed Capacity Calc'!DH64,IF('Stats Assumptions'!$B$3&gt;='Bed Capacity Calc'!$A64,('Stats Assumptions'!$B$3-'Bed Capacity Calc'!$A64)*'Bed Capacity Calc'!DH64,0))</f>
        <v>0</v>
      </c>
      <c r="DJ65">
        <f>IF('Stats Assumptions'!$B$3&gt;='Bed Capacity Calc'!$A65,'Bed Capacity Calc'!DI64,IF('Stats Assumptions'!$B$3&gt;='Bed Capacity Calc'!$A64,('Stats Assumptions'!$B$3-'Bed Capacity Calc'!$A64)*'Bed Capacity Calc'!DI64,0))</f>
        <v>0</v>
      </c>
      <c r="DK65">
        <f>IF('Stats Assumptions'!$B$3&gt;='Bed Capacity Calc'!$A65,'Bed Capacity Calc'!DJ64,IF('Stats Assumptions'!$B$3&gt;='Bed Capacity Calc'!$A64,('Stats Assumptions'!$B$3-'Bed Capacity Calc'!$A64)*'Bed Capacity Calc'!DJ64,0))</f>
        <v>0</v>
      </c>
      <c r="DL65">
        <f>IF('Stats Assumptions'!$B$3&gt;='Bed Capacity Calc'!$A65,'Bed Capacity Calc'!DK64,IF('Stats Assumptions'!$B$3&gt;='Bed Capacity Calc'!$A64,('Stats Assumptions'!$B$3-'Bed Capacity Calc'!$A64)*'Bed Capacity Calc'!DK64,0))</f>
        <v>0</v>
      </c>
      <c r="DM65">
        <f>IF('Stats Assumptions'!$B$3&gt;='Bed Capacity Calc'!$A65,'Bed Capacity Calc'!DL64,IF('Stats Assumptions'!$B$3&gt;='Bed Capacity Calc'!$A64,('Stats Assumptions'!$B$3-'Bed Capacity Calc'!$A64)*'Bed Capacity Calc'!DL64,0))</f>
        <v>0</v>
      </c>
      <c r="DN65">
        <f>IF('Stats Assumptions'!$B$3&gt;='Bed Capacity Calc'!$A65,'Bed Capacity Calc'!DM64,IF('Stats Assumptions'!$B$3&gt;='Bed Capacity Calc'!$A64,('Stats Assumptions'!$B$3-'Bed Capacity Calc'!$A64)*'Bed Capacity Calc'!DM64,0))</f>
        <v>0</v>
      </c>
      <c r="DO65">
        <f>IF('Stats Assumptions'!$B$3&gt;='Bed Capacity Calc'!$A65,'Bed Capacity Calc'!DN64,IF('Stats Assumptions'!$B$3&gt;='Bed Capacity Calc'!$A64,('Stats Assumptions'!$B$3-'Bed Capacity Calc'!$A64)*'Bed Capacity Calc'!DN64,0))</f>
        <v>0</v>
      </c>
      <c r="DP65">
        <f>IF('Stats Assumptions'!$B$3&gt;='Bed Capacity Calc'!$A65,'Bed Capacity Calc'!DO64,IF('Stats Assumptions'!$B$3&gt;='Bed Capacity Calc'!$A64,('Stats Assumptions'!$B$3-'Bed Capacity Calc'!$A64)*'Bed Capacity Calc'!DO64,0))</f>
        <v>0</v>
      </c>
      <c r="DQ65">
        <f>IF('Stats Assumptions'!$B$3&gt;='Bed Capacity Calc'!$A65,'Bed Capacity Calc'!DP64,IF('Stats Assumptions'!$B$3&gt;='Bed Capacity Calc'!$A64,('Stats Assumptions'!$B$3-'Bed Capacity Calc'!$A64)*'Bed Capacity Calc'!DP64,0))</f>
        <v>0</v>
      </c>
      <c r="DR65">
        <f>IF('Stats Assumptions'!$B$3&gt;='Bed Capacity Calc'!$A65,'Bed Capacity Calc'!DQ64,IF('Stats Assumptions'!$B$3&gt;='Bed Capacity Calc'!$A64,('Stats Assumptions'!$B$3-'Bed Capacity Calc'!$A64)*'Bed Capacity Calc'!DQ64,0))</f>
        <v>0</v>
      </c>
      <c r="DS65">
        <f>IF('Stats Assumptions'!$B$3&gt;='Bed Capacity Calc'!$A65,'Bed Capacity Calc'!DR64,IF('Stats Assumptions'!$B$3&gt;='Bed Capacity Calc'!$A64,('Stats Assumptions'!$B$3-'Bed Capacity Calc'!$A64)*'Bed Capacity Calc'!DR64,0))</f>
        <v>0</v>
      </c>
      <c r="DT65">
        <f>IF('Stats Assumptions'!$B$3&gt;='Bed Capacity Calc'!$A65,'Bed Capacity Calc'!DS64,IF('Stats Assumptions'!$B$3&gt;='Bed Capacity Calc'!$A64,('Stats Assumptions'!$B$3-'Bed Capacity Calc'!$A64)*'Bed Capacity Calc'!DS64,0))</f>
        <v>0</v>
      </c>
      <c r="DU65">
        <f>IF('Stats Assumptions'!$B$3&gt;='Bed Capacity Calc'!$A65,'Bed Capacity Calc'!DT64,IF('Stats Assumptions'!$B$3&gt;='Bed Capacity Calc'!$A64,('Stats Assumptions'!$B$3-'Bed Capacity Calc'!$A64)*'Bed Capacity Calc'!DT64,0))</f>
        <v>0</v>
      </c>
      <c r="DV65">
        <f>IF('Stats Assumptions'!$B$3&gt;='Bed Capacity Calc'!$A65,'Bed Capacity Calc'!DU64,IF('Stats Assumptions'!$B$3&gt;='Bed Capacity Calc'!$A64,('Stats Assumptions'!$B$3-'Bed Capacity Calc'!$A64)*'Bed Capacity Calc'!DU64,0))</f>
        <v>0</v>
      </c>
      <c r="DW65">
        <f>IF('Stats Assumptions'!$B$3&gt;='Bed Capacity Calc'!$A65,'Bed Capacity Calc'!DV64,IF('Stats Assumptions'!$B$3&gt;='Bed Capacity Calc'!$A64,('Stats Assumptions'!$B$3-'Bed Capacity Calc'!$A64)*'Bed Capacity Calc'!DV64,0))</f>
        <v>0</v>
      </c>
      <c r="DX65">
        <f>IF('Stats Assumptions'!$B$3&gt;='Bed Capacity Calc'!$A65,'Bed Capacity Calc'!DW64,IF('Stats Assumptions'!$B$3&gt;='Bed Capacity Calc'!$A64,('Stats Assumptions'!$B$3-'Bed Capacity Calc'!$A64)*'Bed Capacity Calc'!DW64,0))</f>
        <v>0</v>
      </c>
      <c r="DY65">
        <f>IF('Stats Assumptions'!$B$3&gt;='Bed Capacity Calc'!$A65,'Bed Capacity Calc'!DX64,IF('Stats Assumptions'!$B$3&gt;='Bed Capacity Calc'!$A64,('Stats Assumptions'!$B$3-'Bed Capacity Calc'!$A64)*'Bed Capacity Calc'!DX64,0))</f>
        <v>0</v>
      </c>
      <c r="DZ65">
        <f>IF('Stats Assumptions'!$B$3&gt;='Bed Capacity Calc'!$A65,'Bed Capacity Calc'!DY64,IF('Stats Assumptions'!$B$3&gt;='Bed Capacity Calc'!$A64,('Stats Assumptions'!$B$3-'Bed Capacity Calc'!$A64)*'Bed Capacity Calc'!DY64,0))</f>
        <v>0</v>
      </c>
      <c r="EA65">
        <f>IF('Stats Assumptions'!$B$3&gt;='Bed Capacity Calc'!$A65,'Bed Capacity Calc'!DZ64,IF('Stats Assumptions'!$B$3&gt;='Bed Capacity Calc'!$A64,('Stats Assumptions'!$B$3-'Bed Capacity Calc'!$A64)*'Bed Capacity Calc'!DZ64,0))</f>
        <v>0</v>
      </c>
      <c r="EB65">
        <f>IF('Stats Assumptions'!$B$3&gt;='Bed Capacity Calc'!$A65,'Bed Capacity Calc'!EA64,IF('Stats Assumptions'!$B$3&gt;='Bed Capacity Calc'!$A64,('Stats Assumptions'!$B$3-'Bed Capacity Calc'!$A64)*'Bed Capacity Calc'!EA64,0))</f>
        <v>0</v>
      </c>
      <c r="EC65">
        <f>IF('Stats Assumptions'!$B$3&gt;='Bed Capacity Calc'!$A65,'Bed Capacity Calc'!EB64,IF('Stats Assumptions'!$B$3&gt;='Bed Capacity Calc'!$A64,('Stats Assumptions'!$B$3-'Bed Capacity Calc'!$A64)*'Bed Capacity Calc'!EB64,0))</f>
        <v>0</v>
      </c>
      <c r="ED65">
        <f>IF('Stats Assumptions'!$B$3&gt;='Bed Capacity Calc'!$A65,'Bed Capacity Calc'!EC64,IF('Stats Assumptions'!$B$3&gt;='Bed Capacity Calc'!$A64,('Stats Assumptions'!$B$3-'Bed Capacity Calc'!$A64)*'Bed Capacity Calc'!EC64,0))</f>
        <v>0</v>
      </c>
      <c r="EE65">
        <f>IF('Stats Assumptions'!$B$3&gt;='Bed Capacity Calc'!$A65,'Bed Capacity Calc'!ED64,IF('Stats Assumptions'!$B$3&gt;='Bed Capacity Calc'!$A64,('Stats Assumptions'!$B$3-'Bed Capacity Calc'!$A64)*'Bed Capacity Calc'!ED64,0))</f>
        <v>0</v>
      </c>
      <c r="EF65">
        <f>IF('Stats Assumptions'!$B$3&gt;='Bed Capacity Calc'!$A65,'Bed Capacity Calc'!EE64,IF('Stats Assumptions'!$B$3&gt;='Bed Capacity Calc'!$A64,('Stats Assumptions'!$B$3-'Bed Capacity Calc'!$A64)*'Bed Capacity Calc'!EE64,0))</f>
        <v>0</v>
      </c>
      <c r="EG65">
        <f>IF('Stats Assumptions'!$B$3&gt;='Bed Capacity Calc'!$A65,'Bed Capacity Calc'!EF64,IF('Stats Assumptions'!$B$3&gt;='Bed Capacity Calc'!$A64,('Stats Assumptions'!$B$3-'Bed Capacity Calc'!$A64)*'Bed Capacity Calc'!EF64,0))</f>
        <v>0</v>
      </c>
      <c r="EH65">
        <f>IF('Stats Assumptions'!$B$3&gt;='Bed Capacity Calc'!$A65,'Bed Capacity Calc'!EG64,IF('Stats Assumptions'!$B$3&gt;='Bed Capacity Calc'!$A64,('Stats Assumptions'!$B$3-'Bed Capacity Calc'!$A64)*'Bed Capacity Calc'!EG64,0))</f>
        <v>0</v>
      </c>
      <c r="EI65">
        <f>IF('Stats Assumptions'!$B$3&gt;='Bed Capacity Calc'!$A65,'Bed Capacity Calc'!EH64,IF('Stats Assumptions'!$B$3&gt;='Bed Capacity Calc'!$A64,('Stats Assumptions'!$B$3-'Bed Capacity Calc'!$A64)*'Bed Capacity Calc'!EH64,0))</f>
        <v>0</v>
      </c>
      <c r="EJ65">
        <f>IF('Stats Assumptions'!$B$3&gt;='Bed Capacity Calc'!$A65,'Bed Capacity Calc'!EI64,IF('Stats Assumptions'!$B$3&gt;='Bed Capacity Calc'!$A64,('Stats Assumptions'!$B$3-'Bed Capacity Calc'!$A64)*'Bed Capacity Calc'!EI64,0))</f>
        <v>0</v>
      </c>
      <c r="EK65">
        <f>IF('Stats Assumptions'!$B$3&gt;='Bed Capacity Calc'!$A65,'Bed Capacity Calc'!EJ64,IF('Stats Assumptions'!$B$3&gt;='Bed Capacity Calc'!$A64,('Stats Assumptions'!$B$3-'Bed Capacity Calc'!$A64)*'Bed Capacity Calc'!EJ64,0))</f>
        <v>0</v>
      </c>
      <c r="EL65">
        <f>IF('Stats Assumptions'!$B$3&gt;='Bed Capacity Calc'!$A65,'Bed Capacity Calc'!EK64,IF('Stats Assumptions'!$B$3&gt;='Bed Capacity Calc'!$A64,('Stats Assumptions'!$B$3-'Bed Capacity Calc'!$A64)*'Bed Capacity Calc'!EK64,0))</f>
        <v>0</v>
      </c>
      <c r="EM65">
        <f>IF('Stats Assumptions'!$B$3&gt;='Bed Capacity Calc'!$A65,'Bed Capacity Calc'!EL64,IF('Stats Assumptions'!$B$3&gt;='Bed Capacity Calc'!$A64,('Stats Assumptions'!$B$3-'Bed Capacity Calc'!$A64)*'Bed Capacity Calc'!EL64,0))</f>
        <v>0</v>
      </c>
      <c r="EN65">
        <f>IF('Stats Assumptions'!$B$3&gt;='Bed Capacity Calc'!$A65,'Bed Capacity Calc'!EM64,IF('Stats Assumptions'!$B$3&gt;='Bed Capacity Calc'!$A64,('Stats Assumptions'!$B$3-'Bed Capacity Calc'!$A64)*'Bed Capacity Calc'!EM64,0))</f>
        <v>0</v>
      </c>
      <c r="EO65">
        <f>IF('Stats Assumptions'!$B$3&gt;='Bed Capacity Calc'!$A65,'Bed Capacity Calc'!EN64,IF('Stats Assumptions'!$B$3&gt;='Bed Capacity Calc'!$A64,('Stats Assumptions'!$B$3-'Bed Capacity Calc'!$A64)*'Bed Capacity Calc'!EN64,0))</f>
        <v>0</v>
      </c>
      <c r="EP65">
        <f>IF('Stats Assumptions'!$B$3&gt;='Bed Capacity Calc'!$A65,'Bed Capacity Calc'!EO64,IF('Stats Assumptions'!$B$3&gt;='Bed Capacity Calc'!$A64,('Stats Assumptions'!$B$3-'Bed Capacity Calc'!$A64)*'Bed Capacity Calc'!EO64,0))</f>
        <v>0</v>
      </c>
      <c r="EQ65">
        <f>IF('Stats Assumptions'!$B$3&gt;='Bed Capacity Calc'!$A65,'Bed Capacity Calc'!EP64,IF('Stats Assumptions'!$B$3&gt;='Bed Capacity Calc'!$A64,('Stats Assumptions'!$B$3-'Bed Capacity Calc'!$A64)*'Bed Capacity Calc'!EP64,0))</f>
        <v>0</v>
      </c>
      <c r="ER65">
        <f>IF('Stats Assumptions'!$B$3&gt;='Bed Capacity Calc'!$A65,'Bed Capacity Calc'!EQ64,IF('Stats Assumptions'!$B$3&gt;='Bed Capacity Calc'!$A64,('Stats Assumptions'!$B$3-'Bed Capacity Calc'!$A64)*'Bed Capacity Calc'!EQ64,0))</f>
        <v>0</v>
      </c>
      <c r="ES65">
        <f>IF('Stats Assumptions'!$B$3&gt;='Bed Capacity Calc'!$A65,'Bed Capacity Calc'!ER64,IF('Stats Assumptions'!$B$3&gt;='Bed Capacity Calc'!$A64,('Stats Assumptions'!$B$3-'Bed Capacity Calc'!$A64)*'Bed Capacity Calc'!ER64,0))</f>
        <v>0</v>
      </c>
      <c r="ET65">
        <f>IF('Stats Assumptions'!$B$3&gt;='Bed Capacity Calc'!$A65,'Bed Capacity Calc'!ES64,IF('Stats Assumptions'!$B$3&gt;='Bed Capacity Calc'!$A64,('Stats Assumptions'!$B$3-'Bed Capacity Calc'!$A64)*'Bed Capacity Calc'!ES64,0))</f>
        <v>0</v>
      </c>
      <c r="EU65">
        <f>IF('Stats Assumptions'!$B$3&gt;='Bed Capacity Calc'!$A65,'Bed Capacity Calc'!ET64,IF('Stats Assumptions'!$B$3&gt;='Bed Capacity Calc'!$A64,('Stats Assumptions'!$B$3-'Bed Capacity Calc'!$A64)*'Bed Capacity Calc'!ET64,0))</f>
        <v>0</v>
      </c>
      <c r="EV65">
        <f>IF('Stats Assumptions'!$B$3&gt;='Bed Capacity Calc'!$A65,'Bed Capacity Calc'!EU64,IF('Stats Assumptions'!$B$3&gt;='Bed Capacity Calc'!$A64,('Stats Assumptions'!$B$3-'Bed Capacity Calc'!$A64)*'Bed Capacity Calc'!EU64,0))</f>
        <v>0</v>
      </c>
      <c r="EW65">
        <f>IF('Stats Assumptions'!$B$3&gt;='Bed Capacity Calc'!$A65,'Bed Capacity Calc'!EV64,IF('Stats Assumptions'!$B$3&gt;='Bed Capacity Calc'!$A64,('Stats Assumptions'!$B$3-'Bed Capacity Calc'!$A64)*'Bed Capacity Calc'!EV64,0))</f>
        <v>0</v>
      </c>
      <c r="EX65">
        <f>IF('Stats Assumptions'!$B$3&gt;='Bed Capacity Calc'!$A65,'Bed Capacity Calc'!EW64,IF('Stats Assumptions'!$B$3&gt;='Bed Capacity Calc'!$A64,('Stats Assumptions'!$B$3-'Bed Capacity Calc'!$A64)*'Bed Capacity Calc'!EW64,0))</f>
        <v>0</v>
      </c>
      <c r="EY65">
        <f>IF('Stats Assumptions'!$B$3&gt;='Bed Capacity Calc'!$A65,'Bed Capacity Calc'!EX64,IF('Stats Assumptions'!$B$3&gt;='Bed Capacity Calc'!$A64,('Stats Assumptions'!$B$3-'Bed Capacity Calc'!$A64)*'Bed Capacity Calc'!EX64,0))</f>
        <v>0</v>
      </c>
      <c r="EZ65">
        <f>IF('Stats Assumptions'!$B$3&gt;='Bed Capacity Calc'!$A65,'Bed Capacity Calc'!EY64,IF('Stats Assumptions'!$B$3&gt;='Bed Capacity Calc'!$A64,('Stats Assumptions'!$B$3-'Bed Capacity Calc'!$A64)*'Bed Capacity Calc'!EY64,0))</f>
        <v>0</v>
      </c>
      <c r="FA65">
        <f>IF('Stats Assumptions'!$B$3&gt;='Bed Capacity Calc'!$A65,'Bed Capacity Calc'!EZ64,IF('Stats Assumptions'!$B$3&gt;='Bed Capacity Calc'!$A64,('Stats Assumptions'!$B$3-'Bed Capacity Calc'!$A64)*'Bed Capacity Calc'!EZ64,0))</f>
        <v>0</v>
      </c>
      <c r="FB65">
        <f>IF('Stats Assumptions'!$B$3&gt;='Bed Capacity Calc'!$A65,'Bed Capacity Calc'!FA64,IF('Stats Assumptions'!$B$3&gt;='Bed Capacity Calc'!$A64,('Stats Assumptions'!$B$3-'Bed Capacity Calc'!$A64)*'Bed Capacity Calc'!FA64,0))</f>
        <v>0</v>
      </c>
      <c r="FC65">
        <f>IF('Stats Assumptions'!$B$3&gt;='Bed Capacity Calc'!$A65,'Bed Capacity Calc'!FB64,IF('Stats Assumptions'!$B$3&gt;='Bed Capacity Calc'!$A64,('Stats Assumptions'!$B$3-'Bed Capacity Calc'!$A64)*'Bed Capacity Calc'!FB64,0))</f>
        <v>0</v>
      </c>
      <c r="FD65">
        <f>IF('Stats Assumptions'!$B$3&gt;='Bed Capacity Calc'!$A65,'Bed Capacity Calc'!FC64,IF('Stats Assumptions'!$B$3&gt;='Bed Capacity Calc'!$A64,('Stats Assumptions'!$B$3-'Bed Capacity Calc'!$A64)*'Bed Capacity Calc'!FC64,0))</f>
        <v>0</v>
      </c>
      <c r="FE65">
        <f>IF('Stats Assumptions'!$B$3&gt;='Bed Capacity Calc'!$A65,'Bed Capacity Calc'!FD64,IF('Stats Assumptions'!$B$3&gt;='Bed Capacity Calc'!$A64,('Stats Assumptions'!$B$3-'Bed Capacity Calc'!$A64)*'Bed Capacity Calc'!FD64,0))</f>
        <v>0</v>
      </c>
      <c r="FF65">
        <f>IF('Stats Assumptions'!$B$3&gt;='Bed Capacity Calc'!$A65,'Bed Capacity Calc'!FE64,IF('Stats Assumptions'!$B$3&gt;='Bed Capacity Calc'!$A64,('Stats Assumptions'!$B$3-'Bed Capacity Calc'!$A64)*'Bed Capacity Calc'!FE64,0))</f>
        <v>0</v>
      </c>
      <c r="FG65">
        <f>IF('Stats Assumptions'!$B$3&gt;='Bed Capacity Calc'!$A65,'Bed Capacity Calc'!FF64,IF('Stats Assumptions'!$B$3&gt;='Bed Capacity Calc'!$A64,('Stats Assumptions'!$B$3-'Bed Capacity Calc'!$A64)*'Bed Capacity Calc'!FF64,0))</f>
        <v>0</v>
      </c>
      <c r="FH65">
        <f>IF('Stats Assumptions'!$B$3&gt;='Bed Capacity Calc'!$A65,'Bed Capacity Calc'!FG64,IF('Stats Assumptions'!$B$3&gt;='Bed Capacity Calc'!$A64,('Stats Assumptions'!$B$3-'Bed Capacity Calc'!$A64)*'Bed Capacity Calc'!FG64,0))</f>
        <v>0</v>
      </c>
      <c r="FI65">
        <f>IF('Stats Assumptions'!$B$3&gt;='Bed Capacity Calc'!$A65,'Bed Capacity Calc'!FH64,IF('Stats Assumptions'!$B$3&gt;='Bed Capacity Calc'!$A64,('Stats Assumptions'!$B$3-'Bed Capacity Calc'!$A64)*'Bed Capacity Calc'!FH64,0))</f>
        <v>0</v>
      </c>
      <c r="FJ65">
        <f>IF('Stats Assumptions'!$B$3&gt;='Bed Capacity Calc'!$A65,'Bed Capacity Calc'!FI64,IF('Stats Assumptions'!$B$3&gt;='Bed Capacity Calc'!$A64,('Stats Assumptions'!$B$3-'Bed Capacity Calc'!$A64)*'Bed Capacity Calc'!FI64,0))</f>
        <v>0</v>
      </c>
      <c r="FK65">
        <f>IF('Stats Assumptions'!$B$3&gt;='Bed Capacity Calc'!$A65,'Bed Capacity Calc'!FJ64,IF('Stats Assumptions'!$B$3&gt;='Bed Capacity Calc'!$A64,('Stats Assumptions'!$B$3-'Bed Capacity Calc'!$A64)*'Bed Capacity Calc'!FJ64,0))</f>
        <v>0</v>
      </c>
      <c r="FL65">
        <f>IF('Stats Assumptions'!$B$3&gt;='Bed Capacity Calc'!$A65,'Bed Capacity Calc'!FK64,IF('Stats Assumptions'!$B$3&gt;='Bed Capacity Calc'!$A64,('Stats Assumptions'!$B$3-'Bed Capacity Calc'!$A64)*'Bed Capacity Calc'!FK64,0))</f>
        <v>0</v>
      </c>
      <c r="FM65">
        <f>IF('Stats Assumptions'!$B$3&gt;='Bed Capacity Calc'!$A65,'Bed Capacity Calc'!FL64,IF('Stats Assumptions'!$B$3&gt;='Bed Capacity Calc'!$A64,('Stats Assumptions'!$B$3-'Bed Capacity Calc'!$A64)*'Bed Capacity Calc'!FL64,0))</f>
        <v>0</v>
      </c>
    </row>
    <row r="66" spans="1:169" x14ac:dyDescent="0.3">
      <c r="A66">
        <f t="shared" si="2"/>
        <v>63</v>
      </c>
      <c r="B66">
        <f>IF('Stats Assumptions'!$B$3&gt;='Bed Capacity Calc'!A66, 'Bed Capacity Calc'!FM65, IF('Stats Assumptions'!$B$3&gt;='Bed Capacity Calc'!A65,('Stats Assumptions'!$B$3-'Bed Capacity Calc'!A65)*'Bed Capacity Calc'!FM65,0))</f>
        <v>0</v>
      </c>
      <c r="C66">
        <f>IF('Stats Assumptions'!$B$3&gt;='Bed Capacity Calc'!$A66,'Bed Capacity Calc'!B65,IF('Stats Assumptions'!$B$3&gt;='Bed Capacity Calc'!$A65,('Stats Assumptions'!$B$3-'Bed Capacity Calc'!$A65)*'Bed Capacity Calc'!B65,0))</f>
        <v>0</v>
      </c>
      <c r="D66">
        <f>IF('Stats Assumptions'!$B$3&gt;='Bed Capacity Calc'!$A66,'Bed Capacity Calc'!C65,IF('Stats Assumptions'!$B$3&gt;='Bed Capacity Calc'!$A65,('Stats Assumptions'!$B$3-'Bed Capacity Calc'!$A65)*'Bed Capacity Calc'!C65,0))</f>
        <v>0</v>
      </c>
      <c r="E66">
        <f>IF('Stats Assumptions'!$B$3&gt;='Bed Capacity Calc'!$A66,'Bed Capacity Calc'!D65,IF('Stats Assumptions'!$B$3&gt;='Bed Capacity Calc'!$A65,('Stats Assumptions'!$B$3-'Bed Capacity Calc'!$A65)*'Bed Capacity Calc'!D65,0))</f>
        <v>0</v>
      </c>
      <c r="F66">
        <f>IF('Stats Assumptions'!$B$3&gt;='Bed Capacity Calc'!$A66,'Bed Capacity Calc'!E65,IF('Stats Assumptions'!$B$3&gt;='Bed Capacity Calc'!$A65,('Stats Assumptions'!$B$3-'Bed Capacity Calc'!$A65)*'Bed Capacity Calc'!E65,0))</f>
        <v>0</v>
      </c>
      <c r="G66">
        <f>IF('Stats Assumptions'!$B$3&gt;='Bed Capacity Calc'!$A66,'Bed Capacity Calc'!F65,IF('Stats Assumptions'!$B$3&gt;='Bed Capacity Calc'!$A65,('Stats Assumptions'!$B$3-'Bed Capacity Calc'!$A65)*'Bed Capacity Calc'!F65,0))</f>
        <v>0</v>
      </c>
      <c r="H66">
        <f>IF('Stats Assumptions'!$B$3&gt;='Bed Capacity Calc'!$A66,'Bed Capacity Calc'!G65,IF('Stats Assumptions'!$B$3&gt;='Bed Capacity Calc'!$A65,('Stats Assumptions'!$B$3-'Bed Capacity Calc'!$A65)*'Bed Capacity Calc'!G65,0))</f>
        <v>0</v>
      </c>
      <c r="I66">
        <f>IF('Stats Assumptions'!$B$3&gt;='Bed Capacity Calc'!$A66,'Bed Capacity Calc'!H65,IF('Stats Assumptions'!$B$3&gt;='Bed Capacity Calc'!$A65,('Stats Assumptions'!$B$3-'Bed Capacity Calc'!$A65)*'Bed Capacity Calc'!H65,0))</f>
        <v>0</v>
      </c>
      <c r="J66">
        <f>IF('Stats Assumptions'!$B$3&gt;='Bed Capacity Calc'!$A66,'Bed Capacity Calc'!I65,IF('Stats Assumptions'!$B$3&gt;='Bed Capacity Calc'!$A65,('Stats Assumptions'!$B$3-'Bed Capacity Calc'!$A65)*'Bed Capacity Calc'!I65,0))</f>
        <v>0</v>
      </c>
      <c r="K66">
        <f>IF('Stats Assumptions'!$B$3&gt;='Bed Capacity Calc'!$A66,'Bed Capacity Calc'!J65,IF('Stats Assumptions'!$B$3&gt;='Bed Capacity Calc'!$A65,('Stats Assumptions'!$B$3-'Bed Capacity Calc'!$A65)*'Bed Capacity Calc'!J65,0))</f>
        <v>0</v>
      </c>
      <c r="L66">
        <f>IF('Stats Assumptions'!$B$3&gt;='Bed Capacity Calc'!$A66,'Bed Capacity Calc'!K65,IF('Stats Assumptions'!$B$3&gt;='Bed Capacity Calc'!$A65,('Stats Assumptions'!$B$3-'Bed Capacity Calc'!$A65)*'Bed Capacity Calc'!K65,0))</f>
        <v>0</v>
      </c>
      <c r="M66">
        <f>IF('Stats Assumptions'!$B$3&gt;='Bed Capacity Calc'!$A66,'Bed Capacity Calc'!L65,IF('Stats Assumptions'!$B$3&gt;='Bed Capacity Calc'!$A65,('Stats Assumptions'!$B$3-'Bed Capacity Calc'!$A65)*'Bed Capacity Calc'!L65,0))</f>
        <v>0</v>
      </c>
      <c r="N66">
        <f>IF('Stats Assumptions'!$B$3&gt;='Bed Capacity Calc'!$A66,'Bed Capacity Calc'!M65,IF('Stats Assumptions'!$B$3&gt;='Bed Capacity Calc'!$A65,('Stats Assumptions'!$B$3-'Bed Capacity Calc'!$A65)*'Bed Capacity Calc'!M65,0))</f>
        <v>0</v>
      </c>
      <c r="O66">
        <f>IF('Stats Assumptions'!$B$3&gt;='Bed Capacity Calc'!$A66,'Bed Capacity Calc'!N65,IF('Stats Assumptions'!$B$3&gt;='Bed Capacity Calc'!$A65,('Stats Assumptions'!$B$3-'Bed Capacity Calc'!$A65)*'Bed Capacity Calc'!N65,0))</f>
        <v>0</v>
      </c>
      <c r="P66">
        <f>IF('Stats Assumptions'!$B$3&gt;='Bed Capacity Calc'!$A66,'Bed Capacity Calc'!O65,IF('Stats Assumptions'!$B$3&gt;='Bed Capacity Calc'!$A65,('Stats Assumptions'!$B$3-'Bed Capacity Calc'!$A65)*'Bed Capacity Calc'!O65,0))</f>
        <v>0</v>
      </c>
      <c r="Q66">
        <f>IF('Stats Assumptions'!$B$3&gt;='Bed Capacity Calc'!$A66,'Bed Capacity Calc'!P65,IF('Stats Assumptions'!$B$3&gt;='Bed Capacity Calc'!$A65,('Stats Assumptions'!$B$3-'Bed Capacity Calc'!$A65)*'Bed Capacity Calc'!P65,0))</f>
        <v>0</v>
      </c>
      <c r="R66">
        <f>IF('Stats Assumptions'!$B$3&gt;='Bed Capacity Calc'!$A66,'Bed Capacity Calc'!Q65,IF('Stats Assumptions'!$B$3&gt;='Bed Capacity Calc'!$A65,('Stats Assumptions'!$B$3-'Bed Capacity Calc'!$A65)*'Bed Capacity Calc'!Q65,0))</f>
        <v>0</v>
      </c>
      <c r="S66">
        <f>IF('Stats Assumptions'!$B$3&gt;='Bed Capacity Calc'!$A66,'Bed Capacity Calc'!R65,IF('Stats Assumptions'!$B$3&gt;='Bed Capacity Calc'!$A65,('Stats Assumptions'!$B$3-'Bed Capacity Calc'!$A65)*'Bed Capacity Calc'!R65,0))</f>
        <v>0</v>
      </c>
      <c r="T66">
        <f>IF('Stats Assumptions'!$B$3&gt;='Bed Capacity Calc'!$A66,'Bed Capacity Calc'!S65,IF('Stats Assumptions'!$B$3&gt;='Bed Capacity Calc'!$A65,('Stats Assumptions'!$B$3-'Bed Capacity Calc'!$A65)*'Bed Capacity Calc'!S65,0))</f>
        <v>0</v>
      </c>
      <c r="U66">
        <f>IF('Stats Assumptions'!$B$3&gt;='Bed Capacity Calc'!$A66,'Bed Capacity Calc'!T65,IF('Stats Assumptions'!$B$3&gt;='Bed Capacity Calc'!$A65,('Stats Assumptions'!$B$3-'Bed Capacity Calc'!$A65)*'Bed Capacity Calc'!T65,0))</f>
        <v>0</v>
      </c>
      <c r="V66">
        <f>IF('Stats Assumptions'!$B$3&gt;='Bed Capacity Calc'!$A66,'Bed Capacity Calc'!U65,IF('Stats Assumptions'!$B$3&gt;='Bed Capacity Calc'!$A65,('Stats Assumptions'!$B$3-'Bed Capacity Calc'!$A65)*'Bed Capacity Calc'!U65,0))</f>
        <v>0</v>
      </c>
      <c r="W66">
        <f>IF('Stats Assumptions'!$B$3&gt;='Bed Capacity Calc'!$A66,'Bed Capacity Calc'!V65,IF('Stats Assumptions'!$B$3&gt;='Bed Capacity Calc'!$A65,('Stats Assumptions'!$B$3-'Bed Capacity Calc'!$A65)*'Bed Capacity Calc'!V65,0))</f>
        <v>0</v>
      </c>
      <c r="X66">
        <f>IF('Stats Assumptions'!$B$3&gt;='Bed Capacity Calc'!$A66,'Bed Capacity Calc'!W65,IF('Stats Assumptions'!$B$3&gt;='Bed Capacity Calc'!$A65,('Stats Assumptions'!$B$3-'Bed Capacity Calc'!$A65)*'Bed Capacity Calc'!W65,0))</f>
        <v>0</v>
      </c>
      <c r="Y66">
        <f>IF('Stats Assumptions'!$B$3&gt;='Bed Capacity Calc'!$A66,'Bed Capacity Calc'!X65,IF('Stats Assumptions'!$B$3&gt;='Bed Capacity Calc'!$A65,('Stats Assumptions'!$B$3-'Bed Capacity Calc'!$A65)*'Bed Capacity Calc'!X65,0))</f>
        <v>0</v>
      </c>
      <c r="Z66">
        <f>IF('Stats Assumptions'!$B$3&gt;='Bed Capacity Calc'!$A66,'Bed Capacity Calc'!Y65,IF('Stats Assumptions'!$B$3&gt;='Bed Capacity Calc'!$A65,('Stats Assumptions'!$B$3-'Bed Capacity Calc'!$A65)*'Bed Capacity Calc'!Y65,0))</f>
        <v>0</v>
      </c>
      <c r="AA66">
        <f>IF('Stats Assumptions'!$B$3&gt;='Bed Capacity Calc'!$A66,'Bed Capacity Calc'!Z65,IF('Stats Assumptions'!$B$3&gt;='Bed Capacity Calc'!$A65,('Stats Assumptions'!$B$3-'Bed Capacity Calc'!$A65)*'Bed Capacity Calc'!Z65,0))</f>
        <v>0</v>
      </c>
      <c r="AB66">
        <f>IF('Stats Assumptions'!$B$3&gt;='Bed Capacity Calc'!$A66,'Bed Capacity Calc'!AA65,IF('Stats Assumptions'!$B$3&gt;='Bed Capacity Calc'!$A65,('Stats Assumptions'!$B$3-'Bed Capacity Calc'!$A65)*'Bed Capacity Calc'!AA65,0))</f>
        <v>0</v>
      </c>
      <c r="AC66">
        <f>IF('Stats Assumptions'!$B$3&gt;='Bed Capacity Calc'!$A66,'Bed Capacity Calc'!AB65,IF('Stats Assumptions'!$B$3&gt;='Bed Capacity Calc'!$A65,('Stats Assumptions'!$B$3-'Bed Capacity Calc'!$A65)*'Bed Capacity Calc'!AB65,0))</f>
        <v>0</v>
      </c>
      <c r="AD66">
        <f>IF('Stats Assumptions'!$B$3&gt;='Bed Capacity Calc'!$A66,'Bed Capacity Calc'!AC65,IF('Stats Assumptions'!$B$3&gt;='Bed Capacity Calc'!$A65,('Stats Assumptions'!$B$3-'Bed Capacity Calc'!$A65)*'Bed Capacity Calc'!AC65,0))</f>
        <v>0</v>
      </c>
      <c r="AE66">
        <f>IF('Stats Assumptions'!$B$3&gt;='Bed Capacity Calc'!$A66,'Bed Capacity Calc'!AD65,IF('Stats Assumptions'!$B$3&gt;='Bed Capacity Calc'!$A65,('Stats Assumptions'!$B$3-'Bed Capacity Calc'!$A65)*'Bed Capacity Calc'!AD65,0))</f>
        <v>0</v>
      </c>
      <c r="AF66">
        <f>IF('Stats Assumptions'!$B$3&gt;='Bed Capacity Calc'!$A66,'Bed Capacity Calc'!AE65,IF('Stats Assumptions'!$B$3&gt;='Bed Capacity Calc'!$A65,('Stats Assumptions'!$B$3-'Bed Capacity Calc'!$A65)*'Bed Capacity Calc'!AE65,0))</f>
        <v>0</v>
      </c>
      <c r="AG66">
        <f>IF('Stats Assumptions'!$B$3&gt;='Bed Capacity Calc'!$A66,'Bed Capacity Calc'!AF65,IF('Stats Assumptions'!$B$3&gt;='Bed Capacity Calc'!$A65,('Stats Assumptions'!$B$3-'Bed Capacity Calc'!$A65)*'Bed Capacity Calc'!AF65,0))</f>
        <v>0</v>
      </c>
      <c r="AH66">
        <f>IF('Stats Assumptions'!$B$3&gt;='Bed Capacity Calc'!$A66,'Bed Capacity Calc'!AG65,IF('Stats Assumptions'!$B$3&gt;='Bed Capacity Calc'!$A65,('Stats Assumptions'!$B$3-'Bed Capacity Calc'!$A65)*'Bed Capacity Calc'!AG65,0))</f>
        <v>0</v>
      </c>
      <c r="AI66">
        <f>IF('Stats Assumptions'!$B$3&gt;='Bed Capacity Calc'!$A66,'Bed Capacity Calc'!AH65,IF('Stats Assumptions'!$B$3&gt;='Bed Capacity Calc'!$A65,('Stats Assumptions'!$B$3-'Bed Capacity Calc'!$A65)*'Bed Capacity Calc'!AH65,0))</f>
        <v>0</v>
      </c>
      <c r="AJ66">
        <f>IF('Stats Assumptions'!$B$3&gt;='Bed Capacity Calc'!$A66,'Bed Capacity Calc'!AI65,IF('Stats Assumptions'!$B$3&gt;='Bed Capacity Calc'!$A65,('Stats Assumptions'!$B$3-'Bed Capacity Calc'!$A65)*'Bed Capacity Calc'!AI65,0))</f>
        <v>0</v>
      </c>
      <c r="AK66">
        <f>IF('Stats Assumptions'!$B$3&gt;='Bed Capacity Calc'!$A66,'Bed Capacity Calc'!AJ65,IF('Stats Assumptions'!$B$3&gt;='Bed Capacity Calc'!$A65,('Stats Assumptions'!$B$3-'Bed Capacity Calc'!$A65)*'Bed Capacity Calc'!AJ65,0))</f>
        <v>0</v>
      </c>
      <c r="AL66">
        <f>IF('Stats Assumptions'!$B$3&gt;='Bed Capacity Calc'!$A66,'Bed Capacity Calc'!AK65,IF('Stats Assumptions'!$B$3&gt;='Bed Capacity Calc'!$A65,('Stats Assumptions'!$B$3-'Bed Capacity Calc'!$A65)*'Bed Capacity Calc'!AK65,0))</f>
        <v>0</v>
      </c>
      <c r="AM66">
        <f>IF('Stats Assumptions'!$B$3&gt;='Bed Capacity Calc'!$A66,'Bed Capacity Calc'!AL65,IF('Stats Assumptions'!$B$3&gt;='Bed Capacity Calc'!$A65,('Stats Assumptions'!$B$3-'Bed Capacity Calc'!$A65)*'Bed Capacity Calc'!AL65,0))</f>
        <v>0</v>
      </c>
      <c r="AN66">
        <f>IF('Stats Assumptions'!$B$3&gt;='Bed Capacity Calc'!$A66,'Bed Capacity Calc'!AM65,IF('Stats Assumptions'!$B$3&gt;='Bed Capacity Calc'!$A65,('Stats Assumptions'!$B$3-'Bed Capacity Calc'!$A65)*'Bed Capacity Calc'!AM65,0))</f>
        <v>0</v>
      </c>
      <c r="AO66">
        <f>IF('Stats Assumptions'!$B$3&gt;='Bed Capacity Calc'!$A66,'Bed Capacity Calc'!AN65,IF('Stats Assumptions'!$B$3&gt;='Bed Capacity Calc'!$A65,('Stats Assumptions'!$B$3-'Bed Capacity Calc'!$A65)*'Bed Capacity Calc'!AN65,0))</f>
        <v>0</v>
      </c>
      <c r="AP66">
        <f>IF('Stats Assumptions'!$B$3&gt;='Bed Capacity Calc'!$A66,'Bed Capacity Calc'!AO65,IF('Stats Assumptions'!$B$3&gt;='Bed Capacity Calc'!$A65,('Stats Assumptions'!$B$3-'Bed Capacity Calc'!$A65)*'Bed Capacity Calc'!AO65,0))</f>
        <v>0</v>
      </c>
      <c r="AQ66">
        <f>IF('Stats Assumptions'!$B$3&gt;='Bed Capacity Calc'!$A66,'Bed Capacity Calc'!AP65,IF('Stats Assumptions'!$B$3&gt;='Bed Capacity Calc'!$A65,('Stats Assumptions'!$B$3-'Bed Capacity Calc'!$A65)*'Bed Capacity Calc'!AP65,0))</f>
        <v>0</v>
      </c>
      <c r="AR66">
        <f>IF('Stats Assumptions'!$B$3&gt;='Bed Capacity Calc'!$A66,'Bed Capacity Calc'!AQ65,IF('Stats Assumptions'!$B$3&gt;='Bed Capacity Calc'!$A65,('Stats Assumptions'!$B$3-'Bed Capacity Calc'!$A65)*'Bed Capacity Calc'!AQ65,0))</f>
        <v>0</v>
      </c>
      <c r="AS66">
        <f>IF('Stats Assumptions'!$B$3&gt;='Bed Capacity Calc'!$A66,'Bed Capacity Calc'!AR65,IF('Stats Assumptions'!$B$3&gt;='Bed Capacity Calc'!$A65,('Stats Assumptions'!$B$3-'Bed Capacity Calc'!$A65)*'Bed Capacity Calc'!AR65,0))</f>
        <v>0</v>
      </c>
      <c r="AT66">
        <f>IF('Stats Assumptions'!$B$3&gt;='Bed Capacity Calc'!$A66,'Bed Capacity Calc'!AS65,IF('Stats Assumptions'!$B$3&gt;='Bed Capacity Calc'!$A65,('Stats Assumptions'!$B$3-'Bed Capacity Calc'!$A65)*'Bed Capacity Calc'!AS65,0))</f>
        <v>0</v>
      </c>
      <c r="AU66">
        <f>IF('Stats Assumptions'!$B$3&gt;='Bed Capacity Calc'!$A66,'Bed Capacity Calc'!AT65,IF('Stats Assumptions'!$B$3&gt;='Bed Capacity Calc'!$A65,('Stats Assumptions'!$B$3-'Bed Capacity Calc'!$A65)*'Bed Capacity Calc'!AT65,0))</f>
        <v>0</v>
      </c>
      <c r="AV66">
        <f>IF('Stats Assumptions'!$B$3&gt;='Bed Capacity Calc'!$A66,'Bed Capacity Calc'!AU65,IF('Stats Assumptions'!$B$3&gt;='Bed Capacity Calc'!$A65,('Stats Assumptions'!$B$3-'Bed Capacity Calc'!$A65)*'Bed Capacity Calc'!AU65,0))</f>
        <v>0</v>
      </c>
      <c r="AW66">
        <f>IF('Stats Assumptions'!$B$3&gt;='Bed Capacity Calc'!$A66,'Bed Capacity Calc'!AV65,IF('Stats Assumptions'!$B$3&gt;='Bed Capacity Calc'!$A65,('Stats Assumptions'!$B$3-'Bed Capacity Calc'!$A65)*'Bed Capacity Calc'!AV65,0))</f>
        <v>0</v>
      </c>
      <c r="AX66">
        <f>IF('Stats Assumptions'!$B$3&gt;='Bed Capacity Calc'!$A66,'Bed Capacity Calc'!AW65,IF('Stats Assumptions'!$B$3&gt;='Bed Capacity Calc'!$A65,('Stats Assumptions'!$B$3-'Bed Capacity Calc'!$A65)*'Bed Capacity Calc'!AW65,0))</f>
        <v>0</v>
      </c>
      <c r="AY66">
        <f>IF('Stats Assumptions'!$B$3&gt;='Bed Capacity Calc'!$A66,'Bed Capacity Calc'!AX65,IF('Stats Assumptions'!$B$3&gt;='Bed Capacity Calc'!$A65,('Stats Assumptions'!$B$3-'Bed Capacity Calc'!$A65)*'Bed Capacity Calc'!AX65,0))</f>
        <v>0</v>
      </c>
      <c r="AZ66">
        <f>IF('Stats Assumptions'!$B$3&gt;='Bed Capacity Calc'!$A66,'Bed Capacity Calc'!AY65,IF('Stats Assumptions'!$B$3&gt;='Bed Capacity Calc'!$A65,('Stats Assumptions'!$B$3-'Bed Capacity Calc'!$A65)*'Bed Capacity Calc'!AY65,0))</f>
        <v>0</v>
      </c>
      <c r="BA66">
        <f>IF('Stats Assumptions'!$B$3&gt;='Bed Capacity Calc'!$A66,'Bed Capacity Calc'!AZ65,IF('Stats Assumptions'!$B$3&gt;='Bed Capacity Calc'!$A65,('Stats Assumptions'!$B$3-'Bed Capacity Calc'!$A65)*'Bed Capacity Calc'!AZ65,0))</f>
        <v>0</v>
      </c>
      <c r="BB66">
        <f>IF('Stats Assumptions'!$B$3&gt;='Bed Capacity Calc'!$A66,'Bed Capacity Calc'!BA65,IF('Stats Assumptions'!$B$3&gt;='Bed Capacity Calc'!$A65,('Stats Assumptions'!$B$3-'Bed Capacity Calc'!$A65)*'Bed Capacity Calc'!BA65,0))</f>
        <v>0</v>
      </c>
      <c r="BC66">
        <f>IF('Stats Assumptions'!$B$3&gt;='Bed Capacity Calc'!$A66,'Bed Capacity Calc'!BB65,IF('Stats Assumptions'!$B$3&gt;='Bed Capacity Calc'!$A65,('Stats Assumptions'!$B$3-'Bed Capacity Calc'!$A65)*'Bed Capacity Calc'!BB65,0))</f>
        <v>0</v>
      </c>
      <c r="BD66">
        <f>IF('Stats Assumptions'!$B$3&gt;='Bed Capacity Calc'!$A66,'Bed Capacity Calc'!BC65,IF('Stats Assumptions'!$B$3&gt;='Bed Capacity Calc'!$A65,('Stats Assumptions'!$B$3-'Bed Capacity Calc'!$A65)*'Bed Capacity Calc'!BC65,0))</f>
        <v>0</v>
      </c>
      <c r="BE66">
        <f>IF('Stats Assumptions'!$B$3&gt;='Bed Capacity Calc'!$A66,'Bed Capacity Calc'!BD65,IF('Stats Assumptions'!$B$3&gt;='Bed Capacity Calc'!$A65,('Stats Assumptions'!$B$3-'Bed Capacity Calc'!$A65)*'Bed Capacity Calc'!BD65,0))</f>
        <v>0</v>
      </c>
      <c r="BF66">
        <f>IF('Stats Assumptions'!$B$3&gt;='Bed Capacity Calc'!$A66,'Bed Capacity Calc'!BE65,IF('Stats Assumptions'!$B$3&gt;='Bed Capacity Calc'!$A65,('Stats Assumptions'!$B$3-'Bed Capacity Calc'!$A65)*'Bed Capacity Calc'!BE65,0))</f>
        <v>0</v>
      </c>
      <c r="BG66">
        <f>IF('Stats Assumptions'!$B$3&gt;='Bed Capacity Calc'!$A66,'Bed Capacity Calc'!BF65,IF('Stats Assumptions'!$B$3&gt;='Bed Capacity Calc'!$A65,('Stats Assumptions'!$B$3-'Bed Capacity Calc'!$A65)*'Bed Capacity Calc'!BF65,0))</f>
        <v>0</v>
      </c>
      <c r="BH66">
        <f>IF('Stats Assumptions'!$B$3&gt;='Bed Capacity Calc'!$A66,'Bed Capacity Calc'!BG65,IF('Stats Assumptions'!$B$3&gt;='Bed Capacity Calc'!$A65,('Stats Assumptions'!$B$3-'Bed Capacity Calc'!$A65)*'Bed Capacity Calc'!BG65,0))</f>
        <v>0</v>
      </c>
      <c r="BI66">
        <f>IF('Stats Assumptions'!$B$3&gt;='Bed Capacity Calc'!$A66,'Bed Capacity Calc'!BH65,IF('Stats Assumptions'!$B$3&gt;='Bed Capacity Calc'!$A65,('Stats Assumptions'!$B$3-'Bed Capacity Calc'!$A65)*'Bed Capacity Calc'!BH65,0))</f>
        <v>0</v>
      </c>
      <c r="BJ66">
        <f>IF('Stats Assumptions'!$B$3&gt;='Bed Capacity Calc'!$A66,'Bed Capacity Calc'!BI65,IF('Stats Assumptions'!$B$3&gt;='Bed Capacity Calc'!$A65,('Stats Assumptions'!$B$3-'Bed Capacity Calc'!$A65)*'Bed Capacity Calc'!BI65,0))</f>
        <v>0</v>
      </c>
      <c r="BK66">
        <f>IF('Stats Assumptions'!$B$3&gt;='Bed Capacity Calc'!$A66,'Bed Capacity Calc'!BJ65,IF('Stats Assumptions'!$B$3&gt;='Bed Capacity Calc'!$A65,('Stats Assumptions'!$B$3-'Bed Capacity Calc'!$A65)*'Bed Capacity Calc'!BJ65,0))</f>
        <v>0</v>
      </c>
      <c r="BL66">
        <f>IF('Stats Assumptions'!$B$3&gt;='Bed Capacity Calc'!$A66,'Bed Capacity Calc'!BK65,IF('Stats Assumptions'!$B$3&gt;='Bed Capacity Calc'!$A65,('Stats Assumptions'!$B$3-'Bed Capacity Calc'!$A65)*'Bed Capacity Calc'!BK65,0))</f>
        <v>0</v>
      </c>
      <c r="BM66">
        <f>IF('Stats Assumptions'!$B$3&gt;='Bed Capacity Calc'!$A66,'Bed Capacity Calc'!BL65,IF('Stats Assumptions'!$B$3&gt;='Bed Capacity Calc'!$A65,('Stats Assumptions'!$B$3-'Bed Capacity Calc'!$A65)*'Bed Capacity Calc'!BL65,0))</f>
        <v>0</v>
      </c>
      <c r="BN66">
        <f>IF('Stats Assumptions'!$B$3&gt;='Bed Capacity Calc'!$A66,'Bed Capacity Calc'!BM65,IF('Stats Assumptions'!$B$3&gt;='Bed Capacity Calc'!$A65,('Stats Assumptions'!$B$3-'Bed Capacity Calc'!$A65)*'Bed Capacity Calc'!BM65,0))</f>
        <v>0</v>
      </c>
      <c r="BO66">
        <f>IF('Stats Assumptions'!$B$3&gt;='Bed Capacity Calc'!$A66,'Bed Capacity Calc'!BN65,IF('Stats Assumptions'!$B$3&gt;='Bed Capacity Calc'!$A65,('Stats Assumptions'!$B$3-'Bed Capacity Calc'!$A65)*'Bed Capacity Calc'!BN65,0))</f>
        <v>0</v>
      </c>
      <c r="BP66">
        <f>IF('Stats Assumptions'!$B$3&gt;='Bed Capacity Calc'!$A66,'Bed Capacity Calc'!BO65,IF('Stats Assumptions'!$B$3&gt;='Bed Capacity Calc'!$A65,('Stats Assumptions'!$B$3-'Bed Capacity Calc'!$A65)*'Bed Capacity Calc'!BO65,0))</f>
        <v>0</v>
      </c>
      <c r="BQ66">
        <f>IF('Stats Assumptions'!$B$3&gt;='Bed Capacity Calc'!$A66,'Bed Capacity Calc'!BP65,IF('Stats Assumptions'!$B$3&gt;='Bed Capacity Calc'!$A65,('Stats Assumptions'!$B$3-'Bed Capacity Calc'!$A65)*'Bed Capacity Calc'!BP65,0))</f>
        <v>0</v>
      </c>
      <c r="BR66">
        <f>IF('Stats Assumptions'!$B$3&gt;='Bed Capacity Calc'!$A66,'Bed Capacity Calc'!BQ65,IF('Stats Assumptions'!$B$3&gt;='Bed Capacity Calc'!$A65,('Stats Assumptions'!$B$3-'Bed Capacity Calc'!$A65)*'Bed Capacity Calc'!BQ65,0))</f>
        <v>0</v>
      </c>
      <c r="BS66">
        <f>IF('Stats Assumptions'!$B$3&gt;='Bed Capacity Calc'!$A66,'Bed Capacity Calc'!BR65,IF('Stats Assumptions'!$B$3&gt;='Bed Capacity Calc'!$A65,('Stats Assumptions'!$B$3-'Bed Capacity Calc'!$A65)*'Bed Capacity Calc'!BR65,0))</f>
        <v>0</v>
      </c>
      <c r="BT66">
        <f>IF('Stats Assumptions'!$B$3&gt;='Bed Capacity Calc'!$A66,'Bed Capacity Calc'!BS65,IF('Stats Assumptions'!$B$3&gt;='Bed Capacity Calc'!$A65,('Stats Assumptions'!$B$3-'Bed Capacity Calc'!$A65)*'Bed Capacity Calc'!BS65,0))</f>
        <v>0</v>
      </c>
      <c r="BU66">
        <f>IF('Stats Assumptions'!$B$3&gt;='Bed Capacity Calc'!$A66,'Bed Capacity Calc'!BT65,IF('Stats Assumptions'!$B$3&gt;='Bed Capacity Calc'!$A65,('Stats Assumptions'!$B$3-'Bed Capacity Calc'!$A65)*'Bed Capacity Calc'!BT65,0))</f>
        <v>0</v>
      </c>
      <c r="BV66">
        <f>IF('Stats Assumptions'!$B$3&gt;='Bed Capacity Calc'!$A66,'Bed Capacity Calc'!BU65,IF('Stats Assumptions'!$B$3&gt;='Bed Capacity Calc'!$A65,('Stats Assumptions'!$B$3-'Bed Capacity Calc'!$A65)*'Bed Capacity Calc'!BU65,0))</f>
        <v>0</v>
      </c>
      <c r="BW66">
        <f>IF('Stats Assumptions'!$B$3&gt;='Bed Capacity Calc'!$A66,'Bed Capacity Calc'!BV65,IF('Stats Assumptions'!$B$3&gt;='Bed Capacity Calc'!$A65,('Stats Assumptions'!$B$3-'Bed Capacity Calc'!$A65)*'Bed Capacity Calc'!BV65,0))</f>
        <v>0</v>
      </c>
      <c r="BX66">
        <f>IF('Stats Assumptions'!$B$3&gt;='Bed Capacity Calc'!$A66,'Bed Capacity Calc'!BW65,IF('Stats Assumptions'!$B$3&gt;='Bed Capacity Calc'!$A65,('Stats Assumptions'!$B$3-'Bed Capacity Calc'!$A65)*'Bed Capacity Calc'!BW65,0))</f>
        <v>0</v>
      </c>
      <c r="BY66">
        <f>IF('Stats Assumptions'!$B$3&gt;='Bed Capacity Calc'!$A66,'Bed Capacity Calc'!BX65,IF('Stats Assumptions'!$B$3&gt;='Bed Capacity Calc'!$A65,('Stats Assumptions'!$B$3-'Bed Capacity Calc'!$A65)*'Bed Capacity Calc'!BX65,0))</f>
        <v>0</v>
      </c>
      <c r="BZ66">
        <f>IF('Stats Assumptions'!$B$3&gt;='Bed Capacity Calc'!$A66,'Bed Capacity Calc'!BY65,IF('Stats Assumptions'!$B$3&gt;='Bed Capacity Calc'!$A65,('Stats Assumptions'!$B$3-'Bed Capacity Calc'!$A65)*'Bed Capacity Calc'!BY65,0))</f>
        <v>0</v>
      </c>
      <c r="CA66">
        <f>IF('Stats Assumptions'!$B$3&gt;='Bed Capacity Calc'!$A66,'Bed Capacity Calc'!BZ65,IF('Stats Assumptions'!$B$3&gt;='Bed Capacity Calc'!$A65,('Stats Assumptions'!$B$3-'Bed Capacity Calc'!$A65)*'Bed Capacity Calc'!BZ65,0))</f>
        <v>0</v>
      </c>
      <c r="CB66">
        <f>IF('Stats Assumptions'!$B$3&gt;='Bed Capacity Calc'!$A66,'Bed Capacity Calc'!CA65,IF('Stats Assumptions'!$B$3&gt;='Bed Capacity Calc'!$A65,('Stats Assumptions'!$B$3-'Bed Capacity Calc'!$A65)*'Bed Capacity Calc'!CA65,0))</f>
        <v>0</v>
      </c>
      <c r="CC66">
        <f>IF('Stats Assumptions'!$B$3&gt;='Bed Capacity Calc'!$A66,'Bed Capacity Calc'!CB65,IF('Stats Assumptions'!$B$3&gt;='Bed Capacity Calc'!$A65,('Stats Assumptions'!$B$3-'Bed Capacity Calc'!$A65)*'Bed Capacity Calc'!CB65,0))</f>
        <v>0</v>
      </c>
      <c r="CD66">
        <f>IF('Stats Assumptions'!$B$3&gt;='Bed Capacity Calc'!$A66,'Bed Capacity Calc'!CC65,IF('Stats Assumptions'!$B$3&gt;='Bed Capacity Calc'!$A65,('Stats Assumptions'!$B$3-'Bed Capacity Calc'!$A65)*'Bed Capacity Calc'!CC65,0))</f>
        <v>0</v>
      </c>
      <c r="CE66">
        <f>IF('Stats Assumptions'!$B$3&gt;='Bed Capacity Calc'!$A66,'Bed Capacity Calc'!CD65,IF('Stats Assumptions'!$B$3&gt;='Bed Capacity Calc'!$A65,('Stats Assumptions'!$B$3-'Bed Capacity Calc'!$A65)*'Bed Capacity Calc'!CD65,0))</f>
        <v>0</v>
      </c>
      <c r="CF66">
        <f>IF('Stats Assumptions'!$B$3&gt;='Bed Capacity Calc'!$A66,'Bed Capacity Calc'!CE65,IF('Stats Assumptions'!$B$3&gt;='Bed Capacity Calc'!$A65,('Stats Assumptions'!$B$3-'Bed Capacity Calc'!$A65)*'Bed Capacity Calc'!CE65,0))</f>
        <v>0</v>
      </c>
      <c r="CG66">
        <f>IF('Stats Assumptions'!$B$3&gt;='Bed Capacity Calc'!$A66,'Bed Capacity Calc'!CF65,IF('Stats Assumptions'!$B$3&gt;='Bed Capacity Calc'!$A65,('Stats Assumptions'!$B$3-'Bed Capacity Calc'!$A65)*'Bed Capacity Calc'!CF65,0))</f>
        <v>0</v>
      </c>
      <c r="CH66">
        <f>IF('Stats Assumptions'!$B$3&gt;='Bed Capacity Calc'!$A66,'Bed Capacity Calc'!CG65,IF('Stats Assumptions'!$B$3&gt;='Bed Capacity Calc'!$A65,('Stats Assumptions'!$B$3-'Bed Capacity Calc'!$A65)*'Bed Capacity Calc'!CG65,0))</f>
        <v>0</v>
      </c>
      <c r="CI66">
        <f>IF('Stats Assumptions'!$B$3&gt;='Bed Capacity Calc'!$A66,'Bed Capacity Calc'!CH65,IF('Stats Assumptions'!$B$3&gt;='Bed Capacity Calc'!$A65,('Stats Assumptions'!$B$3-'Bed Capacity Calc'!$A65)*'Bed Capacity Calc'!CH65,0))</f>
        <v>0</v>
      </c>
      <c r="CJ66">
        <f>IF('Stats Assumptions'!$B$3&gt;='Bed Capacity Calc'!$A66,'Bed Capacity Calc'!CI65,IF('Stats Assumptions'!$B$3&gt;='Bed Capacity Calc'!$A65,('Stats Assumptions'!$B$3-'Bed Capacity Calc'!$A65)*'Bed Capacity Calc'!CI65,0))</f>
        <v>0</v>
      </c>
      <c r="CK66">
        <f>IF('Stats Assumptions'!$B$3&gt;='Bed Capacity Calc'!$A66,'Bed Capacity Calc'!CJ65,IF('Stats Assumptions'!$B$3&gt;='Bed Capacity Calc'!$A65,('Stats Assumptions'!$B$3-'Bed Capacity Calc'!$A65)*'Bed Capacity Calc'!CJ65,0))</f>
        <v>0</v>
      </c>
      <c r="CL66">
        <f>IF('Stats Assumptions'!$B$3&gt;='Bed Capacity Calc'!$A66,'Bed Capacity Calc'!CK65,IF('Stats Assumptions'!$B$3&gt;='Bed Capacity Calc'!$A65,('Stats Assumptions'!$B$3-'Bed Capacity Calc'!$A65)*'Bed Capacity Calc'!CK65,0))</f>
        <v>0</v>
      </c>
      <c r="CM66">
        <f>IF('Stats Assumptions'!$B$3&gt;='Bed Capacity Calc'!$A66,'Bed Capacity Calc'!CL65,IF('Stats Assumptions'!$B$3&gt;='Bed Capacity Calc'!$A65,('Stats Assumptions'!$B$3-'Bed Capacity Calc'!$A65)*'Bed Capacity Calc'!CL65,0))</f>
        <v>0</v>
      </c>
      <c r="CN66">
        <f>IF('Stats Assumptions'!$B$3&gt;='Bed Capacity Calc'!$A66,'Bed Capacity Calc'!CM65,IF('Stats Assumptions'!$B$3&gt;='Bed Capacity Calc'!$A65,('Stats Assumptions'!$B$3-'Bed Capacity Calc'!$A65)*'Bed Capacity Calc'!CM65,0))</f>
        <v>0</v>
      </c>
      <c r="CO66">
        <f>IF('Stats Assumptions'!$B$3&gt;='Bed Capacity Calc'!$A66,'Bed Capacity Calc'!CN65,IF('Stats Assumptions'!$B$3&gt;='Bed Capacity Calc'!$A65,('Stats Assumptions'!$B$3-'Bed Capacity Calc'!$A65)*'Bed Capacity Calc'!CN65,0))</f>
        <v>0</v>
      </c>
      <c r="CP66">
        <f>IF('Stats Assumptions'!$B$3&gt;='Bed Capacity Calc'!$A66,'Bed Capacity Calc'!CO65,IF('Stats Assumptions'!$B$3&gt;='Bed Capacity Calc'!$A65,('Stats Assumptions'!$B$3-'Bed Capacity Calc'!$A65)*'Bed Capacity Calc'!CO65,0))</f>
        <v>0</v>
      </c>
      <c r="CQ66">
        <f>IF('Stats Assumptions'!$B$3&gt;='Bed Capacity Calc'!$A66,'Bed Capacity Calc'!CP65,IF('Stats Assumptions'!$B$3&gt;='Bed Capacity Calc'!$A65,('Stats Assumptions'!$B$3-'Bed Capacity Calc'!$A65)*'Bed Capacity Calc'!CP65,0))</f>
        <v>0</v>
      </c>
      <c r="CR66">
        <f>IF('Stats Assumptions'!$B$3&gt;='Bed Capacity Calc'!$A66,'Bed Capacity Calc'!CQ65,IF('Stats Assumptions'!$B$3&gt;='Bed Capacity Calc'!$A65,('Stats Assumptions'!$B$3-'Bed Capacity Calc'!$A65)*'Bed Capacity Calc'!CQ65,0))</f>
        <v>0</v>
      </c>
      <c r="CS66">
        <f>IF('Stats Assumptions'!$B$3&gt;='Bed Capacity Calc'!$A66,'Bed Capacity Calc'!CR65,IF('Stats Assumptions'!$B$3&gt;='Bed Capacity Calc'!$A65,('Stats Assumptions'!$B$3-'Bed Capacity Calc'!$A65)*'Bed Capacity Calc'!CR65,0))</f>
        <v>0</v>
      </c>
      <c r="CT66">
        <f>IF('Stats Assumptions'!$B$3&gt;='Bed Capacity Calc'!$A66,'Bed Capacity Calc'!CS65,IF('Stats Assumptions'!$B$3&gt;='Bed Capacity Calc'!$A65,('Stats Assumptions'!$B$3-'Bed Capacity Calc'!$A65)*'Bed Capacity Calc'!CS65,0))</f>
        <v>0</v>
      </c>
      <c r="CU66">
        <f>IF('Stats Assumptions'!$B$3&gt;='Bed Capacity Calc'!$A66,'Bed Capacity Calc'!CT65,IF('Stats Assumptions'!$B$3&gt;='Bed Capacity Calc'!$A65,('Stats Assumptions'!$B$3-'Bed Capacity Calc'!$A65)*'Bed Capacity Calc'!CT65,0))</f>
        <v>0</v>
      </c>
      <c r="CV66">
        <f>IF('Stats Assumptions'!$B$3&gt;='Bed Capacity Calc'!$A66,'Bed Capacity Calc'!CU65,IF('Stats Assumptions'!$B$3&gt;='Bed Capacity Calc'!$A65,('Stats Assumptions'!$B$3-'Bed Capacity Calc'!$A65)*'Bed Capacity Calc'!CU65,0))</f>
        <v>0</v>
      </c>
      <c r="CW66">
        <f>IF('Stats Assumptions'!$B$3&gt;='Bed Capacity Calc'!$A66,'Bed Capacity Calc'!CV65,IF('Stats Assumptions'!$B$3&gt;='Bed Capacity Calc'!$A65,('Stats Assumptions'!$B$3-'Bed Capacity Calc'!$A65)*'Bed Capacity Calc'!CV65,0))</f>
        <v>0</v>
      </c>
      <c r="CX66">
        <f>IF('Stats Assumptions'!$B$3&gt;='Bed Capacity Calc'!$A66,'Bed Capacity Calc'!CW65,IF('Stats Assumptions'!$B$3&gt;='Bed Capacity Calc'!$A65,('Stats Assumptions'!$B$3-'Bed Capacity Calc'!$A65)*'Bed Capacity Calc'!CW65,0))</f>
        <v>0</v>
      </c>
      <c r="CY66">
        <f>IF('Stats Assumptions'!$B$3&gt;='Bed Capacity Calc'!$A66,'Bed Capacity Calc'!CX65,IF('Stats Assumptions'!$B$3&gt;='Bed Capacity Calc'!$A65,('Stats Assumptions'!$B$3-'Bed Capacity Calc'!$A65)*'Bed Capacity Calc'!CX65,0))</f>
        <v>0</v>
      </c>
      <c r="CZ66">
        <f>IF('Stats Assumptions'!$B$3&gt;='Bed Capacity Calc'!$A66,'Bed Capacity Calc'!CY65,IF('Stats Assumptions'!$B$3&gt;='Bed Capacity Calc'!$A65,('Stats Assumptions'!$B$3-'Bed Capacity Calc'!$A65)*'Bed Capacity Calc'!CY65,0))</f>
        <v>0</v>
      </c>
      <c r="DA66">
        <f>IF('Stats Assumptions'!$B$3&gt;='Bed Capacity Calc'!$A66,'Bed Capacity Calc'!CZ65,IF('Stats Assumptions'!$B$3&gt;='Bed Capacity Calc'!$A65,('Stats Assumptions'!$B$3-'Bed Capacity Calc'!$A65)*'Bed Capacity Calc'!CZ65,0))</f>
        <v>0</v>
      </c>
      <c r="DB66">
        <f>IF('Stats Assumptions'!$B$3&gt;='Bed Capacity Calc'!$A66,'Bed Capacity Calc'!DA65,IF('Stats Assumptions'!$B$3&gt;='Bed Capacity Calc'!$A65,('Stats Assumptions'!$B$3-'Bed Capacity Calc'!$A65)*'Bed Capacity Calc'!DA65,0))</f>
        <v>0</v>
      </c>
      <c r="DC66">
        <f>IF('Stats Assumptions'!$B$3&gt;='Bed Capacity Calc'!$A66,'Bed Capacity Calc'!DB65,IF('Stats Assumptions'!$B$3&gt;='Bed Capacity Calc'!$A65,('Stats Assumptions'!$B$3-'Bed Capacity Calc'!$A65)*'Bed Capacity Calc'!DB65,0))</f>
        <v>0</v>
      </c>
      <c r="DD66">
        <f>IF('Stats Assumptions'!$B$3&gt;='Bed Capacity Calc'!$A66,'Bed Capacity Calc'!DC65,IF('Stats Assumptions'!$B$3&gt;='Bed Capacity Calc'!$A65,('Stats Assumptions'!$B$3-'Bed Capacity Calc'!$A65)*'Bed Capacity Calc'!DC65,0))</f>
        <v>0</v>
      </c>
      <c r="DE66">
        <f>IF('Stats Assumptions'!$B$3&gt;='Bed Capacity Calc'!$A66,'Bed Capacity Calc'!DD65,IF('Stats Assumptions'!$B$3&gt;='Bed Capacity Calc'!$A65,('Stats Assumptions'!$B$3-'Bed Capacity Calc'!$A65)*'Bed Capacity Calc'!DD65,0))</f>
        <v>0</v>
      </c>
      <c r="DF66">
        <f>IF('Stats Assumptions'!$B$3&gt;='Bed Capacity Calc'!$A66,'Bed Capacity Calc'!DE65,IF('Stats Assumptions'!$B$3&gt;='Bed Capacity Calc'!$A65,('Stats Assumptions'!$B$3-'Bed Capacity Calc'!$A65)*'Bed Capacity Calc'!DE65,0))</f>
        <v>0</v>
      </c>
      <c r="DG66">
        <f>IF('Stats Assumptions'!$B$3&gt;='Bed Capacity Calc'!$A66,'Bed Capacity Calc'!DF65,IF('Stats Assumptions'!$B$3&gt;='Bed Capacity Calc'!$A65,('Stats Assumptions'!$B$3-'Bed Capacity Calc'!$A65)*'Bed Capacity Calc'!DF65,0))</f>
        <v>0</v>
      </c>
      <c r="DH66">
        <f>IF('Stats Assumptions'!$B$3&gt;='Bed Capacity Calc'!$A66,'Bed Capacity Calc'!DG65,IF('Stats Assumptions'!$B$3&gt;='Bed Capacity Calc'!$A65,('Stats Assumptions'!$B$3-'Bed Capacity Calc'!$A65)*'Bed Capacity Calc'!DG65,0))</f>
        <v>0</v>
      </c>
      <c r="DI66">
        <f>IF('Stats Assumptions'!$B$3&gt;='Bed Capacity Calc'!$A66,'Bed Capacity Calc'!DH65,IF('Stats Assumptions'!$B$3&gt;='Bed Capacity Calc'!$A65,('Stats Assumptions'!$B$3-'Bed Capacity Calc'!$A65)*'Bed Capacity Calc'!DH65,0))</f>
        <v>0</v>
      </c>
      <c r="DJ66">
        <f>IF('Stats Assumptions'!$B$3&gt;='Bed Capacity Calc'!$A66,'Bed Capacity Calc'!DI65,IF('Stats Assumptions'!$B$3&gt;='Bed Capacity Calc'!$A65,('Stats Assumptions'!$B$3-'Bed Capacity Calc'!$A65)*'Bed Capacity Calc'!DI65,0))</f>
        <v>0</v>
      </c>
      <c r="DK66">
        <f>IF('Stats Assumptions'!$B$3&gt;='Bed Capacity Calc'!$A66,'Bed Capacity Calc'!DJ65,IF('Stats Assumptions'!$B$3&gt;='Bed Capacity Calc'!$A65,('Stats Assumptions'!$B$3-'Bed Capacity Calc'!$A65)*'Bed Capacity Calc'!DJ65,0))</f>
        <v>0</v>
      </c>
      <c r="DL66">
        <f>IF('Stats Assumptions'!$B$3&gt;='Bed Capacity Calc'!$A66,'Bed Capacity Calc'!DK65,IF('Stats Assumptions'!$B$3&gt;='Bed Capacity Calc'!$A65,('Stats Assumptions'!$B$3-'Bed Capacity Calc'!$A65)*'Bed Capacity Calc'!DK65,0))</f>
        <v>0</v>
      </c>
      <c r="DM66">
        <f>IF('Stats Assumptions'!$B$3&gt;='Bed Capacity Calc'!$A66,'Bed Capacity Calc'!DL65,IF('Stats Assumptions'!$B$3&gt;='Bed Capacity Calc'!$A65,('Stats Assumptions'!$B$3-'Bed Capacity Calc'!$A65)*'Bed Capacity Calc'!DL65,0))</f>
        <v>0</v>
      </c>
      <c r="DN66">
        <f>IF('Stats Assumptions'!$B$3&gt;='Bed Capacity Calc'!$A66,'Bed Capacity Calc'!DM65,IF('Stats Assumptions'!$B$3&gt;='Bed Capacity Calc'!$A65,('Stats Assumptions'!$B$3-'Bed Capacity Calc'!$A65)*'Bed Capacity Calc'!DM65,0))</f>
        <v>0</v>
      </c>
      <c r="DO66">
        <f>IF('Stats Assumptions'!$B$3&gt;='Bed Capacity Calc'!$A66,'Bed Capacity Calc'!DN65,IF('Stats Assumptions'!$B$3&gt;='Bed Capacity Calc'!$A65,('Stats Assumptions'!$B$3-'Bed Capacity Calc'!$A65)*'Bed Capacity Calc'!DN65,0))</f>
        <v>0</v>
      </c>
      <c r="DP66">
        <f>IF('Stats Assumptions'!$B$3&gt;='Bed Capacity Calc'!$A66,'Bed Capacity Calc'!DO65,IF('Stats Assumptions'!$B$3&gt;='Bed Capacity Calc'!$A65,('Stats Assumptions'!$B$3-'Bed Capacity Calc'!$A65)*'Bed Capacity Calc'!DO65,0))</f>
        <v>0</v>
      </c>
      <c r="DQ66">
        <f>IF('Stats Assumptions'!$B$3&gt;='Bed Capacity Calc'!$A66,'Bed Capacity Calc'!DP65,IF('Stats Assumptions'!$B$3&gt;='Bed Capacity Calc'!$A65,('Stats Assumptions'!$B$3-'Bed Capacity Calc'!$A65)*'Bed Capacity Calc'!DP65,0))</f>
        <v>0</v>
      </c>
      <c r="DR66">
        <f>IF('Stats Assumptions'!$B$3&gt;='Bed Capacity Calc'!$A66,'Bed Capacity Calc'!DQ65,IF('Stats Assumptions'!$B$3&gt;='Bed Capacity Calc'!$A65,('Stats Assumptions'!$B$3-'Bed Capacity Calc'!$A65)*'Bed Capacity Calc'!DQ65,0))</f>
        <v>0</v>
      </c>
      <c r="DS66">
        <f>IF('Stats Assumptions'!$B$3&gt;='Bed Capacity Calc'!$A66,'Bed Capacity Calc'!DR65,IF('Stats Assumptions'!$B$3&gt;='Bed Capacity Calc'!$A65,('Stats Assumptions'!$B$3-'Bed Capacity Calc'!$A65)*'Bed Capacity Calc'!DR65,0))</f>
        <v>0</v>
      </c>
      <c r="DT66">
        <f>IF('Stats Assumptions'!$B$3&gt;='Bed Capacity Calc'!$A66,'Bed Capacity Calc'!DS65,IF('Stats Assumptions'!$B$3&gt;='Bed Capacity Calc'!$A65,('Stats Assumptions'!$B$3-'Bed Capacity Calc'!$A65)*'Bed Capacity Calc'!DS65,0))</f>
        <v>0</v>
      </c>
      <c r="DU66">
        <f>IF('Stats Assumptions'!$B$3&gt;='Bed Capacity Calc'!$A66,'Bed Capacity Calc'!DT65,IF('Stats Assumptions'!$B$3&gt;='Bed Capacity Calc'!$A65,('Stats Assumptions'!$B$3-'Bed Capacity Calc'!$A65)*'Bed Capacity Calc'!DT65,0))</f>
        <v>0</v>
      </c>
      <c r="DV66">
        <f>IF('Stats Assumptions'!$B$3&gt;='Bed Capacity Calc'!$A66,'Bed Capacity Calc'!DU65,IF('Stats Assumptions'!$B$3&gt;='Bed Capacity Calc'!$A65,('Stats Assumptions'!$B$3-'Bed Capacity Calc'!$A65)*'Bed Capacity Calc'!DU65,0))</f>
        <v>0</v>
      </c>
      <c r="DW66">
        <f>IF('Stats Assumptions'!$B$3&gt;='Bed Capacity Calc'!$A66,'Bed Capacity Calc'!DV65,IF('Stats Assumptions'!$B$3&gt;='Bed Capacity Calc'!$A65,('Stats Assumptions'!$B$3-'Bed Capacity Calc'!$A65)*'Bed Capacity Calc'!DV65,0))</f>
        <v>0</v>
      </c>
      <c r="DX66">
        <f>IF('Stats Assumptions'!$B$3&gt;='Bed Capacity Calc'!$A66,'Bed Capacity Calc'!DW65,IF('Stats Assumptions'!$B$3&gt;='Bed Capacity Calc'!$A65,('Stats Assumptions'!$B$3-'Bed Capacity Calc'!$A65)*'Bed Capacity Calc'!DW65,0))</f>
        <v>0</v>
      </c>
      <c r="DY66">
        <f>IF('Stats Assumptions'!$B$3&gt;='Bed Capacity Calc'!$A66,'Bed Capacity Calc'!DX65,IF('Stats Assumptions'!$B$3&gt;='Bed Capacity Calc'!$A65,('Stats Assumptions'!$B$3-'Bed Capacity Calc'!$A65)*'Bed Capacity Calc'!DX65,0))</f>
        <v>0</v>
      </c>
      <c r="DZ66">
        <f>IF('Stats Assumptions'!$B$3&gt;='Bed Capacity Calc'!$A66,'Bed Capacity Calc'!DY65,IF('Stats Assumptions'!$B$3&gt;='Bed Capacity Calc'!$A65,('Stats Assumptions'!$B$3-'Bed Capacity Calc'!$A65)*'Bed Capacity Calc'!DY65,0))</f>
        <v>0</v>
      </c>
      <c r="EA66">
        <f>IF('Stats Assumptions'!$B$3&gt;='Bed Capacity Calc'!$A66,'Bed Capacity Calc'!DZ65,IF('Stats Assumptions'!$B$3&gt;='Bed Capacity Calc'!$A65,('Stats Assumptions'!$B$3-'Bed Capacity Calc'!$A65)*'Bed Capacity Calc'!DZ65,0))</f>
        <v>0</v>
      </c>
      <c r="EB66">
        <f>IF('Stats Assumptions'!$B$3&gt;='Bed Capacity Calc'!$A66,'Bed Capacity Calc'!EA65,IF('Stats Assumptions'!$B$3&gt;='Bed Capacity Calc'!$A65,('Stats Assumptions'!$B$3-'Bed Capacity Calc'!$A65)*'Bed Capacity Calc'!EA65,0))</f>
        <v>0</v>
      </c>
      <c r="EC66">
        <f>IF('Stats Assumptions'!$B$3&gt;='Bed Capacity Calc'!$A66,'Bed Capacity Calc'!EB65,IF('Stats Assumptions'!$B$3&gt;='Bed Capacity Calc'!$A65,('Stats Assumptions'!$B$3-'Bed Capacity Calc'!$A65)*'Bed Capacity Calc'!EB65,0))</f>
        <v>0</v>
      </c>
      <c r="ED66">
        <f>IF('Stats Assumptions'!$B$3&gt;='Bed Capacity Calc'!$A66,'Bed Capacity Calc'!EC65,IF('Stats Assumptions'!$B$3&gt;='Bed Capacity Calc'!$A65,('Stats Assumptions'!$B$3-'Bed Capacity Calc'!$A65)*'Bed Capacity Calc'!EC65,0))</f>
        <v>0</v>
      </c>
      <c r="EE66">
        <f>IF('Stats Assumptions'!$B$3&gt;='Bed Capacity Calc'!$A66,'Bed Capacity Calc'!ED65,IF('Stats Assumptions'!$B$3&gt;='Bed Capacity Calc'!$A65,('Stats Assumptions'!$B$3-'Bed Capacity Calc'!$A65)*'Bed Capacity Calc'!ED65,0))</f>
        <v>0</v>
      </c>
      <c r="EF66">
        <f>IF('Stats Assumptions'!$B$3&gt;='Bed Capacity Calc'!$A66,'Bed Capacity Calc'!EE65,IF('Stats Assumptions'!$B$3&gt;='Bed Capacity Calc'!$A65,('Stats Assumptions'!$B$3-'Bed Capacity Calc'!$A65)*'Bed Capacity Calc'!EE65,0))</f>
        <v>0</v>
      </c>
      <c r="EG66">
        <f>IF('Stats Assumptions'!$B$3&gt;='Bed Capacity Calc'!$A66,'Bed Capacity Calc'!EF65,IF('Stats Assumptions'!$B$3&gt;='Bed Capacity Calc'!$A65,('Stats Assumptions'!$B$3-'Bed Capacity Calc'!$A65)*'Bed Capacity Calc'!EF65,0))</f>
        <v>0</v>
      </c>
      <c r="EH66">
        <f>IF('Stats Assumptions'!$B$3&gt;='Bed Capacity Calc'!$A66,'Bed Capacity Calc'!EG65,IF('Stats Assumptions'!$B$3&gt;='Bed Capacity Calc'!$A65,('Stats Assumptions'!$B$3-'Bed Capacity Calc'!$A65)*'Bed Capacity Calc'!EG65,0))</f>
        <v>0</v>
      </c>
      <c r="EI66">
        <f>IF('Stats Assumptions'!$B$3&gt;='Bed Capacity Calc'!$A66,'Bed Capacity Calc'!EH65,IF('Stats Assumptions'!$B$3&gt;='Bed Capacity Calc'!$A65,('Stats Assumptions'!$B$3-'Bed Capacity Calc'!$A65)*'Bed Capacity Calc'!EH65,0))</f>
        <v>0</v>
      </c>
      <c r="EJ66">
        <f>IF('Stats Assumptions'!$B$3&gt;='Bed Capacity Calc'!$A66,'Bed Capacity Calc'!EI65,IF('Stats Assumptions'!$B$3&gt;='Bed Capacity Calc'!$A65,('Stats Assumptions'!$B$3-'Bed Capacity Calc'!$A65)*'Bed Capacity Calc'!EI65,0))</f>
        <v>0</v>
      </c>
      <c r="EK66">
        <f>IF('Stats Assumptions'!$B$3&gt;='Bed Capacity Calc'!$A66,'Bed Capacity Calc'!EJ65,IF('Stats Assumptions'!$B$3&gt;='Bed Capacity Calc'!$A65,('Stats Assumptions'!$B$3-'Bed Capacity Calc'!$A65)*'Bed Capacity Calc'!EJ65,0))</f>
        <v>0</v>
      </c>
      <c r="EL66">
        <f>IF('Stats Assumptions'!$B$3&gt;='Bed Capacity Calc'!$A66,'Bed Capacity Calc'!EK65,IF('Stats Assumptions'!$B$3&gt;='Bed Capacity Calc'!$A65,('Stats Assumptions'!$B$3-'Bed Capacity Calc'!$A65)*'Bed Capacity Calc'!EK65,0))</f>
        <v>0</v>
      </c>
      <c r="EM66">
        <f>IF('Stats Assumptions'!$B$3&gt;='Bed Capacity Calc'!$A66,'Bed Capacity Calc'!EL65,IF('Stats Assumptions'!$B$3&gt;='Bed Capacity Calc'!$A65,('Stats Assumptions'!$B$3-'Bed Capacity Calc'!$A65)*'Bed Capacity Calc'!EL65,0))</f>
        <v>0</v>
      </c>
      <c r="EN66">
        <f>IF('Stats Assumptions'!$B$3&gt;='Bed Capacity Calc'!$A66,'Bed Capacity Calc'!EM65,IF('Stats Assumptions'!$B$3&gt;='Bed Capacity Calc'!$A65,('Stats Assumptions'!$B$3-'Bed Capacity Calc'!$A65)*'Bed Capacity Calc'!EM65,0))</f>
        <v>0</v>
      </c>
      <c r="EO66">
        <f>IF('Stats Assumptions'!$B$3&gt;='Bed Capacity Calc'!$A66,'Bed Capacity Calc'!EN65,IF('Stats Assumptions'!$B$3&gt;='Bed Capacity Calc'!$A65,('Stats Assumptions'!$B$3-'Bed Capacity Calc'!$A65)*'Bed Capacity Calc'!EN65,0))</f>
        <v>0</v>
      </c>
      <c r="EP66">
        <f>IF('Stats Assumptions'!$B$3&gt;='Bed Capacity Calc'!$A66,'Bed Capacity Calc'!EO65,IF('Stats Assumptions'!$B$3&gt;='Bed Capacity Calc'!$A65,('Stats Assumptions'!$B$3-'Bed Capacity Calc'!$A65)*'Bed Capacity Calc'!EO65,0))</f>
        <v>0</v>
      </c>
      <c r="EQ66">
        <f>IF('Stats Assumptions'!$B$3&gt;='Bed Capacity Calc'!$A66,'Bed Capacity Calc'!EP65,IF('Stats Assumptions'!$B$3&gt;='Bed Capacity Calc'!$A65,('Stats Assumptions'!$B$3-'Bed Capacity Calc'!$A65)*'Bed Capacity Calc'!EP65,0))</f>
        <v>0</v>
      </c>
      <c r="ER66">
        <f>IF('Stats Assumptions'!$B$3&gt;='Bed Capacity Calc'!$A66,'Bed Capacity Calc'!EQ65,IF('Stats Assumptions'!$B$3&gt;='Bed Capacity Calc'!$A65,('Stats Assumptions'!$B$3-'Bed Capacity Calc'!$A65)*'Bed Capacity Calc'!EQ65,0))</f>
        <v>0</v>
      </c>
      <c r="ES66">
        <f>IF('Stats Assumptions'!$B$3&gt;='Bed Capacity Calc'!$A66,'Bed Capacity Calc'!ER65,IF('Stats Assumptions'!$B$3&gt;='Bed Capacity Calc'!$A65,('Stats Assumptions'!$B$3-'Bed Capacity Calc'!$A65)*'Bed Capacity Calc'!ER65,0))</f>
        <v>0</v>
      </c>
      <c r="ET66">
        <f>IF('Stats Assumptions'!$B$3&gt;='Bed Capacity Calc'!$A66,'Bed Capacity Calc'!ES65,IF('Stats Assumptions'!$B$3&gt;='Bed Capacity Calc'!$A65,('Stats Assumptions'!$B$3-'Bed Capacity Calc'!$A65)*'Bed Capacity Calc'!ES65,0))</f>
        <v>0</v>
      </c>
      <c r="EU66">
        <f>IF('Stats Assumptions'!$B$3&gt;='Bed Capacity Calc'!$A66,'Bed Capacity Calc'!ET65,IF('Stats Assumptions'!$B$3&gt;='Bed Capacity Calc'!$A65,('Stats Assumptions'!$B$3-'Bed Capacity Calc'!$A65)*'Bed Capacity Calc'!ET65,0))</f>
        <v>0</v>
      </c>
      <c r="EV66">
        <f>IF('Stats Assumptions'!$B$3&gt;='Bed Capacity Calc'!$A66,'Bed Capacity Calc'!EU65,IF('Stats Assumptions'!$B$3&gt;='Bed Capacity Calc'!$A65,('Stats Assumptions'!$B$3-'Bed Capacity Calc'!$A65)*'Bed Capacity Calc'!EU65,0))</f>
        <v>0</v>
      </c>
      <c r="EW66">
        <f>IF('Stats Assumptions'!$B$3&gt;='Bed Capacity Calc'!$A66,'Bed Capacity Calc'!EV65,IF('Stats Assumptions'!$B$3&gt;='Bed Capacity Calc'!$A65,('Stats Assumptions'!$B$3-'Bed Capacity Calc'!$A65)*'Bed Capacity Calc'!EV65,0))</f>
        <v>0</v>
      </c>
      <c r="EX66">
        <f>IF('Stats Assumptions'!$B$3&gt;='Bed Capacity Calc'!$A66,'Bed Capacity Calc'!EW65,IF('Stats Assumptions'!$B$3&gt;='Bed Capacity Calc'!$A65,('Stats Assumptions'!$B$3-'Bed Capacity Calc'!$A65)*'Bed Capacity Calc'!EW65,0))</f>
        <v>0</v>
      </c>
      <c r="EY66">
        <f>IF('Stats Assumptions'!$B$3&gt;='Bed Capacity Calc'!$A66,'Bed Capacity Calc'!EX65,IF('Stats Assumptions'!$B$3&gt;='Bed Capacity Calc'!$A65,('Stats Assumptions'!$B$3-'Bed Capacity Calc'!$A65)*'Bed Capacity Calc'!EX65,0))</f>
        <v>0</v>
      </c>
      <c r="EZ66">
        <f>IF('Stats Assumptions'!$B$3&gt;='Bed Capacity Calc'!$A66,'Bed Capacity Calc'!EY65,IF('Stats Assumptions'!$B$3&gt;='Bed Capacity Calc'!$A65,('Stats Assumptions'!$B$3-'Bed Capacity Calc'!$A65)*'Bed Capacity Calc'!EY65,0))</f>
        <v>0</v>
      </c>
      <c r="FA66">
        <f>IF('Stats Assumptions'!$B$3&gt;='Bed Capacity Calc'!$A66,'Bed Capacity Calc'!EZ65,IF('Stats Assumptions'!$B$3&gt;='Bed Capacity Calc'!$A65,('Stats Assumptions'!$B$3-'Bed Capacity Calc'!$A65)*'Bed Capacity Calc'!EZ65,0))</f>
        <v>0</v>
      </c>
      <c r="FB66">
        <f>IF('Stats Assumptions'!$B$3&gt;='Bed Capacity Calc'!$A66,'Bed Capacity Calc'!FA65,IF('Stats Assumptions'!$B$3&gt;='Bed Capacity Calc'!$A65,('Stats Assumptions'!$B$3-'Bed Capacity Calc'!$A65)*'Bed Capacity Calc'!FA65,0))</f>
        <v>0</v>
      </c>
      <c r="FC66">
        <f>IF('Stats Assumptions'!$B$3&gt;='Bed Capacity Calc'!$A66,'Bed Capacity Calc'!FB65,IF('Stats Assumptions'!$B$3&gt;='Bed Capacity Calc'!$A65,('Stats Assumptions'!$B$3-'Bed Capacity Calc'!$A65)*'Bed Capacity Calc'!FB65,0))</f>
        <v>0</v>
      </c>
      <c r="FD66">
        <f>IF('Stats Assumptions'!$B$3&gt;='Bed Capacity Calc'!$A66,'Bed Capacity Calc'!FC65,IF('Stats Assumptions'!$B$3&gt;='Bed Capacity Calc'!$A65,('Stats Assumptions'!$B$3-'Bed Capacity Calc'!$A65)*'Bed Capacity Calc'!FC65,0))</f>
        <v>0</v>
      </c>
      <c r="FE66">
        <f>IF('Stats Assumptions'!$B$3&gt;='Bed Capacity Calc'!$A66,'Bed Capacity Calc'!FD65,IF('Stats Assumptions'!$B$3&gt;='Bed Capacity Calc'!$A65,('Stats Assumptions'!$B$3-'Bed Capacity Calc'!$A65)*'Bed Capacity Calc'!FD65,0))</f>
        <v>0</v>
      </c>
      <c r="FF66">
        <f>IF('Stats Assumptions'!$B$3&gt;='Bed Capacity Calc'!$A66,'Bed Capacity Calc'!FE65,IF('Stats Assumptions'!$B$3&gt;='Bed Capacity Calc'!$A65,('Stats Assumptions'!$B$3-'Bed Capacity Calc'!$A65)*'Bed Capacity Calc'!FE65,0))</f>
        <v>0</v>
      </c>
      <c r="FG66">
        <f>IF('Stats Assumptions'!$B$3&gt;='Bed Capacity Calc'!$A66,'Bed Capacity Calc'!FF65,IF('Stats Assumptions'!$B$3&gt;='Bed Capacity Calc'!$A65,('Stats Assumptions'!$B$3-'Bed Capacity Calc'!$A65)*'Bed Capacity Calc'!FF65,0))</f>
        <v>0</v>
      </c>
      <c r="FH66">
        <f>IF('Stats Assumptions'!$B$3&gt;='Bed Capacity Calc'!$A66,'Bed Capacity Calc'!FG65,IF('Stats Assumptions'!$B$3&gt;='Bed Capacity Calc'!$A65,('Stats Assumptions'!$B$3-'Bed Capacity Calc'!$A65)*'Bed Capacity Calc'!FG65,0))</f>
        <v>0</v>
      </c>
      <c r="FI66">
        <f>IF('Stats Assumptions'!$B$3&gt;='Bed Capacity Calc'!$A66,'Bed Capacity Calc'!FH65,IF('Stats Assumptions'!$B$3&gt;='Bed Capacity Calc'!$A65,('Stats Assumptions'!$B$3-'Bed Capacity Calc'!$A65)*'Bed Capacity Calc'!FH65,0))</f>
        <v>0</v>
      </c>
      <c r="FJ66">
        <f>IF('Stats Assumptions'!$B$3&gt;='Bed Capacity Calc'!$A66,'Bed Capacity Calc'!FI65,IF('Stats Assumptions'!$B$3&gt;='Bed Capacity Calc'!$A65,('Stats Assumptions'!$B$3-'Bed Capacity Calc'!$A65)*'Bed Capacity Calc'!FI65,0))</f>
        <v>0</v>
      </c>
      <c r="FK66">
        <f>IF('Stats Assumptions'!$B$3&gt;='Bed Capacity Calc'!$A66,'Bed Capacity Calc'!FJ65,IF('Stats Assumptions'!$B$3&gt;='Bed Capacity Calc'!$A65,('Stats Assumptions'!$B$3-'Bed Capacity Calc'!$A65)*'Bed Capacity Calc'!FJ65,0))</f>
        <v>0</v>
      </c>
      <c r="FL66">
        <f>IF('Stats Assumptions'!$B$3&gt;='Bed Capacity Calc'!$A66,'Bed Capacity Calc'!FK65,IF('Stats Assumptions'!$B$3&gt;='Bed Capacity Calc'!$A65,('Stats Assumptions'!$B$3-'Bed Capacity Calc'!$A65)*'Bed Capacity Calc'!FK65,0))</f>
        <v>0</v>
      </c>
      <c r="FM66">
        <f>IF('Stats Assumptions'!$B$3&gt;='Bed Capacity Calc'!$A66,'Bed Capacity Calc'!FL65,IF('Stats Assumptions'!$B$3&gt;='Bed Capacity Calc'!$A65,('Stats Assumptions'!$B$3-'Bed Capacity Calc'!$A65)*'Bed Capacity Calc'!FL65,0))</f>
        <v>0</v>
      </c>
    </row>
    <row r="67" spans="1:169" x14ac:dyDescent="0.3">
      <c r="A67">
        <f t="shared" si="2"/>
        <v>64</v>
      </c>
      <c r="B67">
        <f>IF('Stats Assumptions'!$B$3&gt;='Bed Capacity Calc'!A67, 'Bed Capacity Calc'!FM66, IF('Stats Assumptions'!$B$3&gt;='Bed Capacity Calc'!A66,('Stats Assumptions'!$B$3-'Bed Capacity Calc'!A66)*'Bed Capacity Calc'!FM66,0))</f>
        <v>0</v>
      </c>
      <c r="C67">
        <f>IF('Stats Assumptions'!$B$3&gt;='Bed Capacity Calc'!$A67,'Bed Capacity Calc'!B66,IF('Stats Assumptions'!$B$3&gt;='Bed Capacity Calc'!$A66,('Stats Assumptions'!$B$3-'Bed Capacity Calc'!$A66)*'Bed Capacity Calc'!B66,0))</f>
        <v>0</v>
      </c>
      <c r="D67">
        <f>IF('Stats Assumptions'!$B$3&gt;='Bed Capacity Calc'!$A67,'Bed Capacity Calc'!C66,IF('Stats Assumptions'!$B$3&gt;='Bed Capacity Calc'!$A66,('Stats Assumptions'!$B$3-'Bed Capacity Calc'!$A66)*'Bed Capacity Calc'!C66,0))</f>
        <v>0</v>
      </c>
      <c r="E67">
        <f>IF('Stats Assumptions'!$B$3&gt;='Bed Capacity Calc'!$A67,'Bed Capacity Calc'!D66,IF('Stats Assumptions'!$B$3&gt;='Bed Capacity Calc'!$A66,('Stats Assumptions'!$B$3-'Bed Capacity Calc'!$A66)*'Bed Capacity Calc'!D66,0))</f>
        <v>0</v>
      </c>
      <c r="F67">
        <f>IF('Stats Assumptions'!$B$3&gt;='Bed Capacity Calc'!$A67,'Bed Capacity Calc'!E66,IF('Stats Assumptions'!$B$3&gt;='Bed Capacity Calc'!$A66,('Stats Assumptions'!$B$3-'Bed Capacity Calc'!$A66)*'Bed Capacity Calc'!E66,0))</f>
        <v>0</v>
      </c>
      <c r="G67">
        <f>IF('Stats Assumptions'!$B$3&gt;='Bed Capacity Calc'!$A67,'Bed Capacity Calc'!F66,IF('Stats Assumptions'!$B$3&gt;='Bed Capacity Calc'!$A66,('Stats Assumptions'!$B$3-'Bed Capacity Calc'!$A66)*'Bed Capacity Calc'!F66,0))</f>
        <v>0</v>
      </c>
      <c r="H67">
        <f>IF('Stats Assumptions'!$B$3&gt;='Bed Capacity Calc'!$A67,'Bed Capacity Calc'!G66,IF('Stats Assumptions'!$B$3&gt;='Bed Capacity Calc'!$A66,('Stats Assumptions'!$B$3-'Bed Capacity Calc'!$A66)*'Bed Capacity Calc'!G66,0))</f>
        <v>0</v>
      </c>
      <c r="I67">
        <f>IF('Stats Assumptions'!$B$3&gt;='Bed Capacity Calc'!$A67,'Bed Capacity Calc'!H66,IF('Stats Assumptions'!$B$3&gt;='Bed Capacity Calc'!$A66,('Stats Assumptions'!$B$3-'Bed Capacity Calc'!$A66)*'Bed Capacity Calc'!H66,0))</f>
        <v>0</v>
      </c>
      <c r="J67">
        <f>IF('Stats Assumptions'!$B$3&gt;='Bed Capacity Calc'!$A67,'Bed Capacity Calc'!I66,IF('Stats Assumptions'!$B$3&gt;='Bed Capacity Calc'!$A66,('Stats Assumptions'!$B$3-'Bed Capacity Calc'!$A66)*'Bed Capacity Calc'!I66,0))</f>
        <v>0</v>
      </c>
      <c r="K67">
        <f>IF('Stats Assumptions'!$B$3&gt;='Bed Capacity Calc'!$A67,'Bed Capacity Calc'!J66,IF('Stats Assumptions'!$B$3&gt;='Bed Capacity Calc'!$A66,('Stats Assumptions'!$B$3-'Bed Capacity Calc'!$A66)*'Bed Capacity Calc'!J66,0))</f>
        <v>0</v>
      </c>
      <c r="L67">
        <f>IF('Stats Assumptions'!$B$3&gt;='Bed Capacity Calc'!$A67,'Bed Capacity Calc'!K66,IF('Stats Assumptions'!$B$3&gt;='Bed Capacity Calc'!$A66,('Stats Assumptions'!$B$3-'Bed Capacity Calc'!$A66)*'Bed Capacity Calc'!K66,0))</f>
        <v>0</v>
      </c>
      <c r="M67">
        <f>IF('Stats Assumptions'!$B$3&gt;='Bed Capacity Calc'!$A67,'Bed Capacity Calc'!L66,IF('Stats Assumptions'!$B$3&gt;='Bed Capacity Calc'!$A66,('Stats Assumptions'!$B$3-'Bed Capacity Calc'!$A66)*'Bed Capacity Calc'!L66,0))</f>
        <v>0</v>
      </c>
      <c r="N67">
        <f>IF('Stats Assumptions'!$B$3&gt;='Bed Capacity Calc'!$A67,'Bed Capacity Calc'!M66,IF('Stats Assumptions'!$B$3&gt;='Bed Capacity Calc'!$A66,('Stats Assumptions'!$B$3-'Bed Capacity Calc'!$A66)*'Bed Capacity Calc'!M66,0))</f>
        <v>0</v>
      </c>
      <c r="O67">
        <f>IF('Stats Assumptions'!$B$3&gt;='Bed Capacity Calc'!$A67,'Bed Capacity Calc'!N66,IF('Stats Assumptions'!$B$3&gt;='Bed Capacity Calc'!$A66,('Stats Assumptions'!$B$3-'Bed Capacity Calc'!$A66)*'Bed Capacity Calc'!N66,0))</f>
        <v>0</v>
      </c>
      <c r="P67">
        <f>IF('Stats Assumptions'!$B$3&gt;='Bed Capacity Calc'!$A67,'Bed Capacity Calc'!O66,IF('Stats Assumptions'!$B$3&gt;='Bed Capacity Calc'!$A66,('Stats Assumptions'!$B$3-'Bed Capacity Calc'!$A66)*'Bed Capacity Calc'!O66,0))</f>
        <v>0</v>
      </c>
      <c r="Q67">
        <f>IF('Stats Assumptions'!$B$3&gt;='Bed Capacity Calc'!$A67,'Bed Capacity Calc'!P66,IF('Stats Assumptions'!$B$3&gt;='Bed Capacity Calc'!$A66,('Stats Assumptions'!$B$3-'Bed Capacity Calc'!$A66)*'Bed Capacity Calc'!P66,0))</f>
        <v>0</v>
      </c>
      <c r="R67">
        <f>IF('Stats Assumptions'!$B$3&gt;='Bed Capacity Calc'!$A67,'Bed Capacity Calc'!Q66,IF('Stats Assumptions'!$B$3&gt;='Bed Capacity Calc'!$A66,('Stats Assumptions'!$B$3-'Bed Capacity Calc'!$A66)*'Bed Capacity Calc'!Q66,0))</f>
        <v>0</v>
      </c>
      <c r="S67">
        <f>IF('Stats Assumptions'!$B$3&gt;='Bed Capacity Calc'!$A67,'Bed Capacity Calc'!R66,IF('Stats Assumptions'!$B$3&gt;='Bed Capacity Calc'!$A66,('Stats Assumptions'!$B$3-'Bed Capacity Calc'!$A66)*'Bed Capacity Calc'!R66,0))</f>
        <v>0</v>
      </c>
      <c r="T67">
        <f>IF('Stats Assumptions'!$B$3&gt;='Bed Capacity Calc'!$A67,'Bed Capacity Calc'!S66,IF('Stats Assumptions'!$B$3&gt;='Bed Capacity Calc'!$A66,('Stats Assumptions'!$B$3-'Bed Capacity Calc'!$A66)*'Bed Capacity Calc'!S66,0))</f>
        <v>0</v>
      </c>
      <c r="U67">
        <f>IF('Stats Assumptions'!$B$3&gt;='Bed Capacity Calc'!$A67,'Bed Capacity Calc'!T66,IF('Stats Assumptions'!$B$3&gt;='Bed Capacity Calc'!$A66,('Stats Assumptions'!$B$3-'Bed Capacity Calc'!$A66)*'Bed Capacity Calc'!T66,0))</f>
        <v>0</v>
      </c>
      <c r="V67">
        <f>IF('Stats Assumptions'!$B$3&gt;='Bed Capacity Calc'!$A67,'Bed Capacity Calc'!U66,IF('Stats Assumptions'!$B$3&gt;='Bed Capacity Calc'!$A66,('Stats Assumptions'!$B$3-'Bed Capacity Calc'!$A66)*'Bed Capacity Calc'!U66,0))</f>
        <v>0</v>
      </c>
      <c r="W67">
        <f>IF('Stats Assumptions'!$B$3&gt;='Bed Capacity Calc'!$A67,'Bed Capacity Calc'!V66,IF('Stats Assumptions'!$B$3&gt;='Bed Capacity Calc'!$A66,('Stats Assumptions'!$B$3-'Bed Capacity Calc'!$A66)*'Bed Capacity Calc'!V66,0))</f>
        <v>0</v>
      </c>
      <c r="X67">
        <f>IF('Stats Assumptions'!$B$3&gt;='Bed Capacity Calc'!$A67,'Bed Capacity Calc'!W66,IF('Stats Assumptions'!$B$3&gt;='Bed Capacity Calc'!$A66,('Stats Assumptions'!$B$3-'Bed Capacity Calc'!$A66)*'Bed Capacity Calc'!W66,0))</f>
        <v>0</v>
      </c>
      <c r="Y67">
        <f>IF('Stats Assumptions'!$B$3&gt;='Bed Capacity Calc'!$A67,'Bed Capacity Calc'!X66,IF('Stats Assumptions'!$B$3&gt;='Bed Capacity Calc'!$A66,('Stats Assumptions'!$B$3-'Bed Capacity Calc'!$A66)*'Bed Capacity Calc'!X66,0))</f>
        <v>0</v>
      </c>
      <c r="Z67">
        <f>IF('Stats Assumptions'!$B$3&gt;='Bed Capacity Calc'!$A67,'Bed Capacity Calc'!Y66,IF('Stats Assumptions'!$B$3&gt;='Bed Capacity Calc'!$A66,('Stats Assumptions'!$B$3-'Bed Capacity Calc'!$A66)*'Bed Capacity Calc'!Y66,0))</f>
        <v>0</v>
      </c>
      <c r="AA67">
        <f>IF('Stats Assumptions'!$B$3&gt;='Bed Capacity Calc'!$A67,'Bed Capacity Calc'!Z66,IF('Stats Assumptions'!$B$3&gt;='Bed Capacity Calc'!$A66,('Stats Assumptions'!$B$3-'Bed Capacity Calc'!$A66)*'Bed Capacity Calc'!Z66,0))</f>
        <v>0</v>
      </c>
      <c r="AB67">
        <f>IF('Stats Assumptions'!$B$3&gt;='Bed Capacity Calc'!$A67,'Bed Capacity Calc'!AA66,IF('Stats Assumptions'!$B$3&gt;='Bed Capacity Calc'!$A66,('Stats Assumptions'!$B$3-'Bed Capacity Calc'!$A66)*'Bed Capacity Calc'!AA66,0))</f>
        <v>0</v>
      </c>
      <c r="AC67">
        <f>IF('Stats Assumptions'!$B$3&gt;='Bed Capacity Calc'!$A67,'Bed Capacity Calc'!AB66,IF('Stats Assumptions'!$B$3&gt;='Bed Capacity Calc'!$A66,('Stats Assumptions'!$B$3-'Bed Capacity Calc'!$A66)*'Bed Capacity Calc'!AB66,0))</f>
        <v>0</v>
      </c>
      <c r="AD67">
        <f>IF('Stats Assumptions'!$B$3&gt;='Bed Capacity Calc'!$A67,'Bed Capacity Calc'!AC66,IF('Stats Assumptions'!$B$3&gt;='Bed Capacity Calc'!$A66,('Stats Assumptions'!$B$3-'Bed Capacity Calc'!$A66)*'Bed Capacity Calc'!AC66,0))</f>
        <v>0</v>
      </c>
      <c r="AE67">
        <f>IF('Stats Assumptions'!$B$3&gt;='Bed Capacity Calc'!$A67,'Bed Capacity Calc'!AD66,IF('Stats Assumptions'!$B$3&gt;='Bed Capacity Calc'!$A66,('Stats Assumptions'!$B$3-'Bed Capacity Calc'!$A66)*'Bed Capacity Calc'!AD66,0))</f>
        <v>0</v>
      </c>
      <c r="AF67">
        <f>IF('Stats Assumptions'!$B$3&gt;='Bed Capacity Calc'!$A67,'Bed Capacity Calc'!AE66,IF('Stats Assumptions'!$B$3&gt;='Bed Capacity Calc'!$A66,('Stats Assumptions'!$B$3-'Bed Capacity Calc'!$A66)*'Bed Capacity Calc'!AE66,0))</f>
        <v>0</v>
      </c>
      <c r="AG67">
        <f>IF('Stats Assumptions'!$B$3&gt;='Bed Capacity Calc'!$A67,'Bed Capacity Calc'!AF66,IF('Stats Assumptions'!$B$3&gt;='Bed Capacity Calc'!$A66,('Stats Assumptions'!$B$3-'Bed Capacity Calc'!$A66)*'Bed Capacity Calc'!AF66,0))</f>
        <v>0</v>
      </c>
      <c r="AH67">
        <f>IF('Stats Assumptions'!$B$3&gt;='Bed Capacity Calc'!$A67,'Bed Capacity Calc'!AG66,IF('Stats Assumptions'!$B$3&gt;='Bed Capacity Calc'!$A66,('Stats Assumptions'!$B$3-'Bed Capacity Calc'!$A66)*'Bed Capacity Calc'!AG66,0))</f>
        <v>0</v>
      </c>
      <c r="AI67">
        <f>IF('Stats Assumptions'!$B$3&gt;='Bed Capacity Calc'!$A67,'Bed Capacity Calc'!AH66,IF('Stats Assumptions'!$B$3&gt;='Bed Capacity Calc'!$A66,('Stats Assumptions'!$B$3-'Bed Capacity Calc'!$A66)*'Bed Capacity Calc'!AH66,0))</f>
        <v>0</v>
      </c>
      <c r="AJ67">
        <f>IF('Stats Assumptions'!$B$3&gt;='Bed Capacity Calc'!$A67,'Bed Capacity Calc'!AI66,IF('Stats Assumptions'!$B$3&gt;='Bed Capacity Calc'!$A66,('Stats Assumptions'!$B$3-'Bed Capacity Calc'!$A66)*'Bed Capacity Calc'!AI66,0))</f>
        <v>0</v>
      </c>
      <c r="AK67">
        <f>IF('Stats Assumptions'!$B$3&gt;='Bed Capacity Calc'!$A67,'Bed Capacity Calc'!AJ66,IF('Stats Assumptions'!$B$3&gt;='Bed Capacity Calc'!$A66,('Stats Assumptions'!$B$3-'Bed Capacity Calc'!$A66)*'Bed Capacity Calc'!AJ66,0))</f>
        <v>0</v>
      </c>
      <c r="AL67">
        <f>IF('Stats Assumptions'!$B$3&gt;='Bed Capacity Calc'!$A67,'Bed Capacity Calc'!AK66,IF('Stats Assumptions'!$B$3&gt;='Bed Capacity Calc'!$A66,('Stats Assumptions'!$B$3-'Bed Capacity Calc'!$A66)*'Bed Capacity Calc'!AK66,0))</f>
        <v>0</v>
      </c>
      <c r="AM67">
        <f>IF('Stats Assumptions'!$B$3&gt;='Bed Capacity Calc'!$A67,'Bed Capacity Calc'!AL66,IF('Stats Assumptions'!$B$3&gt;='Bed Capacity Calc'!$A66,('Stats Assumptions'!$B$3-'Bed Capacity Calc'!$A66)*'Bed Capacity Calc'!AL66,0))</f>
        <v>0</v>
      </c>
      <c r="AN67">
        <f>IF('Stats Assumptions'!$B$3&gt;='Bed Capacity Calc'!$A67,'Bed Capacity Calc'!AM66,IF('Stats Assumptions'!$B$3&gt;='Bed Capacity Calc'!$A66,('Stats Assumptions'!$B$3-'Bed Capacity Calc'!$A66)*'Bed Capacity Calc'!AM66,0))</f>
        <v>0</v>
      </c>
      <c r="AO67">
        <f>IF('Stats Assumptions'!$B$3&gt;='Bed Capacity Calc'!$A67,'Bed Capacity Calc'!AN66,IF('Stats Assumptions'!$B$3&gt;='Bed Capacity Calc'!$A66,('Stats Assumptions'!$B$3-'Bed Capacity Calc'!$A66)*'Bed Capacity Calc'!AN66,0))</f>
        <v>0</v>
      </c>
      <c r="AP67">
        <f>IF('Stats Assumptions'!$B$3&gt;='Bed Capacity Calc'!$A67,'Bed Capacity Calc'!AO66,IF('Stats Assumptions'!$B$3&gt;='Bed Capacity Calc'!$A66,('Stats Assumptions'!$B$3-'Bed Capacity Calc'!$A66)*'Bed Capacity Calc'!AO66,0))</f>
        <v>0</v>
      </c>
      <c r="AQ67">
        <f>IF('Stats Assumptions'!$B$3&gt;='Bed Capacity Calc'!$A67,'Bed Capacity Calc'!AP66,IF('Stats Assumptions'!$B$3&gt;='Bed Capacity Calc'!$A66,('Stats Assumptions'!$B$3-'Bed Capacity Calc'!$A66)*'Bed Capacity Calc'!AP66,0))</f>
        <v>0</v>
      </c>
      <c r="AR67">
        <f>IF('Stats Assumptions'!$B$3&gt;='Bed Capacity Calc'!$A67,'Bed Capacity Calc'!AQ66,IF('Stats Assumptions'!$B$3&gt;='Bed Capacity Calc'!$A66,('Stats Assumptions'!$B$3-'Bed Capacity Calc'!$A66)*'Bed Capacity Calc'!AQ66,0))</f>
        <v>0</v>
      </c>
      <c r="AS67">
        <f>IF('Stats Assumptions'!$B$3&gt;='Bed Capacity Calc'!$A67,'Bed Capacity Calc'!AR66,IF('Stats Assumptions'!$B$3&gt;='Bed Capacity Calc'!$A66,('Stats Assumptions'!$B$3-'Bed Capacity Calc'!$A66)*'Bed Capacity Calc'!AR66,0))</f>
        <v>0</v>
      </c>
      <c r="AT67">
        <f>IF('Stats Assumptions'!$B$3&gt;='Bed Capacity Calc'!$A67,'Bed Capacity Calc'!AS66,IF('Stats Assumptions'!$B$3&gt;='Bed Capacity Calc'!$A66,('Stats Assumptions'!$B$3-'Bed Capacity Calc'!$A66)*'Bed Capacity Calc'!AS66,0))</f>
        <v>0</v>
      </c>
      <c r="AU67">
        <f>IF('Stats Assumptions'!$B$3&gt;='Bed Capacity Calc'!$A67,'Bed Capacity Calc'!AT66,IF('Stats Assumptions'!$B$3&gt;='Bed Capacity Calc'!$A66,('Stats Assumptions'!$B$3-'Bed Capacity Calc'!$A66)*'Bed Capacity Calc'!AT66,0))</f>
        <v>0</v>
      </c>
      <c r="AV67">
        <f>IF('Stats Assumptions'!$B$3&gt;='Bed Capacity Calc'!$A67,'Bed Capacity Calc'!AU66,IF('Stats Assumptions'!$B$3&gt;='Bed Capacity Calc'!$A66,('Stats Assumptions'!$B$3-'Bed Capacity Calc'!$A66)*'Bed Capacity Calc'!AU66,0))</f>
        <v>0</v>
      </c>
      <c r="AW67">
        <f>IF('Stats Assumptions'!$B$3&gt;='Bed Capacity Calc'!$A67,'Bed Capacity Calc'!AV66,IF('Stats Assumptions'!$B$3&gt;='Bed Capacity Calc'!$A66,('Stats Assumptions'!$B$3-'Bed Capacity Calc'!$A66)*'Bed Capacity Calc'!AV66,0))</f>
        <v>0</v>
      </c>
      <c r="AX67">
        <f>IF('Stats Assumptions'!$B$3&gt;='Bed Capacity Calc'!$A67,'Bed Capacity Calc'!AW66,IF('Stats Assumptions'!$B$3&gt;='Bed Capacity Calc'!$A66,('Stats Assumptions'!$B$3-'Bed Capacity Calc'!$A66)*'Bed Capacity Calc'!AW66,0))</f>
        <v>0</v>
      </c>
      <c r="AY67">
        <f>IF('Stats Assumptions'!$B$3&gt;='Bed Capacity Calc'!$A67,'Bed Capacity Calc'!AX66,IF('Stats Assumptions'!$B$3&gt;='Bed Capacity Calc'!$A66,('Stats Assumptions'!$B$3-'Bed Capacity Calc'!$A66)*'Bed Capacity Calc'!AX66,0))</f>
        <v>0</v>
      </c>
      <c r="AZ67">
        <f>IF('Stats Assumptions'!$B$3&gt;='Bed Capacity Calc'!$A67,'Bed Capacity Calc'!AY66,IF('Stats Assumptions'!$B$3&gt;='Bed Capacity Calc'!$A66,('Stats Assumptions'!$B$3-'Bed Capacity Calc'!$A66)*'Bed Capacity Calc'!AY66,0))</f>
        <v>0</v>
      </c>
      <c r="BA67">
        <f>IF('Stats Assumptions'!$B$3&gt;='Bed Capacity Calc'!$A67,'Bed Capacity Calc'!AZ66,IF('Stats Assumptions'!$B$3&gt;='Bed Capacity Calc'!$A66,('Stats Assumptions'!$B$3-'Bed Capacity Calc'!$A66)*'Bed Capacity Calc'!AZ66,0))</f>
        <v>0</v>
      </c>
      <c r="BB67">
        <f>IF('Stats Assumptions'!$B$3&gt;='Bed Capacity Calc'!$A67,'Bed Capacity Calc'!BA66,IF('Stats Assumptions'!$B$3&gt;='Bed Capacity Calc'!$A66,('Stats Assumptions'!$B$3-'Bed Capacity Calc'!$A66)*'Bed Capacity Calc'!BA66,0))</f>
        <v>0</v>
      </c>
      <c r="BC67">
        <f>IF('Stats Assumptions'!$B$3&gt;='Bed Capacity Calc'!$A67,'Bed Capacity Calc'!BB66,IF('Stats Assumptions'!$B$3&gt;='Bed Capacity Calc'!$A66,('Stats Assumptions'!$B$3-'Bed Capacity Calc'!$A66)*'Bed Capacity Calc'!BB66,0))</f>
        <v>0</v>
      </c>
      <c r="BD67">
        <f>IF('Stats Assumptions'!$B$3&gt;='Bed Capacity Calc'!$A67,'Bed Capacity Calc'!BC66,IF('Stats Assumptions'!$B$3&gt;='Bed Capacity Calc'!$A66,('Stats Assumptions'!$B$3-'Bed Capacity Calc'!$A66)*'Bed Capacity Calc'!BC66,0))</f>
        <v>0</v>
      </c>
      <c r="BE67">
        <f>IF('Stats Assumptions'!$B$3&gt;='Bed Capacity Calc'!$A67,'Bed Capacity Calc'!BD66,IF('Stats Assumptions'!$B$3&gt;='Bed Capacity Calc'!$A66,('Stats Assumptions'!$B$3-'Bed Capacity Calc'!$A66)*'Bed Capacity Calc'!BD66,0))</f>
        <v>0</v>
      </c>
      <c r="BF67">
        <f>IF('Stats Assumptions'!$B$3&gt;='Bed Capacity Calc'!$A67,'Bed Capacity Calc'!BE66,IF('Stats Assumptions'!$B$3&gt;='Bed Capacity Calc'!$A66,('Stats Assumptions'!$B$3-'Bed Capacity Calc'!$A66)*'Bed Capacity Calc'!BE66,0))</f>
        <v>0</v>
      </c>
      <c r="BG67">
        <f>IF('Stats Assumptions'!$B$3&gt;='Bed Capacity Calc'!$A67,'Bed Capacity Calc'!BF66,IF('Stats Assumptions'!$B$3&gt;='Bed Capacity Calc'!$A66,('Stats Assumptions'!$B$3-'Bed Capacity Calc'!$A66)*'Bed Capacity Calc'!BF66,0))</f>
        <v>0</v>
      </c>
      <c r="BH67">
        <f>IF('Stats Assumptions'!$B$3&gt;='Bed Capacity Calc'!$A67,'Bed Capacity Calc'!BG66,IF('Stats Assumptions'!$B$3&gt;='Bed Capacity Calc'!$A66,('Stats Assumptions'!$B$3-'Bed Capacity Calc'!$A66)*'Bed Capacity Calc'!BG66,0))</f>
        <v>0</v>
      </c>
      <c r="BI67">
        <f>IF('Stats Assumptions'!$B$3&gt;='Bed Capacity Calc'!$A67,'Bed Capacity Calc'!BH66,IF('Stats Assumptions'!$B$3&gt;='Bed Capacity Calc'!$A66,('Stats Assumptions'!$B$3-'Bed Capacity Calc'!$A66)*'Bed Capacity Calc'!BH66,0))</f>
        <v>0</v>
      </c>
      <c r="BJ67">
        <f>IF('Stats Assumptions'!$B$3&gt;='Bed Capacity Calc'!$A67,'Bed Capacity Calc'!BI66,IF('Stats Assumptions'!$B$3&gt;='Bed Capacity Calc'!$A66,('Stats Assumptions'!$B$3-'Bed Capacity Calc'!$A66)*'Bed Capacity Calc'!BI66,0))</f>
        <v>0</v>
      </c>
      <c r="BK67">
        <f>IF('Stats Assumptions'!$B$3&gt;='Bed Capacity Calc'!$A67,'Bed Capacity Calc'!BJ66,IF('Stats Assumptions'!$B$3&gt;='Bed Capacity Calc'!$A66,('Stats Assumptions'!$B$3-'Bed Capacity Calc'!$A66)*'Bed Capacity Calc'!BJ66,0))</f>
        <v>0</v>
      </c>
      <c r="BL67">
        <f>IF('Stats Assumptions'!$B$3&gt;='Bed Capacity Calc'!$A67,'Bed Capacity Calc'!BK66,IF('Stats Assumptions'!$B$3&gt;='Bed Capacity Calc'!$A66,('Stats Assumptions'!$B$3-'Bed Capacity Calc'!$A66)*'Bed Capacity Calc'!BK66,0))</f>
        <v>0</v>
      </c>
      <c r="BM67">
        <f>IF('Stats Assumptions'!$B$3&gt;='Bed Capacity Calc'!$A67,'Bed Capacity Calc'!BL66,IF('Stats Assumptions'!$B$3&gt;='Bed Capacity Calc'!$A66,('Stats Assumptions'!$B$3-'Bed Capacity Calc'!$A66)*'Bed Capacity Calc'!BL66,0))</f>
        <v>0</v>
      </c>
      <c r="BN67">
        <f>IF('Stats Assumptions'!$B$3&gt;='Bed Capacity Calc'!$A67,'Bed Capacity Calc'!BM66,IF('Stats Assumptions'!$B$3&gt;='Bed Capacity Calc'!$A66,('Stats Assumptions'!$B$3-'Bed Capacity Calc'!$A66)*'Bed Capacity Calc'!BM66,0))</f>
        <v>0</v>
      </c>
      <c r="BO67">
        <f>IF('Stats Assumptions'!$B$3&gt;='Bed Capacity Calc'!$A67,'Bed Capacity Calc'!BN66,IF('Stats Assumptions'!$B$3&gt;='Bed Capacity Calc'!$A66,('Stats Assumptions'!$B$3-'Bed Capacity Calc'!$A66)*'Bed Capacity Calc'!BN66,0))</f>
        <v>0</v>
      </c>
      <c r="BP67">
        <f>IF('Stats Assumptions'!$B$3&gt;='Bed Capacity Calc'!$A67,'Bed Capacity Calc'!BO66,IF('Stats Assumptions'!$B$3&gt;='Bed Capacity Calc'!$A66,('Stats Assumptions'!$B$3-'Bed Capacity Calc'!$A66)*'Bed Capacity Calc'!BO66,0))</f>
        <v>0</v>
      </c>
      <c r="BQ67">
        <f>IF('Stats Assumptions'!$B$3&gt;='Bed Capacity Calc'!$A67,'Bed Capacity Calc'!BP66,IF('Stats Assumptions'!$B$3&gt;='Bed Capacity Calc'!$A66,('Stats Assumptions'!$B$3-'Bed Capacity Calc'!$A66)*'Bed Capacity Calc'!BP66,0))</f>
        <v>0</v>
      </c>
      <c r="BR67">
        <f>IF('Stats Assumptions'!$B$3&gt;='Bed Capacity Calc'!$A67,'Bed Capacity Calc'!BQ66,IF('Stats Assumptions'!$B$3&gt;='Bed Capacity Calc'!$A66,('Stats Assumptions'!$B$3-'Bed Capacity Calc'!$A66)*'Bed Capacity Calc'!BQ66,0))</f>
        <v>0</v>
      </c>
      <c r="BS67">
        <f>IF('Stats Assumptions'!$B$3&gt;='Bed Capacity Calc'!$A67,'Bed Capacity Calc'!BR66,IF('Stats Assumptions'!$B$3&gt;='Bed Capacity Calc'!$A66,('Stats Assumptions'!$B$3-'Bed Capacity Calc'!$A66)*'Bed Capacity Calc'!BR66,0))</f>
        <v>0</v>
      </c>
      <c r="BT67">
        <f>IF('Stats Assumptions'!$B$3&gt;='Bed Capacity Calc'!$A67,'Bed Capacity Calc'!BS66,IF('Stats Assumptions'!$B$3&gt;='Bed Capacity Calc'!$A66,('Stats Assumptions'!$B$3-'Bed Capacity Calc'!$A66)*'Bed Capacity Calc'!BS66,0))</f>
        <v>0</v>
      </c>
      <c r="BU67">
        <f>IF('Stats Assumptions'!$B$3&gt;='Bed Capacity Calc'!$A67,'Bed Capacity Calc'!BT66,IF('Stats Assumptions'!$B$3&gt;='Bed Capacity Calc'!$A66,('Stats Assumptions'!$B$3-'Bed Capacity Calc'!$A66)*'Bed Capacity Calc'!BT66,0))</f>
        <v>0</v>
      </c>
      <c r="BV67">
        <f>IF('Stats Assumptions'!$B$3&gt;='Bed Capacity Calc'!$A67,'Bed Capacity Calc'!BU66,IF('Stats Assumptions'!$B$3&gt;='Bed Capacity Calc'!$A66,('Stats Assumptions'!$B$3-'Bed Capacity Calc'!$A66)*'Bed Capacity Calc'!BU66,0))</f>
        <v>0</v>
      </c>
      <c r="BW67">
        <f>IF('Stats Assumptions'!$B$3&gt;='Bed Capacity Calc'!$A67,'Bed Capacity Calc'!BV66,IF('Stats Assumptions'!$B$3&gt;='Bed Capacity Calc'!$A66,('Stats Assumptions'!$B$3-'Bed Capacity Calc'!$A66)*'Bed Capacity Calc'!BV66,0))</f>
        <v>0</v>
      </c>
      <c r="BX67">
        <f>IF('Stats Assumptions'!$B$3&gt;='Bed Capacity Calc'!$A67,'Bed Capacity Calc'!BW66,IF('Stats Assumptions'!$B$3&gt;='Bed Capacity Calc'!$A66,('Stats Assumptions'!$B$3-'Bed Capacity Calc'!$A66)*'Bed Capacity Calc'!BW66,0))</f>
        <v>0</v>
      </c>
      <c r="BY67">
        <f>IF('Stats Assumptions'!$B$3&gt;='Bed Capacity Calc'!$A67,'Bed Capacity Calc'!BX66,IF('Stats Assumptions'!$B$3&gt;='Bed Capacity Calc'!$A66,('Stats Assumptions'!$B$3-'Bed Capacity Calc'!$A66)*'Bed Capacity Calc'!BX66,0))</f>
        <v>0</v>
      </c>
      <c r="BZ67">
        <f>IF('Stats Assumptions'!$B$3&gt;='Bed Capacity Calc'!$A67,'Bed Capacity Calc'!BY66,IF('Stats Assumptions'!$B$3&gt;='Bed Capacity Calc'!$A66,('Stats Assumptions'!$B$3-'Bed Capacity Calc'!$A66)*'Bed Capacity Calc'!BY66,0))</f>
        <v>0</v>
      </c>
      <c r="CA67">
        <f>IF('Stats Assumptions'!$B$3&gt;='Bed Capacity Calc'!$A67,'Bed Capacity Calc'!BZ66,IF('Stats Assumptions'!$B$3&gt;='Bed Capacity Calc'!$A66,('Stats Assumptions'!$B$3-'Bed Capacity Calc'!$A66)*'Bed Capacity Calc'!BZ66,0))</f>
        <v>0</v>
      </c>
      <c r="CB67">
        <f>IF('Stats Assumptions'!$B$3&gt;='Bed Capacity Calc'!$A67,'Bed Capacity Calc'!CA66,IF('Stats Assumptions'!$B$3&gt;='Bed Capacity Calc'!$A66,('Stats Assumptions'!$B$3-'Bed Capacity Calc'!$A66)*'Bed Capacity Calc'!CA66,0))</f>
        <v>0</v>
      </c>
      <c r="CC67">
        <f>IF('Stats Assumptions'!$B$3&gt;='Bed Capacity Calc'!$A67,'Bed Capacity Calc'!CB66,IF('Stats Assumptions'!$B$3&gt;='Bed Capacity Calc'!$A66,('Stats Assumptions'!$B$3-'Bed Capacity Calc'!$A66)*'Bed Capacity Calc'!CB66,0))</f>
        <v>0</v>
      </c>
      <c r="CD67">
        <f>IF('Stats Assumptions'!$B$3&gt;='Bed Capacity Calc'!$A67,'Bed Capacity Calc'!CC66,IF('Stats Assumptions'!$B$3&gt;='Bed Capacity Calc'!$A66,('Stats Assumptions'!$B$3-'Bed Capacity Calc'!$A66)*'Bed Capacity Calc'!CC66,0))</f>
        <v>0</v>
      </c>
      <c r="CE67">
        <f>IF('Stats Assumptions'!$B$3&gt;='Bed Capacity Calc'!$A67,'Bed Capacity Calc'!CD66,IF('Stats Assumptions'!$B$3&gt;='Bed Capacity Calc'!$A66,('Stats Assumptions'!$B$3-'Bed Capacity Calc'!$A66)*'Bed Capacity Calc'!CD66,0))</f>
        <v>0</v>
      </c>
      <c r="CF67">
        <f>IF('Stats Assumptions'!$B$3&gt;='Bed Capacity Calc'!$A67,'Bed Capacity Calc'!CE66,IF('Stats Assumptions'!$B$3&gt;='Bed Capacity Calc'!$A66,('Stats Assumptions'!$B$3-'Bed Capacity Calc'!$A66)*'Bed Capacity Calc'!CE66,0))</f>
        <v>0</v>
      </c>
      <c r="CG67">
        <f>IF('Stats Assumptions'!$B$3&gt;='Bed Capacity Calc'!$A67,'Bed Capacity Calc'!CF66,IF('Stats Assumptions'!$B$3&gt;='Bed Capacity Calc'!$A66,('Stats Assumptions'!$B$3-'Bed Capacity Calc'!$A66)*'Bed Capacity Calc'!CF66,0))</f>
        <v>0</v>
      </c>
      <c r="CH67">
        <f>IF('Stats Assumptions'!$B$3&gt;='Bed Capacity Calc'!$A67,'Bed Capacity Calc'!CG66,IF('Stats Assumptions'!$B$3&gt;='Bed Capacity Calc'!$A66,('Stats Assumptions'!$B$3-'Bed Capacity Calc'!$A66)*'Bed Capacity Calc'!CG66,0))</f>
        <v>0</v>
      </c>
      <c r="CI67">
        <f>IF('Stats Assumptions'!$B$3&gt;='Bed Capacity Calc'!$A67,'Bed Capacity Calc'!CH66,IF('Stats Assumptions'!$B$3&gt;='Bed Capacity Calc'!$A66,('Stats Assumptions'!$B$3-'Bed Capacity Calc'!$A66)*'Bed Capacity Calc'!CH66,0))</f>
        <v>0</v>
      </c>
      <c r="CJ67">
        <f>IF('Stats Assumptions'!$B$3&gt;='Bed Capacity Calc'!$A67,'Bed Capacity Calc'!CI66,IF('Stats Assumptions'!$B$3&gt;='Bed Capacity Calc'!$A66,('Stats Assumptions'!$B$3-'Bed Capacity Calc'!$A66)*'Bed Capacity Calc'!CI66,0))</f>
        <v>0</v>
      </c>
      <c r="CK67">
        <f>IF('Stats Assumptions'!$B$3&gt;='Bed Capacity Calc'!$A67,'Bed Capacity Calc'!CJ66,IF('Stats Assumptions'!$B$3&gt;='Bed Capacity Calc'!$A66,('Stats Assumptions'!$B$3-'Bed Capacity Calc'!$A66)*'Bed Capacity Calc'!CJ66,0))</f>
        <v>0</v>
      </c>
      <c r="CL67">
        <f>IF('Stats Assumptions'!$B$3&gt;='Bed Capacity Calc'!$A67,'Bed Capacity Calc'!CK66,IF('Stats Assumptions'!$B$3&gt;='Bed Capacity Calc'!$A66,('Stats Assumptions'!$B$3-'Bed Capacity Calc'!$A66)*'Bed Capacity Calc'!CK66,0))</f>
        <v>0</v>
      </c>
      <c r="CM67">
        <f>IF('Stats Assumptions'!$B$3&gt;='Bed Capacity Calc'!$A67,'Bed Capacity Calc'!CL66,IF('Stats Assumptions'!$B$3&gt;='Bed Capacity Calc'!$A66,('Stats Assumptions'!$B$3-'Bed Capacity Calc'!$A66)*'Bed Capacity Calc'!CL66,0))</f>
        <v>0</v>
      </c>
      <c r="CN67">
        <f>IF('Stats Assumptions'!$B$3&gt;='Bed Capacity Calc'!$A67,'Bed Capacity Calc'!CM66,IF('Stats Assumptions'!$B$3&gt;='Bed Capacity Calc'!$A66,('Stats Assumptions'!$B$3-'Bed Capacity Calc'!$A66)*'Bed Capacity Calc'!CM66,0))</f>
        <v>0</v>
      </c>
      <c r="CO67">
        <f>IF('Stats Assumptions'!$B$3&gt;='Bed Capacity Calc'!$A67,'Bed Capacity Calc'!CN66,IF('Stats Assumptions'!$B$3&gt;='Bed Capacity Calc'!$A66,('Stats Assumptions'!$B$3-'Bed Capacity Calc'!$A66)*'Bed Capacity Calc'!CN66,0))</f>
        <v>0</v>
      </c>
      <c r="CP67">
        <f>IF('Stats Assumptions'!$B$3&gt;='Bed Capacity Calc'!$A67,'Bed Capacity Calc'!CO66,IF('Stats Assumptions'!$B$3&gt;='Bed Capacity Calc'!$A66,('Stats Assumptions'!$B$3-'Bed Capacity Calc'!$A66)*'Bed Capacity Calc'!CO66,0))</f>
        <v>0</v>
      </c>
      <c r="CQ67">
        <f>IF('Stats Assumptions'!$B$3&gt;='Bed Capacity Calc'!$A67,'Bed Capacity Calc'!CP66,IF('Stats Assumptions'!$B$3&gt;='Bed Capacity Calc'!$A66,('Stats Assumptions'!$B$3-'Bed Capacity Calc'!$A66)*'Bed Capacity Calc'!CP66,0))</f>
        <v>0</v>
      </c>
      <c r="CR67">
        <f>IF('Stats Assumptions'!$B$3&gt;='Bed Capacity Calc'!$A67,'Bed Capacity Calc'!CQ66,IF('Stats Assumptions'!$B$3&gt;='Bed Capacity Calc'!$A66,('Stats Assumptions'!$B$3-'Bed Capacity Calc'!$A66)*'Bed Capacity Calc'!CQ66,0))</f>
        <v>0</v>
      </c>
      <c r="CS67">
        <f>IF('Stats Assumptions'!$B$3&gt;='Bed Capacity Calc'!$A67,'Bed Capacity Calc'!CR66,IF('Stats Assumptions'!$B$3&gt;='Bed Capacity Calc'!$A66,('Stats Assumptions'!$B$3-'Bed Capacity Calc'!$A66)*'Bed Capacity Calc'!CR66,0))</f>
        <v>0</v>
      </c>
      <c r="CT67">
        <f>IF('Stats Assumptions'!$B$3&gt;='Bed Capacity Calc'!$A67,'Bed Capacity Calc'!CS66,IF('Stats Assumptions'!$B$3&gt;='Bed Capacity Calc'!$A66,('Stats Assumptions'!$B$3-'Bed Capacity Calc'!$A66)*'Bed Capacity Calc'!CS66,0))</f>
        <v>0</v>
      </c>
      <c r="CU67">
        <f>IF('Stats Assumptions'!$B$3&gt;='Bed Capacity Calc'!$A67,'Bed Capacity Calc'!CT66,IF('Stats Assumptions'!$B$3&gt;='Bed Capacity Calc'!$A66,('Stats Assumptions'!$B$3-'Bed Capacity Calc'!$A66)*'Bed Capacity Calc'!CT66,0))</f>
        <v>0</v>
      </c>
      <c r="CV67">
        <f>IF('Stats Assumptions'!$B$3&gt;='Bed Capacity Calc'!$A67,'Bed Capacity Calc'!CU66,IF('Stats Assumptions'!$B$3&gt;='Bed Capacity Calc'!$A66,('Stats Assumptions'!$B$3-'Bed Capacity Calc'!$A66)*'Bed Capacity Calc'!CU66,0))</f>
        <v>0</v>
      </c>
      <c r="CW67">
        <f>IF('Stats Assumptions'!$B$3&gt;='Bed Capacity Calc'!$A67,'Bed Capacity Calc'!CV66,IF('Stats Assumptions'!$B$3&gt;='Bed Capacity Calc'!$A66,('Stats Assumptions'!$B$3-'Bed Capacity Calc'!$A66)*'Bed Capacity Calc'!CV66,0))</f>
        <v>0</v>
      </c>
      <c r="CX67">
        <f>IF('Stats Assumptions'!$B$3&gt;='Bed Capacity Calc'!$A67,'Bed Capacity Calc'!CW66,IF('Stats Assumptions'!$B$3&gt;='Bed Capacity Calc'!$A66,('Stats Assumptions'!$B$3-'Bed Capacity Calc'!$A66)*'Bed Capacity Calc'!CW66,0))</f>
        <v>0</v>
      </c>
      <c r="CY67">
        <f>IF('Stats Assumptions'!$B$3&gt;='Bed Capacity Calc'!$A67,'Bed Capacity Calc'!CX66,IF('Stats Assumptions'!$B$3&gt;='Bed Capacity Calc'!$A66,('Stats Assumptions'!$B$3-'Bed Capacity Calc'!$A66)*'Bed Capacity Calc'!CX66,0))</f>
        <v>0</v>
      </c>
      <c r="CZ67">
        <f>IF('Stats Assumptions'!$B$3&gt;='Bed Capacity Calc'!$A67,'Bed Capacity Calc'!CY66,IF('Stats Assumptions'!$B$3&gt;='Bed Capacity Calc'!$A66,('Stats Assumptions'!$B$3-'Bed Capacity Calc'!$A66)*'Bed Capacity Calc'!CY66,0))</f>
        <v>0</v>
      </c>
      <c r="DA67">
        <f>IF('Stats Assumptions'!$B$3&gt;='Bed Capacity Calc'!$A67,'Bed Capacity Calc'!CZ66,IF('Stats Assumptions'!$B$3&gt;='Bed Capacity Calc'!$A66,('Stats Assumptions'!$B$3-'Bed Capacity Calc'!$A66)*'Bed Capacity Calc'!CZ66,0))</f>
        <v>0</v>
      </c>
      <c r="DB67">
        <f>IF('Stats Assumptions'!$B$3&gt;='Bed Capacity Calc'!$A67,'Bed Capacity Calc'!DA66,IF('Stats Assumptions'!$B$3&gt;='Bed Capacity Calc'!$A66,('Stats Assumptions'!$B$3-'Bed Capacity Calc'!$A66)*'Bed Capacity Calc'!DA66,0))</f>
        <v>0</v>
      </c>
      <c r="DC67">
        <f>IF('Stats Assumptions'!$B$3&gt;='Bed Capacity Calc'!$A67,'Bed Capacity Calc'!DB66,IF('Stats Assumptions'!$B$3&gt;='Bed Capacity Calc'!$A66,('Stats Assumptions'!$B$3-'Bed Capacity Calc'!$A66)*'Bed Capacity Calc'!DB66,0))</f>
        <v>0</v>
      </c>
      <c r="DD67">
        <f>IF('Stats Assumptions'!$B$3&gt;='Bed Capacity Calc'!$A67,'Bed Capacity Calc'!DC66,IF('Stats Assumptions'!$B$3&gt;='Bed Capacity Calc'!$A66,('Stats Assumptions'!$B$3-'Bed Capacity Calc'!$A66)*'Bed Capacity Calc'!DC66,0))</f>
        <v>0</v>
      </c>
      <c r="DE67">
        <f>IF('Stats Assumptions'!$B$3&gt;='Bed Capacity Calc'!$A67,'Bed Capacity Calc'!DD66,IF('Stats Assumptions'!$B$3&gt;='Bed Capacity Calc'!$A66,('Stats Assumptions'!$B$3-'Bed Capacity Calc'!$A66)*'Bed Capacity Calc'!DD66,0))</f>
        <v>0</v>
      </c>
      <c r="DF67">
        <f>IF('Stats Assumptions'!$B$3&gt;='Bed Capacity Calc'!$A67,'Bed Capacity Calc'!DE66,IF('Stats Assumptions'!$B$3&gt;='Bed Capacity Calc'!$A66,('Stats Assumptions'!$B$3-'Bed Capacity Calc'!$A66)*'Bed Capacity Calc'!DE66,0))</f>
        <v>0</v>
      </c>
      <c r="DG67">
        <f>IF('Stats Assumptions'!$B$3&gt;='Bed Capacity Calc'!$A67,'Bed Capacity Calc'!DF66,IF('Stats Assumptions'!$B$3&gt;='Bed Capacity Calc'!$A66,('Stats Assumptions'!$B$3-'Bed Capacity Calc'!$A66)*'Bed Capacity Calc'!DF66,0))</f>
        <v>0</v>
      </c>
      <c r="DH67">
        <f>IF('Stats Assumptions'!$B$3&gt;='Bed Capacity Calc'!$A67,'Bed Capacity Calc'!DG66,IF('Stats Assumptions'!$B$3&gt;='Bed Capacity Calc'!$A66,('Stats Assumptions'!$B$3-'Bed Capacity Calc'!$A66)*'Bed Capacity Calc'!DG66,0))</f>
        <v>0</v>
      </c>
      <c r="DI67">
        <f>IF('Stats Assumptions'!$B$3&gt;='Bed Capacity Calc'!$A67,'Bed Capacity Calc'!DH66,IF('Stats Assumptions'!$B$3&gt;='Bed Capacity Calc'!$A66,('Stats Assumptions'!$B$3-'Bed Capacity Calc'!$A66)*'Bed Capacity Calc'!DH66,0))</f>
        <v>0</v>
      </c>
      <c r="DJ67">
        <f>IF('Stats Assumptions'!$B$3&gt;='Bed Capacity Calc'!$A67,'Bed Capacity Calc'!DI66,IF('Stats Assumptions'!$B$3&gt;='Bed Capacity Calc'!$A66,('Stats Assumptions'!$B$3-'Bed Capacity Calc'!$A66)*'Bed Capacity Calc'!DI66,0))</f>
        <v>0</v>
      </c>
      <c r="DK67">
        <f>IF('Stats Assumptions'!$B$3&gt;='Bed Capacity Calc'!$A67,'Bed Capacity Calc'!DJ66,IF('Stats Assumptions'!$B$3&gt;='Bed Capacity Calc'!$A66,('Stats Assumptions'!$B$3-'Bed Capacity Calc'!$A66)*'Bed Capacity Calc'!DJ66,0))</f>
        <v>0</v>
      </c>
      <c r="DL67">
        <f>IF('Stats Assumptions'!$B$3&gt;='Bed Capacity Calc'!$A67,'Bed Capacity Calc'!DK66,IF('Stats Assumptions'!$B$3&gt;='Bed Capacity Calc'!$A66,('Stats Assumptions'!$B$3-'Bed Capacity Calc'!$A66)*'Bed Capacity Calc'!DK66,0))</f>
        <v>0</v>
      </c>
      <c r="DM67">
        <f>IF('Stats Assumptions'!$B$3&gt;='Bed Capacity Calc'!$A67,'Bed Capacity Calc'!DL66,IF('Stats Assumptions'!$B$3&gt;='Bed Capacity Calc'!$A66,('Stats Assumptions'!$B$3-'Bed Capacity Calc'!$A66)*'Bed Capacity Calc'!DL66,0))</f>
        <v>0</v>
      </c>
      <c r="DN67">
        <f>IF('Stats Assumptions'!$B$3&gt;='Bed Capacity Calc'!$A67,'Bed Capacity Calc'!DM66,IF('Stats Assumptions'!$B$3&gt;='Bed Capacity Calc'!$A66,('Stats Assumptions'!$B$3-'Bed Capacity Calc'!$A66)*'Bed Capacity Calc'!DM66,0))</f>
        <v>0</v>
      </c>
      <c r="DO67">
        <f>IF('Stats Assumptions'!$B$3&gt;='Bed Capacity Calc'!$A67,'Bed Capacity Calc'!DN66,IF('Stats Assumptions'!$B$3&gt;='Bed Capacity Calc'!$A66,('Stats Assumptions'!$B$3-'Bed Capacity Calc'!$A66)*'Bed Capacity Calc'!DN66,0))</f>
        <v>0</v>
      </c>
      <c r="DP67">
        <f>IF('Stats Assumptions'!$B$3&gt;='Bed Capacity Calc'!$A67,'Bed Capacity Calc'!DO66,IF('Stats Assumptions'!$B$3&gt;='Bed Capacity Calc'!$A66,('Stats Assumptions'!$B$3-'Bed Capacity Calc'!$A66)*'Bed Capacity Calc'!DO66,0))</f>
        <v>0</v>
      </c>
      <c r="DQ67">
        <f>IF('Stats Assumptions'!$B$3&gt;='Bed Capacity Calc'!$A67,'Bed Capacity Calc'!DP66,IF('Stats Assumptions'!$B$3&gt;='Bed Capacity Calc'!$A66,('Stats Assumptions'!$B$3-'Bed Capacity Calc'!$A66)*'Bed Capacity Calc'!DP66,0))</f>
        <v>0</v>
      </c>
      <c r="DR67">
        <f>IF('Stats Assumptions'!$B$3&gt;='Bed Capacity Calc'!$A67,'Bed Capacity Calc'!DQ66,IF('Stats Assumptions'!$B$3&gt;='Bed Capacity Calc'!$A66,('Stats Assumptions'!$B$3-'Bed Capacity Calc'!$A66)*'Bed Capacity Calc'!DQ66,0))</f>
        <v>0</v>
      </c>
      <c r="DS67">
        <f>IF('Stats Assumptions'!$B$3&gt;='Bed Capacity Calc'!$A67,'Bed Capacity Calc'!DR66,IF('Stats Assumptions'!$B$3&gt;='Bed Capacity Calc'!$A66,('Stats Assumptions'!$B$3-'Bed Capacity Calc'!$A66)*'Bed Capacity Calc'!DR66,0))</f>
        <v>0</v>
      </c>
      <c r="DT67">
        <f>IF('Stats Assumptions'!$B$3&gt;='Bed Capacity Calc'!$A67,'Bed Capacity Calc'!DS66,IF('Stats Assumptions'!$B$3&gt;='Bed Capacity Calc'!$A66,('Stats Assumptions'!$B$3-'Bed Capacity Calc'!$A66)*'Bed Capacity Calc'!DS66,0))</f>
        <v>0</v>
      </c>
      <c r="DU67">
        <f>IF('Stats Assumptions'!$B$3&gt;='Bed Capacity Calc'!$A67,'Bed Capacity Calc'!DT66,IF('Stats Assumptions'!$B$3&gt;='Bed Capacity Calc'!$A66,('Stats Assumptions'!$B$3-'Bed Capacity Calc'!$A66)*'Bed Capacity Calc'!DT66,0))</f>
        <v>0</v>
      </c>
      <c r="DV67">
        <f>IF('Stats Assumptions'!$B$3&gt;='Bed Capacity Calc'!$A67,'Bed Capacity Calc'!DU66,IF('Stats Assumptions'!$B$3&gt;='Bed Capacity Calc'!$A66,('Stats Assumptions'!$B$3-'Bed Capacity Calc'!$A66)*'Bed Capacity Calc'!DU66,0))</f>
        <v>0</v>
      </c>
      <c r="DW67">
        <f>IF('Stats Assumptions'!$B$3&gt;='Bed Capacity Calc'!$A67,'Bed Capacity Calc'!DV66,IF('Stats Assumptions'!$B$3&gt;='Bed Capacity Calc'!$A66,('Stats Assumptions'!$B$3-'Bed Capacity Calc'!$A66)*'Bed Capacity Calc'!DV66,0))</f>
        <v>0</v>
      </c>
      <c r="DX67">
        <f>IF('Stats Assumptions'!$B$3&gt;='Bed Capacity Calc'!$A67,'Bed Capacity Calc'!DW66,IF('Stats Assumptions'!$B$3&gt;='Bed Capacity Calc'!$A66,('Stats Assumptions'!$B$3-'Bed Capacity Calc'!$A66)*'Bed Capacity Calc'!DW66,0))</f>
        <v>0</v>
      </c>
      <c r="DY67">
        <f>IF('Stats Assumptions'!$B$3&gt;='Bed Capacity Calc'!$A67,'Bed Capacity Calc'!DX66,IF('Stats Assumptions'!$B$3&gt;='Bed Capacity Calc'!$A66,('Stats Assumptions'!$B$3-'Bed Capacity Calc'!$A66)*'Bed Capacity Calc'!DX66,0))</f>
        <v>0</v>
      </c>
      <c r="DZ67">
        <f>IF('Stats Assumptions'!$B$3&gt;='Bed Capacity Calc'!$A67,'Bed Capacity Calc'!DY66,IF('Stats Assumptions'!$B$3&gt;='Bed Capacity Calc'!$A66,('Stats Assumptions'!$B$3-'Bed Capacity Calc'!$A66)*'Bed Capacity Calc'!DY66,0))</f>
        <v>0</v>
      </c>
      <c r="EA67">
        <f>IF('Stats Assumptions'!$B$3&gt;='Bed Capacity Calc'!$A67,'Bed Capacity Calc'!DZ66,IF('Stats Assumptions'!$B$3&gt;='Bed Capacity Calc'!$A66,('Stats Assumptions'!$B$3-'Bed Capacity Calc'!$A66)*'Bed Capacity Calc'!DZ66,0))</f>
        <v>0</v>
      </c>
      <c r="EB67">
        <f>IF('Stats Assumptions'!$B$3&gt;='Bed Capacity Calc'!$A67,'Bed Capacity Calc'!EA66,IF('Stats Assumptions'!$B$3&gt;='Bed Capacity Calc'!$A66,('Stats Assumptions'!$B$3-'Bed Capacity Calc'!$A66)*'Bed Capacity Calc'!EA66,0))</f>
        <v>0</v>
      </c>
      <c r="EC67">
        <f>IF('Stats Assumptions'!$B$3&gt;='Bed Capacity Calc'!$A67,'Bed Capacity Calc'!EB66,IF('Stats Assumptions'!$B$3&gt;='Bed Capacity Calc'!$A66,('Stats Assumptions'!$B$3-'Bed Capacity Calc'!$A66)*'Bed Capacity Calc'!EB66,0))</f>
        <v>0</v>
      </c>
      <c r="ED67">
        <f>IF('Stats Assumptions'!$B$3&gt;='Bed Capacity Calc'!$A67,'Bed Capacity Calc'!EC66,IF('Stats Assumptions'!$B$3&gt;='Bed Capacity Calc'!$A66,('Stats Assumptions'!$B$3-'Bed Capacity Calc'!$A66)*'Bed Capacity Calc'!EC66,0))</f>
        <v>0</v>
      </c>
      <c r="EE67">
        <f>IF('Stats Assumptions'!$B$3&gt;='Bed Capacity Calc'!$A67,'Bed Capacity Calc'!ED66,IF('Stats Assumptions'!$B$3&gt;='Bed Capacity Calc'!$A66,('Stats Assumptions'!$B$3-'Bed Capacity Calc'!$A66)*'Bed Capacity Calc'!ED66,0))</f>
        <v>0</v>
      </c>
      <c r="EF67">
        <f>IF('Stats Assumptions'!$B$3&gt;='Bed Capacity Calc'!$A67,'Bed Capacity Calc'!EE66,IF('Stats Assumptions'!$B$3&gt;='Bed Capacity Calc'!$A66,('Stats Assumptions'!$B$3-'Bed Capacity Calc'!$A66)*'Bed Capacity Calc'!EE66,0))</f>
        <v>0</v>
      </c>
      <c r="EG67">
        <f>IF('Stats Assumptions'!$B$3&gt;='Bed Capacity Calc'!$A67,'Bed Capacity Calc'!EF66,IF('Stats Assumptions'!$B$3&gt;='Bed Capacity Calc'!$A66,('Stats Assumptions'!$B$3-'Bed Capacity Calc'!$A66)*'Bed Capacity Calc'!EF66,0))</f>
        <v>0</v>
      </c>
      <c r="EH67">
        <f>IF('Stats Assumptions'!$B$3&gt;='Bed Capacity Calc'!$A67,'Bed Capacity Calc'!EG66,IF('Stats Assumptions'!$B$3&gt;='Bed Capacity Calc'!$A66,('Stats Assumptions'!$B$3-'Bed Capacity Calc'!$A66)*'Bed Capacity Calc'!EG66,0))</f>
        <v>0</v>
      </c>
      <c r="EI67">
        <f>IF('Stats Assumptions'!$B$3&gt;='Bed Capacity Calc'!$A67,'Bed Capacity Calc'!EH66,IF('Stats Assumptions'!$B$3&gt;='Bed Capacity Calc'!$A66,('Stats Assumptions'!$B$3-'Bed Capacity Calc'!$A66)*'Bed Capacity Calc'!EH66,0))</f>
        <v>0</v>
      </c>
      <c r="EJ67">
        <f>IF('Stats Assumptions'!$B$3&gt;='Bed Capacity Calc'!$A67,'Bed Capacity Calc'!EI66,IF('Stats Assumptions'!$B$3&gt;='Bed Capacity Calc'!$A66,('Stats Assumptions'!$B$3-'Bed Capacity Calc'!$A66)*'Bed Capacity Calc'!EI66,0))</f>
        <v>0</v>
      </c>
      <c r="EK67">
        <f>IF('Stats Assumptions'!$B$3&gt;='Bed Capacity Calc'!$A67,'Bed Capacity Calc'!EJ66,IF('Stats Assumptions'!$B$3&gt;='Bed Capacity Calc'!$A66,('Stats Assumptions'!$B$3-'Bed Capacity Calc'!$A66)*'Bed Capacity Calc'!EJ66,0))</f>
        <v>0</v>
      </c>
      <c r="EL67">
        <f>IF('Stats Assumptions'!$B$3&gt;='Bed Capacity Calc'!$A67,'Bed Capacity Calc'!EK66,IF('Stats Assumptions'!$B$3&gt;='Bed Capacity Calc'!$A66,('Stats Assumptions'!$B$3-'Bed Capacity Calc'!$A66)*'Bed Capacity Calc'!EK66,0))</f>
        <v>0</v>
      </c>
      <c r="EM67">
        <f>IF('Stats Assumptions'!$B$3&gt;='Bed Capacity Calc'!$A67,'Bed Capacity Calc'!EL66,IF('Stats Assumptions'!$B$3&gt;='Bed Capacity Calc'!$A66,('Stats Assumptions'!$B$3-'Bed Capacity Calc'!$A66)*'Bed Capacity Calc'!EL66,0))</f>
        <v>0</v>
      </c>
      <c r="EN67">
        <f>IF('Stats Assumptions'!$B$3&gt;='Bed Capacity Calc'!$A67,'Bed Capacity Calc'!EM66,IF('Stats Assumptions'!$B$3&gt;='Bed Capacity Calc'!$A66,('Stats Assumptions'!$B$3-'Bed Capacity Calc'!$A66)*'Bed Capacity Calc'!EM66,0))</f>
        <v>0</v>
      </c>
      <c r="EO67">
        <f>IF('Stats Assumptions'!$B$3&gt;='Bed Capacity Calc'!$A67,'Bed Capacity Calc'!EN66,IF('Stats Assumptions'!$B$3&gt;='Bed Capacity Calc'!$A66,('Stats Assumptions'!$B$3-'Bed Capacity Calc'!$A66)*'Bed Capacity Calc'!EN66,0))</f>
        <v>0</v>
      </c>
      <c r="EP67">
        <f>IF('Stats Assumptions'!$B$3&gt;='Bed Capacity Calc'!$A67,'Bed Capacity Calc'!EO66,IF('Stats Assumptions'!$B$3&gt;='Bed Capacity Calc'!$A66,('Stats Assumptions'!$B$3-'Bed Capacity Calc'!$A66)*'Bed Capacity Calc'!EO66,0))</f>
        <v>0</v>
      </c>
      <c r="EQ67">
        <f>IF('Stats Assumptions'!$B$3&gt;='Bed Capacity Calc'!$A67,'Bed Capacity Calc'!EP66,IF('Stats Assumptions'!$B$3&gt;='Bed Capacity Calc'!$A66,('Stats Assumptions'!$B$3-'Bed Capacity Calc'!$A66)*'Bed Capacity Calc'!EP66,0))</f>
        <v>0</v>
      </c>
      <c r="ER67">
        <f>IF('Stats Assumptions'!$B$3&gt;='Bed Capacity Calc'!$A67,'Bed Capacity Calc'!EQ66,IF('Stats Assumptions'!$B$3&gt;='Bed Capacity Calc'!$A66,('Stats Assumptions'!$B$3-'Bed Capacity Calc'!$A66)*'Bed Capacity Calc'!EQ66,0))</f>
        <v>0</v>
      </c>
      <c r="ES67">
        <f>IF('Stats Assumptions'!$B$3&gt;='Bed Capacity Calc'!$A67,'Bed Capacity Calc'!ER66,IF('Stats Assumptions'!$B$3&gt;='Bed Capacity Calc'!$A66,('Stats Assumptions'!$B$3-'Bed Capacity Calc'!$A66)*'Bed Capacity Calc'!ER66,0))</f>
        <v>0</v>
      </c>
      <c r="ET67">
        <f>IF('Stats Assumptions'!$B$3&gt;='Bed Capacity Calc'!$A67,'Bed Capacity Calc'!ES66,IF('Stats Assumptions'!$B$3&gt;='Bed Capacity Calc'!$A66,('Stats Assumptions'!$B$3-'Bed Capacity Calc'!$A66)*'Bed Capacity Calc'!ES66,0))</f>
        <v>0</v>
      </c>
      <c r="EU67">
        <f>IF('Stats Assumptions'!$B$3&gt;='Bed Capacity Calc'!$A67,'Bed Capacity Calc'!ET66,IF('Stats Assumptions'!$B$3&gt;='Bed Capacity Calc'!$A66,('Stats Assumptions'!$B$3-'Bed Capacity Calc'!$A66)*'Bed Capacity Calc'!ET66,0))</f>
        <v>0</v>
      </c>
      <c r="EV67">
        <f>IF('Stats Assumptions'!$B$3&gt;='Bed Capacity Calc'!$A67,'Bed Capacity Calc'!EU66,IF('Stats Assumptions'!$B$3&gt;='Bed Capacity Calc'!$A66,('Stats Assumptions'!$B$3-'Bed Capacity Calc'!$A66)*'Bed Capacity Calc'!EU66,0))</f>
        <v>0</v>
      </c>
      <c r="EW67">
        <f>IF('Stats Assumptions'!$B$3&gt;='Bed Capacity Calc'!$A67,'Bed Capacity Calc'!EV66,IF('Stats Assumptions'!$B$3&gt;='Bed Capacity Calc'!$A66,('Stats Assumptions'!$B$3-'Bed Capacity Calc'!$A66)*'Bed Capacity Calc'!EV66,0))</f>
        <v>0</v>
      </c>
      <c r="EX67">
        <f>IF('Stats Assumptions'!$B$3&gt;='Bed Capacity Calc'!$A67,'Bed Capacity Calc'!EW66,IF('Stats Assumptions'!$B$3&gt;='Bed Capacity Calc'!$A66,('Stats Assumptions'!$B$3-'Bed Capacity Calc'!$A66)*'Bed Capacity Calc'!EW66,0))</f>
        <v>0</v>
      </c>
      <c r="EY67">
        <f>IF('Stats Assumptions'!$B$3&gt;='Bed Capacity Calc'!$A67,'Bed Capacity Calc'!EX66,IF('Stats Assumptions'!$B$3&gt;='Bed Capacity Calc'!$A66,('Stats Assumptions'!$B$3-'Bed Capacity Calc'!$A66)*'Bed Capacity Calc'!EX66,0))</f>
        <v>0</v>
      </c>
      <c r="EZ67">
        <f>IF('Stats Assumptions'!$B$3&gt;='Bed Capacity Calc'!$A67,'Bed Capacity Calc'!EY66,IF('Stats Assumptions'!$B$3&gt;='Bed Capacity Calc'!$A66,('Stats Assumptions'!$B$3-'Bed Capacity Calc'!$A66)*'Bed Capacity Calc'!EY66,0))</f>
        <v>0</v>
      </c>
      <c r="FA67">
        <f>IF('Stats Assumptions'!$B$3&gt;='Bed Capacity Calc'!$A67,'Bed Capacity Calc'!EZ66,IF('Stats Assumptions'!$B$3&gt;='Bed Capacity Calc'!$A66,('Stats Assumptions'!$B$3-'Bed Capacity Calc'!$A66)*'Bed Capacity Calc'!EZ66,0))</f>
        <v>0</v>
      </c>
      <c r="FB67">
        <f>IF('Stats Assumptions'!$B$3&gt;='Bed Capacity Calc'!$A67,'Bed Capacity Calc'!FA66,IF('Stats Assumptions'!$B$3&gt;='Bed Capacity Calc'!$A66,('Stats Assumptions'!$B$3-'Bed Capacity Calc'!$A66)*'Bed Capacity Calc'!FA66,0))</f>
        <v>0</v>
      </c>
      <c r="FC67">
        <f>IF('Stats Assumptions'!$B$3&gt;='Bed Capacity Calc'!$A67,'Bed Capacity Calc'!FB66,IF('Stats Assumptions'!$B$3&gt;='Bed Capacity Calc'!$A66,('Stats Assumptions'!$B$3-'Bed Capacity Calc'!$A66)*'Bed Capacity Calc'!FB66,0))</f>
        <v>0</v>
      </c>
      <c r="FD67">
        <f>IF('Stats Assumptions'!$B$3&gt;='Bed Capacity Calc'!$A67,'Bed Capacity Calc'!FC66,IF('Stats Assumptions'!$B$3&gt;='Bed Capacity Calc'!$A66,('Stats Assumptions'!$B$3-'Bed Capacity Calc'!$A66)*'Bed Capacity Calc'!FC66,0))</f>
        <v>0</v>
      </c>
      <c r="FE67">
        <f>IF('Stats Assumptions'!$B$3&gt;='Bed Capacity Calc'!$A67,'Bed Capacity Calc'!FD66,IF('Stats Assumptions'!$B$3&gt;='Bed Capacity Calc'!$A66,('Stats Assumptions'!$B$3-'Bed Capacity Calc'!$A66)*'Bed Capacity Calc'!FD66,0))</f>
        <v>0</v>
      </c>
      <c r="FF67">
        <f>IF('Stats Assumptions'!$B$3&gt;='Bed Capacity Calc'!$A67,'Bed Capacity Calc'!FE66,IF('Stats Assumptions'!$B$3&gt;='Bed Capacity Calc'!$A66,('Stats Assumptions'!$B$3-'Bed Capacity Calc'!$A66)*'Bed Capacity Calc'!FE66,0))</f>
        <v>0</v>
      </c>
      <c r="FG67">
        <f>IF('Stats Assumptions'!$B$3&gt;='Bed Capacity Calc'!$A67,'Bed Capacity Calc'!FF66,IF('Stats Assumptions'!$B$3&gt;='Bed Capacity Calc'!$A66,('Stats Assumptions'!$B$3-'Bed Capacity Calc'!$A66)*'Bed Capacity Calc'!FF66,0))</f>
        <v>0</v>
      </c>
      <c r="FH67">
        <f>IF('Stats Assumptions'!$B$3&gt;='Bed Capacity Calc'!$A67,'Bed Capacity Calc'!FG66,IF('Stats Assumptions'!$B$3&gt;='Bed Capacity Calc'!$A66,('Stats Assumptions'!$B$3-'Bed Capacity Calc'!$A66)*'Bed Capacity Calc'!FG66,0))</f>
        <v>0</v>
      </c>
      <c r="FI67">
        <f>IF('Stats Assumptions'!$B$3&gt;='Bed Capacity Calc'!$A67,'Bed Capacity Calc'!FH66,IF('Stats Assumptions'!$B$3&gt;='Bed Capacity Calc'!$A66,('Stats Assumptions'!$B$3-'Bed Capacity Calc'!$A66)*'Bed Capacity Calc'!FH66,0))</f>
        <v>0</v>
      </c>
      <c r="FJ67">
        <f>IF('Stats Assumptions'!$B$3&gt;='Bed Capacity Calc'!$A67,'Bed Capacity Calc'!FI66,IF('Stats Assumptions'!$B$3&gt;='Bed Capacity Calc'!$A66,('Stats Assumptions'!$B$3-'Bed Capacity Calc'!$A66)*'Bed Capacity Calc'!FI66,0))</f>
        <v>0</v>
      </c>
      <c r="FK67">
        <f>IF('Stats Assumptions'!$B$3&gt;='Bed Capacity Calc'!$A67,'Bed Capacity Calc'!FJ66,IF('Stats Assumptions'!$B$3&gt;='Bed Capacity Calc'!$A66,('Stats Assumptions'!$B$3-'Bed Capacity Calc'!$A66)*'Bed Capacity Calc'!FJ66,0))</f>
        <v>0</v>
      </c>
      <c r="FL67">
        <f>IF('Stats Assumptions'!$B$3&gt;='Bed Capacity Calc'!$A67,'Bed Capacity Calc'!FK66,IF('Stats Assumptions'!$B$3&gt;='Bed Capacity Calc'!$A66,('Stats Assumptions'!$B$3-'Bed Capacity Calc'!$A66)*'Bed Capacity Calc'!FK66,0))</f>
        <v>0</v>
      </c>
      <c r="FM67">
        <f>IF('Stats Assumptions'!$B$3&gt;='Bed Capacity Calc'!$A67,'Bed Capacity Calc'!FL66,IF('Stats Assumptions'!$B$3&gt;='Bed Capacity Calc'!$A66,('Stats Assumptions'!$B$3-'Bed Capacity Calc'!$A66)*'Bed Capacity Calc'!FL66,0))</f>
        <v>0</v>
      </c>
    </row>
    <row r="68" spans="1:169" x14ac:dyDescent="0.3">
      <c r="A68">
        <f t="shared" si="2"/>
        <v>65</v>
      </c>
      <c r="B68">
        <f>IF('Stats Assumptions'!$B$3&gt;='Bed Capacity Calc'!A68, 'Bed Capacity Calc'!FM67, IF('Stats Assumptions'!$B$3&gt;='Bed Capacity Calc'!A67,('Stats Assumptions'!$B$3-'Bed Capacity Calc'!A67)*'Bed Capacity Calc'!FM67,0))</f>
        <v>0</v>
      </c>
      <c r="C68">
        <f>IF('Stats Assumptions'!$B$3&gt;='Bed Capacity Calc'!$A68,'Bed Capacity Calc'!B67,IF('Stats Assumptions'!$B$3&gt;='Bed Capacity Calc'!$A67,('Stats Assumptions'!$B$3-'Bed Capacity Calc'!$A67)*'Bed Capacity Calc'!B67,0))</f>
        <v>0</v>
      </c>
      <c r="D68">
        <f>IF('Stats Assumptions'!$B$3&gt;='Bed Capacity Calc'!$A68,'Bed Capacity Calc'!C67,IF('Stats Assumptions'!$B$3&gt;='Bed Capacity Calc'!$A67,('Stats Assumptions'!$B$3-'Bed Capacity Calc'!$A67)*'Bed Capacity Calc'!C67,0))</f>
        <v>0</v>
      </c>
      <c r="E68">
        <f>IF('Stats Assumptions'!$B$3&gt;='Bed Capacity Calc'!$A68,'Bed Capacity Calc'!D67,IF('Stats Assumptions'!$B$3&gt;='Bed Capacity Calc'!$A67,('Stats Assumptions'!$B$3-'Bed Capacity Calc'!$A67)*'Bed Capacity Calc'!D67,0))</f>
        <v>0</v>
      </c>
      <c r="F68">
        <f>IF('Stats Assumptions'!$B$3&gt;='Bed Capacity Calc'!$A68,'Bed Capacity Calc'!E67,IF('Stats Assumptions'!$B$3&gt;='Bed Capacity Calc'!$A67,('Stats Assumptions'!$B$3-'Bed Capacity Calc'!$A67)*'Bed Capacity Calc'!E67,0))</f>
        <v>0</v>
      </c>
      <c r="G68">
        <f>IF('Stats Assumptions'!$B$3&gt;='Bed Capacity Calc'!$A68,'Bed Capacity Calc'!F67,IF('Stats Assumptions'!$B$3&gt;='Bed Capacity Calc'!$A67,('Stats Assumptions'!$B$3-'Bed Capacity Calc'!$A67)*'Bed Capacity Calc'!F67,0))</f>
        <v>0</v>
      </c>
      <c r="H68">
        <f>IF('Stats Assumptions'!$B$3&gt;='Bed Capacity Calc'!$A68,'Bed Capacity Calc'!G67,IF('Stats Assumptions'!$B$3&gt;='Bed Capacity Calc'!$A67,('Stats Assumptions'!$B$3-'Bed Capacity Calc'!$A67)*'Bed Capacity Calc'!G67,0))</f>
        <v>0</v>
      </c>
      <c r="I68">
        <f>IF('Stats Assumptions'!$B$3&gt;='Bed Capacity Calc'!$A68,'Bed Capacity Calc'!H67,IF('Stats Assumptions'!$B$3&gt;='Bed Capacity Calc'!$A67,('Stats Assumptions'!$B$3-'Bed Capacity Calc'!$A67)*'Bed Capacity Calc'!H67,0))</f>
        <v>0</v>
      </c>
      <c r="J68">
        <f>IF('Stats Assumptions'!$B$3&gt;='Bed Capacity Calc'!$A68,'Bed Capacity Calc'!I67,IF('Stats Assumptions'!$B$3&gt;='Bed Capacity Calc'!$A67,('Stats Assumptions'!$B$3-'Bed Capacity Calc'!$A67)*'Bed Capacity Calc'!I67,0))</f>
        <v>0</v>
      </c>
      <c r="K68">
        <f>IF('Stats Assumptions'!$B$3&gt;='Bed Capacity Calc'!$A68,'Bed Capacity Calc'!J67,IF('Stats Assumptions'!$B$3&gt;='Bed Capacity Calc'!$A67,('Stats Assumptions'!$B$3-'Bed Capacity Calc'!$A67)*'Bed Capacity Calc'!J67,0))</f>
        <v>0</v>
      </c>
      <c r="L68">
        <f>IF('Stats Assumptions'!$B$3&gt;='Bed Capacity Calc'!$A68,'Bed Capacity Calc'!K67,IF('Stats Assumptions'!$B$3&gt;='Bed Capacity Calc'!$A67,('Stats Assumptions'!$B$3-'Bed Capacity Calc'!$A67)*'Bed Capacity Calc'!K67,0))</f>
        <v>0</v>
      </c>
      <c r="M68">
        <f>IF('Stats Assumptions'!$B$3&gt;='Bed Capacity Calc'!$A68,'Bed Capacity Calc'!L67,IF('Stats Assumptions'!$B$3&gt;='Bed Capacity Calc'!$A67,('Stats Assumptions'!$B$3-'Bed Capacity Calc'!$A67)*'Bed Capacity Calc'!L67,0))</f>
        <v>0</v>
      </c>
      <c r="N68">
        <f>IF('Stats Assumptions'!$B$3&gt;='Bed Capacity Calc'!$A68,'Bed Capacity Calc'!M67,IF('Stats Assumptions'!$B$3&gt;='Bed Capacity Calc'!$A67,('Stats Assumptions'!$B$3-'Bed Capacity Calc'!$A67)*'Bed Capacity Calc'!M67,0))</f>
        <v>0</v>
      </c>
      <c r="O68">
        <f>IF('Stats Assumptions'!$B$3&gt;='Bed Capacity Calc'!$A68,'Bed Capacity Calc'!N67,IF('Stats Assumptions'!$B$3&gt;='Bed Capacity Calc'!$A67,('Stats Assumptions'!$B$3-'Bed Capacity Calc'!$A67)*'Bed Capacity Calc'!N67,0))</f>
        <v>0</v>
      </c>
      <c r="P68">
        <f>IF('Stats Assumptions'!$B$3&gt;='Bed Capacity Calc'!$A68,'Bed Capacity Calc'!O67,IF('Stats Assumptions'!$B$3&gt;='Bed Capacity Calc'!$A67,('Stats Assumptions'!$B$3-'Bed Capacity Calc'!$A67)*'Bed Capacity Calc'!O67,0))</f>
        <v>0</v>
      </c>
      <c r="Q68">
        <f>IF('Stats Assumptions'!$B$3&gt;='Bed Capacity Calc'!$A68,'Bed Capacity Calc'!P67,IF('Stats Assumptions'!$B$3&gt;='Bed Capacity Calc'!$A67,('Stats Assumptions'!$B$3-'Bed Capacity Calc'!$A67)*'Bed Capacity Calc'!P67,0))</f>
        <v>0</v>
      </c>
      <c r="R68">
        <f>IF('Stats Assumptions'!$B$3&gt;='Bed Capacity Calc'!$A68,'Bed Capacity Calc'!Q67,IF('Stats Assumptions'!$B$3&gt;='Bed Capacity Calc'!$A67,('Stats Assumptions'!$B$3-'Bed Capacity Calc'!$A67)*'Bed Capacity Calc'!Q67,0))</f>
        <v>0</v>
      </c>
      <c r="S68">
        <f>IF('Stats Assumptions'!$B$3&gt;='Bed Capacity Calc'!$A68,'Bed Capacity Calc'!R67,IF('Stats Assumptions'!$B$3&gt;='Bed Capacity Calc'!$A67,('Stats Assumptions'!$B$3-'Bed Capacity Calc'!$A67)*'Bed Capacity Calc'!R67,0))</f>
        <v>0</v>
      </c>
      <c r="T68">
        <f>IF('Stats Assumptions'!$B$3&gt;='Bed Capacity Calc'!$A68,'Bed Capacity Calc'!S67,IF('Stats Assumptions'!$B$3&gt;='Bed Capacity Calc'!$A67,('Stats Assumptions'!$B$3-'Bed Capacity Calc'!$A67)*'Bed Capacity Calc'!S67,0))</f>
        <v>0</v>
      </c>
      <c r="U68">
        <f>IF('Stats Assumptions'!$B$3&gt;='Bed Capacity Calc'!$A68,'Bed Capacity Calc'!T67,IF('Stats Assumptions'!$B$3&gt;='Bed Capacity Calc'!$A67,('Stats Assumptions'!$B$3-'Bed Capacity Calc'!$A67)*'Bed Capacity Calc'!T67,0))</f>
        <v>0</v>
      </c>
      <c r="V68">
        <f>IF('Stats Assumptions'!$B$3&gt;='Bed Capacity Calc'!$A68,'Bed Capacity Calc'!U67,IF('Stats Assumptions'!$B$3&gt;='Bed Capacity Calc'!$A67,('Stats Assumptions'!$B$3-'Bed Capacity Calc'!$A67)*'Bed Capacity Calc'!U67,0))</f>
        <v>0</v>
      </c>
      <c r="W68">
        <f>IF('Stats Assumptions'!$B$3&gt;='Bed Capacity Calc'!$A68,'Bed Capacity Calc'!V67,IF('Stats Assumptions'!$B$3&gt;='Bed Capacity Calc'!$A67,('Stats Assumptions'!$B$3-'Bed Capacity Calc'!$A67)*'Bed Capacity Calc'!V67,0))</f>
        <v>0</v>
      </c>
      <c r="X68">
        <f>IF('Stats Assumptions'!$B$3&gt;='Bed Capacity Calc'!$A68,'Bed Capacity Calc'!W67,IF('Stats Assumptions'!$B$3&gt;='Bed Capacity Calc'!$A67,('Stats Assumptions'!$B$3-'Bed Capacity Calc'!$A67)*'Bed Capacity Calc'!W67,0))</f>
        <v>0</v>
      </c>
      <c r="Y68">
        <f>IF('Stats Assumptions'!$B$3&gt;='Bed Capacity Calc'!$A68,'Bed Capacity Calc'!X67,IF('Stats Assumptions'!$B$3&gt;='Bed Capacity Calc'!$A67,('Stats Assumptions'!$B$3-'Bed Capacity Calc'!$A67)*'Bed Capacity Calc'!X67,0))</f>
        <v>0</v>
      </c>
      <c r="Z68">
        <f>IF('Stats Assumptions'!$B$3&gt;='Bed Capacity Calc'!$A68,'Bed Capacity Calc'!Y67,IF('Stats Assumptions'!$B$3&gt;='Bed Capacity Calc'!$A67,('Stats Assumptions'!$B$3-'Bed Capacity Calc'!$A67)*'Bed Capacity Calc'!Y67,0))</f>
        <v>0</v>
      </c>
      <c r="AA68">
        <f>IF('Stats Assumptions'!$B$3&gt;='Bed Capacity Calc'!$A68,'Bed Capacity Calc'!Z67,IF('Stats Assumptions'!$B$3&gt;='Bed Capacity Calc'!$A67,('Stats Assumptions'!$B$3-'Bed Capacity Calc'!$A67)*'Bed Capacity Calc'!Z67,0))</f>
        <v>0</v>
      </c>
      <c r="AB68">
        <f>IF('Stats Assumptions'!$B$3&gt;='Bed Capacity Calc'!$A68,'Bed Capacity Calc'!AA67,IF('Stats Assumptions'!$B$3&gt;='Bed Capacity Calc'!$A67,('Stats Assumptions'!$B$3-'Bed Capacity Calc'!$A67)*'Bed Capacity Calc'!AA67,0))</f>
        <v>0</v>
      </c>
      <c r="AC68">
        <f>IF('Stats Assumptions'!$B$3&gt;='Bed Capacity Calc'!$A68,'Bed Capacity Calc'!AB67,IF('Stats Assumptions'!$B$3&gt;='Bed Capacity Calc'!$A67,('Stats Assumptions'!$B$3-'Bed Capacity Calc'!$A67)*'Bed Capacity Calc'!AB67,0))</f>
        <v>0</v>
      </c>
      <c r="AD68">
        <f>IF('Stats Assumptions'!$B$3&gt;='Bed Capacity Calc'!$A68,'Bed Capacity Calc'!AC67,IF('Stats Assumptions'!$B$3&gt;='Bed Capacity Calc'!$A67,('Stats Assumptions'!$B$3-'Bed Capacity Calc'!$A67)*'Bed Capacity Calc'!AC67,0))</f>
        <v>0</v>
      </c>
      <c r="AE68">
        <f>IF('Stats Assumptions'!$B$3&gt;='Bed Capacity Calc'!$A68,'Bed Capacity Calc'!AD67,IF('Stats Assumptions'!$B$3&gt;='Bed Capacity Calc'!$A67,('Stats Assumptions'!$B$3-'Bed Capacity Calc'!$A67)*'Bed Capacity Calc'!AD67,0))</f>
        <v>0</v>
      </c>
      <c r="AF68">
        <f>IF('Stats Assumptions'!$B$3&gt;='Bed Capacity Calc'!$A68,'Bed Capacity Calc'!AE67,IF('Stats Assumptions'!$B$3&gt;='Bed Capacity Calc'!$A67,('Stats Assumptions'!$B$3-'Bed Capacity Calc'!$A67)*'Bed Capacity Calc'!AE67,0))</f>
        <v>0</v>
      </c>
      <c r="AG68">
        <f>IF('Stats Assumptions'!$B$3&gt;='Bed Capacity Calc'!$A68,'Bed Capacity Calc'!AF67,IF('Stats Assumptions'!$B$3&gt;='Bed Capacity Calc'!$A67,('Stats Assumptions'!$B$3-'Bed Capacity Calc'!$A67)*'Bed Capacity Calc'!AF67,0))</f>
        <v>0</v>
      </c>
      <c r="AH68">
        <f>IF('Stats Assumptions'!$B$3&gt;='Bed Capacity Calc'!$A68,'Bed Capacity Calc'!AG67,IF('Stats Assumptions'!$B$3&gt;='Bed Capacity Calc'!$A67,('Stats Assumptions'!$B$3-'Bed Capacity Calc'!$A67)*'Bed Capacity Calc'!AG67,0))</f>
        <v>0</v>
      </c>
      <c r="AI68">
        <f>IF('Stats Assumptions'!$B$3&gt;='Bed Capacity Calc'!$A68,'Bed Capacity Calc'!AH67,IF('Stats Assumptions'!$B$3&gt;='Bed Capacity Calc'!$A67,('Stats Assumptions'!$B$3-'Bed Capacity Calc'!$A67)*'Bed Capacity Calc'!AH67,0))</f>
        <v>0</v>
      </c>
      <c r="AJ68">
        <f>IF('Stats Assumptions'!$B$3&gt;='Bed Capacity Calc'!$A68,'Bed Capacity Calc'!AI67,IF('Stats Assumptions'!$B$3&gt;='Bed Capacity Calc'!$A67,('Stats Assumptions'!$B$3-'Bed Capacity Calc'!$A67)*'Bed Capacity Calc'!AI67,0))</f>
        <v>0</v>
      </c>
      <c r="AK68">
        <f>IF('Stats Assumptions'!$B$3&gt;='Bed Capacity Calc'!$A68,'Bed Capacity Calc'!AJ67,IF('Stats Assumptions'!$B$3&gt;='Bed Capacity Calc'!$A67,('Stats Assumptions'!$B$3-'Bed Capacity Calc'!$A67)*'Bed Capacity Calc'!AJ67,0))</f>
        <v>0</v>
      </c>
      <c r="AL68">
        <f>IF('Stats Assumptions'!$B$3&gt;='Bed Capacity Calc'!$A68,'Bed Capacity Calc'!AK67,IF('Stats Assumptions'!$B$3&gt;='Bed Capacity Calc'!$A67,('Stats Assumptions'!$B$3-'Bed Capacity Calc'!$A67)*'Bed Capacity Calc'!AK67,0))</f>
        <v>0</v>
      </c>
      <c r="AM68">
        <f>IF('Stats Assumptions'!$B$3&gt;='Bed Capacity Calc'!$A68,'Bed Capacity Calc'!AL67,IF('Stats Assumptions'!$B$3&gt;='Bed Capacity Calc'!$A67,('Stats Assumptions'!$B$3-'Bed Capacity Calc'!$A67)*'Bed Capacity Calc'!AL67,0))</f>
        <v>0</v>
      </c>
      <c r="AN68">
        <f>IF('Stats Assumptions'!$B$3&gt;='Bed Capacity Calc'!$A68,'Bed Capacity Calc'!AM67,IF('Stats Assumptions'!$B$3&gt;='Bed Capacity Calc'!$A67,('Stats Assumptions'!$B$3-'Bed Capacity Calc'!$A67)*'Bed Capacity Calc'!AM67,0))</f>
        <v>0</v>
      </c>
      <c r="AO68">
        <f>IF('Stats Assumptions'!$B$3&gt;='Bed Capacity Calc'!$A68,'Bed Capacity Calc'!AN67,IF('Stats Assumptions'!$B$3&gt;='Bed Capacity Calc'!$A67,('Stats Assumptions'!$B$3-'Bed Capacity Calc'!$A67)*'Bed Capacity Calc'!AN67,0))</f>
        <v>0</v>
      </c>
      <c r="AP68">
        <f>IF('Stats Assumptions'!$B$3&gt;='Bed Capacity Calc'!$A68,'Bed Capacity Calc'!AO67,IF('Stats Assumptions'!$B$3&gt;='Bed Capacity Calc'!$A67,('Stats Assumptions'!$B$3-'Bed Capacity Calc'!$A67)*'Bed Capacity Calc'!AO67,0))</f>
        <v>0</v>
      </c>
      <c r="AQ68">
        <f>IF('Stats Assumptions'!$B$3&gt;='Bed Capacity Calc'!$A68,'Bed Capacity Calc'!AP67,IF('Stats Assumptions'!$B$3&gt;='Bed Capacity Calc'!$A67,('Stats Assumptions'!$B$3-'Bed Capacity Calc'!$A67)*'Bed Capacity Calc'!AP67,0))</f>
        <v>0</v>
      </c>
      <c r="AR68">
        <f>IF('Stats Assumptions'!$B$3&gt;='Bed Capacity Calc'!$A68,'Bed Capacity Calc'!AQ67,IF('Stats Assumptions'!$B$3&gt;='Bed Capacity Calc'!$A67,('Stats Assumptions'!$B$3-'Bed Capacity Calc'!$A67)*'Bed Capacity Calc'!AQ67,0))</f>
        <v>0</v>
      </c>
      <c r="AS68">
        <f>IF('Stats Assumptions'!$B$3&gt;='Bed Capacity Calc'!$A68,'Bed Capacity Calc'!AR67,IF('Stats Assumptions'!$B$3&gt;='Bed Capacity Calc'!$A67,('Stats Assumptions'!$B$3-'Bed Capacity Calc'!$A67)*'Bed Capacity Calc'!AR67,0))</f>
        <v>0</v>
      </c>
      <c r="AT68">
        <f>IF('Stats Assumptions'!$B$3&gt;='Bed Capacity Calc'!$A68,'Bed Capacity Calc'!AS67,IF('Stats Assumptions'!$B$3&gt;='Bed Capacity Calc'!$A67,('Stats Assumptions'!$B$3-'Bed Capacity Calc'!$A67)*'Bed Capacity Calc'!AS67,0))</f>
        <v>0</v>
      </c>
      <c r="AU68">
        <f>IF('Stats Assumptions'!$B$3&gt;='Bed Capacity Calc'!$A68,'Bed Capacity Calc'!AT67,IF('Stats Assumptions'!$B$3&gt;='Bed Capacity Calc'!$A67,('Stats Assumptions'!$B$3-'Bed Capacity Calc'!$A67)*'Bed Capacity Calc'!AT67,0))</f>
        <v>0</v>
      </c>
      <c r="AV68">
        <f>IF('Stats Assumptions'!$B$3&gt;='Bed Capacity Calc'!$A68,'Bed Capacity Calc'!AU67,IF('Stats Assumptions'!$B$3&gt;='Bed Capacity Calc'!$A67,('Stats Assumptions'!$B$3-'Bed Capacity Calc'!$A67)*'Bed Capacity Calc'!AU67,0))</f>
        <v>0</v>
      </c>
      <c r="AW68">
        <f>IF('Stats Assumptions'!$B$3&gt;='Bed Capacity Calc'!$A68,'Bed Capacity Calc'!AV67,IF('Stats Assumptions'!$B$3&gt;='Bed Capacity Calc'!$A67,('Stats Assumptions'!$B$3-'Bed Capacity Calc'!$A67)*'Bed Capacity Calc'!AV67,0))</f>
        <v>0</v>
      </c>
      <c r="AX68">
        <f>IF('Stats Assumptions'!$B$3&gt;='Bed Capacity Calc'!$A68,'Bed Capacity Calc'!AW67,IF('Stats Assumptions'!$B$3&gt;='Bed Capacity Calc'!$A67,('Stats Assumptions'!$B$3-'Bed Capacity Calc'!$A67)*'Bed Capacity Calc'!AW67,0))</f>
        <v>0</v>
      </c>
      <c r="AY68">
        <f>IF('Stats Assumptions'!$B$3&gt;='Bed Capacity Calc'!$A68,'Bed Capacity Calc'!AX67,IF('Stats Assumptions'!$B$3&gt;='Bed Capacity Calc'!$A67,('Stats Assumptions'!$B$3-'Bed Capacity Calc'!$A67)*'Bed Capacity Calc'!AX67,0))</f>
        <v>0</v>
      </c>
      <c r="AZ68">
        <f>IF('Stats Assumptions'!$B$3&gt;='Bed Capacity Calc'!$A68,'Bed Capacity Calc'!AY67,IF('Stats Assumptions'!$B$3&gt;='Bed Capacity Calc'!$A67,('Stats Assumptions'!$B$3-'Bed Capacity Calc'!$A67)*'Bed Capacity Calc'!AY67,0))</f>
        <v>0</v>
      </c>
      <c r="BA68">
        <f>IF('Stats Assumptions'!$B$3&gt;='Bed Capacity Calc'!$A68,'Bed Capacity Calc'!AZ67,IF('Stats Assumptions'!$B$3&gt;='Bed Capacity Calc'!$A67,('Stats Assumptions'!$B$3-'Bed Capacity Calc'!$A67)*'Bed Capacity Calc'!AZ67,0))</f>
        <v>0</v>
      </c>
      <c r="BB68">
        <f>IF('Stats Assumptions'!$B$3&gt;='Bed Capacity Calc'!$A68,'Bed Capacity Calc'!BA67,IF('Stats Assumptions'!$B$3&gt;='Bed Capacity Calc'!$A67,('Stats Assumptions'!$B$3-'Bed Capacity Calc'!$A67)*'Bed Capacity Calc'!BA67,0))</f>
        <v>0</v>
      </c>
      <c r="BC68">
        <f>IF('Stats Assumptions'!$B$3&gt;='Bed Capacity Calc'!$A68,'Bed Capacity Calc'!BB67,IF('Stats Assumptions'!$B$3&gt;='Bed Capacity Calc'!$A67,('Stats Assumptions'!$B$3-'Bed Capacity Calc'!$A67)*'Bed Capacity Calc'!BB67,0))</f>
        <v>0</v>
      </c>
      <c r="BD68">
        <f>IF('Stats Assumptions'!$B$3&gt;='Bed Capacity Calc'!$A68,'Bed Capacity Calc'!BC67,IF('Stats Assumptions'!$B$3&gt;='Bed Capacity Calc'!$A67,('Stats Assumptions'!$B$3-'Bed Capacity Calc'!$A67)*'Bed Capacity Calc'!BC67,0))</f>
        <v>0</v>
      </c>
      <c r="BE68">
        <f>IF('Stats Assumptions'!$B$3&gt;='Bed Capacity Calc'!$A68,'Bed Capacity Calc'!BD67,IF('Stats Assumptions'!$B$3&gt;='Bed Capacity Calc'!$A67,('Stats Assumptions'!$B$3-'Bed Capacity Calc'!$A67)*'Bed Capacity Calc'!BD67,0))</f>
        <v>0</v>
      </c>
      <c r="BF68">
        <f>IF('Stats Assumptions'!$B$3&gt;='Bed Capacity Calc'!$A68,'Bed Capacity Calc'!BE67,IF('Stats Assumptions'!$B$3&gt;='Bed Capacity Calc'!$A67,('Stats Assumptions'!$B$3-'Bed Capacity Calc'!$A67)*'Bed Capacity Calc'!BE67,0))</f>
        <v>0</v>
      </c>
      <c r="BG68">
        <f>IF('Stats Assumptions'!$B$3&gt;='Bed Capacity Calc'!$A68,'Bed Capacity Calc'!BF67,IF('Stats Assumptions'!$B$3&gt;='Bed Capacity Calc'!$A67,('Stats Assumptions'!$B$3-'Bed Capacity Calc'!$A67)*'Bed Capacity Calc'!BF67,0))</f>
        <v>0</v>
      </c>
      <c r="BH68">
        <f>IF('Stats Assumptions'!$B$3&gt;='Bed Capacity Calc'!$A68,'Bed Capacity Calc'!BG67,IF('Stats Assumptions'!$B$3&gt;='Bed Capacity Calc'!$A67,('Stats Assumptions'!$B$3-'Bed Capacity Calc'!$A67)*'Bed Capacity Calc'!BG67,0))</f>
        <v>0</v>
      </c>
      <c r="BI68">
        <f>IF('Stats Assumptions'!$B$3&gt;='Bed Capacity Calc'!$A68,'Bed Capacity Calc'!BH67,IF('Stats Assumptions'!$B$3&gt;='Bed Capacity Calc'!$A67,('Stats Assumptions'!$B$3-'Bed Capacity Calc'!$A67)*'Bed Capacity Calc'!BH67,0))</f>
        <v>0</v>
      </c>
      <c r="BJ68">
        <f>IF('Stats Assumptions'!$B$3&gt;='Bed Capacity Calc'!$A68,'Bed Capacity Calc'!BI67,IF('Stats Assumptions'!$B$3&gt;='Bed Capacity Calc'!$A67,('Stats Assumptions'!$B$3-'Bed Capacity Calc'!$A67)*'Bed Capacity Calc'!BI67,0))</f>
        <v>0</v>
      </c>
      <c r="BK68">
        <f>IF('Stats Assumptions'!$B$3&gt;='Bed Capacity Calc'!$A68,'Bed Capacity Calc'!BJ67,IF('Stats Assumptions'!$B$3&gt;='Bed Capacity Calc'!$A67,('Stats Assumptions'!$B$3-'Bed Capacity Calc'!$A67)*'Bed Capacity Calc'!BJ67,0))</f>
        <v>0</v>
      </c>
      <c r="BL68">
        <f>IF('Stats Assumptions'!$B$3&gt;='Bed Capacity Calc'!$A68,'Bed Capacity Calc'!BK67,IF('Stats Assumptions'!$B$3&gt;='Bed Capacity Calc'!$A67,('Stats Assumptions'!$B$3-'Bed Capacity Calc'!$A67)*'Bed Capacity Calc'!BK67,0))</f>
        <v>0</v>
      </c>
      <c r="BM68">
        <f>IF('Stats Assumptions'!$B$3&gt;='Bed Capacity Calc'!$A68,'Bed Capacity Calc'!BL67,IF('Stats Assumptions'!$B$3&gt;='Bed Capacity Calc'!$A67,('Stats Assumptions'!$B$3-'Bed Capacity Calc'!$A67)*'Bed Capacity Calc'!BL67,0))</f>
        <v>0</v>
      </c>
      <c r="BN68">
        <f>IF('Stats Assumptions'!$B$3&gt;='Bed Capacity Calc'!$A68,'Bed Capacity Calc'!BM67,IF('Stats Assumptions'!$B$3&gt;='Bed Capacity Calc'!$A67,('Stats Assumptions'!$B$3-'Bed Capacity Calc'!$A67)*'Bed Capacity Calc'!BM67,0))</f>
        <v>0</v>
      </c>
      <c r="BO68">
        <f>IF('Stats Assumptions'!$B$3&gt;='Bed Capacity Calc'!$A68,'Bed Capacity Calc'!BN67,IF('Stats Assumptions'!$B$3&gt;='Bed Capacity Calc'!$A67,('Stats Assumptions'!$B$3-'Bed Capacity Calc'!$A67)*'Bed Capacity Calc'!BN67,0))</f>
        <v>0</v>
      </c>
      <c r="BP68">
        <f>IF('Stats Assumptions'!$B$3&gt;='Bed Capacity Calc'!$A68,'Bed Capacity Calc'!BO67,IF('Stats Assumptions'!$B$3&gt;='Bed Capacity Calc'!$A67,('Stats Assumptions'!$B$3-'Bed Capacity Calc'!$A67)*'Bed Capacity Calc'!BO67,0))</f>
        <v>0</v>
      </c>
      <c r="BQ68">
        <f>IF('Stats Assumptions'!$B$3&gt;='Bed Capacity Calc'!$A68,'Bed Capacity Calc'!BP67,IF('Stats Assumptions'!$B$3&gt;='Bed Capacity Calc'!$A67,('Stats Assumptions'!$B$3-'Bed Capacity Calc'!$A67)*'Bed Capacity Calc'!BP67,0))</f>
        <v>0</v>
      </c>
      <c r="BR68">
        <f>IF('Stats Assumptions'!$B$3&gt;='Bed Capacity Calc'!$A68,'Bed Capacity Calc'!BQ67,IF('Stats Assumptions'!$B$3&gt;='Bed Capacity Calc'!$A67,('Stats Assumptions'!$B$3-'Bed Capacity Calc'!$A67)*'Bed Capacity Calc'!BQ67,0))</f>
        <v>0</v>
      </c>
      <c r="BS68">
        <f>IF('Stats Assumptions'!$B$3&gt;='Bed Capacity Calc'!$A68,'Bed Capacity Calc'!BR67,IF('Stats Assumptions'!$B$3&gt;='Bed Capacity Calc'!$A67,('Stats Assumptions'!$B$3-'Bed Capacity Calc'!$A67)*'Bed Capacity Calc'!BR67,0))</f>
        <v>0</v>
      </c>
      <c r="BT68">
        <f>IF('Stats Assumptions'!$B$3&gt;='Bed Capacity Calc'!$A68,'Bed Capacity Calc'!BS67,IF('Stats Assumptions'!$B$3&gt;='Bed Capacity Calc'!$A67,('Stats Assumptions'!$B$3-'Bed Capacity Calc'!$A67)*'Bed Capacity Calc'!BS67,0))</f>
        <v>0</v>
      </c>
      <c r="BU68">
        <f>IF('Stats Assumptions'!$B$3&gt;='Bed Capacity Calc'!$A68,'Bed Capacity Calc'!BT67,IF('Stats Assumptions'!$B$3&gt;='Bed Capacity Calc'!$A67,('Stats Assumptions'!$B$3-'Bed Capacity Calc'!$A67)*'Bed Capacity Calc'!BT67,0))</f>
        <v>0</v>
      </c>
      <c r="BV68">
        <f>IF('Stats Assumptions'!$B$3&gt;='Bed Capacity Calc'!$A68,'Bed Capacity Calc'!BU67,IF('Stats Assumptions'!$B$3&gt;='Bed Capacity Calc'!$A67,('Stats Assumptions'!$B$3-'Bed Capacity Calc'!$A67)*'Bed Capacity Calc'!BU67,0))</f>
        <v>0</v>
      </c>
      <c r="BW68">
        <f>IF('Stats Assumptions'!$B$3&gt;='Bed Capacity Calc'!$A68,'Bed Capacity Calc'!BV67,IF('Stats Assumptions'!$B$3&gt;='Bed Capacity Calc'!$A67,('Stats Assumptions'!$B$3-'Bed Capacity Calc'!$A67)*'Bed Capacity Calc'!BV67,0))</f>
        <v>0</v>
      </c>
      <c r="BX68">
        <f>IF('Stats Assumptions'!$B$3&gt;='Bed Capacity Calc'!$A68,'Bed Capacity Calc'!BW67,IF('Stats Assumptions'!$B$3&gt;='Bed Capacity Calc'!$A67,('Stats Assumptions'!$B$3-'Bed Capacity Calc'!$A67)*'Bed Capacity Calc'!BW67,0))</f>
        <v>0</v>
      </c>
      <c r="BY68">
        <f>IF('Stats Assumptions'!$B$3&gt;='Bed Capacity Calc'!$A68,'Bed Capacity Calc'!BX67,IF('Stats Assumptions'!$B$3&gt;='Bed Capacity Calc'!$A67,('Stats Assumptions'!$B$3-'Bed Capacity Calc'!$A67)*'Bed Capacity Calc'!BX67,0))</f>
        <v>0</v>
      </c>
      <c r="BZ68">
        <f>IF('Stats Assumptions'!$B$3&gt;='Bed Capacity Calc'!$A68,'Bed Capacity Calc'!BY67,IF('Stats Assumptions'!$B$3&gt;='Bed Capacity Calc'!$A67,('Stats Assumptions'!$B$3-'Bed Capacity Calc'!$A67)*'Bed Capacity Calc'!BY67,0))</f>
        <v>0</v>
      </c>
      <c r="CA68">
        <f>IF('Stats Assumptions'!$B$3&gt;='Bed Capacity Calc'!$A68,'Bed Capacity Calc'!BZ67,IF('Stats Assumptions'!$B$3&gt;='Bed Capacity Calc'!$A67,('Stats Assumptions'!$B$3-'Bed Capacity Calc'!$A67)*'Bed Capacity Calc'!BZ67,0))</f>
        <v>0</v>
      </c>
      <c r="CB68">
        <f>IF('Stats Assumptions'!$B$3&gt;='Bed Capacity Calc'!$A68,'Bed Capacity Calc'!CA67,IF('Stats Assumptions'!$B$3&gt;='Bed Capacity Calc'!$A67,('Stats Assumptions'!$B$3-'Bed Capacity Calc'!$A67)*'Bed Capacity Calc'!CA67,0))</f>
        <v>0</v>
      </c>
      <c r="CC68">
        <f>IF('Stats Assumptions'!$B$3&gt;='Bed Capacity Calc'!$A68,'Bed Capacity Calc'!CB67,IF('Stats Assumptions'!$B$3&gt;='Bed Capacity Calc'!$A67,('Stats Assumptions'!$B$3-'Bed Capacity Calc'!$A67)*'Bed Capacity Calc'!CB67,0))</f>
        <v>0</v>
      </c>
      <c r="CD68">
        <f>IF('Stats Assumptions'!$B$3&gt;='Bed Capacity Calc'!$A68,'Bed Capacity Calc'!CC67,IF('Stats Assumptions'!$B$3&gt;='Bed Capacity Calc'!$A67,('Stats Assumptions'!$B$3-'Bed Capacity Calc'!$A67)*'Bed Capacity Calc'!CC67,0))</f>
        <v>0</v>
      </c>
      <c r="CE68">
        <f>IF('Stats Assumptions'!$B$3&gt;='Bed Capacity Calc'!$A68,'Bed Capacity Calc'!CD67,IF('Stats Assumptions'!$B$3&gt;='Bed Capacity Calc'!$A67,('Stats Assumptions'!$B$3-'Bed Capacity Calc'!$A67)*'Bed Capacity Calc'!CD67,0))</f>
        <v>0</v>
      </c>
      <c r="CF68">
        <f>IF('Stats Assumptions'!$B$3&gt;='Bed Capacity Calc'!$A68,'Bed Capacity Calc'!CE67,IF('Stats Assumptions'!$B$3&gt;='Bed Capacity Calc'!$A67,('Stats Assumptions'!$B$3-'Bed Capacity Calc'!$A67)*'Bed Capacity Calc'!CE67,0))</f>
        <v>0</v>
      </c>
      <c r="CG68">
        <f>IF('Stats Assumptions'!$B$3&gt;='Bed Capacity Calc'!$A68,'Bed Capacity Calc'!CF67,IF('Stats Assumptions'!$B$3&gt;='Bed Capacity Calc'!$A67,('Stats Assumptions'!$B$3-'Bed Capacity Calc'!$A67)*'Bed Capacity Calc'!CF67,0))</f>
        <v>0</v>
      </c>
      <c r="CH68">
        <f>IF('Stats Assumptions'!$B$3&gt;='Bed Capacity Calc'!$A68,'Bed Capacity Calc'!CG67,IF('Stats Assumptions'!$B$3&gt;='Bed Capacity Calc'!$A67,('Stats Assumptions'!$B$3-'Bed Capacity Calc'!$A67)*'Bed Capacity Calc'!CG67,0))</f>
        <v>0</v>
      </c>
      <c r="CI68">
        <f>IF('Stats Assumptions'!$B$3&gt;='Bed Capacity Calc'!$A68,'Bed Capacity Calc'!CH67,IF('Stats Assumptions'!$B$3&gt;='Bed Capacity Calc'!$A67,('Stats Assumptions'!$B$3-'Bed Capacity Calc'!$A67)*'Bed Capacity Calc'!CH67,0))</f>
        <v>0</v>
      </c>
      <c r="CJ68">
        <f>IF('Stats Assumptions'!$B$3&gt;='Bed Capacity Calc'!$A68,'Bed Capacity Calc'!CI67,IF('Stats Assumptions'!$B$3&gt;='Bed Capacity Calc'!$A67,('Stats Assumptions'!$B$3-'Bed Capacity Calc'!$A67)*'Bed Capacity Calc'!CI67,0))</f>
        <v>0</v>
      </c>
      <c r="CK68">
        <f>IF('Stats Assumptions'!$B$3&gt;='Bed Capacity Calc'!$A68,'Bed Capacity Calc'!CJ67,IF('Stats Assumptions'!$B$3&gt;='Bed Capacity Calc'!$A67,('Stats Assumptions'!$B$3-'Bed Capacity Calc'!$A67)*'Bed Capacity Calc'!CJ67,0))</f>
        <v>0</v>
      </c>
      <c r="CL68">
        <f>IF('Stats Assumptions'!$B$3&gt;='Bed Capacity Calc'!$A68,'Bed Capacity Calc'!CK67,IF('Stats Assumptions'!$B$3&gt;='Bed Capacity Calc'!$A67,('Stats Assumptions'!$B$3-'Bed Capacity Calc'!$A67)*'Bed Capacity Calc'!CK67,0))</f>
        <v>0</v>
      </c>
      <c r="CM68">
        <f>IF('Stats Assumptions'!$B$3&gt;='Bed Capacity Calc'!$A68,'Bed Capacity Calc'!CL67,IF('Stats Assumptions'!$B$3&gt;='Bed Capacity Calc'!$A67,('Stats Assumptions'!$B$3-'Bed Capacity Calc'!$A67)*'Bed Capacity Calc'!CL67,0))</f>
        <v>0</v>
      </c>
      <c r="CN68">
        <f>IF('Stats Assumptions'!$B$3&gt;='Bed Capacity Calc'!$A68,'Bed Capacity Calc'!CM67,IF('Stats Assumptions'!$B$3&gt;='Bed Capacity Calc'!$A67,('Stats Assumptions'!$B$3-'Bed Capacity Calc'!$A67)*'Bed Capacity Calc'!CM67,0))</f>
        <v>0</v>
      </c>
      <c r="CO68">
        <f>IF('Stats Assumptions'!$B$3&gt;='Bed Capacity Calc'!$A68,'Bed Capacity Calc'!CN67,IF('Stats Assumptions'!$B$3&gt;='Bed Capacity Calc'!$A67,('Stats Assumptions'!$B$3-'Bed Capacity Calc'!$A67)*'Bed Capacity Calc'!CN67,0))</f>
        <v>0</v>
      </c>
      <c r="CP68">
        <f>IF('Stats Assumptions'!$B$3&gt;='Bed Capacity Calc'!$A68,'Bed Capacity Calc'!CO67,IF('Stats Assumptions'!$B$3&gt;='Bed Capacity Calc'!$A67,('Stats Assumptions'!$B$3-'Bed Capacity Calc'!$A67)*'Bed Capacity Calc'!CO67,0))</f>
        <v>0</v>
      </c>
      <c r="CQ68">
        <f>IF('Stats Assumptions'!$B$3&gt;='Bed Capacity Calc'!$A68,'Bed Capacity Calc'!CP67,IF('Stats Assumptions'!$B$3&gt;='Bed Capacity Calc'!$A67,('Stats Assumptions'!$B$3-'Bed Capacity Calc'!$A67)*'Bed Capacity Calc'!CP67,0))</f>
        <v>0</v>
      </c>
      <c r="CR68">
        <f>IF('Stats Assumptions'!$B$3&gt;='Bed Capacity Calc'!$A68,'Bed Capacity Calc'!CQ67,IF('Stats Assumptions'!$B$3&gt;='Bed Capacity Calc'!$A67,('Stats Assumptions'!$B$3-'Bed Capacity Calc'!$A67)*'Bed Capacity Calc'!CQ67,0))</f>
        <v>0</v>
      </c>
      <c r="CS68">
        <f>IF('Stats Assumptions'!$B$3&gt;='Bed Capacity Calc'!$A68,'Bed Capacity Calc'!CR67,IF('Stats Assumptions'!$B$3&gt;='Bed Capacity Calc'!$A67,('Stats Assumptions'!$B$3-'Bed Capacity Calc'!$A67)*'Bed Capacity Calc'!CR67,0))</f>
        <v>0</v>
      </c>
      <c r="CT68">
        <f>IF('Stats Assumptions'!$B$3&gt;='Bed Capacity Calc'!$A68,'Bed Capacity Calc'!CS67,IF('Stats Assumptions'!$B$3&gt;='Bed Capacity Calc'!$A67,('Stats Assumptions'!$B$3-'Bed Capacity Calc'!$A67)*'Bed Capacity Calc'!CS67,0))</f>
        <v>0</v>
      </c>
      <c r="CU68">
        <f>IF('Stats Assumptions'!$B$3&gt;='Bed Capacity Calc'!$A68,'Bed Capacity Calc'!CT67,IF('Stats Assumptions'!$B$3&gt;='Bed Capacity Calc'!$A67,('Stats Assumptions'!$B$3-'Bed Capacity Calc'!$A67)*'Bed Capacity Calc'!CT67,0))</f>
        <v>0</v>
      </c>
      <c r="CV68">
        <f>IF('Stats Assumptions'!$B$3&gt;='Bed Capacity Calc'!$A68,'Bed Capacity Calc'!CU67,IF('Stats Assumptions'!$B$3&gt;='Bed Capacity Calc'!$A67,('Stats Assumptions'!$B$3-'Bed Capacity Calc'!$A67)*'Bed Capacity Calc'!CU67,0))</f>
        <v>0</v>
      </c>
      <c r="CW68">
        <f>IF('Stats Assumptions'!$B$3&gt;='Bed Capacity Calc'!$A68,'Bed Capacity Calc'!CV67,IF('Stats Assumptions'!$B$3&gt;='Bed Capacity Calc'!$A67,('Stats Assumptions'!$B$3-'Bed Capacity Calc'!$A67)*'Bed Capacity Calc'!CV67,0))</f>
        <v>0</v>
      </c>
      <c r="CX68">
        <f>IF('Stats Assumptions'!$B$3&gt;='Bed Capacity Calc'!$A68,'Bed Capacity Calc'!CW67,IF('Stats Assumptions'!$B$3&gt;='Bed Capacity Calc'!$A67,('Stats Assumptions'!$B$3-'Bed Capacity Calc'!$A67)*'Bed Capacity Calc'!CW67,0))</f>
        <v>0</v>
      </c>
      <c r="CY68">
        <f>IF('Stats Assumptions'!$B$3&gt;='Bed Capacity Calc'!$A68,'Bed Capacity Calc'!CX67,IF('Stats Assumptions'!$B$3&gt;='Bed Capacity Calc'!$A67,('Stats Assumptions'!$B$3-'Bed Capacity Calc'!$A67)*'Bed Capacity Calc'!CX67,0))</f>
        <v>0</v>
      </c>
      <c r="CZ68">
        <f>IF('Stats Assumptions'!$B$3&gt;='Bed Capacity Calc'!$A68,'Bed Capacity Calc'!CY67,IF('Stats Assumptions'!$B$3&gt;='Bed Capacity Calc'!$A67,('Stats Assumptions'!$B$3-'Bed Capacity Calc'!$A67)*'Bed Capacity Calc'!CY67,0))</f>
        <v>0</v>
      </c>
      <c r="DA68">
        <f>IF('Stats Assumptions'!$B$3&gt;='Bed Capacity Calc'!$A68,'Bed Capacity Calc'!CZ67,IF('Stats Assumptions'!$B$3&gt;='Bed Capacity Calc'!$A67,('Stats Assumptions'!$B$3-'Bed Capacity Calc'!$A67)*'Bed Capacity Calc'!CZ67,0))</f>
        <v>0</v>
      </c>
      <c r="DB68">
        <f>IF('Stats Assumptions'!$B$3&gt;='Bed Capacity Calc'!$A68,'Bed Capacity Calc'!DA67,IF('Stats Assumptions'!$B$3&gt;='Bed Capacity Calc'!$A67,('Stats Assumptions'!$B$3-'Bed Capacity Calc'!$A67)*'Bed Capacity Calc'!DA67,0))</f>
        <v>0</v>
      </c>
      <c r="DC68">
        <f>IF('Stats Assumptions'!$B$3&gt;='Bed Capacity Calc'!$A68,'Bed Capacity Calc'!DB67,IF('Stats Assumptions'!$B$3&gt;='Bed Capacity Calc'!$A67,('Stats Assumptions'!$B$3-'Bed Capacity Calc'!$A67)*'Bed Capacity Calc'!DB67,0))</f>
        <v>0</v>
      </c>
      <c r="DD68">
        <f>IF('Stats Assumptions'!$B$3&gt;='Bed Capacity Calc'!$A68,'Bed Capacity Calc'!DC67,IF('Stats Assumptions'!$B$3&gt;='Bed Capacity Calc'!$A67,('Stats Assumptions'!$B$3-'Bed Capacity Calc'!$A67)*'Bed Capacity Calc'!DC67,0))</f>
        <v>0</v>
      </c>
      <c r="DE68">
        <f>IF('Stats Assumptions'!$B$3&gt;='Bed Capacity Calc'!$A68,'Bed Capacity Calc'!DD67,IF('Stats Assumptions'!$B$3&gt;='Bed Capacity Calc'!$A67,('Stats Assumptions'!$B$3-'Bed Capacity Calc'!$A67)*'Bed Capacity Calc'!DD67,0))</f>
        <v>0</v>
      </c>
      <c r="DF68">
        <f>IF('Stats Assumptions'!$B$3&gt;='Bed Capacity Calc'!$A68,'Bed Capacity Calc'!DE67,IF('Stats Assumptions'!$B$3&gt;='Bed Capacity Calc'!$A67,('Stats Assumptions'!$B$3-'Bed Capacity Calc'!$A67)*'Bed Capacity Calc'!DE67,0))</f>
        <v>0</v>
      </c>
      <c r="DG68">
        <f>IF('Stats Assumptions'!$B$3&gt;='Bed Capacity Calc'!$A68,'Bed Capacity Calc'!DF67,IF('Stats Assumptions'!$B$3&gt;='Bed Capacity Calc'!$A67,('Stats Assumptions'!$B$3-'Bed Capacity Calc'!$A67)*'Bed Capacity Calc'!DF67,0))</f>
        <v>0</v>
      </c>
      <c r="DH68">
        <f>IF('Stats Assumptions'!$B$3&gt;='Bed Capacity Calc'!$A68,'Bed Capacity Calc'!DG67,IF('Stats Assumptions'!$B$3&gt;='Bed Capacity Calc'!$A67,('Stats Assumptions'!$B$3-'Bed Capacity Calc'!$A67)*'Bed Capacity Calc'!DG67,0))</f>
        <v>0</v>
      </c>
      <c r="DI68">
        <f>IF('Stats Assumptions'!$B$3&gt;='Bed Capacity Calc'!$A68,'Bed Capacity Calc'!DH67,IF('Stats Assumptions'!$B$3&gt;='Bed Capacity Calc'!$A67,('Stats Assumptions'!$B$3-'Bed Capacity Calc'!$A67)*'Bed Capacity Calc'!DH67,0))</f>
        <v>0</v>
      </c>
      <c r="DJ68">
        <f>IF('Stats Assumptions'!$B$3&gt;='Bed Capacity Calc'!$A68,'Bed Capacity Calc'!DI67,IF('Stats Assumptions'!$B$3&gt;='Bed Capacity Calc'!$A67,('Stats Assumptions'!$B$3-'Bed Capacity Calc'!$A67)*'Bed Capacity Calc'!DI67,0))</f>
        <v>0</v>
      </c>
      <c r="DK68">
        <f>IF('Stats Assumptions'!$B$3&gt;='Bed Capacity Calc'!$A68,'Bed Capacity Calc'!DJ67,IF('Stats Assumptions'!$B$3&gt;='Bed Capacity Calc'!$A67,('Stats Assumptions'!$B$3-'Bed Capacity Calc'!$A67)*'Bed Capacity Calc'!DJ67,0))</f>
        <v>0</v>
      </c>
      <c r="DL68">
        <f>IF('Stats Assumptions'!$B$3&gt;='Bed Capacity Calc'!$A68,'Bed Capacity Calc'!DK67,IF('Stats Assumptions'!$B$3&gt;='Bed Capacity Calc'!$A67,('Stats Assumptions'!$B$3-'Bed Capacity Calc'!$A67)*'Bed Capacity Calc'!DK67,0))</f>
        <v>0</v>
      </c>
      <c r="DM68">
        <f>IF('Stats Assumptions'!$B$3&gt;='Bed Capacity Calc'!$A68,'Bed Capacity Calc'!DL67,IF('Stats Assumptions'!$B$3&gt;='Bed Capacity Calc'!$A67,('Stats Assumptions'!$B$3-'Bed Capacity Calc'!$A67)*'Bed Capacity Calc'!DL67,0))</f>
        <v>0</v>
      </c>
      <c r="DN68">
        <f>IF('Stats Assumptions'!$B$3&gt;='Bed Capacity Calc'!$A68,'Bed Capacity Calc'!DM67,IF('Stats Assumptions'!$B$3&gt;='Bed Capacity Calc'!$A67,('Stats Assumptions'!$B$3-'Bed Capacity Calc'!$A67)*'Bed Capacity Calc'!DM67,0))</f>
        <v>0</v>
      </c>
      <c r="DO68">
        <f>IF('Stats Assumptions'!$B$3&gt;='Bed Capacity Calc'!$A68,'Bed Capacity Calc'!DN67,IF('Stats Assumptions'!$B$3&gt;='Bed Capacity Calc'!$A67,('Stats Assumptions'!$B$3-'Bed Capacity Calc'!$A67)*'Bed Capacity Calc'!DN67,0))</f>
        <v>0</v>
      </c>
      <c r="DP68">
        <f>IF('Stats Assumptions'!$B$3&gt;='Bed Capacity Calc'!$A68,'Bed Capacity Calc'!DO67,IF('Stats Assumptions'!$B$3&gt;='Bed Capacity Calc'!$A67,('Stats Assumptions'!$B$3-'Bed Capacity Calc'!$A67)*'Bed Capacity Calc'!DO67,0))</f>
        <v>0</v>
      </c>
      <c r="DQ68">
        <f>IF('Stats Assumptions'!$B$3&gt;='Bed Capacity Calc'!$A68,'Bed Capacity Calc'!DP67,IF('Stats Assumptions'!$B$3&gt;='Bed Capacity Calc'!$A67,('Stats Assumptions'!$B$3-'Bed Capacity Calc'!$A67)*'Bed Capacity Calc'!DP67,0))</f>
        <v>0</v>
      </c>
      <c r="DR68">
        <f>IF('Stats Assumptions'!$B$3&gt;='Bed Capacity Calc'!$A68,'Bed Capacity Calc'!DQ67,IF('Stats Assumptions'!$B$3&gt;='Bed Capacity Calc'!$A67,('Stats Assumptions'!$B$3-'Bed Capacity Calc'!$A67)*'Bed Capacity Calc'!DQ67,0))</f>
        <v>0</v>
      </c>
      <c r="DS68">
        <f>IF('Stats Assumptions'!$B$3&gt;='Bed Capacity Calc'!$A68,'Bed Capacity Calc'!DR67,IF('Stats Assumptions'!$B$3&gt;='Bed Capacity Calc'!$A67,('Stats Assumptions'!$B$3-'Bed Capacity Calc'!$A67)*'Bed Capacity Calc'!DR67,0))</f>
        <v>0</v>
      </c>
      <c r="DT68">
        <f>IF('Stats Assumptions'!$B$3&gt;='Bed Capacity Calc'!$A68,'Bed Capacity Calc'!DS67,IF('Stats Assumptions'!$B$3&gt;='Bed Capacity Calc'!$A67,('Stats Assumptions'!$B$3-'Bed Capacity Calc'!$A67)*'Bed Capacity Calc'!DS67,0))</f>
        <v>0</v>
      </c>
      <c r="DU68">
        <f>IF('Stats Assumptions'!$B$3&gt;='Bed Capacity Calc'!$A68,'Bed Capacity Calc'!DT67,IF('Stats Assumptions'!$B$3&gt;='Bed Capacity Calc'!$A67,('Stats Assumptions'!$B$3-'Bed Capacity Calc'!$A67)*'Bed Capacity Calc'!DT67,0))</f>
        <v>0</v>
      </c>
      <c r="DV68">
        <f>IF('Stats Assumptions'!$B$3&gt;='Bed Capacity Calc'!$A68,'Bed Capacity Calc'!DU67,IF('Stats Assumptions'!$B$3&gt;='Bed Capacity Calc'!$A67,('Stats Assumptions'!$B$3-'Bed Capacity Calc'!$A67)*'Bed Capacity Calc'!DU67,0))</f>
        <v>0</v>
      </c>
      <c r="DW68">
        <f>IF('Stats Assumptions'!$B$3&gt;='Bed Capacity Calc'!$A68,'Bed Capacity Calc'!DV67,IF('Stats Assumptions'!$B$3&gt;='Bed Capacity Calc'!$A67,('Stats Assumptions'!$B$3-'Bed Capacity Calc'!$A67)*'Bed Capacity Calc'!DV67,0))</f>
        <v>0</v>
      </c>
      <c r="DX68">
        <f>IF('Stats Assumptions'!$B$3&gt;='Bed Capacity Calc'!$A68,'Bed Capacity Calc'!DW67,IF('Stats Assumptions'!$B$3&gt;='Bed Capacity Calc'!$A67,('Stats Assumptions'!$B$3-'Bed Capacity Calc'!$A67)*'Bed Capacity Calc'!DW67,0))</f>
        <v>0</v>
      </c>
      <c r="DY68">
        <f>IF('Stats Assumptions'!$B$3&gt;='Bed Capacity Calc'!$A68,'Bed Capacity Calc'!DX67,IF('Stats Assumptions'!$B$3&gt;='Bed Capacity Calc'!$A67,('Stats Assumptions'!$B$3-'Bed Capacity Calc'!$A67)*'Bed Capacity Calc'!DX67,0))</f>
        <v>0</v>
      </c>
      <c r="DZ68">
        <f>IF('Stats Assumptions'!$B$3&gt;='Bed Capacity Calc'!$A68,'Bed Capacity Calc'!DY67,IF('Stats Assumptions'!$B$3&gt;='Bed Capacity Calc'!$A67,('Stats Assumptions'!$B$3-'Bed Capacity Calc'!$A67)*'Bed Capacity Calc'!DY67,0))</f>
        <v>0</v>
      </c>
      <c r="EA68">
        <f>IF('Stats Assumptions'!$B$3&gt;='Bed Capacity Calc'!$A68,'Bed Capacity Calc'!DZ67,IF('Stats Assumptions'!$B$3&gt;='Bed Capacity Calc'!$A67,('Stats Assumptions'!$B$3-'Bed Capacity Calc'!$A67)*'Bed Capacity Calc'!DZ67,0))</f>
        <v>0</v>
      </c>
      <c r="EB68">
        <f>IF('Stats Assumptions'!$B$3&gt;='Bed Capacity Calc'!$A68,'Bed Capacity Calc'!EA67,IF('Stats Assumptions'!$B$3&gt;='Bed Capacity Calc'!$A67,('Stats Assumptions'!$B$3-'Bed Capacity Calc'!$A67)*'Bed Capacity Calc'!EA67,0))</f>
        <v>0</v>
      </c>
      <c r="EC68">
        <f>IF('Stats Assumptions'!$B$3&gt;='Bed Capacity Calc'!$A68,'Bed Capacity Calc'!EB67,IF('Stats Assumptions'!$B$3&gt;='Bed Capacity Calc'!$A67,('Stats Assumptions'!$B$3-'Bed Capacity Calc'!$A67)*'Bed Capacity Calc'!EB67,0))</f>
        <v>0</v>
      </c>
      <c r="ED68">
        <f>IF('Stats Assumptions'!$B$3&gt;='Bed Capacity Calc'!$A68,'Bed Capacity Calc'!EC67,IF('Stats Assumptions'!$B$3&gt;='Bed Capacity Calc'!$A67,('Stats Assumptions'!$B$3-'Bed Capacity Calc'!$A67)*'Bed Capacity Calc'!EC67,0))</f>
        <v>0</v>
      </c>
      <c r="EE68">
        <f>IF('Stats Assumptions'!$B$3&gt;='Bed Capacity Calc'!$A68,'Bed Capacity Calc'!ED67,IF('Stats Assumptions'!$B$3&gt;='Bed Capacity Calc'!$A67,('Stats Assumptions'!$B$3-'Bed Capacity Calc'!$A67)*'Bed Capacity Calc'!ED67,0))</f>
        <v>0</v>
      </c>
      <c r="EF68">
        <f>IF('Stats Assumptions'!$B$3&gt;='Bed Capacity Calc'!$A68,'Bed Capacity Calc'!EE67,IF('Stats Assumptions'!$B$3&gt;='Bed Capacity Calc'!$A67,('Stats Assumptions'!$B$3-'Bed Capacity Calc'!$A67)*'Bed Capacity Calc'!EE67,0))</f>
        <v>0</v>
      </c>
      <c r="EG68">
        <f>IF('Stats Assumptions'!$B$3&gt;='Bed Capacity Calc'!$A68,'Bed Capacity Calc'!EF67,IF('Stats Assumptions'!$B$3&gt;='Bed Capacity Calc'!$A67,('Stats Assumptions'!$B$3-'Bed Capacity Calc'!$A67)*'Bed Capacity Calc'!EF67,0))</f>
        <v>0</v>
      </c>
      <c r="EH68">
        <f>IF('Stats Assumptions'!$B$3&gt;='Bed Capacity Calc'!$A68,'Bed Capacity Calc'!EG67,IF('Stats Assumptions'!$B$3&gt;='Bed Capacity Calc'!$A67,('Stats Assumptions'!$B$3-'Bed Capacity Calc'!$A67)*'Bed Capacity Calc'!EG67,0))</f>
        <v>0</v>
      </c>
      <c r="EI68">
        <f>IF('Stats Assumptions'!$B$3&gt;='Bed Capacity Calc'!$A68,'Bed Capacity Calc'!EH67,IF('Stats Assumptions'!$B$3&gt;='Bed Capacity Calc'!$A67,('Stats Assumptions'!$B$3-'Bed Capacity Calc'!$A67)*'Bed Capacity Calc'!EH67,0))</f>
        <v>0</v>
      </c>
      <c r="EJ68">
        <f>IF('Stats Assumptions'!$B$3&gt;='Bed Capacity Calc'!$A68,'Bed Capacity Calc'!EI67,IF('Stats Assumptions'!$B$3&gt;='Bed Capacity Calc'!$A67,('Stats Assumptions'!$B$3-'Bed Capacity Calc'!$A67)*'Bed Capacity Calc'!EI67,0))</f>
        <v>0</v>
      </c>
      <c r="EK68">
        <f>IF('Stats Assumptions'!$B$3&gt;='Bed Capacity Calc'!$A68,'Bed Capacity Calc'!EJ67,IF('Stats Assumptions'!$B$3&gt;='Bed Capacity Calc'!$A67,('Stats Assumptions'!$B$3-'Bed Capacity Calc'!$A67)*'Bed Capacity Calc'!EJ67,0))</f>
        <v>0</v>
      </c>
      <c r="EL68">
        <f>IF('Stats Assumptions'!$B$3&gt;='Bed Capacity Calc'!$A68,'Bed Capacity Calc'!EK67,IF('Stats Assumptions'!$B$3&gt;='Bed Capacity Calc'!$A67,('Stats Assumptions'!$B$3-'Bed Capacity Calc'!$A67)*'Bed Capacity Calc'!EK67,0))</f>
        <v>0</v>
      </c>
      <c r="EM68">
        <f>IF('Stats Assumptions'!$B$3&gt;='Bed Capacity Calc'!$A68,'Bed Capacity Calc'!EL67,IF('Stats Assumptions'!$B$3&gt;='Bed Capacity Calc'!$A67,('Stats Assumptions'!$B$3-'Bed Capacity Calc'!$A67)*'Bed Capacity Calc'!EL67,0))</f>
        <v>0</v>
      </c>
      <c r="EN68">
        <f>IF('Stats Assumptions'!$B$3&gt;='Bed Capacity Calc'!$A68,'Bed Capacity Calc'!EM67,IF('Stats Assumptions'!$B$3&gt;='Bed Capacity Calc'!$A67,('Stats Assumptions'!$B$3-'Bed Capacity Calc'!$A67)*'Bed Capacity Calc'!EM67,0))</f>
        <v>0</v>
      </c>
      <c r="EO68">
        <f>IF('Stats Assumptions'!$B$3&gt;='Bed Capacity Calc'!$A68,'Bed Capacity Calc'!EN67,IF('Stats Assumptions'!$B$3&gt;='Bed Capacity Calc'!$A67,('Stats Assumptions'!$B$3-'Bed Capacity Calc'!$A67)*'Bed Capacity Calc'!EN67,0))</f>
        <v>0</v>
      </c>
      <c r="EP68">
        <f>IF('Stats Assumptions'!$B$3&gt;='Bed Capacity Calc'!$A68,'Bed Capacity Calc'!EO67,IF('Stats Assumptions'!$B$3&gt;='Bed Capacity Calc'!$A67,('Stats Assumptions'!$B$3-'Bed Capacity Calc'!$A67)*'Bed Capacity Calc'!EO67,0))</f>
        <v>0</v>
      </c>
      <c r="EQ68">
        <f>IF('Stats Assumptions'!$B$3&gt;='Bed Capacity Calc'!$A68,'Bed Capacity Calc'!EP67,IF('Stats Assumptions'!$B$3&gt;='Bed Capacity Calc'!$A67,('Stats Assumptions'!$B$3-'Bed Capacity Calc'!$A67)*'Bed Capacity Calc'!EP67,0))</f>
        <v>0</v>
      </c>
      <c r="ER68">
        <f>IF('Stats Assumptions'!$B$3&gt;='Bed Capacity Calc'!$A68,'Bed Capacity Calc'!EQ67,IF('Stats Assumptions'!$B$3&gt;='Bed Capacity Calc'!$A67,('Stats Assumptions'!$B$3-'Bed Capacity Calc'!$A67)*'Bed Capacity Calc'!EQ67,0))</f>
        <v>0</v>
      </c>
      <c r="ES68">
        <f>IF('Stats Assumptions'!$B$3&gt;='Bed Capacity Calc'!$A68,'Bed Capacity Calc'!ER67,IF('Stats Assumptions'!$B$3&gt;='Bed Capacity Calc'!$A67,('Stats Assumptions'!$B$3-'Bed Capacity Calc'!$A67)*'Bed Capacity Calc'!ER67,0))</f>
        <v>0</v>
      </c>
      <c r="ET68">
        <f>IF('Stats Assumptions'!$B$3&gt;='Bed Capacity Calc'!$A68,'Bed Capacity Calc'!ES67,IF('Stats Assumptions'!$B$3&gt;='Bed Capacity Calc'!$A67,('Stats Assumptions'!$B$3-'Bed Capacity Calc'!$A67)*'Bed Capacity Calc'!ES67,0))</f>
        <v>0</v>
      </c>
      <c r="EU68">
        <f>IF('Stats Assumptions'!$B$3&gt;='Bed Capacity Calc'!$A68,'Bed Capacity Calc'!ET67,IF('Stats Assumptions'!$B$3&gt;='Bed Capacity Calc'!$A67,('Stats Assumptions'!$B$3-'Bed Capacity Calc'!$A67)*'Bed Capacity Calc'!ET67,0))</f>
        <v>0</v>
      </c>
      <c r="EV68">
        <f>IF('Stats Assumptions'!$B$3&gt;='Bed Capacity Calc'!$A68,'Bed Capacity Calc'!EU67,IF('Stats Assumptions'!$B$3&gt;='Bed Capacity Calc'!$A67,('Stats Assumptions'!$B$3-'Bed Capacity Calc'!$A67)*'Bed Capacity Calc'!EU67,0))</f>
        <v>0</v>
      </c>
      <c r="EW68">
        <f>IF('Stats Assumptions'!$B$3&gt;='Bed Capacity Calc'!$A68,'Bed Capacity Calc'!EV67,IF('Stats Assumptions'!$B$3&gt;='Bed Capacity Calc'!$A67,('Stats Assumptions'!$B$3-'Bed Capacity Calc'!$A67)*'Bed Capacity Calc'!EV67,0))</f>
        <v>0</v>
      </c>
      <c r="EX68">
        <f>IF('Stats Assumptions'!$B$3&gt;='Bed Capacity Calc'!$A68,'Bed Capacity Calc'!EW67,IF('Stats Assumptions'!$B$3&gt;='Bed Capacity Calc'!$A67,('Stats Assumptions'!$B$3-'Bed Capacity Calc'!$A67)*'Bed Capacity Calc'!EW67,0))</f>
        <v>0</v>
      </c>
      <c r="EY68">
        <f>IF('Stats Assumptions'!$B$3&gt;='Bed Capacity Calc'!$A68,'Bed Capacity Calc'!EX67,IF('Stats Assumptions'!$B$3&gt;='Bed Capacity Calc'!$A67,('Stats Assumptions'!$B$3-'Bed Capacity Calc'!$A67)*'Bed Capacity Calc'!EX67,0))</f>
        <v>0</v>
      </c>
      <c r="EZ68">
        <f>IF('Stats Assumptions'!$B$3&gt;='Bed Capacity Calc'!$A68,'Bed Capacity Calc'!EY67,IF('Stats Assumptions'!$B$3&gt;='Bed Capacity Calc'!$A67,('Stats Assumptions'!$B$3-'Bed Capacity Calc'!$A67)*'Bed Capacity Calc'!EY67,0))</f>
        <v>0</v>
      </c>
      <c r="FA68">
        <f>IF('Stats Assumptions'!$B$3&gt;='Bed Capacity Calc'!$A68,'Bed Capacity Calc'!EZ67,IF('Stats Assumptions'!$B$3&gt;='Bed Capacity Calc'!$A67,('Stats Assumptions'!$B$3-'Bed Capacity Calc'!$A67)*'Bed Capacity Calc'!EZ67,0))</f>
        <v>0</v>
      </c>
      <c r="FB68">
        <f>IF('Stats Assumptions'!$B$3&gt;='Bed Capacity Calc'!$A68,'Bed Capacity Calc'!FA67,IF('Stats Assumptions'!$B$3&gt;='Bed Capacity Calc'!$A67,('Stats Assumptions'!$B$3-'Bed Capacity Calc'!$A67)*'Bed Capacity Calc'!FA67,0))</f>
        <v>0</v>
      </c>
      <c r="FC68">
        <f>IF('Stats Assumptions'!$B$3&gt;='Bed Capacity Calc'!$A68,'Bed Capacity Calc'!FB67,IF('Stats Assumptions'!$B$3&gt;='Bed Capacity Calc'!$A67,('Stats Assumptions'!$B$3-'Bed Capacity Calc'!$A67)*'Bed Capacity Calc'!FB67,0))</f>
        <v>0</v>
      </c>
      <c r="FD68">
        <f>IF('Stats Assumptions'!$B$3&gt;='Bed Capacity Calc'!$A68,'Bed Capacity Calc'!FC67,IF('Stats Assumptions'!$B$3&gt;='Bed Capacity Calc'!$A67,('Stats Assumptions'!$B$3-'Bed Capacity Calc'!$A67)*'Bed Capacity Calc'!FC67,0))</f>
        <v>0</v>
      </c>
      <c r="FE68">
        <f>IF('Stats Assumptions'!$B$3&gt;='Bed Capacity Calc'!$A68,'Bed Capacity Calc'!FD67,IF('Stats Assumptions'!$B$3&gt;='Bed Capacity Calc'!$A67,('Stats Assumptions'!$B$3-'Bed Capacity Calc'!$A67)*'Bed Capacity Calc'!FD67,0))</f>
        <v>0</v>
      </c>
      <c r="FF68">
        <f>IF('Stats Assumptions'!$B$3&gt;='Bed Capacity Calc'!$A68,'Bed Capacity Calc'!FE67,IF('Stats Assumptions'!$B$3&gt;='Bed Capacity Calc'!$A67,('Stats Assumptions'!$B$3-'Bed Capacity Calc'!$A67)*'Bed Capacity Calc'!FE67,0))</f>
        <v>0</v>
      </c>
      <c r="FG68">
        <f>IF('Stats Assumptions'!$B$3&gt;='Bed Capacity Calc'!$A68,'Bed Capacity Calc'!FF67,IF('Stats Assumptions'!$B$3&gt;='Bed Capacity Calc'!$A67,('Stats Assumptions'!$B$3-'Bed Capacity Calc'!$A67)*'Bed Capacity Calc'!FF67,0))</f>
        <v>0</v>
      </c>
      <c r="FH68">
        <f>IF('Stats Assumptions'!$B$3&gt;='Bed Capacity Calc'!$A68,'Bed Capacity Calc'!FG67,IF('Stats Assumptions'!$B$3&gt;='Bed Capacity Calc'!$A67,('Stats Assumptions'!$B$3-'Bed Capacity Calc'!$A67)*'Bed Capacity Calc'!FG67,0))</f>
        <v>0</v>
      </c>
      <c r="FI68">
        <f>IF('Stats Assumptions'!$B$3&gt;='Bed Capacity Calc'!$A68,'Bed Capacity Calc'!FH67,IF('Stats Assumptions'!$B$3&gt;='Bed Capacity Calc'!$A67,('Stats Assumptions'!$B$3-'Bed Capacity Calc'!$A67)*'Bed Capacity Calc'!FH67,0))</f>
        <v>0</v>
      </c>
      <c r="FJ68">
        <f>IF('Stats Assumptions'!$B$3&gt;='Bed Capacity Calc'!$A68,'Bed Capacity Calc'!FI67,IF('Stats Assumptions'!$B$3&gt;='Bed Capacity Calc'!$A67,('Stats Assumptions'!$B$3-'Bed Capacity Calc'!$A67)*'Bed Capacity Calc'!FI67,0))</f>
        <v>0</v>
      </c>
      <c r="FK68">
        <f>IF('Stats Assumptions'!$B$3&gt;='Bed Capacity Calc'!$A68,'Bed Capacity Calc'!FJ67,IF('Stats Assumptions'!$B$3&gt;='Bed Capacity Calc'!$A67,('Stats Assumptions'!$B$3-'Bed Capacity Calc'!$A67)*'Bed Capacity Calc'!FJ67,0))</f>
        <v>0</v>
      </c>
      <c r="FL68">
        <f>IF('Stats Assumptions'!$B$3&gt;='Bed Capacity Calc'!$A68,'Bed Capacity Calc'!FK67,IF('Stats Assumptions'!$B$3&gt;='Bed Capacity Calc'!$A67,('Stats Assumptions'!$B$3-'Bed Capacity Calc'!$A67)*'Bed Capacity Calc'!FK67,0))</f>
        <v>0</v>
      </c>
      <c r="FM68">
        <f>IF('Stats Assumptions'!$B$3&gt;='Bed Capacity Calc'!$A68,'Bed Capacity Calc'!FL67,IF('Stats Assumptions'!$B$3&gt;='Bed Capacity Calc'!$A67,('Stats Assumptions'!$B$3-'Bed Capacity Calc'!$A67)*'Bed Capacity Calc'!FL67,0))</f>
        <v>0</v>
      </c>
    </row>
    <row r="69" spans="1:169" x14ac:dyDescent="0.3">
      <c r="A69">
        <f t="shared" ref="A69:A103" si="3">A68+1</f>
        <v>66</v>
      </c>
      <c r="B69">
        <f>IF('Stats Assumptions'!$B$3&gt;='Bed Capacity Calc'!A69, 'Bed Capacity Calc'!FM68, IF('Stats Assumptions'!$B$3&gt;='Bed Capacity Calc'!A68,('Stats Assumptions'!$B$3-'Bed Capacity Calc'!A68)*'Bed Capacity Calc'!FM68,0))</f>
        <v>0</v>
      </c>
      <c r="C69">
        <f>IF('Stats Assumptions'!$B$3&gt;='Bed Capacity Calc'!$A69,'Bed Capacity Calc'!B68,IF('Stats Assumptions'!$B$3&gt;='Bed Capacity Calc'!$A68,('Stats Assumptions'!$B$3-'Bed Capacity Calc'!$A68)*'Bed Capacity Calc'!B68,0))</f>
        <v>0</v>
      </c>
      <c r="D69">
        <f>IF('Stats Assumptions'!$B$3&gt;='Bed Capacity Calc'!$A69,'Bed Capacity Calc'!C68,IF('Stats Assumptions'!$B$3&gt;='Bed Capacity Calc'!$A68,('Stats Assumptions'!$B$3-'Bed Capacity Calc'!$A68)*'Bed Capacity Calc'!C68,0))</f>
        <v>0</v>
      </c>
      <c r="E69">
        <f>IF('Stats Assumptions'!$B$3&gt;='Bed Capacity Calc'!$A69,'Bed Capacity Calc'!D68,IF('Stats Assumptions'!$B$3&gt;='Bed Capacity Calc'!$A68,('Stats Assumptions'!$B$3-'Bed Capacity Calc'!$A68)*'Bed Capacity Calc'!D68,0))</f>
        <v>0</v>
      </c>
      <c r="F69">
        <f>IF('Stats Assumptions'!$B$3&gt;='Bed Capacity Calc'!$A69,'Bed Capacity Calc'!E68,IF('Stats Assumptions'!$B$3&gt;='Bed Capacity Calc'!$A68,('Stats Assumptions'!$B$3-'Bed Capacity Calc'!$A68)*'Bed Capacity Calc'!E68,0))</f>
        <v>0</v>
      </c>
      <c r="G69">
        <f>IF('Stats Assumptions'!$B$3&gt;='Bed Capacity Calc'!$A69,'Bed Capacity Calc'!F68,IF('Stats Assumptions'!$B$3&gt;='Bed Capacity Calc'!$A68,('Stats Assumptions'!$B$3-'Bed Capacity Calc'!$A68)*'Bed Capacity Calc'!F68,0))</f>
        <v>0</v>
      </c>
      <c r="H69">
        <f>IF('Stats Assumptions'!$B$3&gt;='Bed Capacity Calc'!$A69,'Bed Capacity Calc'!G68,IF('Stats Assumptions'!$B$3&gt;='Bed Capacity Calc'!$A68,('Stats Assumptions'!$B$3-'Bed Capacity Calc'!$A68)*'Bed Capacity Calc'!G68,0))</f>
        <v>0</v>
      </c>
      <c r="I69">
        <f>IF('Stats Assumptions'!$B$3&gt;='Bed Capacity Calc'!$A69,'Bed Capacity Calc'!H68,IF('Stats Assumptions'!$B$3&gt;='Bed Capacity Calc'!$A68,('Stats Assumptions'!$B$3-'Bed Capacity Calc'!$A68)*'Bed Capacity Calc'!H68,0))</f>
        <v>0</v>
      </c>
      <c r="J69">
        <f>IF('Stats Assumptions'!$B$3&gt;='Bed Capacity Calc'!$A69,'Bed Capacity Calc'!I68,IF('Stats Assumptions'!$B$3&gt;='Bed Capacity Calc'!$A68,('Stats Assumptions'!$B$3-'Bed Capacity Calc'!$A68)*'Bed Capacity Calc'!I68,0))</f>
        <v>0</v>
      </c>
      <c r="K69">
        <f>IF('Stats Assumptions'!$B$3&gt;='Bed Capacity Calc'!$A69,'Bed Capacity Calc'!J68,IF('Stats Assumptions'!$B$3&gt;='Bed Capacity Calc'!$A68,('Stats Assumptions'!$B$3-'Bed Capacity Calc'!$A68)*'Bed Capacity Calc'!J68,0))</f>
        <v>0</v>
      </c>
      <c r="L69">
        <f>IF('Stats Assumptions'!$B$3&gt;='Bed Capacity Calc'!$A69,'Bed Capacity Calc'!K68,IF('Stats Assumptions'!$B$3&gt;='Bed Capacity Calc'!$A68,('Stats Assumptions'!$B$3-'Bed Capacity Calc'!$A68)*'Bed Capacity Calc'!K68,0))</f>
        <v>0</v>
      </c>
      <c r="M69">
        <f>IF('Stats Assumptions'!$B$3&gt;='Bed Capacity Calc'!$A69,'Bed Capacity Calc'!L68,IF('Stats Assumptions'!$B$3&gt;='Bed Capacity Calc'!$A68,('Stats Assumptions'!$B$3-'Bed Capacity Calc'!$A68)*'Bed Capacity Calc'!L68,0))</f>
        <v>0</v>
      </c>
      <c r="N69">
        <f>IF('Stats Assumptions'!$B$3&gt;='Bed Capacity Calc'!$A69,'Bed Capacity Calc'!M68,IF('Stats Assumptions'!$B$3&gt;='Bed Capacity Calc'!$A68,('Stats Assumptions'!$B$3-'Bed Capacity Calc'!$A68)*'Bed Capacity Calc'!M68,0))</f>
        <v>0</v>
      </c>
      <c r="O69">
        <f>IF('Stats Assumptions'!$B$3&gt;='Bed Capacity Calc'!$A69,'Bed Capacity Calc'!N68,IF('Stats Assumptions'!$B$3&gt;='Bed Capacity Calc'!$A68,('Stats Assumptions'!$B$3-'Bed Capacity Calc'!$A68)*'Bed Capacity Calc'!N68,0))</f>
        <v>0</v>
      </c>
      <c r="P69">
        <f>IF('Stats Assumptions'!$B$3&gt;='Bed Capacity Calc'!$A69,'Bed Capacity Calc'!O68,IF('Stats Assumptions'!$B$3&gt;='Bed Capacity Calc'!$A68,('Stats Assumptions'!$B$3-'Bed Capacity Calc'!$A68)*'Bed Capacity Calc'!O68,0))</f>
        <v>0</v>
      </c>
      <c r="Q69">
        <f>IF('Stats Assumptions'!$B$3&gt;='Bed Capacity Calc'!$A69,'Bed Capacity Calc'!P68,IF('Stats Assumptions'!$B$3&gt;='Bed Capacity Calc'!$A68,('Stats Assumptions'!$B$3-'Bed Capacity Calc'!$A68)*'Bed Capacity Calc'!P68,0))</f>
        <v>0</v>
      </c>
      <c r="R69">
        <f>IF('Stats Assumptions'!$B$3&gt;='Bed Capacity Calc'!$A69,'Bed Capacity Calc'!Q68,IF('Stats Assumptions'!$B$3&gt;='Bed Capacity Calc'!$A68,('Stats Assumptions'!$B$3-'Bed Capacity Calc'!$A68)*'Bed Capacity Calc'!Q68,0))</f>
        <v>0</v>
      </c>
      <c r="S69">
        <f>IF('Stats Assumptions'!$B$3&gt;='Bed Capacity Calc'!$A69,'Bed Capacity Calc'!R68,IF('Stats Assumptions'!$B$3&gt;='Bed Capacity Calc'!$A68,('Stats Assumptions'!$B$3-'Bed Capacity Calc'!$A68)*'Bed Capacity Calc'!R68,0))</f>
        <v>0</v>
      </c>
      <c r="T69">
        <f>IF('Stats Assumptions'!$B$3&gt;='Bed Capacity Calc'!$A69,'Bed Capacity Calc'!S68,IF('Stats Assumptions'!$B$3&gt;='Bed Capacity Calc'!$A68,('Stats Assumptions'!$B$3-'Bed Capacity Calc'!$A68)*'Bed Capacity Calc'!S68,0))</f>
        <v>0</v>
      </c>
      <c r="U69">
        <f>IF('Stats Assumptions'!$B$3&gt;='Bed Capacity Calc'!$A69,'Bed Capacity Calc'!T68,IF('Stats Assumptions'!$B$3&gt;='Bed Capacity Calc'!$A68,('Stats Assumptions'!$B$3-'Bed Capacity Calc'!$A68)*'Bed Capacity Calc'!T68,0))</f>
        <v>0</v>
      </c>
      <c r="V69">
        <f>IF('Stats Assumptions'!$B$3&gt;='Bed Capacity Calc'!$A69,'Bed Capacity Calc'!U68,IF('Stats Assumptions'!$B$3&gt;='Bed Capacity Calc'!$A68,('Stats Assumptions'!$B$3-'Bed Capacity Calc'!$A68)*'Bed Capacity Calc'!U68,0))</f>
        <v>0</v>
      </c>
      <c r="W69">
        <f>IF('Stats Assumptions'!$B$3&gt;='Bed Capacity Calc'!$A69,'Bed Capacity Calc'!V68,IF('Stats Assumptions'!$B$3&gt;='Bed Capacity Calc'!$A68,('Stats Assumptions'!$B$3-'Bed Capacity Calc'!$A68)*'Bed Capacity Calc'!V68,0))</f>
        <v>0</v>
      </c>
      <c r="X69">
        <f>IF('Stats Assumptions'!$B$3&gt;='Bed Capacity Calc'!$A69,'Bed Capacity Calc'!W68,IF('Stats Assumptions'!$B$3&gt;='Bed Capacity Calc'!$A68,('Stats Assumptions'!$B$3-'Bed Capacity Calc'!$A68)*'Bed Capacity Calc'!W68,0))</f>
        <v>0</v>
      </c>
      <c r="Y69">
        <f>IF('Stats Assumptions'!$B$3&gt;='Bed Capacity Calc'!$A69,'Bed Capacity Calc'!X68,IF('Stats Assumptions'!$B$3&gt;='Bed Capacity Calc'!$A68,('Stats Assumptions'!$B$3-'Bed Capacity Calc'!$A68)*'Bed Capacity Calc'!X68,0))</f>
        <v>0</v>
      </c>
      <c r="Z69">
        <f>IF('Stats Assumptions'!$B$3&gt;='Bed Capacity Calc'!$A69,'Bed Capacity Calc'!Y68,IF('Stats Assumptions'!$B$3&gt;='Bed Capacity Calc'!$A68,('Stats Assumptions'!$B$3-'Bed Capacity Calc'!$A68)*'Bed Capacity Calc'!Y68,0))</f>
        <v>0</v>
      </c>
      <c r="AA69">
        <f>IF('Stats Assumptions'!$B$3&gt;='Bed Capacity Calc'!$A69,'Bed Capacity Calc'!Z68,IF('Stats Assumptions'!$B$3&gt;='Bed Capacity Calc'!$A68,('Stats Assumptions'!$B$3-'Bed Capacity Calc'!$A68)*'Bed Capacity Calc'!Z68,0))</f>
        <v>0</v>
      </c>
      <c r="AB69">
        <f>IF('Stats Assumptions'!$B$3&gt;='Bed Capacity Calc'!$A69,'Bed Capacity Calc'!AA68,IF('Stats Assumptions'!$B$3&gt;='Bed Capacity Calc'!$A68,('Stats Assumptions'!$B$3-'Bed Capacity Calc'!$A68)*'Bed Capacity Calc'!AA68,0))</f>
        <v>0</v>
      </c>
      <c r="AC69">
        <f>IF('Stats Assumptions'!$B$3&gt;='Bed Capacity Calc'!$A69,'Bed Capacity Calc'!AB68,IF('Stats Assumptions'!$B$3&gt;='Bed Capacity Calc'!$A68,('Stats Assumptions'!$B$3-'Bed Capacity Calc'!$A68)*'Bed Capacity Calc'!AB68,0))</f>
        <v>0</v>
      </c>
      <c r="AD69">
        <f>IF('Stats Assumptions'!$B$3&gt;='Bed Capacity Calc'!$A69,'Bed Capacity Calc'!AC68,IF('Stats Assumptions'!$B$3&gt;='Bed Capacity Calc'!$A68,('Stats Assumptions'!$B$3-'Bed Capacity Calc'!$A68)*'Bed Capacity Calc'!AC68,0))</f>
        <v>0</v>
      </c>
      <c r="AE69">
        <f>IF('Stats Assumptions'!$B$3&gt;='Bed Capacity Calc'!$A69,'Bed Capacity Calc'!AD68,IF('Stats Assumptions'!$B$3&gt;='Bed Capacity Calc'!$A68,('Stats Assumptions'!$B$3-'Bed Capacity Calc'!$A68)*'Bed Capacity Calc'!AD68,0))</f>
        <v>0</v>
      </c>
      <c r="AF69">
        <f>IF('Stats Assumptions'!$B$3&gt;='Bed Capacity Calc'!$A69,'Bed Capacity Calc'!AE68,IF('Stats Assumptions'!$B$3&gt;='Bed Capacity Calc'!$A68,('Stats Assumptions'!$B$3-'Bed Capacity Calc'!$A68)*'Bed Capacity Calc'!AE68,0))</f>
        <v>0</v>
      </c>
      <c r="AG69">
        <f>IF('Stats Assumptions'!$B$3&gt;='Bed Capacity Calc'!$A69,'Bed Capacity Calc'!AF68,IF('Stats Assumptions'!$B$3&gt;='Bed Capacity Calc'!$A68,('Stats Assumptions'!$B$3-'Bed Capacity Calc'!$A68)*'Bed Capacity Calc'!AF68,0))</f>
        <v>0</v>
      </c>
      <c r="AH69">
        <f>IF('Stats Assumptions'!$B$3&gt;='Bed Capacity Calc'!$A69,'Bed Capacity Calc'!AG68,IF('Stats Assumptions'!$B$3&gt;='Bed Capacity Calc'!$A68,('Stats Assumptions'!$B$3-'Bed Capacity Calc'!$A68)*'Bed Capacity Calc'!AG68,0))</f>
        <v>0</v>
      </c>
      <c r="AI69">
        <f>IF('Stats Assumptions'!$B$3&gt;='Bed Capacity Calc'!$A69,'Bed Capacity Calc'!AH68,IF('Stats Assumptions'!$B$3&gt;='Bed Capacity Calc'!$A68,('Stats Assumptions'!$B$3-'Bed Capacity Calc'!$A68)*'Bed Capacity Calc'!AH68,0))</f>
        <v>0</v>
      </c>
      <c r="AJ69">
        <f>IF('Stats Assumptions'!$B$3&gt;='Bed Capacity Calc'!$A69,'Bed Capacity Calc'!AI68,IF('Stats Assumptions'!$B$3&gt;='Bed Capacity Calc'!$A68,('Stats Assumptions'!$B$3-'Bed Capacity Calc'!$A68)*'Bed Capacity Calc'!AI68,0))</f>
        <v>0</v>
      </c>
      <c r="AK69">
        <f>IF('Stats Assumptions'!$B$3&gt;='Bed Capacity Calc'!$A69,'Bed Capacity Calc'!AJ68,IF('Stats Assumptions'!$B$3&gt;='Bed Capacity Calc'!$A68,('Stats Assumptions'!$B$3-'Bed Capacity Calc'!$A68)*'Bed Capacity Calc'!AJ68,0))</f>
        <v>0</v>
      </c>
      <c r="AL69">
        <f>IF('Stats Assumptions'!$B$3&gt;='Bed Capacity Calc'!$A69,'Bed Capacity Calc'!AK68,IF('Stats Assumptions'!$B$3&gt;='Bed Capacity Calc'!$A68,('Stats Assumptions'!$B$3-'Bed Capacity Calc'!$A68)*'Bed Capacity Calc'!AK68,0))</f>
        <v>0</v>
      </c>
      <c r="AM69">
        <f>IF('Stats Assumptions'!$B$3&gt;='Bed Capacity Calc'!$A69,'Bed Capacity Calc'!AL68,IF('Stats Assumptions'!$B$3&gt;='Bed Capacity Calc'!$A68,('Stats Assumptions'!$B$3-'Bed Capacity Calc'!$A68)*'Bed Capacity Calc'!AL68,0))</f>
        <v>0</v>
      </c>
      <c r="AN69">
        <f>IF('Stats Assumptions'!$B$3&gt;='Bed Capacity Calc'!$A69,'Bed Capacity Calc'!AM68,IF('Stats Assumptions'!$B$3&gt;='Bed Capacity Calc'!$A68,('Stats Assumptions'!$B$3-'Bed Capacity Calc'!$A68)*'Bed Capacity Calc'!AM68,0))</f>
        <v>0</v>
      </c>
      <c r="AO69">
        <f>IF('Stats Assumptions'!$B$3&gt;='Bed Capacity Calc'!$A69,'Bed Capacity Calc'!AN68,IF('Stats Assumptions'!$B$3&gt;='Bed Capacity Calc'!$A68,('Stats Assumptions'!$B$3-'Bed Capacity Calc'!$A68)*'Bed Capacity Calc'!AN68,0))</f>
        <v>0</v>
      </c>
      <c r="AP69">
        <f>IF('Stats Assumptions'!$B$3&gt;='Bed Capacity Calc'!$A69,'Bed Capacity Calc'!AO68,IF('Stats Assumptions'!$B$3&gt;='Bed Capacity Calc'!$A68,('Stats Assumptions'!$B$3-'Bed Capacity Calc'!$A68)*'Bed Capacity Calc'!AO68,0))</f>
        <v>0</v>
      </c>
      <c r="AQ69">
        <f>IF('Stats Assumptions'!$B$3&gt;='Bed Capacity Calc'!$A69,'Bed Capacity Calc'!AP68,IF('Stats Assumptions'!$B$3&gt;='Bed Capacity Calc'!$A68,('Stats Assumptions'!$B$3-'Bed Capacity Calc'!$A68)*'Bed Capacity Calc'!AP68,0))</f>
        <v>0</v>
      </c>
      <c r="AR69">
        <f>IF('Stats Assumptions'!$B$3&gt;='Bed Capacity Calc'!$A69,'Bed Capacity Calc'!AQ68,IF('Stats Assumptions'!$B$3&gt;='Bed Capacity Calc'!$A68,('Stats Assumptions'!$B$3-'Bed Capacity Calc'!$A68)*'Bed Capacity Calc'!AQ68,0))</f>
        <v>0</v>
      </c>
      <c r="AS69">
        <f>IF('Stats Assumptions'!$B$3&gt;='Bed Capacity Calc'!$A69,'Bed Capacity Calc'!AR68,IF('Stats Assumptions'!$B$3&gt;='Bed Capacity Calc'!$A68,('Stats Assumptions'!$B$3-'Bed Capacity Calc'!$A68)*'Bed Capacity Calc'!AR68,0))</f>
        <v>0</v>
      </c>
      <c r="AT69">
        <f>IF('Stats Assumptions'!$B$3&gt;='Bed Capacity Calc'!$A69,'Bed Capacity Calc'!AS68,IF('Stats Assumptions'!$B$3&gt;='Bed Capacity Calc'!$A68,('Stats Assumptions'!$B$3-'Bed Capacity Calc'!$A68)*'Bed Capacity Calc'!AS68,0))</f>
        <v>0</v>
      </c>
      <c r="AU69">
        <f>IF('Stats Assumptions'!$B$3&gt;='Bed Capacity Calc'!$A69,'Bed Capacity Calc'!AT68,IF('Stats Assumptions'!$B$3&gt;='Bed Capacity Calc'!$A68,('Stats Assumptions'!$B$3-'Bed Capacity Calc'!$A68)*'Bed Capacity Calc'!AT68,0))</f>
        <v>0</v>
      </c>
      <c r="AV69">
        <f>IF('Stats Assumptions'!$B$3&gt;='Bed Capacity Calc'!$A69,'Bed Capacity Calc'!AU68,IF('Stats Assumptions'!$B$3&gt;='Bed Capacity Calc'!$A68,('Stats Assumptions'!$B$3-'Bed Capacity Calc'!$A68)*'Bed Capacity Calc'!AU68,0))</f>
        <v>0</v>
      </c>
      <c r="AW69">
        <f>IF('Stats Assumptions'!$B$3&gt;='Bed Capacity Calc'!$A69,'Bed Capacity Calc'!AV68,IF('Stats Assumptions'!$B$3&gt;='Bed Capacity Calc'!$A68,('Stats Assumptions'!$B$3-'Bed Capacity Calc'!$A68)*'Bed Capacity Calc'!AV68,0))</f>
        <v>0</v>
      </c>
      <c r="AX69">
        <f>IF('Stats Assumptions'!$B$3&gt;='Bed Capacity Calc'!$A69,'Bed Capacity Calc'!AW68,IF('Stats Assumptions'!$B$3&gt;='Bed Capacity Calc'!$A68,('Stats Assumptions'!$B$3-'Bed Capacity Calc'!$A68)*'Bed Capacity Calc'!AW68,0))</f>
        <v>0</v>
      </c>
      <c r="AY69">
        <f>IF('Stats Assumptions'!$B$3&gt;='Bed Capacity Calc'!$A69,'Bed Capacity Calc'!AX68,IF('Stats Assumptions'!$B$3&gt;='Bed Capacity Calc'!$A68,('Stats Assumptions'!$B$3-'Bed Capacity Calc'!$A68)*'Bed Capacity Calc'!AX68,0))</f>
        <v>0</v>
      </c>
      <c r="AZ69">
        <f>IF('Stats Assumptions'!$B$3&gt;='Bed Capacity Calc'!$A69,'Bed Capacity Calc'!AY68,IF('Stats Assumptions'!$B$3&gt;='Bed Capacity Calc'!$A68,('Stats Assumptions'!$B$3-'Bed Capacity Calc'!$A68)*'Bed Capacity Calc'!AY68,0))</f>
        <v>0</v>
      </c>
      <c r="BA69">
        <f>IF('Stats Assumptions'!$B$3&gt;='Bed Capacity Calc'!$A69,'Bed Capacity Calc'!AZ68,IF('Stats Assumptions'!$B$3&gt;='Bed Capacity Calc'!$A68,('Stats Assumptions'!$B$3-'Bed Capacity Calc'!$A68)*'Bed Capacity Calc'!AZ68,0))</f>
        <v>0</v>
      </c>
      <c r="BB69">
        <f>IF('Stats Assumptions'!$B$3&gt;='Bed Capacity Calc'!$A69,'Bed Capacity Calc'!BA68,IF('Stats Assumptions'!$B$3&gt;='Bed Capacity Calc'!$A68,('Stats Assumptions'!$B$3-'Bed Capacity Calc'!$A68)*'Bed Capacity Calc'!BA68,0))</f>
        <v>0</v>
      </c>
      <c r="BC69">
        <f>IF('Stats Assumptions'!$B$3&gt;='Bed Capacity Calc'!$A69,'Bed Capacity Calc'!BB68,IF('Stats Assumptions'!$B$3&gt;='Bed Capacity Calc'!$A68,('Stats Assumptions'!$B$3-'Bed Capacity Calc'!$A68)*'Bed Capacity Calc'!BB68,0))</f>
        <v>0</v>
      </c>
      <c r="BD69">
        <f>IF('Stats Assumptions'!$B$3&gt;='Bed Capacity Calc'!$A69,'Bed Capacity Calc'!BC68,IF('Stats Assumptions'!$B$3&gt;='Bed Capacity Calc'!$A68,('Stats Assumptions'!$B$3-'Bed Capacity Calc'!$A68)*'Bed Capacity Calc'!BC68,0))</f>
        <v>0</v>
      </c>
      <c r="BE69">
        <f>IF('Stats Assumptions'!$B$3&gt;='Bed Capacity Calc'!$A69,'Bed Capacity Calc'!BD68,IF('Stats Assumptions'!$B$3&gt;='Bed Capacity Calc'!$A68,('Stats Assumptions'!$B$3-'Bed Capacity Calc'!$A68)*'Bed Capacity Calc'!BD68,0))</f>
        <v>0</v>
      </c>
      <c r="BF69">
        <f>IF('Stats Assumptions'!$B$3&gt;='Bed Capacity Calc'!$A69,'Bed Capacity Calc'!BE68,IF('Stats Assumptions'!$B$3&gt;='Bed Capacity Calc'!$A68,('Stats Assumptions'!$B$3-'Bed Capacity Calc'!$A68)*'Bed Capacity Calc'!BE68,0))</f>
        <v>0</v>
      </c>
      <c r="BG69">
        <f>IF('Stats Assumptions'!$B$3&gt;='Bed Capacity Calc'!$A69,'Bed Capacity Calc'!BF68,IF('Stats Assumptions'!$B$3&gt;='Bed Capacity Calc'!$A68,('Stats Assumptions'!$B$3-'Bed Capacity Calc'!$A68)*'Bed Capacity Calc'!BF68,0))</f>
        <v>0</v>
      </c>
      <c r="BH69">
        <f>IF('Stats Assumptions'!$B$3&gt;='Bed Capacity Calc'!$A69,'Bed Capacity Calc'!BG68,IF('Stats Assumptions'!$B$3&gt;='Bed Capacity Calc'!$A68,('Stats Assumptions'!$B$3-'Bed Capacity Calc'!$A68)*'Bed Capacity Calc'!BG68,0))</f>
        <v>0</v>
      </c>
      <c r="BI69">
        <f>IF('Stats Assumptions'!$B$3&gt;='Bed Capacity Calc'!$A69,'Bed Capacity Calc'!BH68,IF('Stats Assumptions'!$B$3&gt;='Bed Capacity Calc'!$A68,('Stats Assumptions'!$B$3-'Bed Capacity Calc'!$A68)*'Bed Capacity Calc'!BH68,0))</f>
        <v>0</v>
      </c>
      <c r="BJ69">
        <f>IF('Stats Assumptions'!$B$3&gt;='Bed Capacity Calc'!$A69,'Bed Capacity Calc'!BI68,IF('Stats Assumptions'!$B$3&gt;='Bed Capacity Calc'!$A68,('Stats Assumptions'!$B$3-'Bed Capacity Calc'!$A68)*'Bed Capacity Calc'!BI68,0))</f>
        <v>0</v>
      </c>
      <c r="BK69">
        <f>IF('Stats Assumptions'!$B$3&gt;='Bed Capacity Calc'!$A69,'Bed Capacity Calc'!BJ68,IF('Stats Assumptions'!$B$3&gt;='Bed Capacity Calc'!$A68,('Stats Assumptions'!$B$3-'Bed Capacity Calc'!$A68)*'Bed Capacity Calc'!BJ68,0))</f>
        <v>0</v>
      </c>
      <c r="BL69">
        <f>IF('Stats Assumptions'!$B$3&gt;='Bed Capacity Calc'!$A69,'Bed Capacity Calc'!BK68,IF('Stats Assumptions'!$B$3&gt;='Bed Capacity Calc'!$A68,('Stats Assumptions'!$B$3-'Bed Capacity Calc'!$A68)*'Bed Capacity Calc'!BK68,0))</f>
        <v>0</v>
      </c>
      <c r="BM69">
        <f>IF('Stats Assumptions'!$B$3&gt;='Bed Capacity Calc'!$A69,'Bed Capacity Calc'!BL68,IF('Stats Assumptions'!$B$3&gt;='Bed Capacity Calc'!$A68,('Stats Assumptions'!$B$3-'Bed Capacity Calc'!$A68)*'Bed Capacity Calc'!BL68,0))</f>
        <v>0</v>
      </c>
      <c r="BN69">
        <f>IF('Stats Assumptions'!$B$3&gt;='Bed Capacity Calc'!$A69,'Bed Capacity Calc'!BM68,IF('Stats Assumptions'!$B$3&gt;='Bed Capacity Calc'!$A68,('Stats Assumptions'!$B$3-'Bed Capacity Calc'!$A68)*'Bed Capacity Calc'!BM68,0))</f>
        <v>0</v>
      </c>
      <c r="BO69">
        <f>IF('Stats Assumptions'!$B$3&gt;='Bed Capacity Calc'!$A69,'Bed Capacity Calc'!BN68,IF('Stats Assumptions'!$B$3&gt;='Bed Capacity Calc'!$A68,('Stats Assumptions'!$B$3-'Bed Capacity Calc'!$A68)*'Bed Capacity Calc'!BN68,0))</f>
        <v>0</v>
      </c>
      <c r="BP69">
        <f>IF('Stats Assumptions'!$B$3&gt;='Bed Capacity Calc'!$A69,'Bed Capacity Calc'!BO68,IF('Stats Assumptions'!$B$3&gt;='Bed Capacity Calc'!$A68,('Stats Assumptions'!$B$3-'Bed Capacity Calc'!$A68)*'Bed Capacity Calc'!BO68,0))</f>
        <v>0</v>
      </c>
      <c r="BQ69">
        <f>IF('Stats Assumptions'!$B$3&gt;='Bed Capacity Calc'!$A69,'Bed Capacity Calc'!BP68,IF('Stats Assumptions'!$B$3&gt;='Bed Capacity Calc'!$A68,('Stats Assumptions'!$B$3-'Bed Capacity Calc'!$A68)*'Bed Capacity Calc'!BP68,0))</f>
        <v>0</v>
      </c>
      <c r="BR69">
        <f>IF('Stats Assumptions'!$B$3&gt;='Bed Capacity Calc'!$A69,'Bed Capacity Calc'!BQ68,IF('Stats Assumptions'!$B$3&gt;='Bed Capacity Calc'!$A68,('Stats Assumptions'!$B$3-'Bed Capacity Calc'!$A68)*'Bed Capacity Calc'!BQ68,0))</f>
        <v>0</v>
      </c>
      <c r="BS69">
        <f>IF('Stats Assumptions'!$B$3&gt;='Bed Capacity Calc'!$A69,'Bed Capacity Calc'!BR68,IF('Stats Assumptions'!$B$3&gt;='Bed Capacity Calc'!$A68,('Stats Assumptions'!$B$3-'Bed Capacity Calc'!$A68)*'Bed Capacity Calc'!BR68,0))</f>
        <v>0</v>
      </c>
      <c r="BT69">
        <f>IF('Stats Assumptions'!$B$3&gt;='Bed Capacity Calc'!$A69,'Bed Capacity Calc'!BS68,IF('Stats Assumptions'!$B$3&gt;='Bed Capacity Calc'!$A68,('Stats Assumptions'!$B$3-'Bed Capacity Calc'!$A68)*'Bed Capacity Calc'!BS68,0))</f>
        <v>0</v>
      </c>
      <c r="BU69">
        <f>IF('Stats Assumptions'!$B$3&gt;='Bed Capacity Calc'!$A69,'Bed Capacity Calc'!BT68,IF('Stats Assumptions'!$B$3&gt;='Bed Capacity Calc'!$A68,('Stats Assumptions'!$B$3-'Bed Capacity Calc'!$A68)*'Bed Capacity Calc'!BT68,0))</f>
        <v>0</v>
      </c>
      <c r="BV69">
        <f>IF('Stats Assumptions'!$B$3&gt;='Bed Capacity Calc'!$A69,'Bed Capacity Calc'!BU68,IF('Stats Assumptions'!$B$3&gt;='Bed Capacity Calc'!$A68,('Stats Assumptions'!$B$3-'Bed Capacity Calc'!$A68)*'Bed Capacity Calc'!BU68,0))</f>
        <v>0</v>
      </c>
      <c r="BW69">
        <f>IF('Stats Assumptions'!$B$3&gt;='Bed Capacity Calc'!$A69,'Bed Capacity Calc'!BV68,IF('Stats Assumptions'!$B$3&gt;='Bed Capacity Calc'!$A68,('Stats Assumptions'!$B$3-'Bed Capacity Calc'!$A68)*'Bed Capacity Calc'!BV68,0))</f>
        <v>0</v>
      </c>
      <c r="BX69">
        <f>IF('Stats Assumptions'!$B$3&gt;='Bed Capacity Calc'!$A69,'Bed Capacity Calc'!BW68,IF('Stats Assumptions'!$B$3&gt;='Bed Capacity Calc'!$A68,('Stats Assumptions'!$B$3-'Bed Capacity Calc'!$A68)*'Bed Capacity Calc'!BW68,0))</f>
        <v>0</v>
      </c>
      <c r="BY69">
        <f>IF('Stats Assumptions'!$B$3&gt;='Bed Capacity Calc'!$A69,'Bed Capacity Calc'!BX68,IF('Stats Assumptions'!$B$3&gt;='Bed Capacity Calc'!$A68,('Stats Assumptions'!$B$3-'Bed Capacity Calc'!$A68)*'Bed Capacity Calc'!BX68,0))</f>
        <v>0</v>
      </c>
      <c r="BZ69">
        <f>IF('Stats Assumptions'!$B$3&gt;='Bed Capacity Calc'!$A69,'Bed Capacity Calc'!BY68,IF('Stats Assumptions'!$B$3&gt;='Bed Capacity Calc'!$A68,('Stats Assumptions'!$B$3-'Bed Capacity Calc'!$A68)*'Bed Capacity Calc'!BY68,0))</f>
        <v>0</v>
      </c>
      <c r="CA69">
        <f>IF('Stats Assumptions'!$B$3&gt;='Bed Capacity Calc'!$A69,'Bed Capacity Calc'!BZ68,IF('Stats Assumptions'!$B$3&gt;='Bed Capacity Calc'!$A68,('Stats Assumptions'!$B$3-'Bed Capacity Calc'!$A68)*'Bed Capacity Calc'!BZ68,0))</f>
        <v>0</v>
      </c>
      <c r="CB69">
        <f>IF('Stats Assumptions'!$B$3&gt;='Bed Capacity Calc'!$A69,'Bed Capacity Calc'!CA68,IF('Stats Assumptions'!$B$3&gt;='Bed Capacity Calc'!$A68,('Stats Assumptions'!$B$3-'Bed Capacity Calc'!$A68)*'Bed Capacity Calc'!CA68,0))</f>
        <v>0</v>
      </c>
      <c r="CC69">
        <f>IF('Stats Assumptions'!$B$3&gt;='Bed Capacity Calc'!$A69,'Bed Capacity Calc'!CB68,IF('Stats Assumptions'!$B$3&gt;='Bed Capacity Calc'!$A68,('Stats Assumptions'!$B$3-'Bed Capacity Calc'!$A68)*'Bed Capacity Calc'!CB68,0))</f>
        <v>0</v>
      </c>
      <c r="CD69">
        <f>IF('Stats Assumptions'!$B$3&gt;='Bed Capacity Calc'!$A69,'Bed Capacity Calc'!CC68,IF('Stats Assumptions'!$B$3&gt;='Bed Capacity Calc'!$A68,('Stats Assumptions'!$B$3-'Bed Capacity Calc'!$A68)*'Bed Capacity Calc'!CC68,0))</f>
        <v>0</v>
      </c>
      <c r="CE69">
        <f>IF('Stats Assumptions'!$B$3&gt;='Bed Capacity Calc'!$A69,'Bed Capacity Calc'!CD68,IF('Stats Assumptions'!$B$3&gt;='Bed Capacity Calc'!$A68,('Stats Assumptions'!$B$3-'Bed Capacity Calc'!$A68)*'Bed Capacity Calc'!CD68,0))</f>
        <v>0</v>
      </c>
      <c r="CF69">
        <f>IF('Stats Assumptions'!$B$3&gt;='Bed Capacity Calc'!$A69,'Bed Capacity Calc'!CE68,IF('Stats Assumptions'!$B$3&gt;='Bed Capacity Calc'!$A68,('Stats Assumptions'!$B$3-'Bed Capacity Calc'!$A68)*'Bed Capacity Calc'!CE68,0))</f>
        <v>0</v>
      </c>
      <c r="CG69">
        <f>IF('Stats Assumptions'!$B$3&gt;='Bed Capacity Calc'!$A69,'Bed Capacity Calc'!CF68,IF('Stats Assumptions'!$B$3&gt;='Bed Capacity Calc'!$A68,('Stats Assumptions'!$B$3-'Bed Capacity Calc'!$A68)*'Bed Capacity Calc'!CF68,0))</f>
        <v>0</v>
      </c>
      <c r="CH69">
        <f>IF('Stats Assumptions'!$B$3&gt;='Bed Capacity Calc'!$A69,'Bed Capacity Calc'!CG68,IF('Stats Assumptions'!$B$3&gt;='Bed Capacity Calc'!$A68,('Stats Assumptions'!$B$3-'Bed Capacity Calc'!$A68)*'Bed Capacity Calc'!CG68,0))</f>
        <v>0</v>
      </c>
      <c r="CI69">
        <f>IF('Stats Assumptions'!$B$3&gt;='Bed Capacity Calc'!$A69,'Bed Capacity Calc'!CH68,IF('Stats Assumptions'!$B$3&gt;='Bed Capacity Calc'!$A68,('Stats Assumptions'!$B$3-'Bed Capacity Calc'!$A68)*'Bed Capacity Calc'!CH68,0))</f>
        <v>0</v>
      </c>
      <c r="CJ69">
        <f>IF('Stats Assumptions'!$B$3&gt;='Bed Capacity Calc'!$A69,'Bed Capacity Calc'!CI68,IF('Stats Assumptions'!$B$3&gt;='Bed Capacity Calc'!$A68,('Stats Assumptions'!$B$3-'Bed Capacity Calc'!$A68)*'Bed Capacity Calc'!CI68,0))</f>
        <v>0</v>
      </c>
      <c r="CK69">
        <f>IF('Stats Assumptions'!$B$3&gt;='Bed Capacity Calc'!$A69,'Bed Capacity Calc'!CJ68,IF('Stats Assumptions'!$B$3&gt;='Bed Capacity Calc'!$A68,('Stats Assumptions'!$B$3-'Bed Capacity Calc'!$A68)*'Bed Capacity Calc'!CJ68,0))</f>
        <v>0</v>
      </c>
      <c r="CL69">
        <f>IF('Stats Assumptions'!$B$3&gt;='Bed Capacity Calc'!$A69,'Bed Capacity Calc'!CK68,IF('Stats Assumptions'!$B$3&gt;='Bed Capacity Calc'!$A68,('Stats Assumptions'!$B$3-'Bed Capacity Calc'!$A68)*'Bed Capacity Calc'!CK68,0))</f>
        <v>0</v>
      </c>
      <c r="CM69">
        <f>IF('Stats Assumptions'!$B$3&gt;='Bed Capacity Calc'!$A69,'Bed Capacity Calc'!CL68,IF('Stats Assumptions'!$B$3&gt;='Bed Capacity Calc'!$A68,('Stats Assumptions'!$B$3-'Bed Capacity Calc'!$A68)*'Bed Capacity Calc'!CL68,0))</f>
        <v>0</v>
      </c>
      <c r="CN69">
        <f>IF('Stats Assumptions'!$B$3&gt;='Bed Capacity Calc'!$A69,'Bed Capacity Calc'!CM68,IF('Stats Assumptions'!$B$3&gt;='Bed Capacity Calc'!$A68,('Stats Assumptions'!$B$3-'Bed Capacity Calc'!$A68)*'Bed Capacity Calc'!CM68,0))</f>
        <v>0</v>
      </c>
      <c r="CO69">
        <f>IF('Stats Assumptions'!$B$3&gt;='Bed Capacity Calc'!$A69,'Bed Capacity Calc'!CN68,IF('Stats Assumptions'!$B$3&gt;='Bed Capacity Calc'!$A68,('Stats Assumptions'!$B$3-'Bed Capacity Calc'!$A68)*'Bed Capacity Calc'!CN68,0))</f>
        <v>0</v>
      </c>
      <c r="CP69">
        <f>IF('Stats Assumptions'!$B$3&gt;='Bed Capacity Calc'!$A69,'Bed Capacity Calc'!CO68,IF('Stats Assumptions'!$B$3&gt;='Bed Capacity Calc'!$A68,('Stats Assumptions'!$B$3-'Bed Capacity Calc'!$A68)*'Bed Capacity Calc'!CO68,0))</f>
        <v>0</v>
      </c>
      <c r="CQ69">
        <f>IF('Stats Assumptions'!$B$3&gt;='Bed Capacity Calc'!$A69,'Bed Capacity Calc'!CP68,IF('Stats Assumptions'!$B$3&gt;='Bed Capacity Calc'!$A68,('Stats Assumptions'!$B$3-'Bed Capacity Calc'!$A68)*'Bed Capacity Calc'!CP68,0))</f>
        <v>0</v>
      </c>
      <c r="CR69">
        <f>IF('Stats Assumptions'!$B$3&gt;='Bed Capacity Calc'!$A69,'Bed Capacity Calc'!CQ68,IF('Stats Assumptions'!$B$3&gt;='Bed Capacity Calc'!$A68,('Stats Assumptions'!$B$3-'Bed Capacity Calc'!$A68)*'Bed Capacity Calc'!CQ68,0))</f>
        <v>0</v>
      </c>
      <c r="CS69">
        <f>IF('Stats Assumptions'!$B$3&gt;='Bed Capacity Calc'!$A69,'Bed Capacity Calc'!CR68,IF('Stats Assumptions'!$B$3&gt;='Bed Capacity Calc'!$A68,('Stats Assumptions'!$B$3-'Bed Capacity Calc'!$A68)*'Bed Capacity Calc'!CR68,0))</f>
        <v>0</v>
      </c>
      <c r="CT69">
        <f>IF('Stats Assumptions'!$B$3&gt;='Bed Capacity Calc'!$A69,'Bed Capacity Calc'!CS68,IF('Stats Assumptions'!$B$3&gt;='Bed Capacity Calc'!$A68,('Stats Assumptions'!$B$3-'Bed Capacity Calc'!$A68)*'Bed Capacity Calc'!CS68,0))</f>
        <v>0</v>
      </c>
      <c r="CU69">
        <f>IF('Stats Assumptions'!$B$3&gt;='Bed Capacity Calc'!$A69,'Bed Capacity Calc'!CT68,IF('Stats Assumptions'!$B$3&gt;='Bed Capacity Calc'!$A68,('Stats Assumptions'!$B$3-'Bed Capacity Calc'!$A68)*'Bed Capacity Calc'!CT68,0))</f>
        <v>0</v>
      </c>
      <c r="CV69">
        <f>IF('Stats Assumptions'!$B$3&gt;='Bed Capacity Calc'!$A69,'Bed Capacity Calc'!CU68,IF('Stats Assumptions'!$B$3&gt;='Bed Capacity Calc'!$A68,('Stats Assumptions'!$B$3-'Bed Capacity Calc'!$A68)*'Bed Capacity Calc'!CU68,0))</f>
        <v>0</v>
      </c>
      <c r="CW69">
        <f>IF('Stats Assumptions'!$B$3&gt;='Bed Capacity Calc'!$A69,'Bed Capacity Calc'!CV68,IF('Stats Assumptions'!$B$3&gt;='Bed Capacity Calc'!$A68,('Stats Assumptions'!$B$3-'Bed Capacity Calc'!$A68)*'Bed Capacity Calc'!CV68,0))</f>
        <v>0</v>
      </c>
      <c r="CX69">
        <f>IF('Stats Assumptions'!$B$3&gt;='Bed Capacity Calc'!$A69,'Bed Capacity Calc'!CW68,IF('Stats Assumptions'!$B$3&gt;='Bed Capacity Calc'!$A68,('Stats Assumptions'!$B$3-'Bed Capacity Calc'!$A68)*'Bed Capacity Calc'!CW68,0))</f>
        <v>0</v>
      </c>
      <c r="CY69">
        <f>IF('Stats Assumptions'!$B$3&gt;='Bed Capacity Calc'!$A69,'Bed Capacity Calc'!CX68,IF('Stats Assumptions'!$B$3&gt;='Bed Capacity Calc'!$A68,('Stats Assumptions'!$B$3-'Bed Capacity Calc'!$A68)*'Bed Capacity Calc'!CX68,0))</f>
        <v>0</v>
      </c>
      <c r="CZ69">
        <f>IF('Stats Assumptions'!$B$3&gt;='Bed Capacity Calc'!$A69,'Bed Capacity Calc'!CY68,IF('Stats Assumptions'!$B$3&gt;='Bed Capacity Calc'!$A68,('Stats Assumptions'!$B$3-'Bed Capacity Calc'!$A68)*'Bed Capacity Calc'!CY68,0))</f>
        <v>0</v>
      </c>
      <c r="DA69">
        <f>IF('Stats Assumptions'!$B$3&gt;='Bed Capacity Calc'!$A69,'Bed Capacity Calc'!CZ68,IF('Stats Assumptions'!$B$3&gt;='Bed Capacity Calc'!$A68,('Stats Assumptions'!$B$3-'Bed Capacity Calc'!$A68)*'Bed Capacity Calc'!CZ68,0))</f>
        <v>0</v>
      </c>
      <c r="DB69">
        <f>IF('Stats Assumptions'!$B$3&gt;='Bed Capacity Calc'!$A69,'Bed Capacity Calc'!DA68,IF('Stats Assumptions'!$B$3&gt;='Bed Capacity Calc'!$A68,('Stats Assumptions'!$B$3-'Bed Capacity Calc'!$A68)*'Bed Capacity Calc'!DA68,0))</f>
        <v>0</v>
      </c>
      <c r="DC69">
        <f>IF('Stats Assumptions'!$B$3&gt;='Bed Capacity Calc'!$A69,'Bed Capacity Calc'!DB68,IF('Stats Assumptions'!$B$3&gt;='Bed Capacity Calc'!$A68,('Stats Assumptions'!$B$3-'Bed Capacity Calc'!$A68)*'Bed Capacity Calc'!DB68,0))</f>
        <v>0</v>
      </c>
      <c r="DD69">
        <f>IF('Stats Assumptions'!$B$3&gt;='Bed Capacity Calc'!$A69,'Bed Capacity Calc'!DC68,IF('Stats Assumptions'!$B$3&gt;='Bed Capacity Calc'!$A68,('Stats Assumptions'!$B$3-'Bed Capacity Calc'!$A68)*'Bed Capacity Calc'!DC68,0))</f>
        <v>0</v>
      </c>
      <c r="DE69">
        <f>IF('Stats Assumptions'!$B$3&gt;='Bed Capacity Calc'!$A69,'Bed Capacity Calc'!DD68,IF('Stats Assumptions'!$B$3&gt;='Bed Capacity Calc'!$A68,('Stats Assumptions'!$B$3-'Bed Capacity Calc'!$A68)*'Bed Capacity Calc'!DD68,0))</f>
        <v>0</v>
      </c>
      <c r="DF69">
        <f>IF('Stats Assumptions'!$B$3&gt;='Bed Capacity Calc'!$A69,'Bed Capacity Calc'!DE68,IF('Stats Assumptions'!$B$3&gt;='Bed Capacity Calc'!$A68,('Stats Assumptions'!$B$3-'Bed Capacity Calc'!$A68)*'Bed Capacity Calc'!DE68,0))</f>
        <v>0</v>
      </c>
      <c r="DG69">
        <f>IF('Stats Assumptions'!$B$3&gt;='Bed Capacity Calc'!$A69,'Bed Capacity Calc'!DF68,IF('Stats Assumptions'!$B$3&gt;='Bed Capacity Calc'!$A68,('Stats Assumptions'!$B$3-'Bed Capacity Calc'!$A68)*'Bed Capacity Calc'!DF68,0))</f>
        <v>0</v>
      </c>
      <c r="DH69">
        <f>IF('Stats Assumptions'!$B$3&gt;='Bed Capacity Calc'!$A69,'Bed Capacity Calc'!DG68,IF('Stats Assumptions'!$B$3&gt;='Bed Capacity Calc'!$A68,('Stats Assumptions'!$B$3-'Bed Capacity Calc'!$A68)*'Bed Capacity Calc'!DG68,0))</f>
        <v>0</v>
      </c>
      <c r="DI69">
        <f>IF('Stats Assumptions'!$B$3&gt;='Bed Capacity Calc'!$A69,'Bed Capacity Calc'!DH68,IF('Stats Assumptions'!$B$3&gt;='Bed Capacity Calc'!$A68,('Stats Assumptions'!$B$3-'Bed Capacity Calc'!$A68)*'Bed Capacity Calc'!DH68,0))</f>
        <v>0</v>
      </c>
      <c r="DJ69">
        <f>IF('Stats Assumptions'!$B$3&gt;='Bed Capacity Calc'!$A69,'Bed Capacity Calc'!DI68,IF('Stats Assumptions'!$B$3&gt;='Bed Capacity Calc'!$A68,('Stats Assumptions'!$B$3-'Bed Capacity Calc'!$A68)*'Bed Capacity Calc'!DI68,0))</f>
        <v>0</v>
      </c>
      <c r="DK69">
        <f>IF('Stats Assumptions'!$B$3&gt;='Bed Capacity Calc'!$A69,'Bed Capacity Calc'!DJ68,IF('Stats Assumptions'!$B$3&gt;='Bed Capacity Calc'!$A68,('Stats Assumptions'!$B$3-'Bed Capacity Calc'!$A68)*'Bed Capacity Calc'!DJ68,0))</f>
        <v>0</v>
      </c>
      <c r="DL69">
        <f>IF('Stats Assumptions'!$B$3&gt;='Bed Capacity Calc'!$A69,'Bed Capacity Calc'!DK68,IF('Stats Assumptions'!$B$3&gt;='Bed Capacity Calc'!$A68,('Stats Assumptions'!$B$3-'Bed Capacity Calc'!$A68)*'Bed Capacity Calc'!DK68,0))</f>
        <v>0</v>
      </c>
      <c r="DM69">
        <f>IF('Stats Assumptions'!$B$3&gt;='Bed Capacity Calc'!$A69,'Bed Capacity Calc'!DL68,IF('Stats Assumptions'!$B$3&gt;='Bed Capacity Calc'!$A68,('Stats Assumptions'!$B$3-'Bed Capacity Calc'!$A68)*'Bed Capacity Calc'!DL68,0))</f>
        <v>0</v>
      </c>
      <c r="DN69">
        <f>IF('Stats Assumptions'!$B$3&gt;='Bed Capacity Calc'!$A69,'Bed Capacity Calc'!DM68,IF('Stats Assumptions'!$B$3&gt;='Bed Capacity Calc'!$A68,('Stats Assumptions'!$B$3-'Bed Capacity Calc'!$A68)*'Bed Capacity Calc'!DM68,0))</f>
        <v>0</v>
      </c>
      <c r="DO69">
        <f>IF('Stats Assumptions'!$B$3&gt;='Bed Capacity Calc'!$A69,'Bed Capacity Calc'!DN68,IF('Stats Assumptions'!$B$3&gt;='Bed Capacity Calc'!$A68,('Stats Assumptions'!$B$3-'Bed Capacity Calc'!$A68)*'Bed Capacity Calc'!DN68,0))</f>
        <v>0</v>
      </c>
      <c r="DP69">
        <f>IF('Stats Assumptions'!$B$3&gt;='Bed Capacity Calc'!$A69,'Bed Capacity Calc'!DO68,IF('Stats Assumptions'!$B$3&gt;='Bed Capacity Calc'!$A68,('Stats Assumptions'!$B$3-'Bed Capacity Calc'!$A68)*'Bed Capacity Calc'!DO68,0))</f>
        <v>0</v>
      </c>
      <c r="DQ69">
        <f>IF('Stats Assumptions'!$B$3&gt;='Bed Capacity Calc'!$A69,'Bed Capacity Calc'!DP68,IF('Stats Assumptions'!$B$3&gt;='Bed Capacity Calc'!$A68,('Stats Assumptions'!$B$3-'Bed Capacity Calc'!$A68)*'Bed Capacity Calc'!DP68,0))</f>
        <v>0</v>
      </c>
      <c r="DR69">
        <f>IF('Stats Assumptions'!$B$3&gt;='Bed Capacity Calc'!$A69,'Bed Capacity Calc'!DQ68,IF('Stats Assumptions'!$B$3&gt;='Bed Capacity Calc'!$A68,('Stats Assumptions'!$B$3-'Bed Capacity Calc'!$A68)*'Bed Capacity Calc'!DQ68,0))</f>
        <v>0</v>
      </c>
      <c r="DS69">
        <f>IF('Stats Assumptions'!$B$3&gt;='Bed Capacity Calc'!$A69,'Bed Capacity Calc'!DR68,IF('Stats Assumptions'!$B$3&gt;='Bed Capacity Calc'!$A68,('Stats Assumptions'!$B$3-'Bed Capacity Calc'!$A68)*'Bed Capacity Calc'!DR68,0))</f>
        <v>0</v>
      </c>
      <c r="DT69">
        <f>IF('Stats Assumptions'!$B$3&gt;='Bed Capacity Calc'!$A69,'Bed Capacity Calc'!DS68,IF('Stats Assumptions'!$B$3&gt;='Bed Capacity Calc'!$A68,('Stats Assumptions'!$B$3-'Bed Capacity Calc'!$A68)*'Bed Capacity Calc'!DS68,0))</f>
        <v>0</v>
      </c>
      <c r="DU69">
        <f>IF('Stats Assumptions'!$B$3&gt;='Bed Capacity Calc'!$A69,'Bed Capacity Calc'!DT68,IF('Stats Assumptions'!$B$3&gt;='Bed Capacity Calc'!$A68,('Stats Assumptions'!$B$3-'Bed Capacity Calc'!$A68)*'Bed Capacity Calc'!DT68,0))</f>
        <v>0</v>
      </c>
      <c r="DV69">
        <f>IF('Stats Assumptions'!$B$3&gt;='Bed Capacity Calc'!$A69,'Bed Capacity Calc'!DU68,IF('Stats Assumptions'!$B$3&gt;='Bed Capacity Calc'!$A68,('Stats Assumptions'!$B$3-'Bed Capacity Calc'!$A68)*'Bed Capacity Calc'!DU68,0))</f>
        <v>0</v>
      </c>
      <c r="DW69">
        <f>IF('Stats Assumptions'!$B$3&gt;='Bed Capacity Calc'!$A69,'Bed Capacity Calc'!DV68,IF('Stats Assumptions'!$B$3&gt;='Bed Capacity Calc'!$A68,('Stats Assumptions'!$B$3-'Bed Capacity Calc'!$A68)*'Bed Capacity Calc'!DV68,0))</f>
        <v>0</v>
      </c>
      <c r="DX69">
        <f>IF('Stats Assumptions'!$B$3&gt;='Bed Capacity Calc'!$A69,'Bed Capacity Calc'!DW68,IF('Stats Assumptions'!$B$3&gt;='Bed Capacity Calc'!$A68,('Stats Assumptions'!$B$3-'Bed Capacity Calc'!$A68)*'Bed Capacity Calc'!DW68,0))</f>
        <v>0</v>
      </c>
      <c r="DY69">
        <f>IF('Stats Assumptions'!$B$3&gt;='Bed Capacity Calc'!$A69,'Bed Capacity Calc'!DX68,IF('Stats Assumptions'!$B$3&gt;='Bed Capacity Calc'!$A68,('Stats Assumptions'!$B$3-'Bed Capacity Calc'!$A68)*'Bed Capacity Calc'!DX68,0))</f>
        <v>0</v>
      </c>
      <c r="DZ69">
        <f>IF('Stats Assumptions'!$B$3&gt;='Bed Capacity Calc'!$A69,'Bed Capacity Calc'!DY68,IF('Stats Assumptions'!$B$3&gt;='Bed Capacity Calc'!$A68,('Stats Assumptions'!$B$3-'Bed Capacity Calc'!$A68)*'Bed Capacity Calc'!DY68,0))</f>
        <v>0</v>
      </c>
      <c r="EA69">
        <f>IF('Stats Assumptions'!$B$3&gt;='Bed Capacity Calc'!$A69,'Bed Capacity Calc'!DZ68,IF('Stats Assumptions'!$B$3&gt;='Bed Capacity Calc'!$A68,('Stats Assumptions'!$B$3-'Bed Capacity Calc'!$A68)*'Bed Capacity Calc'!DZ68,0))</f>
        <v>0</v>
      </c>
      <c r="EB69">
        <f>IF('Stats Assumptions'!$B$3&gt;='Bed Capacity Calc'!$A69,'Bed Capacity Calc'!EA68,IF('Stats Assumptions'!$B$3&gt;='Bed Capacity Calc'!$A68,('Stats Assumptions'!$B$3-'Bed Capacity Calc'!$A68)*'Bed Capacity Calc'!EA68,0))</f>
        <v>0</v>
      </c>
      <c r="EC69">
        <f>IF('Stats Assumptions'!$B$3&gt;='Bed Capacity Calc'!$A69,'Bed Capacity Calc'!EB68,IF('Stats Assumptions'!$B$3&gt;='Bed Capacity Calc'!$A68,('Stats Assumptions'!$B$3-'Bed Capacity Calc'!$A68)*'Bed Capacity Calc'!EB68,0))</f>
        <v>0</v>
      </c>
      <c r="ED69">
        <f>IF('Stats Assumptions'!$B$3&gt;='Bed Capacity Calc'!$A69,'Bed Capacity Calc'!EC68,IF('Stats Assumptions'!$B$3&gt;='Bed Capacity Calc'!$A68,('Stats Assumptions'!$B$3-'Bed Capacity Calc'!$A68)*'Bed Capacity Calc'!EC68,0))</f>
        <v>0</v>
      </c>
      <c r="EE69">
        <f>IF('Stats Assumptions'!$B$3&gt;='Bed Capacity Calc'!$A69,'Bed Capacity Calc'!ED68,IF('Stats Assumptions'!$B$3&gt;='Bed Capacity Calc'!$A68,('Stats Assumptions'!$B$3-'Bed Capacity Calc'!$A68)*'Bed Capacity Calc'!ED68,0))</f>
        <v>0</v>
      </c>
      <c r="EF69">
        <f>IF('Stats Assumptions'!$B$3&gt;='Bed Capacity Calc'!$A69,'Bed Capacity Calc'!EE68,IF('Stats Assumptions'!$B$3&gt;='Bed Capacity Calc'!$A68,('Stats Assumptions'!$B$3-'Bed Capacity Calc'!$A68)*'Bed Capacity Calc'!EE68,0))</f>
        <v>0</v>
      </c>
      <c r="EG69">
        <f>IF('Stats Assumptions'!$B$3&gt;='Bed Capacity Calc'!$A69,'Bed Capacity Calc'!EF68,IF('Stats Assumptions'!$B$3&gt;='Bed Capacity Calc'!$A68,('Stats Assumptions'!$B$3-'Bed Capacity Calc'!$A68)*'Bed Capacity Calc'!EF68,0))</f>
        <v>0</v>
      </c>
      <c r="EH69">
        <f>IF('Stats Assumptions'!$B$3&gt;='Bed Capacity Calc'!$A69,'Bed Capacity Calc'!EG68,IF('Stats Assumptions'!$B$3&gt;='Bed Capacity Calc'!$A68,('Stats Assumptions'!$B$3-'Bed Capacity Calc'!$A68)*'Bed Capacity Calc'!EG68,0))</f>
        <v>0</v>
      </c>
      <c r="EI69">
        <f>IF('Stats Assumptions'!$B$3&gt;='Bed Capacity Calc'!$A69,'Bed Capacity Calc'!EH68,IF('Stats Assumptions'!$B$3&gt;='Bed Capacity Calc'!$A68,('Stats Assumptions'!$B$3-'Bed Capacity Calc'!$A68)*'Bed Capacity Calc'!EH68,0))</f>
        <v>0</v>
      </c>
      <c r="EJ69">
        <f>IF('Stats Assumptions'!$B$3&gt;='Bed Capacity Calc'!$A69,'Bed Capacity Calc'!EI68,IF('Stats Assumptions'!$B$3&gt;='Bed Capacity Calc'!$A68,('Stats Assumptions'!$B$3-'Bed Capacity Calc'!$A68)*'Bed Capacity Calc'!EI68,0))</f>
        <v>0</v>
      </c>
      <c r="EK69">
        <f>IF('Stats Assumptions'!$B$3&gt;='Bed Capacity Calc'!$A69,'Bed Capacity Calc'!EJ68,IF('Stats Assumptions'!$B$3&gt;='Bed Capacity Calc'!$A68,('Stats Assumptions'!$B$3-'Bed Capacity Calc'!$A68)*'Bed Capacity Calc'!EJ68,0))</f>
        <v>0</v>
      </c>
      <c r="EL69">
        <f>IF('Stats Assumptions'!$B$3&gt;='Bed Capacity Calc'!$A69,'Bed Capacity Calc'!EK68,IF('Stats Assumptions'!$B$3&gt;='Bed Capacity Calc'!$A68,('Stats Assumptions'!$B$3-'Bed Capacity Calc'!$A68)*'Bed Capacity Calc'!EK68,0))</f>
        <v>0</v>
      </c>
      <c r="EM69">
        <f>IF('Stats Assumptions'!$B$3&gt;='Bed Capacity Calc'!$A69,'Bed Capacity Calc'!EL68,IF('Stats Assumptions'!$B$3&gt;='Bed Capacity Calc'!$A68,('Stats Assumptions'!$B$3-'Bed Capacity Calc'!$A68)*'Bed Capacity Calc'!EL68,0))</f>
        <v>0</v>
      </c>
      <c r="EN69">
        <f>IF('Stats Assumptions'!$B$3&gt;='Bed Capacity Calc'!$A69,'Bed Capacity Calc'!EM68,IF('Stats Assumptions'!$B$3&gt;='Bed Capacity Calc'!$A68,('Stats Assumptions'!$B$3-'Bed Capacity Calc'!$A68)*'Bed Capacity Calc'!EM68,0))</f>
        <v>0</v>
      </c>
      <c r="EO69">
        <f>IF('Stats Assumptions'!$B$3&gt;='Bed Capacity Calc'!$A69,'Bed Capacity Calc'!EN68,IF('Stats Assumptions'!$B$3&gt;='Bed Capacity Calc'!$A68,('Stats Assumptions'!$B$3-'Bed Capacity Calc'!$A68)*'Bed Capacity Calc'!EN68,0))</f>
        <v>0</v>
      </c>
      <c r="EP69">
        <f>IF('Stats Assumptions'!$B$3&gt;='Bed Capacity Calc'!$A69,'Bed Capacity Calc'!EO68,IF('Stats Assumptions'!$B$3&gt;='Bed Capacity Calc'!$A68,('Stats Assumptions'!$B$3-'Bed Capacity Calc'!$A68)*'Bed Capacity Calc'!EO68,0))</f>
        <v>0</v>
      </c>
      <c r="EQ69">
        <f>IF('Stats Assumptions'!$B$3&gt;='Bed Capacity Calc'!$A69,'Bed Capacity Calc'!EP68,IF('Stats Assumptions'!$B$3&gt;='Bed Capacity Calc'!$A68,('Stats Assumptions'!$B$3-'Bed Capacity Calc'!$A68)*'Bed Capacity Calc'!EP68,0))</f>
        <v>0</v>
      </c>
      <c r="ER69">
        <f>IF('Stats Assumptions'!$B$3&gt;='Bed Capacity Calc'!$A69,'Bed Capacity Calc'!EQ68,IF('Stats Assumptions'!$B$3&gt;='Bed Capacity Calc'!$A68,('Stats Assumptions'!$B$3-'Bed Capacity Calc'!$A68)*'Bed Capacity Calc'!EQ68,0))</f>
        <v>0</v>
      </c>
      <c r="ES69">
        <f>IF('Stats Assumptions'!$B$3&gt;='Bed Capacity Calc'!$A69,'Bed Capacity Calc'!ER68,IF('Stats Assumptions'!$B$3&gt;='Bed Capacity Calc'!$A68,('Stats Assumptions'!$B$3-'Bed Capacity Calc'!$A68)*'Bed Capacity Calc'!ER68,0))</f>
        <v>0</v>
      </c>
      <c r="ET69">
        <f>IF('Stats Assumptions'!$B$3&gt;='Bed Capacity Calc'!$A69,'Bed Capacity Calc'!ES68,IF('Stats Assumptions'!$B$3&gt;='Bed Capacity Calc'!$A68,('Stats Assumptions'!$B$3-'Bed Capacity Calc'!$A68)*'Bed Capacity Calc'!ES68,0))</f>
        <v>0</v>
      </c>
      <c r="EU69">
        <f>IF('Stats Assumptions'!$B$3&gt;='Bed Capacity Calc'!$A69,'Bed Capacity Calc'!ET68,IF('Stats Assumptions'!$B$3&gt;='Bed Capacity Calc'!$A68,('Stats Assumptions'!$B$3-'Bed Capacity Calc'!$A68)*'Bed Capacity Calc'!ET68,0))</f>
        <v>0</v>
      </c>
      <c r="EV69">
        <f>IF('Stats Assumptions'!$B$3&gt;='Bed Capacity Calc'!$A69,'Bed Capacity Calc'!EU68,IF('Stats Assumptions'!$B$3&gt;='Bed Capacity Calc'!$A68,('Stats Assumptions'!$B$3-'Bed Capacity Calc'!$A68)*'Bed Capacity Calc'!EU68,0))</f>
        <v>0</v>
      </c>
      <c r="EW69">
        <f>IF('Stats Assumptions'!$B$3&gt;='Bed Capacity Calc'!$A69,'Bed Capacity Calc'!EV68,IF('Stats Assumptions'!$B$3&gt;='Bed Capacity Calc'!$A68,('Stats Assumptions'!$B$3-'Bed Capacity Calc'!$A68)*'Bed Capacity Calc'!EV68,0))</f>
        <v>0</v>
      </c>
      <c r="EX69">
        <f>IF('Stats Assumptions'!$B$3&gt;='Bed Capacity Calc'!$A69,'Bed Capacity Calc'!EW68,IF('Stats Assumptions'!$B$3&gt;='Bed Capacity Calc'!$A68,('Stats Assumptions'!$B$3-'Bed Capacity Calc'!$A68)*'Bed Capacity Calc'!EW68,0))</f>
        <v>0</v>
      </c>
      <c r="EY69">
        <f>IF('Stats Assumptions'!$B$3&gt;='Bed Capacity Calc'!$A69,'Bed Capacity Calc'!EX68,IF('Stats Assumptions'!$B$3&gt;='Bed Capacity Calc'!$A68,('Stats Assumptions'!$B$3-'Bed Capacity Calc'!$A68)*'Bed Capacity Calc'!EX68,0))</f>
        <v>0</v>
      </c>
      <c r="EZ69">
        <f>IF('Stats Assumptions'!$B$3&gt;='Bed Capacity Calc'!$A69,'Bed Capacity Calc'!EY68,IF('Stats Assumptions'!$B$3&gt;='Bed Capacity Calc'!$A68,('Stats Assumptions'!$B$3-'Bed Capacity Calc'!$A68)*'Bed Capacity Calc'!EY68,0))</f>
        <v>0</v>
      </c>
      <c r="FA69">
        <f>IF('Stats Assumptions'!$B$3&gt;='Bed Capacity Calc'!$A69,'Bed Capacity Calc'!EZ68,IF('Stats Assumptions'!$B$3&gt;='Bed Capacity Calc'!$A68,('Stats Assumptions'!$B$3-'Bed Capacity Calc'!$A68)*'Bed Capacity Calc'!EZ68,0))</f>
        <v>0</v>
      </c>
      <c r="FB69">
        <f>IF('Stats Assumptions'!$B$3&gt;='Bed Capacity Calc'!$A69,'Bed Capacity Calc'!FA68,IF('Stats Assumptions'!$B$3&gt;='Bed Capacity Calc'!$A68,('Stats Assumptions'!$B$3-'Bed Capacity Calc'!$A68)*'Bed Capacity Calc'!FA68,0))</f>
        <v>0</v>
      </c>
      <c r="FC69">
        <f>IF('Stats Assumptions'!$B$3&gt;='Bed Capacity Calc'!$A69,'Bed Capacity Calc'!FB68,IF('Stats Assumptions'!$B$3&gt;='Bed Capacity Calc'!$A68,('Stats Assumptions'!$B$3-'Bed Capacity Calc'!$A68)*'Bed Capacity Calc'!FB68,0))</f>
        <v>0</v>
      </c>
      <c r="FD69">
        <f>IF('Stats Assumptions'!$B$3&gt;='Bed Capacity Calc'!$A69,'Bed Capacity Calc'!FC68,IF('Stats Assumptions'!$B$3&gt;='Bed Capacity Calc'!$A68,('Stats Assumptions'!$B$3-'Bed Capacity Calc'!$A68)*'Bed Capacity Calc'!FC68,0))</f>
        <v>0</v>
      </c>
      <c r="FE69">
        <f>IF('Stats Assumptions'!$B$3&gt;='Bed Capacity Calc'!$A69,'Bed Capacity Calc'!FD68,IF('Stats Assumptions'!$B$3&gt;='Bed Capacity Calc'!$A68,('Stats Assumptions'!$B$3-'Bed Capacity Calc'!$A68)*'Bed Capacity Calc'!FD68,0))</f>
        <v>0</v>
      </c>
      <c r="FF69">
        <f>IF('Stats Assumptions'!$B$3&gt;='Bed Capacity Calc'!$A69,'Bed Capacity Calc'!FE68,IF('Stats Assumptions'!$B$3&gt;='Bed Capacity Calc'!$A68,('Stats Assumptions'!$B$3-'Bed Capacity Calc'!$A68)*'Bed Capacity Calc'!FE68,0))</f>
        <v>0</v>
      </c>
      <c r="FG69">
        <f>IF('Stats Assumptions'!$B$3&gt;='Bed Capacity Calc'!$A69,'Bed Capacity Calc'!FF68,IF('Stats Assumptions'!$B$3&gt;='Bed Capacity Calc'!$A68,('Stats Assumptions'!$B$3-'Bed Capacity Calc'!$A68)*'Bed Capacity Calc'!FF68,0))</f>
        <v>0</v>
      </c>
      <c r="FH69">
        <f>IF('Stats Assumptions'!$B$3&gt;='Bed Capacity Calc'!$A69,'Bed Capacity Calc'!FG68,IF('Stats Assumptions'!$B$3&gt;='Bed Capacity Calc'!$A68,('Stats Assumptions'!$B$3-'Bed Capacity Calc'!$A68)*'Bed Capacity Calc'!FG68,0))</f>
        <v>0</v>
      </c>
      <c r="FI69">
        <f>IF('Stats Assumptions'!$B$3&gt;='Bed Capacity Calc'!$A69,'Bed Capacity Calc'!FH68,IF('Stats Assumptions'!$B$3&gt;='Bed Capacity Calc'!$A68,('Stats Assumptions'!$B$3-'Bed Capacity Calc'!$A68)*'Bed Capacity Calc'!FH68,0))</f>
        <v>0</v>
      </c>
      <c r="FJ69">
        <f>IF('Stats Assumptions'!$B$3&gt;='Bed Capacity Calc'!$A69,'Bed Capacity Calc'!FI68,IF('Stats Assumptions'!$B$3&gt;='Bed Capacity Calc'!$A68,('Stats Assumptions'!$B$3-'Bed Capacity Calc'!$A68)*'Bed Capacity Calc'!FI68,0))</f>
        <v>0</v>
      </c>
      <c r="FK69">
        <f>IF('Stats Assumptions'!$B$3&gt;='Bed Capacity Calc'!$A69,'Bed Capacity Calc'!FJ68,IF('Stats Assumptions'!$B$3&gt;='Bed Capacity Calc'!$A68,('Stats Assumptions'!$B$3-'Bed Capacity Calc'!$A68)*'Bed Capacity Calc'!FJ68,0))</f>
        <v>0</v>
      </c>
      <c r="FL69">
        <f>IF('Stats Assumptions'!$B$3&gt;='Bed Capacity Calc'!$A69,'Bed Capacity Calc'!FK68,IF('Stats Assumptions'!$B$3&gt;='Bed Capacity Calc'!$A68,('Stats Assumptions'!$B$3-'Bed Capacity Calc'!$A68)*'Bed Capacity Calc'!FK68,0))</f>
        <v>0</v>
      </c>
      <c r="FM69">
        <f>IF('Stats Assumptions'!$B$3&gt;='Bed Capacity Calc'!$A69,'Bed Capacity Calc'!FL68,IF('Stats Assumptions'!$B$3&gt;='Bed Capacity Calc'!$A68,('Stats Assumptions'!$B$3-'Bed Capacity Calc'!$A68)*'Bed Capacity Calc'!FL68,0))</f>
        <v>0</v>
      </c>
    </row>
    <row r="70" spans="1:169" x14ac:dyDescent="0.3">
      <c r="A70">
        <f t="shared" si="3"/>
        <v>67</v>
      </c>
      <c r="B70">
        <f>IF('Stats Assumptions'!$B$3&gt;='Bed Capacity Calc'!A70, 'Bed Capacity Calc'!FM69, IF('Stats Assumptions'!$B$3&gt;='Bed Capacity Calc'!A69,('Stats Assumptions'!$B$3-'Bed Capacity Calc'!A69)*'Bed Capacity Calc'!FM69,0))</f>
        <v>0</v>
      </c>
      <c r="C70">
        <f>IF('Stats Assumptions'!$B$3&gt;='Bed Capacity Calc'!$A70,'Bed Capacity Calc'!B69,IF('Stats Assumptions'!$B$3&gt;='Bed Capacity Calc'!$A69,('Stats Assumptions'!$B$3-'Bed Capacity Calc'!$A69)*'Bed Capacity Calc'!B69,0))</f>
        <v>0</v>
      </c>
      <c r="D70">
        <f>IF('Stats Assumptions'!$B$3&gt;='Bed Capacity Calc'!$A70,'Bed Capacity Calc'!C69,IF('Stats Assumptions'!$B$3&gt;='Bed Capacity Calc'!$A69,('Stats Assumptions'!$B$3-'Bed Capacity Calc'!$A69)*'Bed Capacity Calc'!C69,0))</f>
        <v>0</v>
      </c>
      <c r="E70">
        <f>IF('Stats Assumptions'!$B$3&gt;='Bed Capacity Calc'!$A70,'Bed Capacity Calc'!D69,IF('Stats Assumptions'!$B$3&gt;='Bed Capacity Calc'!$A69,('Stats Assumptions'!$B$3-'Bed Capacity Calc'!$A69)*'Bed Capacity Calc'!D69,0))</f>
        <v>0</v>
      </c>
      <c r="F70">
        <f>IF('Stats Assumptions'!$B$3&gt;='Bed Capacity Calc'!$A70,'Bed Capacity Calc'!E69,IF('Stats Assumptions'!$B$3&gt;='Bed Capacity Calc'!$A69,('Stats Assumptions'!$B$3-'Bed Capacity Calc'!$A69)*'Bed Capacity Calc'!E69,0))</f>
        <v>0</v>
      </c>
      <c r="G70">
        <f>IF('Stats Assumptions'!$B$3&gt;='Bed Capacity Calc'!$A70,'Bed Capacity Calc'!F69,IF('Stats Assumptions'!$B$3&gt;='Bed Capacity Calc'!$A69,('Stats Assumptions'!$B$3-'Bed Capacity Calc'!$A69)*'Bed Capacity Calc'!F69,0))</f>
        <v>0</v>
      </c>
      <c r="H70">
        <f>IF('Stats Assumptions'!$B$3&gt;='Bed Capacity Calc'!$A70,'Bed Capacity Calc'!G69,IF('Stats Assumptions'!$B$3&gt;='Bed Capacity Calc'!$A69,('Stats Assumptions'!$B$3-'Bed Capacity Calc'!$A69)*'Bed Capacity Calc'!G69,0))</f>
        <v>0</v>
      </c>
      <c r="I70">
        <f>IF('Stats Assumptions'!$B$3&gt;='Bed Capacity Calc'!$A70,'Bed Capacity Calc'!H69,IF('Stats Assumptions'!$B$3&gt;='Bed Capacity Calc'!$A69,('Stats Assumptions'!$B$3-'Bed Capacity Calc'!$A69)*'Bed Capacity Calc'!H69,0))</f>
        <v>0</v>
      </c>
      <c r="J70">
        <f>IF('Stats Assumptions'!$B$3&gt;='Bed Capacity Calc'!$A70,'Bed Capacity Calc'!I69,IF('Stats Assumptions'!$B$3&gt;='Bed Capacity Calc'!$A69,('Stats Assumptions'!$B$3-'Bed Capacity Calc'!$A69)*'Bed Capacity Calc'!I69,0))</f>
        <v>0</v>
      </c>
      <c r="K70">
        <f>IF('Stats Assumptions'!$B$3&gt;='Bed Capacity Calc'!$A70,'Bed Capacity Calc'!J69,IF('Stats Assumptions'!$B$3&gt;='Bed Capacity Calc'!$A69,('Stats Assumptions'!$B$3-'Bed Capacity Calc'!$A69)*'Bed Capacity Calc'!J69,0))</f>
        <v>0</v>
      </c>
      <c r="L70">
        <f>IF('Stats Assumptions'!$B$3&gt;='Bed Capacity Calc'!$A70,'Bed Capacity Calc'!K69,IF('Stats Assumptions'!$B$3&gt;='Bed Capacity Calc'!$A69,('Stats Assumptions'!$B$3-'Bed Capacity Calc'!$A69)*'Bed Capacity Calc'!K69,0))</f>
        <v>0</v>
      </c>
      <c r="M70">
        <f>IF('Stats Assumptions'!$B$3&gt;='Bed Capacity Calc'!$A70,'Bed Capacity Calc'!L69,IF('Stats Assumptions'!$B$3&gt;='Bed Capacity Calc'!$A69,('Stats Assumptions'!$B$3-'Bed Capacity Calc'!$A69)*'Bed Capacity Calc'!L69,0))</f>
        <v>0</v>
      </c>
      <c r="N70">
        <f>IF('Stats Assumptions'!$B$3&gt;='Bed Capacity Calc'!$A70,'Bed Capacity Calc'!M69,IF('Stats Assumptions'!$B$3&gt;='Bed Capacity Calc'!$A69,('Stats Assumptions'!$B$3-'Bed Capacity Calc'!$A69)*'Bed Capacity Calc'!M69,0))</f>
        <v>0</v>
      </c>
      <c r="O70">
        <f>IF('Stats Assumptions'!$B$3&gt;='Bed Capacity Calc'!$A70,'Bed Capacity Calc'!N69,IF('Stats Assumptions'!$B$3&gt;='Bed Capacity Calc'!$A69,('Stats Assumptions'!$B$3-'Bed Capacity Calc'!$A69)*'Bed Capacity Calc'!N69,0))</f>
        <v>0</v>
      </c>
      <c r="P70">
        <f>IF('Stats Assumptions'!$B$3&gt;='Bed Capacity Calc'!$A70,'Bed Capacity Calc'!O69,IF('Stats Assumptions'!$B$3&gt;='Bed Capacity Calc'!$A69,('Stats Assumptions'!$B$3-'Bed Capacity Calc'!$A69)*'Bed Capacity Calc'!O69,0))</f>
        <v>0</v>
      </c>
      <c r="Q70">
        <f>IF('Stats Assumptions'!$B$3&gt;='Bed Capacity Calc'!$A70,'Bed Capacity Calc'!P69,IF('Stats Assumptions'!$B$3&gt;='Bed Capacity Calc'!$A69,('Stats Assumptions'!$B$3-'Bed Capacity Calc'!$A69)*'Bed Capacity Calc'!P69,0))</f>
        <v>0</v>
      </c>
      <c r="R70">
        <f>IF('Stats Assumptions'!$B$3&gt;='Bed Capacity Calc'!$A70,'Bed Capacity Calc'!Q69,IF('Stats Assumptions'!$B$3&gt;='Bed Capacity Calc'!$A69,('Stats Assumptions'!$B$3-'Bed Capacity Calc'!$A69)*'Bed Capacity Calc'!Q69,0))</f>
        <v>0</v>
      </c>
      <c r="S70">
        <f>IF('Stats Assumptions'!$B$3&gt;='Bed Capacity Calc'!$A70,'Bed Capacity Calc'!R69,IF('Stats Assumptions'!$B$3&gt;='Bed Capacity Calc'!$A69,('Stats Assumptions'!$B$3-'Bed Capacity Calc'!$A69)*'Bed Capacity Calc'!R69,0))</f>
        <v>0</v>
      </c>
      <c r="T70">
        <f>IF('Stats Assumptions'!$B$3&gt;='Bed Capacity Calc'!$A70,'Bed Capacity Calc'!S69,IF('Stats Assumptions'!$B$3&gt;='Bed Capacity Calc'!$A69,('Stats Assumptions'!$B$3-'Bed Capacity Calc'!$A69)*'Bed Capacity Calc'!S69,0))</f>
        <v>0</v>
      </c>
      <c r="U70">
        <f>IF('Stats Assumptions'!$B$3&gt;='Bed Capacity Calc'!$A70,'Bed Capacity Calc'!T69,IF('Stats Assumptions'!$B$3&gt;='Bed Capacity Calc'!$A69,('Stats Assumptions'!$B$3-'Bed Capacity Calc'!$A69)*'Bed Capacity Calc'!T69,0))</f>
        <v>0</v>
      </c>
      <c r="V70">
        <f>IF('Stats Assumptions'!$B$3&gt;='Bed Capacity Calc'!$A70,'Bed Capacity Calc'!U69,IF('Stats Assumptions'!$B$3&gt;='Bed Capacity Calc'!$A69,('Stats Assumptions'!$B$3-'Bed Capacity Calc'!$A69)*'Bed Capacity Calc'!U69,0))</f>
        <v>0</v>
      </c>
      <c r="W70">
        <f>IF('Stats Assumptions'!$B$3&gt;='Bed Capacity Calc'!$A70,'Bed Capacity Calc'!V69,IF('Stats Assumptions'!$B$3&gt;='Bed Capacity Calc'!$A69,('Stats Assumptions'!$B$3-'Bed Capacity Calc'!$A69)*'Bed Capacity Calc'!V69,0))</f>
        <v>0</v>
      </c>
      <c r="X70">
        <f>IF('Stats Assumptions'!$B$3&gt;='Bed Capacity Calc'!$A70,'Bed Capacity Calc'!W69,IF('Stats Assumptions'!$B$3&gt;='Bed Capacity Calc'!$A69,('Stats Assumptions'!$B$3-'Bed Capacity Calc'!$A69)*'Bed Capacity Calc'!W69,0))</f>
        <v>0</v>
      </c>
      <c r="Y70">
        <f>IF('Stats Assumptions'!$B$3&gt;='Bed Capacity Calc'!$A70,'Bed Capacity Calc'!X69,IF('Stats Assumptions'!$B$3&gt;='Bed Capacity Calc'!$A69,('Stats Assumptions'!$B$3-'Bed Capacity Calc'!$A69)*'Bed Capacity Calc'!X69,0))</f>
        <v>0</v>
      </c>
      <c r="Z70">
        <f>IF('Stats Assumptions'!$B$3&gt;='Bed Capacity Calc'!$A70,'Bed Capacity Calc'!Y69,IF('Stats Assumptions'!$B$3&gt;='Bed Capacity Calc'!$A69,('Stats Assumptions'!$B$3-'Bed Capacity Calc'!$A69)*'Bed Capacity Calc'!Y69,0))</f>
        <v>0</v>
      </c>
      <c r="AA70">
        <f>IF('Stats Assumptions'!$B$3&gt;='Bed Capacity Calc'!$A70,'Bed Capacity Calc'!Z69,IF('Stats Assumptions'!$B$3&gt;='Bed Capacity Calc'!$A69,('Stats Assumptions'!$B$3-'Bed Capacity Calc'!$A69)*'Bed Capacity Calc'!Z69,0))</f>
        <v>0</v>
      </c>
      <c r="AB70">
        <f>IF('Stats Assumptions'!$B$3&gt;='Bed Capacity Calc'!$A70,'Bed Capacity Calc'!AA69,IF('Stats Assumptions'!$B$3&gt;='Bed Capacity Calc'!$A69,('Stats Assumptions'!$B$3-'Bed Capacity Calc'!$A69)*'Bed Capacity Calc'!AA69,0))</f>
        <v>0</v>
      </c>
      <c r="AC70">
        <f>IF('Stats Assumptions'!$B$3&gt;='Bed Capacity Calc'!$A70,'Bed Capacity Calc'!AB69,IF('Stats Assumptions'!$B$3&gt;='Bed Capacity Calc'!$A69,('Stats Assumptions'!$B$3-'Bed Capacity Calc'!$A69)*'Bed Capacity Calc'!AB69,0))</f>
        <v>0</v>
      </c>
      <c r="AD70">
        <f>IF('Stats Assumptions'!$B$3&gt;='Bed Capacity Calc'!$A70,'Bed Capacity Calc'!AC69,IF('Stats Assumptions'!$B$3&gt;='Bed Capacity Calc'!$A69,('Stats Assumptions'!$B$3-'Bed Capacity Calc'!$A69)*'Bed Capacity Calc'!AC69,0))</f>
        <v>0</v>
      </c>
      <c r="AE70">
        <f>IF('Stats Assumptions'!$B$3&gt;='Bed Capacity Calc'!$A70,'Bed Capacity Calc'!AD69,IF('Stats Assumptions'!$B$3&gt;='Bed Capacity Calc'!$A69,('Stats Assumptions'!$B$3-'Bed Capacity Calc'!$A69)*'Bed Capacity Calc'!AD69,0))</f>
        <v>0</v>
      </c>
      <c r="AF70">
        <f>IF('Stats Assumptions'!$B$3&gt;='Bed Capacity Calc'!$A70,'Bed Capacity Calc'!AE69,IF('Stats Assumptions'!$B$3&gt;='Bed Capacity Calc'!$A69,('Stats Assumptions'!$B$3-'Bed Capacity Calc'!$A69)*'Bed Capacity Calc'!AE69,0))</f>
        <v>0</v>
      </c>
      <c r="AG70">
        <f>IF('Stats Assumptions'!$B$3&gt;='Bed Capacity Calc'!$A70,'Bed Capacity Calc'!AF69,IF('Stats Assumptions'!$B$3&gt;='Bed Capacity Calc'!$A69,('Stats Assumptions'!$B$3-'Bed Capacity Calc'!$A69)*'Bed Capacity Calc'!AF69,0))</f>
        <v>0</v>
      </c>
      <c r="AH70">
        <f>IF('Stats Assumptions'!$B$3&gt;='Bed Capacity Calc'!$A70,'Bed Capacity Calc'!AG69,IF('Stats Assumptions'!$B$3&gt;='Bed Capacity Calc'!$A69,('Stats Assumptions'!$B$3-'Bed Capacity Calc'!$A69)*'Bed Capacity Calc'!AG69,0))</f>
        <v>0</v>
      </c>
      <c r="AI70">
        <f>IF('Stats Assumptions'!$B$3&gt;='Bed Capacity Calc'!$A70,'Bed Capacity Calc'!AH69,IF('Stats Assumptions'!$B$3&gt;='Bed Capacity Calc'!$A69,('Stats Assumptions'!$B$3-'Bed Capacity Calc'!$A69)*'Bed Capacity Calc'!AH69,0))</f>
        <v>0</v>
      </c>
      <c r="AJ70">
        <f>IF('Stats Assumptions'!$B$3&gt;='Bed Capacity Calc'!$A70,'Bed Capacity Calc'!AI69,IF('Stats Assumptions'!$B$3&gt;='Bed Capacity Calc'!$A69,('Stats Assumptions'!$B$3-'Bed Capacity Calc'!$A69)*'Bed Capacity Calc'!AI69,0))</f>
        <v>0</v>
      </c>
      <c r="AK70">
        <f>IF('Stats Assumptions'!$B$3&gt;='Bed Capacity Calc'!$A70,'Bed Capacity Calc'!AJ69,IF('Stats Assumptions'!$B$3&gt;='Bed Capacity Calc'!$A69,('Stats Assumptions'!$B$3-'Bed Capacity Calc'!$A69)*'Bed Capacity Calc'!AJ69,0))</f>
        <v>0</v>
      </c>
      <c r="AL70">
        <f>IF('Stats Assumptions'!$B$3&gt;='Bed Capacity Calc'!$A70,'Bed Capacity Calc'!AK69,IF('Stats Assumptions'!$B$3&gt;='Bed Capacity Calc'!$A69,('Stats Assumptions'!$B$3-'Bed Capacity Calc'!$A69)*'Bed Capacity Calc'!AK69,0))</f>
        <v>0</v>
      </c>
      <c r="AM70">
        <f>IF('Stats Assumptions'!$B$3&gt;='Bed Capacity Calc'!$A70,'Bed Capacity Calc'!AL69,IF('Stats Assumptions'!$B$3&gt;='Bed Capacity Calc'!$A69,('Stats Assumptions'!$B$3-'Bed Capacity Calc'!$A69)*'Bed Capacity Calc'!AL69,0))</f>
        <v>0</v>
      </c>
      <c r="AN70">
        <f>IF('Stats Assumptions'!$B$3&gt;='Bed Capacity Calc'!$A70,'Bed Capacity Calc'!AM69,IF('Stats Assumptions'!$B$3&gt;='Bed Capacity Calc'!$A69,('Stats Assumptions'!$B$3-'Bed Capacity Calc'!$A69)*'Bed Capacity Calc'!AM69,0))</f>
        <v>0</v>
      </c>
      <c r="AO70">
        <f>IF('Stats Assumptions'!$B$3&gt;='Bed Capacity Calc'!$A70,'Bed Capacity Calc'!AN69,IF('Stats Assumptions'!$B$3&gt;='Bed Capacity Calc'!$A69,('Stats Assumptions'!$B$3-'Bed Capacity Calc'!$A69)*'Bed Capacity Calc'!AN69,0))</f>
        <v>0</v>
      </c>
      <c r="AP70">
        <f>IF('Stats Assumptions'!$B$3&gt;='Bed Capacity Calc'!$A70,'Bed Capacity Calc'!AO69,IF('Stats Assumptions'!$B$3&gt;='Bed Capacity Calc'!$A69,('Stats Assumptions'!$B$3-'Bed Capacity Calc'!$A69)*'Bed Capacity Calc'!AO69,0))</f>
        <v>0</v>
      </c>
      <c r="AQ70">
        <f>IF('Stats Assumptions'!$B$3&gt;='Bed Capacity Calc'!$A70,'Bed Capacity Calc'!AP69,IF('Stats Assumptions'!$B$3&gt;='Bed Capacity Calc'!$A69,('Stats Assumptions'!$B$3-'Bed Capacity Calc'!$A69)*'Bed Capacity Calc'!AP69,0))</f>
        <v>0</v>
      </c>
      <c r="AR70">
        <f>IF('Stats Assumptions'!$B$3&gt;='Bed Capacity Calc'!$A70,'Bed Capacity Calc'!AQ69,IF('Stats Assumptions'!$B$3&gt;='Bed Capacity Calc'!$A69,('Stats Assumptions'!$B$3-'Bed Capacity Calc'!$A69)*'Bed Capacity Calc'!AQ69,0))</f>
        <v>0</v>
      </c>
      <c r="AS70">
        <f>IF('Stats Assumptions'!$B$3&gt;='Bed Capacity Calc'!$A70,'Bed Capacity Calc'!AR69,IF('Stats Assumptions'!$B$3&gt;='Bed Capacity Calc'!$A69,('Stats Assumptions'!$B$3-'Bed Capacity Calc'!$A69)*'Bed Capacity Calc'!AR69,0))</f>
        <v>0</v>
      </c>
      <c r="AT70">
        <f>IF('Stats Assumptions'!$B$3&gt;='Bed Capacity Calc'!$A70,'Bed Capacity Calc'!AS69,IF('Stats Assumptions'!$B$3&gt;='Bed Capacity Calc'!$A69,('Stats Assumptions'!$B$3-'Bed Capacity Calc'!$A69)*'Bed Capacity Calc'!AS69,0))</f>
        <v>0</v>
      </c>
      <c r="AU70">
        <f>IF('Stats Assumptions'!$B$3&gt;='Bed Capacity Calc'!$A70,'Bed Capacity Calc'!AT69,IF('Stats Assumptions'!$B$3&gt;='Bed Capacity Calc'!$A69,('Stats Assumptions'!$B$3-'Bed Capacity Calc'!$A69)*'Bed Capacity Calc'!AT69,0))</f>
        <v>0</v>
      </c>
      <c r="AV70">
        <f>IF('Stats Assumptions'!$B$3&gt;='Bed Capacity Calc'!$A70,'Bed Capacity Calc'!AU69,IF('Stats Assumptions'!$B$3&gt;='Bed Capacity Calc'!$A69,('Stats Assumptions'!$B$3-'Bed Capacity Calc'!$A69)*'Bed Capacity Calc'!AU69,0))</f>
        <v>0</v>
      </c>
      <c r="AW70">
        <f>IF('Stats Assumptions'!$B$3&gt;='Bed Capacity Calc'!$A70,'Bed Capacity Calc'!AV69,IF('Stats Assumptions'!$B$3&gt;='Bed Capacity Calc'!$A69,('Stats Assumptions'!$B$3-'Bed Capacity Calc'!$A69)*'Bed Capacity Calc'!AV69,0))</f>
        <v>0</v>
      </c>
      <c r="AX70">
        <f>IF('Stats Assumptions'!$B$3&gt;='Bed Capacity Calc'!$A70,'Bed Capacity Calc'!AW69,IF('Stats Assumptions'!$B$3&gt;='Bed Capacity Calc'!$A69,('Stats Assumptions'!$B$3-'Bed Capacity Calc'!$A69)*'Bed Capacity Calc'!AW69,0))</f>
        <v>0</v>
      </c>
      <c r="AY70">
        <f>IF('Stats Assumptions'!$B$3&gt;='Bed Capacity Calc'!$A70,'Bed Capacity Calc'!AX69,IF('Stats Assumptions'!$B$3&gt;='Bed Capacity Calc'!$A69,('Stats Assumptions'!$B$3-'Bed Capacity Calc'!$A69)*'Bed Capacity Calc'!AX69,0))</f>
        <v>0</v>
      </c>
      <c r="AZ70">
        <f>IF('Stats Assumptions'!$B$3&gt;='Bed Capacity Calc'!$A70,'Bed Capacity Calc'!AY69,IF('Stats Assumptions'!$B$3&gt;='Bed Capacity Calc'!$A69,('Stats Assumptions'!$B$3-'Bed Capacity Calc'!$A69)*'Bed Capacity Calc'!AY69,0))</f>
        <v>0</v>
      </c>
      <c r="BA70">
        <f>IF('Stats Assumptions'!$B$3&gt;='Bed Capacity Calc'!$A70,'Bed Capacity Calc'!AZ69,IF('Stats Assumptions'!$B$3&gt;='Bed Capacity Calc'!$A69,('Stats Assumptions'!$B$3-'Bed Capacity Calc'!$A69)*'Bed Capacity Calc'!AZ69,0))</f>
        <v>0</v>
      </c>
      <c r="BB70">
        <f>IF('Stats Assumptions'!$B$3&gt;='Bed Capacity Calc'!$A70,'Bed Capacity Calc'!BA69,IF('Stats Assumptions'!$B$3&gt;='Bed Capacity Calc'!$A69,('Stats Assumptions'!$B$3-'Bed Capacity Calc'!$A69)*'Bed Capacity Calc'!BA69,0))</f>
        <v>0</v>
      </c>
      <c r="BC70">
        <f>IF('Stats Assumptions'!$B$3&gt;='Bed Capacity Calc'!$A70,'Bed Capacity Calc'!BB69,IF('Stats Assumptions'!$B$3&gt;='Bed Capacity Calc'!$A69,('Stats Assumptions'!$B$3-'Bed Capacity Calc'!$A69)*'Bed Capacity Calc'!BB69,0))</f>
        <v>0</v>
      </c>
      <c r="BD70">
        <f>IF('Stats Assumptions'!$B$3&gt;='Bed Capacity Calc'!$A70,'Bed Capacity Calc'!BC69,IF('Stats Assumptions'!$B$3&gt;='Bed Capacity Calc'!$A69,('Stats Assumptions'!$B$3-'Bed Capacity Calc'!$A69)*'Bed Capacity Calc'!BC69,0))</f>
        <v>0</v>
      </c>
      <c r="BE70">
        <f>IF('Stats Assumptions'!$B$3&gt;='Bed Capacity Calc'!$A70,'Bed Capacity Calc'!BD69,IF('Stats Assumptions'!$B$3&gt;='Bed Capacity Calc'!$A69,('Stats Assumptions'!$B$3-'Bed Capacity Calc'!$A69)*'Bed Capacity Calc'!BD69,0))</f>
        <v>0</v>
      </c>
      <c r="BF70">
        <f>IF('Stats Assumptions'!$B$3&gt;='Bed Capacity Calc'!$A70,'Bed Capacity Calc'!BE69,IF('Stats Assumptions'!$B$3&gt;='Bed Capacity Calc'!$A69,('Stats Assumptions'!$B$3-'Bed Capacity Calc'!$A69)*'Bed Capacity Calc'!BE69,0))</f>
        <v>0</v>
      </c>
      <c r="BG70">
        <f>IF('Stats Assumptions'!$B$3&gt;='Bed Capacity Calc'!$A70,'Bed Capacity Calc'!BF69,IF('Stats Assumptions'!$B$3&gt;='Bed Capacity Calc'!$A69,('Stats Assumptions'!$B$3-'Bed Capacity Calc'!$A69)*'Bed Capacity Calc'!BF69,0))</f>
        <v>0</v>
      </c>
      <c r="BH70">
        <f>IF('Stats Assumptions'!$B$3&gt;='Bed Capacity Calc'!$A70,'Bed Capacity Calc'!BG69,IF('Stats Assumptions'!$B$3&gt;='Bed Capacity Calc'!$A69,('Stats Assumptions'!$B$3-'Bed Capacity Calc'!$A69)*'Bed Capacity Calc'!BG69,0))</f>
        <v>0</v>
      </c>
      <c r="BI70">
        <f>IF('Stats Assumptions'!$B$3&gt;='Bed Capacity Calc'!$A70,'Bed Capacity Calc'!BH69,IF('Stats Assumptions'!$B$3&gt;='Bed Capacity Calc'!$A69,('Stats Assumptions'!$B$3-'Bed Capacity Calc'!$A69)*'Bed Capacity Calc'!BH69,0))</f>
        <v>0</v>
      </c>
      <c r="BJ70">
        <f>IF('Stats Assumptions'!$B$3&gt;='Bed Capacity Calc'!$A70,'Bed Capacity Calc'!BI69,IF('Stats Assumptions'!$B$3&gt;='Bed Capacity Calc'!$A69,('Stats Assumptions'!$B$3-'Bed Capacity Calc'!$A69)*'Bed Capacity Calc'!BI69,0))</f>
        <v>0</v>
      </c>
      <c r="BK70">
        <f>IF('Stats Assumptions'!$B$3&gt;='Bed Capacity Calc'!$A70,'Bed Capacity Calc'!BJ69,IF('Stats Assumptions'!$B$3&gt;='Bed Capacity Calc'!$A69,('Stats Assumptions'!$B$3-'Bed Capacity Calc'!$A69)*'Bed Capacity Calc'!BJ69,0))</f>
        <v>0</v>
      </c>
      <c r="BL70">
        <f>IF('Stats Assumptions'!$B$3&gt;='Bed Capacity Calc'!$A70,'Bed Capacity Calc'!BK69,IF('Stats Assumptions'!$B$3&gt;='Bed Capacity Calc'!$A69,('Stats Assumptions'!$B$3-'Bed Capacity Calc'!$A69)*'Bed Capacity Calc'!BK69,0))</f>
        <v>0</v>
      </c>
      <c r="BM70">
        <f>IF('Stats Assumptions'!$B$3&gt;='Bed Capacity Calc'!$A70,'Bed Capacity Calc'!BL69,IF('Stats Assumptions'!$B$3&gt;='Bed Capacity Calc'!$A69,('Stats Assumptions'!$B$3-'Bed Capacity Calc'!$A69)*'Bed Capacity Calc'!BL69,0))</f>
        <v>0</v>
      </c>
      <c r="BN70">
        <f>IF('Stats Assumptions'!$B$3&gt;='Bed Capacity Calc'!$A70,'Bed Capacity Calc'!BM69,IF('Stats Assumptions'!$B$3&gt;='Bed Capacity Calc'!$A69,('Stats Assumptions'!$B$3-'Bed Capacity Calc'!$A69)*'Bed Capacity Calc'!BM69,0))</f>
        <v>0</v>
      </c>
      <c r="BO70">
        <f>IF('Stats Assumptions'!$B$3&gt;='Bed Capacity Calc'!$A70,'Bed Capacity Calc'!BN69,IF('Stats Assumptions'!$B$3&gt;='Bed Capacity Calc'!$A69,('Stats Assumptions'!$B$3-'Bed Capacity Calc'!$A69)*'Bed Capacity Calc'!BN69,0))</f>
        <v>0</v>
      </c>
      <c r="BP70">
        <f>IF('Stats Assumptions'!$B$3&gt;='Bed Capacity Calc'!$A70,'Bed Capacity Calc'!BO69,IF('Stats Assumptions'!$B$3&gt;='Bed Capacity Calc'!$A69,('Stats Assumptions'!$B$3-'Bed Capacity Calc'!$A69)*'Bed Capacity Calc'!BO69,0))</f>
        <v>0</v>
      </c>
      <c r="BQ70">
        <f>IF('Stats Assumptions'!$B$3&gt;='Bed Capacity Calc'!$A70,'Bed Capacity Calc'!BP69,IF('Stats Assumptions'!$B$3&gt;='Bed Capacity Calc'!$A69,('Stats Assumptions'!$B$3-'Bed Capacity Calc'!$A69)*'Bed Capacity Calc'!BP69,0))</f>
        <v>0</v>
      </c>
      <c r="BR70">
        <f>IF('Stats Assumptions'!$B$3&gt;='Bed Capacity Calc'!$A70,'Bed Capacity Calc'!BQ69,IF('Stats Assumptions'!$B$3&gt;='Bed Capacity Calc'!$A69,('Stats Assumptions'!$B$3-'Bed Capacity Calc'!$A69)*'Bed Capacity Calc'!BQ69,0))</f>
        <v>0</v>
      </c>
      <c r="BS70">
        <f>IF('Stats Assumptions'!$B$3&gt;='Bed Capacity Calc'!$A70,'Bed Capacity Calc'!BR69,IF('Stats Assumptions'!$B$3&gt;='Bed Capacity Calc'!$A69,('Stats Assumptions'!$B$3-'Bed Capacity Calc'!$A69)*'Bed Capacity Calc'!BR69,0))</f>
        <v>0</v>
      </c>
      <c r="BT70">
        <f>IF('Stats Assumptions'!$B$3&gt;='Bed Capacity Calc'!$A70,'Bed Capacity Calc'!BS69,IF('Stats Assumptions'!$B$3&gt;='Bed Capacity Calc'!$A69,('Stats Assumptions'!$B$3-'Bed Capacity Calc'!$A69)*'Bed Capacity Calc'!BS69,0))</f>
        <v>0</v>
      </c>
      <c r="BU70">
        <f>IF('Stats Assumptions'!$B$3&gt;='Bed Capacity Calc'!$A70,'Bed Capacity Calc'!BT69,IF('Stats Assumptions'!$B$3&gt;='Bed Capacity Calc'!$A69,('Stats Assumptions'!$B$3-'Bed Capacity Calc'!$A69)*'Bed Capacity Calc'!BT69,0))</f>
        <v>0</v>
      </c>
      <c r="BV70">
        <f>IF('Stats Assumptions'!$B$3&gt;='Bed Capacity Calc'!$A70,'Bed Capacity Calc'!BU69,IF('Stats Assumptions'!$B$3&gt;='Bed Capacity Calc'!$A69,('Stats Assumptions'!$B$3-'Bed Capacity Calc'!$A69)*'Bed Capacity Calc'!BU69,0))</f>
        <v>0</v>
      </c>
      <c r="BW70">
        <f>IF('Stats Assumptions'!$B$3&gt;='Bed Capacity Calc'!$A70,'Bed Capacity Calc'!BV69,IF('Stats Assumptions'!$B$3&gt;='Bed Capacity Calc'!$A69,('Stats Assumptions'!$B$3-'Bed Capacity Calc'!$A69)*'Bed Capacity Calc'!BV69,0))</f>
        <v>0</v>
      </c>
      <c r="BX70">
        <f>IF('Stats Assumptions'!$B$3&gt;='Bed Capacity Calc'!$A70,'Bed Capacity Calc'!BW69,IF('Stats Assumptions'!$B$3&gt;='Bed Capacity Calc'!$A69,('Stats Assumptions'!$B$3-'Bed Capacity Calc'!$A69)*'Bed Capacity Calc'!BW69,0))</f>
        <v>0</v>
      </c>
      <c r="BY70">
        <f>IF('Stats Assumptions'!$B$3&gt;='Bed Capacity Calc'!$A70,'Bed Capacity Calc'!BX69,IF('Stats Assumptions'!$B$3&gt;='Bed Capacity Calc'!$A69,('Stats Assumptions'!$B$3-'Bed Capacity Calc'!$A69)*'Bed Capacity Calc'!BX69,0))</f>
        <v>0</v>
      </c>
      <c r="BZ70">
        <f>IF('Stats Assumptions'!$B$3&gt;='Bed Capacity Calc'!$A70,'Bed Capacity Calc'!BY69,IF('Stats Assumptions'!$B$3&gt;='Bed Capacity Calc'!$A69,('Stats Assumptions'!$B$3-'Bed Capacity Calc'!$A69)*'Bed Capacity Calc'!BY69,0))</f>
        <v>0</v>
      </c>
      <c r="CA70">
        <f>IF('Stats Assumptions'!$B$3&gt;='Bed Capacity Calc'!$A70,'Bed Capacity Calc'!BZ69,IF('Stats Assumptions'!$B$3&gt;='Bed Capacity Calc'!$A69,('Stats Assumptions'!$B$3-'Bed Capacity Calc'!$A69)*'Bed Capacity Calc'!BZ69,0))</f>
        <v>0</v>
      </c>
      <c r="CB70">
        <f>IF('Stats Assumptions'!$B$3&gt;='Bed Capacity Calc'!$A70,'Bed Capacity Calc'!CA69,IF('Stats Assumptions'!$B$3&gt;='Bed Capacity Calc'!$A69,('Stats Assumptions'!$B$3-'Bed Capacity Calc'!$A69)*'Bed Capacity Calc'!CA69,0))</f>
        <v>0</v>
      </c>
      <c r="CC70">
        <f>IF('Stats Assumptions'!$B$3&gt;='Bed Capacity Calc'!$A70,'Bed Capacity Calc'!CB69,IF('Stats Assumptions'!$B$3&gt;='Bed Capacity Calc'!$A69,('Stats Assumptions'!$B$3-'Bed Capacity Calc'!$A69)*'Bed Capacity Calc'!CB69,0))</f>
        <v>0</v>
      </c>
      <c r="CD70">
        <f>IF('Stats Assumptions'!$B$3&gt;='Bed Capacity Calc'!$A70,'Bed Capacity Calc'!CC69,IF('Stats Assumptions'!$B$3&gt;='Bed Capacity Calc'!$A69,('Stats Assumptions'!$B$3-'Bed Capacity Calc'!$A69)*'Bed Capacity Calc'!CC69,0))</f>
        <v>0</v>
      </c>
      <c r="CE70">
        <f>IF('Stats Assumptions'!$B$3&gt;='Bed Capacity Calc'!$A70,'Bed Capacity Calc'!CD69,IF('Stats Assumptions'!$B$3&gt;='Bed Capacity Calc'!$A69,('Stats Assumptions'!$B$3-'Bed Capacity Calc'!$A69)*'Bed Capacity Calc'!CD69,0))</f>
        <v>0</v>
      </c>
      <c r="CF70">
        <f>IF('Stats Assumptions'!$B$3&gt;='Bed Capacity Calc'!$A70,'Bed Capacity Calc'!CE69,IF('Stats Assumptions'!$B$3&gt;='Bed Capacity Calc'!$A69,('Stats Assumptions'!$B$3-'Bed Capacity Calc'!$A69)*'Bed Capacity Calc'!CE69,0))</f>
        <v>0</v>
      </c>
      <c r="CG70">
        <f>IF('Stats Assumptions'!$B$3&gt;='Bed Capacity Calc'!$A70,'Bed Capacity Calc'!CF69,IF('Stats Assumptions'!$B$3&gt;='Bed Capacity Calc'!$A69,('Stats Assumptions'!$B$3-'Bed Capacity Calc'!$A69)*'Bed Capacity Calc'!CF69,0))</f>
        <v>0</v>
      </c>
      <c r="CH70">
        <f>IF('Stats Assumptions'!$B$3&gt;='Bed Capacity Calc'!$A70,'Bed Capacity Calc'!CG69,IF('Stats Assumptions'!$B$3&gt;='Bed Capacity Calc'!$A69,('Stats Assumptions'!$B$3-'Bed Capacity Calc'!$A69)*'Bed Capacity Calc'!CG69,0))</f>
        <v>0</v>
      </c>
      <c r="CI70">
        <f>IF('Stats Assumptions'!$B$3&gt;='Bed Capacity Calc'!$A70,'Bed Capacity Calc'!CH69,IF('Stats Assumptions'!$B$3&gt;='Bed Capacity Calc'!$A69,('Stats Assumptions'!$B$3-'Bed Capacity Calc'!$A69)*'Bed Capacity Calc'!CH69,0))</f>
        <v>0</v>
      </c>
      <c r="CJ70">
        <f>IF('Stats Assumptions'!$B$3&gt;='Bed Capacity Calc'!$A70,'Bed Capacity Calc'!CI69,IF('Stats Assumptions'!$B$3&gt;='Bed Capacity Calc'!$A69,('Stats Assumptions'!$B$3-'Bed Capacity Calc'!$A69)*'Bed Capacity Calc'!CI69,0))</f>
        <v>0</v>
      </c>
      <c r="CK70">
        <f>IF('Stats Assumptions'!$B$3&gt;='Bed Capacity Calc'!$A70,'Bed Capacity Calc'!CJ69,IF('Stats Assumptions'!$B$3&gt;='Bed Capacity Calc'!$A69,('Stats Assumptions'!$B$3-'Bed Capacity Calc'!$A69)*'Bed Capacity Calc'!CJ69,0))</f>
        <v>0</v>
      </c>
      <c r="CL70">
        <f>IF('Stats Assumptions'!$B$3&gt;='Bed Capacity Calc'!$A70,'Bed Capacity Calc'!CK69,IF('Stats Assumptions'!$B$3&gt;='Bed Capacity Calc'!$A69,('Stats Assumptions'!$B$3-'Bed Capacity Calc'!$A69)*'Bed Capacity Calc'!CK69,0))</f>
        <v>0</v>
      </c>
      <c r="CM70">
        <f>IF('Stats Assumptions'!$B$3&gt;='Bed Capacity Calc'!$A70,'Bed Capacity Calc'!CL69,IF('Stats Assumptions'!$B$3&gt;='Bed Capacity Calc'!$A69,('Stats Assumptions'!$B$3-'Bed Capacity Calc'!$A69)*'Bed Capacity Calc'!CL69,0))</f>
        <v>0</v>
      </c>
      <c r="CN70">
        <f>IF('Stats Assumptions'!$B$3&gt;='Bed Capacity Calc'!$A70,'Bed Capacity Calc'!CM69,IF('Stats Assumptions'!$B$3&gt;='Bed Capacity Calc'!$A69,('Stats Assumptions'!$B$3-'Bed Capacity Calc'!$A69)*'Bed Capacity Calc'!CM69,0))</f>
        <v>0</v>
      </c>
      <c r="CO70">
        <f>IF('Stats Assumptions'!$B$3&gt;='Bed Capacity Calc'!$A70,'Bed Capacity Calc'!CN69,IF('Stats Assumptions'!$B$3&gt;='Bed Capacity Calc'!$A69,('Stats Assumptions'!$B$3-'Bed Capacity Calc'!$A69)*'Bed Capacity Calc'!CN69,0))</f>
        <v>0</v>
      </c>
      <c r="CP70">
        <f>IF('Stats Assumptions'!$B$3&gt;='Bed Capacity Calc'!$A70,'Bed Capacity Calc'!CO69,IF('Stats Assumptions'!$B$3&gt;='Bed Capacity Calc'!$A69,('Stats Assumptions'!$B$3-'Bed Capacity Calc'!$A69)*'Bed Capacity Calc'!CO69,0))</f>
        <v>0</v>
      </c>
      <c r="CQ70">
        <f>IF('Stats Assumptions'!$B$3&gt;='Bed Capacity Calc'!$A70,'Bed Capacity Calc'!CP69,IF('Stats Assumptions'!$B$3&gt;='Bed Capacity Calc'!$A69,('Stats Assumptions'!$B$3-'Bed Capacity Calc'!$A69)*'Bed Capacity Calc'!CP69,0))</f>
        <v>0</v>
      </c>
      <c r="CR70">
        <f>IF('Stats Assumptions'!$B$3&gt;='Bed Capacity Calc'!$A70,'Bed Capacity Calc'!CQ69,IF('Stats Assumptions'!$B$3&gt;='Bed Capacity Calc'!$A69,('Stats Assumptions'!$B$3-'Bed Capacity Calc'!$A69)*'Bed Capacity Calc'!CQ69,0))</f>
        <v>0</v>
      </c>
      <c r="CS70">
        <f>IF('Stats Assumptions'!$B$3&gt;='Bed Capacity Calc'!$A70,'Bed Capacity Calc'!CR69,IF('Stats Assumptions'!$B$3&gt;='Bed Capacity Calc'!$A69,('Stats Assumptions'!$B$3-'Bed Capacity Calc'!$A69)*'Bed Capacity Calc'!CR69,0))</f>
        <v>0</v>
      </c>
      <c r="CT70">
        <f>IF('Stats Assumptions'!$B$3&gt;='Bed Capacity Calc'!$A70,'Bed Capacity Calc'!CS69,IF('Stats Assumptions'!$B$3&gt;='Bed Capacity Calc'!$A69,('Stats Assumptions'!$B$3-'Bed Capacity Calc'!$A69)*'Bed Capacity Calc'!CS69,0))</f>
        <v>0</v>
      </c>
      <c r="CU70">
        <f>IF('Stats Assumptions'!$B$3&gt;='Bed Capacity Calc'!$A70,'Bed Capacity Calc'!CT69,IF('Stats Assumptions'!$B$3&gt;='Bed Capacity Calc'!$A69,('Stats Assumptions'!$B$3-'Bed Capacity Calc'!$A69)*'Bed Capacity Calc'!CT69,0))</f>
        <v>0</v>
      </c>
      <c r="CV70">
        <f>IF('Stats Assumptions'!$B$3&gt;='Bed Capacity Calc'!$A70,'Bed Capacity Calc'!CU69,IF('Stats Assumptions'!$B$3&gt;='Bed Capacity Calc'!$A69,('Stats Assumptions'!$B$3-'Bed Capacity Calc'!$A69)*'Bed Capacity Calc'!CU69,0))</f>
        <v>0</v>
      </c>
      <c r="CW70">
        <f>IF('Stats Assumptions'!$B$3&gt;='Bed Capacity Calc'!$A70,'Bed Capacity Calc'!CV69,IF('Stats Assumptions'!$B$3&gt;='Bed Capacity Calc'!$A69,('Stats Assumptions'!$B$3-'Bed Capacity Calc'!$A69)*'Bed Capacity Calc'!CV69,0))</f>
        <v>0</v>
      </c>
      <c r="CX70">
        <f>IF('Stats Assumptions'!$B$3&gt;='Bed Capacity Calc'!$A70,'Bed Capacity Calc'!CW69,IF('Stats Assumptions'!$B$3&gt;='Bed Capacity Calc'!$A69,('Stats Assumptions'!$B$3-'Bed Capacity Calc'!$A69)*'Bed Capacity Calc'!CW69,0))</f>
        <v>0</v>
      </c>
      <c r="CY70">
        <f>IF('Stats Assumptions'!$B$3&gt;='Bed Capacity Calc'!$A70,'Bed Capacity Calc'!CX69,IF('Stats Assumptions'!$B$3&gt;='Bed Capacity Calc'!$A69,('Stats Assumptions'!$B$3-'Bed Capacity Calc'!$A69)*'Bed Capacity Calc'!CX69,0))</f>
        <v>0</v>
      </c>
      <c r="CZ70">
        <f>IF('Stats Assumptions'!$B$3&gt;='Bed Capacity Calc'!$A70,'Bed Capacity Calc'!CY69,IF('Stats Assumptions'!$B$3&gt;='Bed Capacity Calc'!$A69,('Stats Assumptions'!$B$3-'Bed Capacity Calc'!$A69)*'Bed Capacity Calc'!CY69,0))</f>
        <v>0</v>
      </c>
      <c r="DA70">
        <f>IF('Stats Assumptions'!$B$3&gt;='Bed Capacity Calc'!$A70,'Bed Capacity Calc'!CZ69,IF('Stats Assumptions'!$B$3&gt;='Bed Capacity Calc'!$A69,('Stats Assumptions'!$B$3-'Bed Capacity Calc'!$A69)*'Bed Capacity Calc'!CZ69,0))</f>
        <v>0</v>
      </c>
      <c r="DB70">
        <f>IF('Stats Assumptions'!$B$3&gt;='Bed Capacity Calc'!$A70,'Bed Capacity Calc'!DA69,IF('Stats Assumptions'!$B$3&gt;='Bed Capacity Calc'!$A69,('Stats Assumptions'!$B$3-'Bed Capacity Calc'!$A69)*'Bed Capacity Calc'!DA69,0))</f>
        <v>0</v>
      </c>
      <c r="DC70">
        <f>IF('Stats Assumptions'!$B$3&gt;='Bed Capacity Calc'!$A70,'Bed Capacity Calc'!DB69,IF('Stats Assumptions'!$B$3&gt;='Bed Capacity Calc'!$A69,('Stats Assumptions'!$B$3-'Bed Capacity Calc'!$A69)*'Bed Capacity Calc'!DB69,0))</f>
        <v>0</v>
      </c>
      <c r="DD70">
        <f>IF('Stats Assumptions'!$B$3&gt;='Bed Capacity Calc'!$A70,'Bed Capacity Calc'!DC69,IF('Stats Assumptions'!$B$3&gt;='Bed Capacity Calc'!$A69,('Stats Assumptions'!$B$3-'Bed Capacity Calc'!$A69)*'Bed Capacity Calc'!DC69,0))</f>
        <v>0</v>
      </c>
      <c r="DE70">
        <f>IF('Stats Assumptions'!$B$3&gt;='Bed Capacity Calc'!$A70,'Bed Capacity Calc'!DD69,IF('Stats Assumptions'!$B$3&gt;='Bed Capacity Calc'!$A69,('Stats Assumptions'!$B$3-'Bed Capacity Calc'!$A69)*'Bed Capacity Calc'!DD69,0))</f>
        <v>0</v>
      </c>
      <c r="DF70">
        <f>IF('Stats Assumptions'!$B$3&gt;='Bed Capacity Calc'!$A70,'Bed Capacity Calc'!DE69,IF('Stats Assumptions'!$B$3&gt;='Bed Capacity Calc'!$A69,('Stats Assumptions'!$B$3-'Bed Capacity Calc'!$A69)*'Bed Capacity Calc'!DE69,0))</f>
        <v>0</v>
      </c>
      <c r="DG70">
        <f>IF('Stats Assumptions'!$B$3&gt;='Bed Capacity Calc'!$A70,'Bed Capacity Calc'!DF69,IF('Stats Assumptions'!$B$3&gt;='Bed Capacity Calc'!$A69,('Stats Assumptions'!$B$3-'Bed Capacity Calc'!$A69)*'Bed Capacity Calc'!DF69,0))</f>
        <v>0</v>
      </c>
      <c r="DH70">
        <f>IF('Stats Assumptions'!$B$3&gt;='Bed Capacity Calc'!$A70,'Bed Capacity Calc'!DG69,IF('Stats Assumptions'!$B$3&gt;='Bed Capacity Calc'!$A69,('Stats Assumptions'!$B$3-'Bed Capacity Calc'!$A69)*'Bed Capacity Calc'!DG69,0))</f>
        <v>0</v>
      </c>
      <c r="DI70">
        <f>IF('Stats Assumptions'!$B$3&gt;='Bed Capacity Calc'!$A70,'Bed Capacity Calc'!DH69,IF('Stats Assumptions'!$B$3&gt;='Bed Capacity Calc'!$A69,('Stats Assumptions'!$B$3-'Bed Capacity Calc'!$A69)*'Bed Capacity Calc'!DH69,0))</f>
        <v>0</v>
      </c>
      <c r="DJ70">
        <f>IF('Stats Assumptions'!$B$3&gt;='Bed Capacity Calc'!$A70,'Bed Capacity Calc'!DI69,IF('Stats Assumptions'!$B$3&gt;='Bed Capacity Calc'!$A69,('Stats Assumptions'!$B$3-'Bed Capacity Calc'!$A69)*'Bed Capacity Calc'!DI69,0))</f>
        <v>0</v>
      </c>
      <c r="DK70">
        <f>IF('Stats Assumptions'!$B$3&gt;='Bed Capacity Calc'!$A70,'Bed Capacity Calc'!DJ69,IF('Stats Assumptions'!$B$3&gt;='Bed Capacity Calc'!$A69,('Stats Assumptions'!$B$3-'Bed Capacity Calc'!$A69)*'Bed Capacity Calc'!DJ69,0))</f>
        <v>0</v>
      </c>
      <c r="DL70">
        <f>IF('Stats Assumptions'!$B$3&gt;='Bed Capacity Calc'!$A70,'Bed Capacity Calc'!DK69,IF('Stats Assumptions'!$B$3&gt;='Bed Capacity Calc'!$A69,('Stats Assumptions'!$B$3-'Bed Capacity Calc'!$A69)*'Bed Capacity Calc'!DK69,0))</f>
        <v>0</v>
      </c>
      <c r="DM70">
        <f>IF('Stats Assumptions'!$B$3&gt;='Bed Capacity Calc'!$A70,'Bed Capacity Calc'!DL69,IF('Stats Assumptions'!$B$3&gt;='Bed Capacity Calc'!$A69,('Stats Assumptions'!$B$3-'Bed Capacity Calc'!$A69)*'Bed Capacity Calc'!DL69,0))</f>
        <v>0</v>
      </c>
      <c r="DN70">
        <f>IF('Stats Assumptions'!$B$3&gt;='Bed Capacity Calc'!$A70,'Bed Capacity Calc'!DM69,IF('Stats Assumptions'!$B$3&gt;='Bed Capacity Calc'!$A69,('Stats Assumptions'!$B$3-'Bed Capacity Calc'!$A69)*'Bed Capacity Calc'!DM69,0))</f>
        <v>0</v>
      </c>
      <c r="DO70">
        <f>IF('Stats Assumptions'!$B$3&gt;='Bed Capacity Calc'!$A70,'Bed Capacity Calc'!DN69,IF('Stats Assumptions'!$B$3&gt;='Bed Capacity Calc'!$A69,('Stats Assumptions'!$B$3-'Bed Capacity Calc'!$A69)*'Bed Capacity Calc'!DN69,0))</f>
        <v>0</v>
      </c>
      <c r="DP70">
        <f>IF('Stats Assumptions'!$B$3&gt;='Bed Capacity Calc'!$A70,'Bed Capacity Calc'!DO69,IF('Stats Assumptions'!$B$3&gt;='Bed Capacity Calc'!$A69,('Stats Assumptions'!$B$3-'Bed Capacity Calc'!$A69)*'Bed Capacity Calc'!DO69,0))</f>
        <v>0</v>
      </c>
      <c r="DQ70">
        <f>IF('Stats Assumptions'!$B$3&gt;='Bed Capacity Calc'!$A70,'Bed Capacity Calc'!DP69,IF('Stats Assumptions'!$B$3&gt;='Bed Capacity Calc'!$A69,('Stats Assumptions'!$B$3-'Bed Capacity Calc'!$A69)*'Bed Capacity Calc'!DP69,0))</f>
        <v>0</v>
      </c>
      <c r="DR70">
        <f>IF('Stats Assumptions'!$B$3&gt;='Bed Capacity Calc'!$A70,'Bed Capacity Calc'!DQ69,IF('Stats Assumptions'!$B$3&gt;='Bed Capacity Calc'!$A69,('Stats Assumptions'!$B$3-'Bed Capacity Calc'!$A69)*'Bed Capacity Calc'!DQ69,0))</f>
        <v>0</v>
      </c>
      <c r="DS70">
        <f>IF('Stats Assumptions'!$B$3&gt;='Bed Capacity Calc'!$A70,'Bed Capacity Calc'!DR69,IF('Stats Assumptions'!$B$3&gt;='Bed Capacity Calc'!$A69,('Stats Assumptions'!$B$3-'Bed Capacity Calc'!$A69)*'Bed Capacity Calc'!DR69,0))</f>
        <v>0</v>
      </c>
      <c r="DT70">
        <f>IF('Stats Assumptions'!$B$3&gt;='Bed Capacity Calc'!$A70,'Bed Capacity Calc'!DS69,IF('Stats Assumptions'!$B$3&gt;='Bed Capacity Calc'!$A69,('Stats Assumptions'!$B$3-'Bed Capacity Calc'!$A69)*'Bed Capacity Calc'!DS69,0))</f>
        <v>0</v>
      </c>
      <c r="DU70">
        <f>IF('Stats Assumptions'!$B$3&gt;='Bed Capacity Calc'!$A70,'Bed Capacity Calc'!DT69,IF('Stats Assumptions'!$B$3&gt;='Bed Capacity Calc'!$A69,('Stats Assumptions'!$B$3-'Bed Capacity Calc'!$A69)*'Bed Capacity Calc'!DT69,0))</f>
        <v>0</v>
      </c>
      <c r="DV70">
        <f>IF('Stats Assumptions'!$B$3&gt;='Bed Capacity Calc'!$A70,'Bed Capacity Calc'!DU69,IF('Stats Assumptions'!$B$3&gt;='Bed Capacity Calc'!$A69,('Stats Assumptions'!$B$3-'Bed Capacity Calc'!$A69)*'Bed Capacity Calc'!DU69,0))</f>
        <v>0</v>
      </c>
      <c r="DW70">
        <f>IF('Stats Assumptions'!$B$3&gt;='Bed Capacity Calc'!$A70,'Bed Capacity Calc'!DV69,IF('Stats Assumptions'!$B$3&gt;='Bed Capacity Calc'!$A69,('Stats Assumptions'!$B$3-'Bed Capacity Calc'!$A69)*'Bed Capacity Calc'!DV69,0))</f>
        <v>0</v>
      </c>
      <c r="DX70">
        <f>IF('Stats Assumptions'!$B$3&gt;='Bed Capacity Calc'!$A70,'Bed Capacity Calc'!DW69,IF('Stats Assumptions'!$B$3&gt;='Bed Capacity Calc'!$A69,('Stats Assumptions'!$B$3-'Bed Capacity Calc'!$A69)*'Bed Capacity Calc'!DW69,0))</f>
        <v>0</v>
      </c>
      <c r="DY70">
        <f>IF('Stats Assumptions'!$B$3&gt;='Bed Capacity Calc'!$A70,'Bed Capacity Calc'!DX69,IF('Stats Assumptions'!$B$3&gt;='Bed Capacity Calc'!$A69,('Stats Assumptions'!$B$3-'Bed Capacity Calc'!$A69)*'Bed Capacity Calc'!DX69,0))</f>
        <v>0</v>
      </c>
      <c r="DZ70">
        <f>IF('Stats Assumptions'!$B$3&gt;='Bed Capacity Calc'!$A70,'Bed Capacity Calc'!DY69,IF('Stats Assumptions'!$B$3&gt;='Bed Capacity Calc'!$A69,('Stats Assumptions'!$B$3-'Bed Capacity Calc'!$A69)*'Bed Capacity Calc'!DY69,0))</f>
        <v>0</v>
      </c>
      <c r="EA70">
        <f>IF('Stats Assumptions'!$B$3&gt;='Bed Capacity Calc'!$A70,'Bed Capacity Calc'!DZ69,IF('Stats Assumptions'!$B$3&gt;='Bed Capacity Calc'!$A69,('Stats Assumptions'!$B$3-'Bed Capacity Calc'!$A69)*'Bed Capacity Calc'!DZ69,0))</f>
        <v>0</v>
      </c>
      <c r="EB70">
        <f>IF('Stats Assumptions'!$B$3&gt;='Bed Capacity Calc'!$A70,'Bed Capacity Calc'!EA69,IF('Stats Assumptions'!$B$3&gt;='Bed Capacity Calc'!$A69,('Stats Assumptions'!$B$3-'Bed Capacity Calc'!$A69)*'Bed Capacity Calc'!EA69,0))</f>
        <v>0</v>
      </c>
      <c r="EC70">
        <f>IF('Stats Assumptions'!$B$3&gt;='Bed Capacity Calc'!$A70,'Bed Capacity Calc'!EB69,IF('Stats Assumptions'!$B$3&gt;='Bed Capacity Calc'!$A69,('Stats Assumptions'!$B$3-'Bed Capacity Calc'!$A69)*'Bed Capacity Calc'!EB69,0))</f>
        <v>0</v>
      </c>
      <c r="ED70">
        <f>IF('Stats Assumptions'!$B$3&gt;='Bed Capacity Calc'!$A70,'Bed Capacity Calc'!EC69,IF('Stats Assumptions'!$B$3&gt;='Bed Capacity Calc'!$A69,('Stats Assumptions'!$B$3-'Bed Capacity Calc'!$A69)*'Bed Capacity Calc'!EC69,0))</f>
        <v>0</v>
      </c>
      <c r="EE70">
        <f>IF('Stats Assumptions'!$B$3&gt;='Bed Capacity Calc'!$A70,'Bed Capacity Calc'!ED69,IF('Stats Assumptions'!$B$3&gt;='Bed Capacity Calc'!$A69,('Stats Assumptions'!$B$3-'Bed Capacity Calc'!$A69)*'Bed Capacity Calc'!ED69,0))</f>
        <v>0</v>
      </c>
      <c r="EF70">
        <f>IF('Stats Assumptions'!$B$3&gt;='Bed Capacity Calc'!$A70,'Bed Capacity Calc'!EE69,IF('Stats Assumptions'!$B$3&gt;='Bed Capacity Calc'!$A69,('Stats Assumptions'!$B$3-'Bed Capacity Calc'!$A69)*'Bed Capacity Calc'!EE69,0))</f>
        <v>0</v>
      </c>
      <c r="EG70">
        <f>IF('Stats Assumptions'!$B$3&gt;='Bed Capacity Calc'!$A70,'Bed Capacity Calc'!EF69,IF('Stats Assumptions'!$B$3&gt;='Bed Capacity Calc'!$A69,('Stats Assumptions'!$B$3-'Bed Capacity Calc'!$A69)*'Bed Capacity Calc'!EF69,0))</f>
        <v>0</v>
      </c>
      <c r="EH70">
        <f>IF('Stats Assumptions'!$B$3&gt;='Bed Capacity Calc'!$A70,'Bed Capacity Calc'!EG69,IF('Stats Assumptions'!$B$3&gt;='Bed Capacity Calc'!$A69,('Stats Assumptions'!$B$3-'Bed Capacity Calc'!$A69)*'Bed Capacity Calc'!EG69,0))</f>
        <v>0</v>
      </c>
      <c r="EI70">
        <f>IF('Stats Assumptions'!$B$3&gt;='Bed Capacity Calc'!$A70,'Bed Capacity Calc'!EH69,IF('Stats Assumptions'!$B$3&gt;='Bed Capacity Calc'!$A69,('Stats Assumptions'!$B$3-'Bed Capacity Calc'!$A69)*'Bed Capacity Calc'!EH69,0))</f>
        <v>0</v>
      </c>
      <c r="EJ70">
        <f>IF('Stats Assumptions'!$B$3&gt;='Bed Capacity Calc'!$A70,'Bed Capacity Calc'!EI69,IF('Stats Assumptions'!$B$3&gt;='Bed Capacity Calc'!$A69,('Stats Assumptions'!$B$3-'Bed Capacity Calc'!$A69)*'Bed Capacity Calc'!EI69,0))</f>
        <v>0</v>
      </c>
      <c r="EK70">
        <f>IF('Stats Assumptions'!$B$3&gt;='Bed Capacity Calc'!$A70,'Bed Capacity Calc'!EJ69,IF('Stats Assumptions'!$B$3&gt;='Bed Capacity Calc'!$A69,('Stats Assumptions'!$B$3-'Bed Capacity Calc'!$A69)*'Bed Capacity Calc'!EJ69,0))</f>
        <v>0</v>
      </c>
      <c r="EL70">
        <f>IF('Stats Assumptions'!$B$3&gt;='Bed Capacity Calc'!$A70,'Bed Capacity Calc'!EK69,IF('Stats Assumptions'!$B$3&gt;='Bed Capacity Calc'!$A69,('Stats Assumptions'!$B$3-'Bed Capacity Calc'!$A69)*'Bed Capacity Calc'!EK69,0))</f>
        <v>0</v>
      </c>
      <c r="EM70">
        <f>IF('Stats Assumptions'!$B$3&gt;='Bed Capacity Calc'!$A70,'Bed Capacity Calc'!EL69,IF('Stats Assumptions'!$B$3&gt;='Bed Capacity Calc'!$A69,('Stats Assumptions'!$B$3-'Bed Capacity Calc'!$A69)*'Bed Capacity Calc'!EL69,0))</f>
        <v>0</v>
      </c>
      <c r="EN70">
        <f>IF('Stats Assumptions'!$B$3&gt;='Bed Capacity Calc'!$A70,'Bed Capacity Calc'!EM69,IF('Stats Assumptions'!$B$3&gt;='Bed Capacity Calc'!$A69,('Stats Assumptions'!$B$3-'Bed Capacity Calc'!$A69)*'Bed Capacity Calc'!EM69,0))</f>
        <v>0</v>
      </c>
      <c r="EO70">
        <f>IF('Stats Assumptions'!$B$3&gt;='Bed Capacity Calc'!$A70,'Bed Capacity Calc'!EN69,IF('Stats Assumptions'!$B$3&gt;='Bed Capacity Calc'!$A69,('Stats Assumptions'!$B$3-'Bed Capacity Calc'!$A69)*'Bed Capacity Calc'!EN69,0))</f>
        <v>0</v>
      </c>
      <c r="EP70">
        <f>IF('Stats Assumptions'!$B$3&gt;='Bed Capacity Calc'!$A70,'Bed Capacity Calc'!EO69,IF('Stats Assumptions'!$B$3&gt;='Bed Capacity Calc'!$A69,('Stats Assumptions'!$B$3-'Bed Capacity Calc'!$A69)*'Bed Capacity Calc'!EO69,0))</f>
        <v>0</v>
      </c>
      <c r="EQ70">
        <f>IF('Stats Assumptions'!$B$3&gt;='Bed Capacity Calc'!$A70,'Bed Capacity Calc'!EP69,IF('Stats Assumptions'!$B$3&gt;='Bed Capacity Calc'!$A69,('Stats Assumptions'!$B$3-'Bed Capacity Calc'!$A69)*'Bed Capacity Calc'!EP69,0))</f>
        <v>0</v>
      </c>
      <c r="ER70">
        <f>IF('Stats Assumptions'!$B$3&gt;='Bed Capacity Calc'!$A70,'Bed Capacity Calc'!EQ69,IF('Stats Assumptions'!$B$3&gt;='Bed Capacity Calc'!$A69,('Stats Assumptions'!$B$3-'Bed Capacity Calc'!$A69)*'Bed Capacity Calc'!EQ69,0))</f>
        <v>0</v>
      </c>
      <c r="ES70">
        <f>IF('Stats Assumptions'!$B$3&gt;='Bed Capacity Calc'!$A70,'Bed Capacity Calc'!ER69,IF('Stats Assumptions'!$B$3&gt;='Bed Capacity Calc'!$A69,('Stats Assumptions'!$B$3-'Bed Capacity Calc'!$A69)*'Bed Capacity Calc'!ER69,0))</f>
        <v>0</v>
      </c>
      <c r="ET70">
        <f>IF('Stats Assumptions'!$B$3&gt;='Bed Capacity Calc'!$A70,'Bed Capacity Calc'!ES69,IF('Stats Assumptions'!$B$3&gt;='Bed Capacity Calc'!$A69,('Stats Assumptions'!$B$3-'Bed Capacity Calc'!$A69)*'Bed Capacity Calc'!ES69,0))</f>
        <v>0</v>
      </c>
      <c r="EU70">
        <f>IF('Stats Assumptions'!$B$3&gt;='Bed Capacity Calc'!$A70,'Bed Capacity Calc'!ET69,IF('Stats Assumptions'!$B$3&gt;='Bed Capacity Calc'!$A69,('Stats Assumptions'!$B$3-'Bed Capacity Calc'!$A69)*'Bed Capacity Calc'!ET69,0))</f>
        <v>0</v>
      </c>
      <c r="EV70">
        <f>IF('Stats Assumptions'!$B$3&gt;='Bed Capacity Calc'!$A70,'Bed Capacity Calc'!EU69,IF('Stats Assumptions'!$B$3&gt;='Bed Capacity Calc'!$A69,('Stats Assumptions'!$B$3-'Bed Capacity Calc'!$A69)*'Bed Capacity Calc'!EU69,0))</f>
        <v>0</v>
      </c>
      <c r="EW70">
        <f>IF('Stats Assumptions'!$B$3&gt;='Bed Capacity Calc'!$A70,'Bed Capacity Calc'!EV69,IF('Stats Assumptions'!$B$3&gt;='Bed Capacity Calc'!$A69,('Stats Assumptions'!$B$3-'Bed Capacity Calc'!$A69)*'Bed Capacity Calc'!EV69,0))</f>
        <v>0</v>
      </c>
      <c r="EX70">
        <f>IF('Stats Assumptions'!$B$3&gt;='Bed Capacity Calc'!$A70,'Bed Capacity Calc'!EW69,IF('Stats Assumptions'!$B$3&gt;='Bed Capacity Calc'!$A69,('Stats Assumptions'!$B$3-'Bed Capacity Calc'!$A69)*'Bed Capacity Calc'!EW69,0))</f>
        <v>0</v>
      </c>
      <c r="EY70">
        <f>IF('Stats Assumptions'!$B$3&gt;='Bed Capacity Calc'!$A70,'Bed Capacity Calc'!EX69,IF('Stats Assumptions'!$B$3&gt;='Bed Capacity Calc'!$A69,('Stats Assumptions'!$B$3-'Bed Capacity Calc'!$A69)*'Bed Capacity Calc'!EX69,0))</f>
        <v>0</v>
      </c>
      <c r="EZ70">
        <f>IF('Stats Assumptions'!$B$3&gt;='Bed Capacity Calc'!$A70,'Bed Capacity Calc'!EY69,IF('Stats Assumptions'!$B$3&gt;='Bed Capacity Calc'!$A69,('Stats Assumptions'!$B$3-'Bed Capacity Calc'!$A69)*'Bed Capacity Calc'!EY69,0))</f>
        <v>0</v>
      </c>
      <c r="FA70">
        <f>IF('Stats Assumptions'!$B$3&gt;='Bed Capacity Calc'!$A70,'Bed Capacity Calc'!EZ69,IF('Stats Assumptions'!$B$3&gt;='Bed Capacity Calc'!$A69,('Stats Assumptions'!$B$3-'Bed Capacity Calc'!$A69)*'Bed Capacity Calc'!EZ69,0))</f>
        <v>0</v>
      </c>
      <c r="FB70">
        <f>IF('Stats Assumptions'!$B$3&gt;='Bed Capacity Calc'!$A70,'Bed Capacity Calc'!FA69,IF('Stats Assumptions'!$B$3&gt;='Bed Capacity Calc'!$A69,('Stats Assumptions'!$B$3-'Bed Capacity Calc'!$A69)*'Bed Capacity Calc'!FA69,0))</f>
        <v>0</v>
      </c>
      <c r="FC70">
        <f>IF('Stats Assumptions'!$B$3&gt;='Bed Capacity Calc'!$A70,'Bed Capacity Calc'!FB69,IF('Stats Assumptions'!$B$3&gt;='Bed Capacity Calc'!$A69,('Stats Assumptions'!$B$3-'Bed Capacity Calc'!$A69)*'Bed Capacity Calc'!FB69,0))</f>
        <v>0</v>
      </c>
      <c r="FD70">
        <f>IF('Stats Assumptions'!$B$3&gt;='Bed Capacity Calc'!$A70,'Bed Capacity Calc'!FC69,IF('Stats Assumptions'!$B$3&gt;='Bed Capacity Calc'!$A69,('Stats Assumptions'!$B$3-'Bed Capacity Calc'!$A69)*'Bed Capacity Calc'!FC69,0))</f>
        <v>0</v>
      </c>
      <c r="FE70">
        <f>IF('Stats Assumptions'!$B$3&gt;='Bed Capacity Calc'!$A70,'Bed Capacity Calc'!FD69,IF('Stats Assumptions'!$B$3&gt;='Bed Capacity Calc'!$A69,('Stats Assumptions'!$B$3-'Bed Capacity Calc'!$A69)*'Bed Capacity Calc'!FD69,0))</f>
        <v>0</v>
      </c>
      <c r="FF70">
        <f>IF('Stats Assumptions'!$B$3&gt;='Bed Capacity Calc'!$A70,'Bed Capacity Calc'!FE69,IF('Stats Assumptions'!$B$3&gt;='Bed Capacity Calc'!$A69,('Stats Assumptions'!$B$3-'Bed Capacity Calc'!$A69)*'Bed Capacity Calc'!FE69,0))</f>
        <v>0</v>
      </c>
      <c r="FG70">
        <f>IF('Stats Assumptions'!$B$3&gt;='Bed Capacity Calc'!$A70,'Bed Capacity Calc'!FF69,IF('Stats Assumptions'!$B$3&gt;='Bed Capacity Calc'!$A69,('Stats Assumptions'!$B$3-'Bed Capacity Calc'!$A69)*'Bed Capacity Calc'!FF69,0))</f>
        <v>0</v>
      </c>
      <c r="FH70">
        <f>IF('Stats Assumptions'!$B$3&gt;='Bed Capacity Calc'!$A70,'Bed Capacity Calc'!FG69,IF('Stats Assumptions'!$B$3&gt;='Bed Capacity Calc'!$A69,('Stats Assumptions'!$B$3-'Bed Capacity Calc'!$A69)*'Bed Capacity Calc'!FG69,0))</f>
        <v>0</v>
      </c>
      <c r="FI70">
        <f>IF('Stats Assumptions'!$B$3&gt;='Bed Capacity Calc'!$A70,'Bed Capacity Calc'!FH69,IF('Stats Assumptions'!$B$3&gt;='Bed Capacity Calc'!$A69,('Stats Assumptions'!$B$3-'Bed Capacity Calc'!$A69)*'Bed Capacity Calc'!FH69,0))</f>
        <v>0</v>
      </c>
      <c r="FJ70">
        <f>IF('Stats Assumptions'!$B$3&gt;='Bed Capacity Calc'!$A70,'Bed Capacity Calc'!FI69,IF('Stats Assumptions'!$B$3&gt;='Bed Capacity Calc'!$A69,('Stats Assumptions'!$B$3-'Bed Capacity Calc'!$A69)*'Bed Capacity Calc'!FI69,0))</f>
        <v>0</v>
      </c>
      <c r="FK70">
        <f>IF('Stats Assumptions'!$B$3&gt;='Bed Capacity Calc'!$A70,'Bed Capacity Calc'!FJ69,IF('Stats Assumptions'!$B$3&gt;='Bed Capacity Calc'!$A69,('Stats Assumptions'!$B$3-'Bed Capacity Calc'!$A69)*'Bed Capacity Calc'!FJ69,0))</f>
        <v>0</v>
      </c>
      <c r="FL70">
        <f>IF('Stats Assumptions'!$B$3&gt;='Bed Capacity Calc'!$A70,'Bed Capacity Calc'!FK69,IF('Stats Assumptions'!$B$3&gt;='Bed Capacity Calc'!$A69,('Stats Assumptions'!$B$3-'Bed Capacity Calc'!$A69)*'Bed Capacity Calc'!FK69,0))</f>
        <v>0</v>
      </c>
      <c r="FM70">
        <f>IF('Stats Assumptions'!$B$3&gt;='Bed Capacity Calc'!$A70,'Bed Capacity Calc'!FL69,IF('Stats Assumptions'!$B$3&gt;='Bed Capacity Calc'!$A69,('Stats Assumptions'!$B$3-'Bed Capacity Calc'!$A69)*'Bed Capacity Calc'!FL69,0))</f>
        <v>0</v>
      </c>
    </row>
    <row r="71" spans="1:169" x14ac:dyDescent="0.3">
      <c r="A71">
        <f t="shared" si="3"/>
        <v>68</v>
      </c>
      <c r="B71">
        <f>IF('Stats Assumptions'!$B$3&gt;='Bed Capacity Calc'!A71, 'Bed Capacity Calc'!FM70, IF('Stats Assumptions'!$B$3&gt;='Bed Capacity Calc'!A70,('Stats Assumptions'!$B$3-'Bed Capacity Calc'!A70)*'Bed Capacity Calc'!FM70,0))</f>
        <v>0</v>
      </c>
      <c r="C71">
        <f>IF('Stats Assumptions'!$B$3&gt;='Bed Capacity Calc'!$A71,'Bed Capacity Calc'!B70,IF('Stats Assumptions'!$B$3&gt;='Bed Capacity Calc'!$A70,('Stats Assumptions'!$B$3-'Bed Capacity Calc'!$A70)*'Bed Capacity Calc'!B70,0))</f>
        <v>0</v>
      </c>
      <c r="D71">
        <f>IF('Stats Assumptions'!$B$3&gt;='Bed Capacity Calc'!$A71,'Bed Capacity Calc'!C70,IF('Stats Assumptions'!$B$3&gt;='Bed Capacity Calc'!$A70,('Stats Assumptions'!$B$3-'Bed Capacity Calc'!$A70)*'Bed Capacity Calc'!C70,0))</f>
        <v>0</v>
      </c>
      <c r="E71">
        <f>IF('Stats Assumptions'!$B$3&gt;='Bed Capacity Calc'!$A71,'Bed Capacity Calc'!D70,IF('Stats Assumptions'!$B$3&gt;='Bed Capacity Calc'!$A70,('Stats Assumptions'!$B$3-'Bed Capacity Calc'!$A70)*'Bed Capacity Calc'!D70,0))</f>
        <v>0</v>
      </c>
      <c r="F71">
        <f>IF('Stats Assumptions'!$B$3&gt;='Bed Capacity Calc'!$A71,'Bed Capacity Calc'!E70,IF('Stats Assumptions'!$B$3&gt;='Bed Capacity Calc'!$A70,('Stats Assumptions'!$B$3-'Bed Capacity Calc'!$A70)*'Bed Capacity Calc'!E70,0))</f>
        <v>0</v>
      </c>
      <c r="G71">
        <f>IF('Stats Assumptions'!$B$3&gt;='Bed Capacity Calc'!$A71,'Bed Capacity Calc'!F70,IF('Stats Assumptions'!$B$3&gt;='Bed Capacity Calc'!$A70,('Stats Assumptions'!$B$3-'Bed Capacity Calc'!$A70)*'Bed Capacity Calc'!F70,0))</f>
        <v>0</v>
      </c>
      <c r="H71">
        <f>IF('Stats Assumptions'!$B$3&gt;='Bed Capacity Calc'!$A71,'Bed Capacity Calc'!G70,IF('Stats Assumptions'!$B$3&gt;='Bed Capacity Calc'!$A70,('Stats Assumptions'!$B$3-'Bed Capacity Calc'!$A70)*'Bed Capacity Calc'!G70,0))</f>
        <v>0</v>
      </c>
      <c r="I71">
        <f>IF('Stats Assumptions'!$B$3&gt;='Bed Capacity Calc'!$A71,'Bed Capacity Calc'!H70,IF('Stats Assumptions'!$B$3&gt;='Bed Capacity Calc'!$A70,('Stats Assumptions'!$B$3-'Bed Capacity Calc'!$A70)*'Bed Capacity Calc'!H70,0))</f>
        <v>0</v>
      </c>
      <c r="J71">
        <f>IF('Stats Assumptions'!$B$3&gt;='Bed Capacity Calc'!$A71,'Bed Capacity Calc'!I70,IF('Stats Assumptions'!$B$3&gt;='Bed Capacity Calc'!$A70,('Stats Assumptions'!$B$3-'Bed Capacity Calc'!$A70)*'Bed Capacity Calc'!I70,0))</f>
        <v>0</v>
      </c>
      <c r="K71">
        <f>IF('Stats Assumptions'!$B$3&gt;='Bed Capacity Calc'!$A71,'Bed Capacity Calc'!J70,IF('Stats Assumptions'!$B$3&gt;='Bed Capacity Calc'!$A70,('Stats Assumptions'!$B$3-'Bed Capacity Calc'!$A70)*'Bed Capacity Calc'!J70,0))</f>
        <v>0</v>
      </c>
      <c r="L71">
        <f>IF('Stats Assumptions'!$B$3&gt;='Bed Capacity Calc'!$A71,'Bed Capacity Calc'!K70,IF('Stats Assumptions'!$B$3&gt;='Bed Capacity Calc'!$A70,('Stats Assumptions'!$B$3-'Bed Capacity Calc'!$A70)*'Bed Capacity Calc'!K70,0))</f>
        <v>0</v>
      </c>
      <c r="M71">
        <f>IF('Stats Assumptions'!$B$3&gt;='Bed Capacity Calc'!$A71,'Bed Capacity Calc'!L70,IF('Stats Assumptions'!$B$3&gt;='Bed Capacity Calc'!$A70,('Stats Assumptions'!$B$3-'Bed Capacity Calc'!$A70)*'Bed Capacity Calc'!L70,0))</f>
        <v>0</v>
      </c>
      <c r="N71">
        <f>IF('Stats Assumptions'!$B$3&gt;='Bed Capacity Calc'!$A71,'Bed Capacity Calc'!M70,IF('Stats Assumptions'!$B$3&gt;='Bed Capacity Calc'!$A70,('Stats Assumptions'!$B$3-'Bed Capacity Calc'!$A70)*'Bed Capacity Calc'!M70,0))</f>
        <v>0</v>
      </c>
      <c r="O71">
        <f>IF('Stats Assumptions'!$B$3&gt;='Bed Capacity Calc'!$A71,'Bed Capacity Calc'!N70,IF('Stats Assumptions'!$B$3&gt;='Bed Capacity Calc'!$A70,('Stats Assumptions'!$B$3-'Bed Capacity Calc'!$A70)*'Bed Capacity Calc'!N70,0))</f>
        <v>0</v>
      </c>
      <c r="P71">
        <f>IF('Stats Assumptions'!$B$3&gt;='Bed Capacity Calc'!$A71,'Bed Capacity Calc'!O70,IF('Stats Assumptions'!$B$3&gt;='Bed Capacity Calc'!$A70,('Stats Assumptions'!$B$3-'Bed Capacity Calc'!$A70)*'Bed Capacity Calc'!O70,0))</f>
        <v>0</v>
      </c>
      <c r="Q71">
        <f>IF('Stats Assumptions'!$B$3&gt;='Bed Capacity Calc'!$A71,'Bed Capacity Calc'!P70,IF('Stats Assumptions'!$B$3&gt;='Bed Capacity Calc'!$A70,('Stats Assumptions'!$B$3-'Bed Capacity Calc'!$A70)*'Bed Capacity Calc'!P70,0))</f>
        <v>0</v>
      </c>
      <c r="R71">
        <f>IF('Stats Assumptions'!$B$3&gt;='Bed Capacity Calc'!$A71,'Bed Capacity Calc'!Q70,IF('Stats Assumptions'!$B$3&gt;='Bed Capacity Calc'!$A70,('Stats Assumptions'!$B$3-'Bed Capacity Calc'!$A70)*'Bed Capacity Calc'!Q70,0))</f>
        <v>0</v>
      </c>
      <c r="S71">
        <f>IF('Stats Assumptions'!$B$3&gt;='Bed Capacity Calc'!$A71,'Bed Capacity Calc'!R70,IF('Stats Assumptions'!$B$3&gt;='Bed Capacity Calc'!$A70,('Stats Assumptions'!$B$3-'Bed Capacity Calc'!$A70)*'Bed Capacity Calc'!R70,0))</f>
        <v>0</v>
      </c>
      <c r="T71">
        <f>IF('Stats Assumptions'!$B$3&gt;='Bed Capacity Calc'!$A71,'Bed Capacity Calc'!S70,IF('Stats Assumptions'!$B$3&gt;='Bed Capacity Calc'!$A70,('Stats Assumptions'!$B$3-'Bed Capacity Calc'!$A70)*'Bed Capacity Calc'!S70,0))</f>
        <v>0</v>
      </c>
      <c r="U71">
        <f>IF('Stats Assumptions'!$B$3&gt;='Bed Capacity Calc'!$A71,'Bed Capacity Calc'!T70,IF('Stats Assumptions'!$B$3&gt;='Bed Capacity Calc'!$A70,('Stats Assumptions'!$B$3-'Bed Capacity Calc'!$A70)*'Bed Capacity Calc'!T70,0))</f>
        <v>0</v>
      </c>
      <c r="V71">
        <f>IF('Stats Assumptions'!$B$3&gt;='Bed Capacity Calc'!$A71,'Bed Capacity Calc'!U70,IF('Stats Assumptions'!$B$3&gt;='Bed Capacity Calc'!$A70,('Stats Assumptions'!$B$3-'Bed Capacity Calc'!$A70)*'Bed Capacity Calc'!U70,0))</f>
        <v>0</v>
      </c>
      <c r="W71">
        <f>IF('Stats Assumptions'!$B$3&gt;='Bed Capacity Calc'!$A71,'Bed Capacity Calc'!V70,IF('Stats Assumptions'!$B$3&gt;='Bed Capacity Calc'!$A70,('Stats Assumptions'!$B$3-'Bed Capacity Calc'!$A70)*'Bed Capacity Calc'!V70,0))</f>
        <v>0</v>
      </c>
      <c r="X71">
        <f>IF('Stats Assumptions'!$B$3&gt;='Bed Capacity Calc'!$A71,'Bed Capacity Calc'!W70,IF('Stats Assumptions'!$B$3&gt;='Bed Capacity Calc'!$A70,('Stats Assumptions'!$B$3-'Bed Capacity Calc'!$A70)*'Bed Capacity Calc'!W70,0))</f>
        <v>0</v>
      </c>
      <c r="Y71">
        <f>IF('Stats Assumptions'!$B$3&gt;='Bed Capacity Calc'!$A71,'Bed Capacity Calc'!X70,IF('Stats Assumptions'!$B$3&gt;='Bed Capacity Calc'!$A70,('Stats Assumptions'!$B$3-'Bed Capacity Calc'!$A70)*'Bed Capacity Calc'!X70,0))</f>
        <v>0</v>
      </c>
      <c r="Z71">
        <f>IF('Stats Assumptions'!$B$3&gt;='Bed Capacity Calc'!$A71,'Bed Capacity Calc'!Y70,IF('Stats Assumptions'!$B$3&gt;='Bed Capacity Calc'!$A70,('Stats Assumptions'!$B$3-'Bed Capacity Calc'!$A70)*'Bed Capacity Calc'!Y70,0))</f>
        <v>0</v>
      </c>
      <c r="AA71">
        <f>IF('Stats Assumptions'!$B$3&gt;='Bed Capacity Calc'!$A71,'Bed Capacity Calc'!Z70,IF('Stats Assumptions'!$B$3&gt;='Bed Capacity Calc'!$A70,('Stats Assumptions'!$B$3-'Bed Capacity Calc'!$A70)*'Bed Capacity Calc'!Z70,0))</f>
        <v>0</v>
      </c>
      <c r="AB71">
        <f>IF('Stats Assumptions'!$B$3&gt;='Bed Capacity Calc'!$A71,'Bed Capacity Calc'!AA70,IF('Stats Assumptions'!$B$3&gt;='Bed Capacity Calc'!$A70,('Stats Assumptions'!$B$3-'Bed Capacity Calc'!$A70)*'Bed Capacity Calc'!AA70,0))</f>
        <v>0</v>
      </c>
      <c r="AC71">
        <f>IF('Stats Assumptions'!$B$3&gt;='Bed Capacity Calc'!$A71,'Bed Capacity Calc'!AB70,IF('Stats Assumptions'!$B$3&gt;='Bed Capacity Calc'!$A70,('Stats Assumptions'!$B$3-'Bed Capacity Calc'!$A70)*'Bed Capacity Calc'!AB70,0))</f>
        <v>0</v>
      </c>
      <c r="AD71">
        <f>IF('Stats Assumptions'!$B$3&gt;='Bed Capacity Calc'!$A71,'Bed Capacity Calc'!AC70,IF('Stats Assumptions'!$B$3&gt;='Bed Capacity Calc'!$A70,('Stats Assumptions'!$B$3-'Bed Capacity Calc'!$A70)*'Bed Capacity Calc'!AC70,0))</f>
        <v>0</v>
      </c>
      <c r="AE71">
        <f>IF('Stats Assumptions'!$B$3&gt;='Bed Capacity Calc'!$A71,'Bed Capacity Calc'!AD70,IF('Stats Assumptions'!$B$3&gt;='Bed Capacity Calc'!$A70,('Stats Assumptions'!$B$3-'Bed Capacity Calc'!$A70)*'Bed Capacity Calc'!AD70,0))</f>
        <v>0</v>
      </c>
      <c r="AF71">
        <f>IF('Stats Assumptions'!$B$3&gt;='Bed Capacity Calc'!$A71,'Bed Capacity Calc'!AE70,IF('Stats Assumptions'!$B$3&gt;='Bed Capacity Calc'!$A70,('Stats Assumptions'!$B$3-'Bed Capacity Calc'!$A70)*'Bed Capacity Calc'!AE70,0))</f>
        <v>0</v>
      </c>
      <c r="AG71">
        <f>IF('Stats Assumptions'!$B$3&gt;='Bed Capacity Calc'!$A71,'Bed Capacity Calc'!AF70,IF('Stats Assumptions'!$B$3&gt;='Bed Capacity Calc'!$A70,('Stats Assumptions'!$B$3-'Bed Capacity Calc'!$A70)*'Bed Capacity Calc'!AF70,0))</f>
        <v>0</v>
      </c>
      <c r="AH71">
        <f>IF('Stats Assumptions'!$B$3&gt;='Bed Capacity Calc'!$A71,'Bed Capacity Calc'!AG70,IF('Stats Assumptions'!$B$3&gt;='Bed Capacity Calc'!$A70,('Stats Assumptions'!$B$3-'Bed Capacity Calc'!$A70)*'Bed Capacity Calc'!AG70,0))</f>
        <v>0</v>
      </c>
      <c r="AI71">
        <f>IF('Stats Assumptions'!$B$3&gt;='Bed Capacity Calc'!$A71,'Bed Capacity Calc'!AH70,IF('Stats Assumptions'!$B$3&gt;='Bed Capacity Calc'!$A70,('Stats Assumptions'!$B$3-'Bed Capacity Calc'!$A70)*'Bed Capacity Calc'!AH70,0))</f>
        <v>0</v>
      </c>
      <c r="AJ71">
        <f>IF('Stats Assumptions'!$B$3&gt;='Bed Capacity Calc'!$A71,'Bed Capacity Calc'!AI70,IF('Stats Assumptions'!$B$3&gt;='Bed Capacity Calc'!$A70,('Stats Assumptions'!$B$3-'Bed Capacity Calc'!$A70)*'Bed Capacity Calc'!AI70,0))</f>
        <v>0</v>
      </c>
      <c r="AK71">
        <f>IF('Stats Assumptions'!$B$3&gt;='Bed Capacity Calc'!$A71,'Bed Capacity Calc'!AJ70,IF('Stats Assumptions'!$B$3&gt;='Bed Capacity Calc'!$A70,('Stats Assumptions'!$B$3-'Bed Capacity Calc'!$A70)*'Bed Capacity Calc'!AJ70,0))</f>
        <v>0</v>
      </c>
      <c r="AL71">
        <f>IF('Stats Assumptions'!$B$3&gt;='Bed Capacity Calc'!$A71,'Bed Capacity Calc'!AK70,IF('Stats Assumptions'!$B$3&gt;='Bed Capacity Calc'!$A70,('Stats Assumptions'!$B$3-'Bed Capacity Calc'!$A70)*'Bed Capacity Calc'!AK70,0))</f>
        <v>0</v>
      </c>
      <c r="AM71">
        <f>IF('Stats Assumptions'!$B$3&gt;='Bed Capacity Calc'!$A71,'Bed Capacity Calc'!AL70,IF('Stats Assumptions'!$B$3&gt;='Bed Capacity Calc'!$A70,('Stats Assumptions'!$B$3-'Bed Capacity Calc'!$A70)*'Bed Capacity Calc'!AL70,0))</f>
        <v>0</v>
      </c>
      <c r="AN71">
        <f>IF('Stats Assumptions'!$B$3&gt;='Bed Capacity Calc'!$A71,'Bed Capacity Calc'!AM70,IF('Stats Assumptions'!$B$3&gt;='Bed Capacity Calc'!$A70,('Stats Assumptions'!$B$3-'Bed Capacity Calc'!$A70)*'Bed Capacity Calc'!AM70,0))</f>
        <v>0</v>
      </c>
      <c r="AO71">
        <f>IF('Stats Assumptions'!$B$3&gt;='Bed Capacity Calc'!$A71,'Bed Capacity Calc'!AN70,IF('Stats Assumptions'!$B$3&gt;='Bed Capacity Calc'!$A70,('Stats Assumptions'!$B$3-'Bed Capacity Calc'!$A70)*'Bed Capacity Calc'!AN70,0))</f>
        <v>0</v>
      </c>
      <c r="AP71">
        <f>IF('Stats Assumptions'!$B$3&gt;='Bed Capacity Calc'!$A71,'Bed Capacity Calc'!AO70,IF('Stats Assumptions'!$B$3&gt;='Bed Capacity Calc'!$A70,('Stats Assumptions'!$B$3-'Bed Capacity Calc'!$A70)*'Bed Capacity Calc'!AO70,0))</f>
        <v>0</v>
      </c>
      <c r="AQ71">
        <f>IF('Stats Assumptions'!$B$3&gt;='Bed Capacity Calc'!$A71,'Bed Capacity Calc'!AP70,IF('Stats Assumptions'!$B$3&gt;='Bed Capacity Calc'!$A70,('Stats Assumptions'!$B$3-'Bed Capacity Calc'!$A70)*'Bed Capacity Calc'!AP70,0))</f>
        <v>0</v>
      </c>
      <c r="AR71">
        <f>IF('Stats Assumptions'!$B$3&gt;='Bed Capacity Calc'!$A71,'Bed Capacity Calc'!AQ70,IF('Stats Assumptions'!$B$3&gt;='Bed Capacity Calc'!$A70,('Stats Assumptions'!$B$3-'Bed Capacity Calc'!$A70)*'Bed Capacity Calc'!AQ70,0))</f>
        <v>0</v>
      </c>
      <c r="AS71">
        <f>IF('Stats Assumptions'!$B$3&gt;='Bed Capacity Calc'!$A71,'Bed Capacity Calc'!AR70,IF('Stats Assumptions'!$B$3&gt;='Bed Capacity Calc'!$A70,('Stats Assumptions'!$B$3-'Bed Capacity Calc'!$A70)*'Bed Capacity Calc'!AR70,0))</f>
        <v>0</v>
      </c>
      <c r="AT71">
        <f>IF('Stats Assumptions'!$B$3&gt;='Bed Capacity Calc'!$A71,'Bed Capacity Calc'!AS70,IF('Stats Assumptions'!$B$3&gt;='Bed Capacity Calc'!$A70,('Stats Assumptions'!$B$3-'Bed Capacity Calc'!$A70)*'Bed Capacity Calc'!AS70,0))</f>
        <v>0</v>
      </c>
      <c r="AU71">
        <f>IF('Stats Assumptions'!$B$3&gt;='Bed Capacity Calc'!$A71,'Bed Capacity Calc'!AT70,IF('Stats Assumptions'!$B$3&gt;='Bed Capacity Calc'!$A70,('Stats Assumptions'!$B$3-'Bed Capacity Calc'!$A70)*'Bed Capacity Calc'!AT70,0))</f>
        <v>0</v>
      </c>
      <c r="AV71">
        <f>IF('Stats Assumptions'!$B$3&gt;='Bed Capacity Calc'!$A71,'Bed Capacity Calc'!AU70,IF('Stats Assumptions'!$B$3&gt;='Bed Capacity Calc'!$A70,('Stats Assumptions'!$B$3-'Bed Capacity Calc'!$A70)*'Bed Capacity Calc'!AU70,0))</f>
        <v>0</v>
      </c>
      <c r="AW71">
        <f>IF('Stats Assumptions'!$B$3&gt;='Bed Capacity Calc'!$A71,'Bed Capacity Calc'!AV70,IF('Stats Assumptions'!$B$3&gt;='Bed Capacity Calc'!$A70,('Stats Assumptions'!$B$3-'Bed Capacity Calc'!$A70)*'Bed Capacity Calc'!AV70,0))</f>
        <v>0</v>
      </c>
      <c r="AX71">
        <f>IF('Stats Assumptions'!$B$3&gt;='Bed Capacity Calc'!$A71,'Bed Capacity Calc'!AW70,IF('Stats Assumptions'!$B$3&gt;='Bed Capacity Calc'!$A70,('Stats Assumptions'!$B$3-'Bed Capacity Calc'!$A70)*'Bed Capacity Calc'!AW70,0))</f>
        <v>0</v>
      </c>
      <c r="AY71">
        <f>IF('Stats Assumptions'!$B$3&gt;='Bed Capacity Calc'!$A71,'Bed Capacity Calc'!AX70,IF('Stats Assumptions'!$B$3&gt;='Bed Capacity Calc'!$A70,('Stats Assumptions'!$B$3-'Bed Capacity Calc'!$A70)*'Bed Capacity Calc'!AX70,0))</f>
        <v>0</v>
      </c>
      <c r="AZ71">
        <f>IF('Stats Assumptions'!$B$3&gt;='Bed Capacity Calc'!$A71,'Bed Capacity Calc'!AY70,IF('Stats Assumptions'!$B$3&gt;='Bed Capacity Calc'!$A70,('Stats Assumptions'!$B$3-'Bed Capacity Calc'!$A70)*'Bed Capacity Calc'!AY70,0))</f>
        <v>0</v>
      </c>
      <c r="BA71">
        <f>IF('Stats Assumptions'!$B$3&gt;='Bed Capacity Calc'!$A71,'Bed Capacity Calc'!AZ70,IF('Stats Assumptions'!$B$3&gt;='Bed Capacity Calc'!$A70,('Stats Assumptions'!$B$3-'Bed Capacity Calc'!$A70)*'Bed Capacity Calc'!AZ70,0))</f>
        <v>0</v>
      </c>
      <c r="BB71">
        <f>IF('Stats Assumptions'!$B$3&gt;='Bed Capacity Calc'!$A71,'Bed Capacity Calc'!BA70,IF('Stats Assumptions'!$B$3&gt;='Bed Capacity Calc'!$A70,('Stats Assumptions'!$B$3-'Bed Capacity Calc'!$A70)*'Bed Capacity Calc'!BA70,0))</f>
        <v>0</v>
      </c>
      <c r="BC71">
        <f>IF('Stats Assumptions'!$B$3&gt;='Bed Capacity Calc'!$A71,'Bed Capacity Calc'!BB70,IF('Stats Assumptions'!$B$3&gt;='Bed Capacity Calc'!$A70,('Stats Assumptions'!$B$3-'Bed Capacity Calc'!$A70)*'Bed Capacity Calc'!BB70,0))</f>
        <v>0</v>
      </c>
      <c r="BD71">
        <f>IF('Stats Assumptions'!$B$3&gt;='Bed Capacity Calc'!$A71,'Bed Capacity Calc'!BC70,IF('Stats Assumptions'!$B$3&gt;='Bed Capacity Calc'!$A70,('Stats Assumptions'!$B$3-'Bed Capacity Calc'!$A70)*'Bed Capacity Calc'!BC70,0))</f>
        <v>0</v>
      </c>
      <c r="BE71">
        <f>IF('Stats Assumptions'!$B$3&gt;='Bed Capacity Calc'!$A71,'Bed Capacity Calc'!BD70,IF('Stats Assumptions'!$B$3&gt;='Bed Capacity Calc'!$A70,('Stats Assumptions'!$B$3-'Bed Capacity Calc'!$A70)*'Bed Capacity Calc'!BD70,0))</f>
        <v>0</v>
      </c>
      <c r="BF71">
        <f>IF('Stats Assumptions'!$B$3&gt;='Bed Capacity Calc'!$A71,'Bed Capacity Calc'!BE70,IF('Stats Assumptions'!$B$3&gt;='Bed Capacity Calc'!$A70,('Stats Assumptions'!$B$3-'Bed Capacity Calc'!$A70)*'Bed Capacity Calc'!BE70,0))</f>
        <v>0</v>
      </c>
      <c r="BG71">
        <f>IF('Stats Assumptions'!$B$3&gt;='Bed Capacity Calc'!$A71,'Bed Capacity Calc'!BF70,IF('Stats Assumptions'!$B$3&gt;='Bed Capacity Calc'!$A70,('Stats Assumptions'!$B$3-'Bed Capacity Calc'!$A70)*'Bed Capacity Calc'!BF70,0))</f>
        <v>0</v>
      </c>
      <c r="BH71">
        <f>IF('Stats Assumptions'!$B$3&gt;='Bed Capacity Calc'!$A71,'Bed Capacity Calc'!BG70,IF('Stats Assumptions'!$B$3&gt;='Bed Capacity Calc'!$A70,('Stats Assumptions'!$B$3-'Bed Capacity Calc'!$A70)*'Bed Capacity Calc'!BG70,0))</f>
        <v>0</v>
      </c>
      <c r="BI71">
        <f>IF('Stats Assumptions'!$B$3&gt;='Bed Capacity Calc'!$A71,'Bed Capacity Calc'!BH70,IF('Stats Assumptions'!$B$3&gt;='Bed Capacity Calc'!$A70,('Stats Assumptions'!$B$3-'Bed Capacity Calc'!$A70)*'Bed Capacity Calc'!BH70,0))</f>
        <v>0</v>
      </c>
      <c r="BJ71">
        <f>IF('Stats Assumptions'!$B$3&gt;='Bed Capacity Calc'!$A71,'Bed Capacity Calc'!BI70,IF('Stats Assumptions'!$B$3&gt;='Bed Capacity Calc'!$A70,('Stats Assumptions'!$B$3-'Bed Capacity Calc'!$A70)*'Bed Capacity Calc'!BI70,0))</f>
        <v>0</v>
      </c>
      <c r="BK71">
        <f>IF('Stats Assumptions'!$B$3&gt;='Bed Capacity Calc'!$A71,'Bed Capacity Calc'!BJ70,IF('Stats Assumptions'!$B$3&gt;='Bed Capacity Calc'!$A70,('Stats Assumptions'!$B$3-'Bed Capacity Calc'!$A70)*'Bed Capacity Calc'!BJ70,0))</f>
        <v>0</v>
      </c>
      <c r="BL71">
        <f>IF('Stats Assumptions'!$B$3&gt;='Bed Capacity Calc'!$A71,'Bed Capacity Calc'!BK70,IF('Stats Assumptions'!$B$3&gt;='Bed Capacity Calc'!$A70,('Stats Assumptions'!$B$3-'Bed Capacity Calc'!$A70)*'Bed Capacity Calc'!BK70,0))</f>
        <v>0</v>
      </c>
      <c r="BM71">
        <f>IF('Stats Assumptions'!$B$3&gt;='Bed Capacity Calc'!$A71,'Bed Capacity Calc'!BL70,IF('Stats Assumptions'!$B$3&gt;='Bed Capacity Calc'!$A70,('Stats Assumptions'!$B$3-'Bed Capacity Calc'!$A70)*'Bed Capacity Calc'!BL70,0))</f>
        <v>0</v>
      </c>
      <c r="BN71">
        <f>IF('Stats Assumptions'!$B$3&gt;='Bed Capacity Calc'!$A71,'Bed Capacity Calc'!BM70,IF('Stats Assumptions'!$B$3&gt;='Bed Capacity Calc'!$A70,('Stats Assumptions'!$B$3-'Bed Capacity Calc'!$A70)*'Bed Capacity Calc'!BM70,0))</f>
        <v>0</v>
      </c>
      <c r="BO71">
        <f>IF('Stats Assumptions'!$B$3&gt;='Bed Capacity Calc'!$A71,'Bed Capacity Calc'!BN70,IF('Stats Assumptions'!$B$3&gt;='Bed Capacity Calc'!$A70,('Stats Assumptions'!$B$3-'Bed Capacity Calc'!$A70)*'Bed Capacity Calc'!BN70,0))</f>
        <v>0</v>
      </c>
      <c r="BP71">
        <f>IF('Stats Assumptions'!$B$3&gt;='Bed Capacity Calc'!$A71,'Bed Capacity Calc'!BO70,IF('Stats Assumptions'!$B$3&gt;='Bed Capacity Calc'!$A70,('Stats Assumptions'!$B$3-'Bed Capacity Calc'!$A70)*'Bed Capacity Calc'!BO70,0))</f>
        <v>0</v>
      </c>
      <c r="BQ71">
        <f>IF('Stats Assumptions'!$B$3&gt;='Bed Capacity Calc'!$A71,'Bed Capacity Calc'!BP70,IF('Stats Assumptions'!$B$3&gt;='Bed Capacity Calc'!$A70,('Stats Assumptions'!$B$3-'Bed Capacity Calc'!$A70)*'Bed Capacity Calc'!BP70,0))</f>
        <v>0</v>
      </c>
      <c r="BR71">
        <f>IF('Stats Assumptions'!$B$3&gt;='Bed Capacity Calc'!$A71,'Bed Capacity Calc'!BQ70,IF('Stats Assumptions'!$B$3&gt;='Bed Capacity Calc'!$A70,('Stats Assumptions'!$B$3-'Bed Capacity Calc'!$A70)*'Bed Capacity Calc'!BQ70,0))</f>
        <v>0</v>
      </c>
      <c r="BS71">
        <f>IF('Stats Assumptions'!$B$3&gt;='Bed Capacity Calc'!$A71,'Bed Capacity Calc'!BR70,IF('Stats Assumptions'!$B$3&gt;='Bed Capacity Calc'!$A70,('Stats Assumptions'!$B$3-'Bed Capacity Calc'!$A70)*'Bed Capacity Calc'!BR70,0))</f>
        <v>0</v>
      </c>
      <c r="BT71">
        <f>IF('Stats Assumptions'!$B$3&gt;='Bed Capacity Calc'!$A71,'Bed Capacity Calc'!BS70,IF('Stats Assumptions'!$B$3&gt;='Bed Capacity Calc'!$A70,('Stats Assumptions'!$B$3-'Bed Capacity Calc'!$A70)*'Bed Capacity Calc'!BS70,0))</f>
        <v>0</v>
      </c>
      <c r="BU71">
        <f>IF('Stats Assumptions'!$B$3&gt;='Bed Capacity Calc'!$A71,'Bed Capacity Calc'!BT70,IF('Stats Assumptions'!$B$3&gt;='Bed Capacity Calc'!$A70,('Stats Assumptions'!$B$3-'Bed Capacity Calc'!$A70)*'Bed Capacity Calc'!BT70,0))</f>
        <v>0</v>
      </c>
      <c r="BV71">
        <f>IF('Stats Assumptions'!$B$3&gt;='Bed Capacity Calc'!$A71,'Bed Capacity Calc'!BU70,IF('Stats Assumptions'!$B$3&gt;='Bed Capacity Calc'!$A70,('Stats Assumptions'!$B$3-'Bed Capacity Calc'!$A70)*'Bed Capacity Calc'!BU70,0))</f>
        <v>0</v>
      </c>
      <c r="BW71">
        <f>IF('Stats Assumptions'!$B$3&gt;='Bed Capacity Calc'!$A71,'Bed Capacity Calc'!BV70,IF('Stats Assumptions'!$B$3&gt;='Bed Capacity Calc'!$A70,('Stats Assumptions'!$B$3-'Bed Capacity Calc'!$A70)*'Bed Capacity Calc'!BV70,0))</f>
        <v>0</v>
      </c>
      <c r="BX71">
        <f>IF('Stats Assumptions'!$B$3&gt;='Bed Capacity Calc'!$A71,'Bed Capacity Calc'!BW70,IF('Stats Assumptions'!$B$3&gt;='Bed Capacity Calc'!$A70,('Stats Assumptions'!$B$3-'Bed Capacity Calc'!$A70)*'Bed Capacity Calc'!BW70,0))</f>
        <v>0</v>
      </c>
      <c r="BY71">
        <f>IF('Stats Assumptions'!$B$3&gt;='Bed Capacity Calc'!$A71,'Bed Capacity Calc'!BX70,IF('Stats Assumptions'!$B$3&gt;='Bed Capacity Calc'!$A70,('Stats Assumptions'!$B$3-'Bed Capacity Calc'!$A70)*'Bed Capacity Calc'!BX70,0))</f>
        <v>0</v>
      </c>
      <c r="BZ71">
        <f>IF('Stats Assumptions'!$B$3&gt;='Bed Capacity Calc'!$A71,'Bed Capacity Calc'!BY70,IF('Stats Assumptions'!$B$3&gt;='Bed Capacity Calc'!$A70,('Stats Assumptions'!$B$3-'Bed Capacity Calc'!$A70)*'Bed Capacity Calc'!BY70,0))</f>
        <v>0</v>
      </c>
      <c r="CA71">
        <f>IF('Stats Assumptions'!$B$3&gt;='Bed Capacity Calc'!$A71,'Bed Capacity Calc'!BZ70,IF('Stats Assumptions'!$B$3&gt;='Bed Capacity Calc'!$A70,('Stats Assumptions'!$B$3-'Bed Capacity Calc'!$A70)*'Bed Capacity Calc'!BZ70,0))</f>
        <v>0</v>
      </c>
      <c r="CB71">
        <f>IF('Stats Assumptions'!$B$3&gt;='Bed Capacity Calc'!$A71,'Bed Capacity Calc'!CA70,IF('Stats Assumptions'!$B$3&gt;='Bed Capacity Calc'!$A70,('Stats Assumptions'!$B$3-'Bed Capacity Calc'!$A70)*'Bed Capacity Calc'!CA70,0))</f>
        <v>0</v>
      </c>
      <c r="CC71">
        <f>IF('Stats Assumptions'!$B$3&gt;='Bed Capacity Calc'!$A71,'Bed Capacity Calc'!CB70,IF('Stats Assumptions'!$B$3&gt;='Bed Capacity Calc'!$A70,('Stats Assumptions'!$B$3-'Bed Capacity Calc'!$A70)*'Bed Capacity Calc'!CB70,0))</f>
        <v>0</v>
      </c>
      <c r="CD71">
        <f>IF('Stats Assumptions'!$B$3&gt;='Bed Capacity Calc'!$A71,'Bed Capacity Calc'!CC70,IF('Stats Assumptions'!$B$3&gt;='Bed Capacity Calc'!$A70,('Stats Assumptions'!$B$3-'Bed Capacity Calc'!$A70)*'Bed Capacity Calc'!CC70,0))</f>
        <v>0</v>
      </c>
      <c r="CE71">
        <f>IF('Stats Assumptions'!$B$3&gt;='Bed Capacity Calc'!$A71,'Bed Capacity Calc'!CD70,IF('Stats Assumptions'!$B$3&gt;='Bed Capacity Calc'!$A70,('Stats Assumptions'!$B$3-'Bed Capacity Calc'!$A70)*'Bed Capacity Calc'!CD70,0))</f>
        <v>0</v>
      </c>
      <c r="CF71">
        <f>IF('Stats Assumptions'!$B$3&gt;='Bed Capacity Calc'!$A71,'Bed Capacity Calc'!CE70,IF('Stats Assumptions'!$B$3&gt;='Bed Capacity Calc'!$A70,('Stats Assumptions'!$B$3-'Bed Capacity Calc'!$A70)*'Bed Capacity Calc'!CE70,0))</f>
        <v>0</v>
      </c>
      <c r="CG71">
        <f>IF('Stats Assumptions'!$B$3&gt;='Bed Capacity Calc'!$A71,'Bed Capacity Calc'!CF70,IF('Stats Assumptions'!$B$3&gt;='Bed Capacity Calc'!$A70,('Stats Assumptions'!$B$3-'Bed Capacity Calc'!$A70)*'Bed Capacity Calc'!CF70,0))</f>
        <v>0</v>
      </c>
      <c r="CH71">
        <f>IF('Stats Assumptions'!$B$3&gt;='Bed Capacity Calc'!$A71,'Bed Capacity Calc'!CG70,IF('Stats Assumptions'!$B$3&gt;='Bed Capacity Calc'!$A70,('Stats Assumptions'!$B$3-'Bed Capacity Calc'!$A70)*'Bed Capacity Calc'!CG70,0))</f>
        <v>0</v>
      </c>
      <c r="CI71">
        <f>IF('Stats Assumptions'!$B$3&gt;='Bed Capacity Calc'!$A71,'Bed Capacity Calc'!CH70,IF('Stats Assumptions'!$B$3&gt;='Bed Capacity Calc'!$A70,('Stats Assumptions'!$B$3-'Bed Capacity Calc'!$A70)*'Bed Capacity Calc'!CH70,0))</f>
        <v>0</v>
      </c>
      <c r="CJ71">
        <f>IF('Stats Assumptions'!$B$3&gt;='Bed Capacity Calc'!$A71,'Bed Capacity Calc'!CI70,IF('Stats Assumptions'!$B$3&gt;='Bed Capacity Calc'!$A70,('Stats Assumptions'!$B$3-'Bed Capacity Calc'!$A70)*'Bed Capacity Calc'!CI70,0))</f>
        <v>0</v>
      </c>
      <c r="CK71">
        <f>IF('Stats Assumptions'!$B$3&gt;='Bed Capacity Calc'!$A71,'Bed Capacity Calc'!CJ70,IF('Stats Assumptions'!$B$3&gt;='Bed Capacity Calc'!$A70,('Stats Assumptions'!$B$3-'Bed Capacity Calc'!$A70)*'Bed Capacity Calc'!CJ70,0))</f>
        <v>0</v>
      </c>
      <c r="CL71">
        <f>IF('Stats Assumptions'!$B$3&gt;='Bed Capacity Calc'!$A71,'Bed Capacity Calc'!CK70,IF('Stats Assumptions'!$B$3&gt;='Bed Capacity Calc'!$A70,('Stats Assumptions'!$B$3-'Bed Capacity Calc'!$A70)*'Bed Capacity Calc'!CK70,0))</f>
        <v>0</v>
      </c>
      <c r="CM71">
        <f>IF('Stats Assumptions'!$B$3&gt;='Bed Capacity Calc'!$A71,'Bed Capacity Calc'!CL70,IF('Stats Assumptions'!$B$3&gt;='Bed Capacity Calc'!$A70,('Stats Assumptions'!$B$3-'Bed Capacity Calc'!$A70)*'Bed Capacity Calc'!CL70,0))</f>
        <v>0</v>
      </c>
      <c r="CN71">
        <f>IF('Stats Assumptions'!$B$3&gt;='Bed Capacity Calc'!$A71,'Bed Capacity Calc'!CM70,IF('Stats Assumptions'!$B$3&gt;='Bed Capacity Calc'!$A70,('Stats Assumptions'!$B$3-'Bed Capacity Calc'!$A70)*'Bed Capacity Calc'!CM70,0))</f>
        <v>0</v>
      </c>
      <c r="CO71">
        <f>IF('Stats Assumptions'!$B$3&gt;='Bed Capacity Calc'!$A71,'Bed Capacity Calc'!CN70,IF('Stats Assumptions'!$B$3&gt;='Bed Capacity Calc'!$A70,('Stats Assumptions'!$B$3-'Bed Capacity Calc'!$A70)*'Bed Capacity Calc'!CN70,0))</f>
        <v>0</v>
      </c>
      <c r="CP71">
        <f>IF('Stats Assumptions'!$B$3&gt;='Bed Capacity Calc'!$A71,'Bed Capacity Calc'!CO70,IF('Stats Assumptions'!$B$3&gt;='Bed Capacity Calc'!$A70,('Stats Assumptions'!$B$3-'Bed Capacity Calc'!$A70)*'Bed Capacity Calc'!CO70,0))</f>
        <v>0</v>
      </c>
      <c r="CQ71">
        <f>IF('Stats Assumptions'!$B$3&gt;='Bed Capacity Calc'!$A71,'Bed Capacity Calc'!CP70,IF('Stats Assumptions'!$B$3&gt;='Bed Capacity Calc'!$A70,('Stats Assumptions'!$B$3-'Bed Capacity Calc'!$A70)*'Bed Capacity Calc'!CP70,0))</f>
        <v>0</v>
      </c>
      <c r="CR71">
        <f>IF('Stats Assumptions'!$B$3&gt;='Bed Capacity Calc'!$A71,'Bed Capacity Calc'!CQ70,IF('Stats Assumptions'!$B$3&gt;='Bed Capacity Calc'!$A70,('Stats Assumptions'!$B$3-'Bed Capacity Calc'!$A70)*'Bed Capacity Calc'!CQ70,0))</f>
        <v>0</v>
      </c>
      <c r="CS71">
        <f>IF('Stats Assumptions'!$B$3&gt;='Bed Capacity Calc'!$A71,'Bed Capacity Calc'!CR70,IF('Stats Assumptions'!$B$3&gt;='Bed Capacity Calc'!$A70,('Stats Assumptions'!$B$3-'Bed Capacity Calc'!$A70)*'Bed Capacity Calc'!CR70,0))</f>
        <v>0</v>
      </c>
      <c r="CT71">
        <f>IF('Stats Assumptions'!$B$3&gt;='Bed Capacity Calc'!$A71,'Bed Capacity Calc'!CS70,IF('Stats Assumptions'!$B$3&gt;='Bed Capacity Calc'!$A70,('Stats Assumptions'!$B$3-'Bed Capacity Calc'!$A70)*'Bed Capacity Calc'!CS70,0))</f>
        <v>0</v>
      </c>
      <c r="CU71">
        <f>IF('Stats Assumptions'!$B$3&gt;='Bed Capacity Calc'!$A71,'Bed Capacity Calc'!CT70,IF('Stats Assumptions'!$B$3&gt;='Bed Capacity Calc'!$A70,('Stats Assumptions'!$B$3-'Bed Capacity Calc'!$A70)*'Bed Capacity Calc'!CT70,0))</f>
        <v>0</v>
      </c>
      <c r="CV71">
        <f>IF('Stats Assumptions'!$B$3&gt;='Bed Capacity Calc'!$A71,'Bed Capacity Calc'!CU70,IF('Stats Assumptions'!$B$3&gt;='Bed Capacity Calc'!$A70,('Stats Assumptions'!$B$3-'Bed Capacity Calc'!$A70)*'Bed Capacity Calc'!CU70,0))</f>
        <v>0</v>
      </c>
      <c r="CW71">
        <f>IF('Stats Assumptions'!$B$3&gt;='Bed Capacity Calc'!$A71,'Bed Capacity Calc'!CV70,IF('Stats Assumptions'!$B$3&gt;='Bed Capacity Calc'!$A70,('Stats Assumptions'!$B$3-'Bed Capacity Calc'!$A70)*'Bed Capacity Calc'!CV70,0))</f>
        <v>0</v>
      </c>
      <c r="CX71">
        <f>IF('Stats Assumptions'!$B$3&gt;='Bed Capacity Calc'!$A71,'Bed Capacity Calc'!CW70,IF('Stats Assumptions'!$B$3&gt;='Bed Capacity Calc'!$A70,('Stats Assumptions'!$B$3-'Bed Capacity Calc'!$A70)*'Bed Capacity Calc'!CW70,0))</f>
        <v>0</v>
      </c>
      <c r="CY71">
        <f>IF('Stats Assumptions'!$B$3&gt;='Bed Capacity Calc'!$A71,'Bed Capacity Calc'!CX70,IF('Stats Assumptions'!$B$3&gt;='Bed Capacity Calc'!$A70,('Stats Assumptions'!$B$3-'Bed Capacity Calc'!$A70)*'Bed Capacity Calc'!CX70,0))</f>
        <v>0</v>
      </c>
      <c r="CZ71">
        <f>IF('Stats Assumptions'!$B$3&gt;='Bed Capacity Calc'!$A71,'Bed Capacity Calc'!CY70,IF('Stats Assumptions'!$B$3&gt;='Bed Capacity Calc'!$A70,('Stats Assumptions'!$B$3-'Bed Capacity Calc'!$A70)*'Bed Capacity Calc'!CY70,0))</f>
        <v>0</v>
      </c>
      <c r="DA71">
        <f>IF('Stats Assumptions'!$B$3&gt;='Bed Capacity Calc'!$A71,'Bed Capacity Calc'!CZ70,IF('Stats Assumptions'!$B$3&gt;='Bed Capacity Calc'!$A70,('Stats Assumptions'!$B$3-'Bed Capacity Calc'!$A70)*'Bed Capacity Calc'!CZ70,0))</f>
        <v>0</v>
      </c>
      <c r="DB71">
        <f>IF('Stats Assumptions'!$B$3&gt;='Bed Capacity Calc'!$A71,'Bed Capacity Calc'!DA70,IF('Stats Assumptions'!$B$3&gt;='Bed Capacity Calc'!$A70,('Stats Assumptions'!$B$3-'Bed Capacity Calc'!$A70)*'Bed Capacity Calc'!DA70,0))</f>
        <v>0</v>
      </c>
      <c r="DC71">
        <f>IF('Stats Assumptions'!$B$3&gt;='Bed Capacity Calc'!$A71,'Bed Capacity Calc'!DB70,IF('Stats Assumptions'!$B$3&gt;='Bed Capacity Calc'!$A70,('Stats Assumptions'!$B$3-'Bed Capacity Calc'!$A70)*'Bed Capacity Calc'!DB70,0))</f>
        <v>0</v>
      </c>
      <c r="DD71">
        <f>IF('Stats Assumptions'!$B$3&gt;='Bed Capacity Calc'!$A71,'Bed Capacity Calc'!DC70,IF('Stats Assumptions'!$B$3&gt;='Bed Capacity Calc'!$A70,('Stats Assumptions'!$B$3-'Bed Capacity Calc'!$A70)*'Bed Capacity Calc'!DC70,0))</f>
        <v>0</v>
      </c>
      <c r="DE71">
        <f>IF('Stats Assumptions'!$B$3&gt;='Bed Capacity Calc'!$A71,'Bed Capacity Calc'!DD70,IF('Stats Assumptions'!$B$3&gt;='Bed Capacity Calc'!$A70,('Stats Assumptions'!$B$3-'Bed Capacity Calc'!$A70)*'Bed Capacity Calc'!DD70,0))</f>
        <v>0</v>
      </c>
      <c r="DF71">
        <f>IF('Stats Assumptions'!$B$3&gt;='Bed Capacity Calc'!$A71,'Bed Capacity Calc'!DE70,IF('Stats Assumptions'!$B$3&gt;='Bed Capacity Calc'!$A70,('Stats Assumptions'!$B$3-'Bed Capacity Calc'!$A70)*'Bed Capacity Calc'!DE70,0))</f>
        <v>0</v>
      </c>
      <c r="DG71">
        <f>IF('Stats Assumptions'!$B$3&gt;='Bed Capacity Calc'!$A71,'Bed Capacity Calc'!DF70,IF('Stats Assumptions'!$B$3&gt;='Bed Capacity Calc'!$A70,('Stats Assumptions'!$B$3-'Bed Capacity Calc'!$A70)*'Bed Capacity Calc'!DF70,0))</f>
        <v>0</v>
      </c>
      <c r="DH71">
        <f>IF('Stats Assumptions'!$B$3&gt;='Bed Capacity Calc'!$A71,'Bed Capacity Calc'!DG70,IF('Stats Assumptions'!$B$3&gt;='Bed Capacity Calc'!$A70,('Stats Assumptions'!$B$3-'Bed Capacity Calc'!$A70)*'Bed Capacity Calc'!DG70,0))</f>
        <v>0</v>
      </c>
      <c r="DI71">
        <f>IF('Stats Assumptions'!$B$3&gt;='Bed Capacity Calc'!$A71,'Bed Capacity Calc'!DH70,IF('Stats Assumptions'!$B$3&gt;='Bed Capacity Calc'!$A70,('Stats Assumptions'!$B$3-'Bed Capacity Calc'!$A70)*'Bed Capacity Calc'!DH70,0))</f>
        <v>0</v>
      </c>
      <c r="DJ71">
        <f>IF('Stats Assumptions'!$B$3&gt;='Bed Capacity Calc'!$A71,'Bed Capacity Calc'!DI70,IF('Stats Assumptions'!$B$3&gt;='Bed Capacity Calc'!$A70,('Stats Assumptions'!$B$3-'Bed Capacity Calc'!$A70)*'Bed Capacity Calc'!DI70,0))</f>
        <v>0</v>
      </c>
      <c r="DK71">
        <f>IF('Stats Assumptions'!$B$3&gt;='Bed Capacity Calc'!$A71,'Bed Capacity Calc'!DJ70,IF('Stats Assumptions'!$B$3&gt;='Bed Capacity Calc'!$A70,('Stats Assumptions'!$B$3-'Bed Capacity Calc'!$A70)*'Bed Capacity Calc'!DJ70,0))</f>
        <v>0</v>
      </c>
      <c r="DL71">
        <f>IF('Stats Assumptions'!$B$3&gt;='Bed Capacity Calc'!$A71,'Bed Capacity Calc'!DK70,IF('Stats Assumptions'!$B$3&gt;='Bed Capacity Calc'!$A70,('Stats Assumptions'!$B$3-'Bed Capacity Calc'!$A70)*'Bed Capacity Calc'!DK70,0))</f>
        <v>0</v>
      </c>
      <c r="DM71">
        <f>IF('Stats Assumptions'!$B$3&gt;='Bed Capacity Calc'!$A71,'Bed Capacity Calc'!DL70,IF('Stats Assumptions'!$B$3&gt;='Bed Capacity Calc'!$A70,('Stats Assumptions'!$B$3-'Bed Capacity Calc'!$A70)*'Bed Capacity Calc'!DL70,0))</f>
        <v>0</v>
      </c>
      <c r="DN71">
        <f>IF('Stats Assumptions'!$B$3&gt;='Bed Capacity Calc'!$A71,'Bed Capacity Calc'!DM70,IF('Stats Assumptions'!$B$3&gt;='Bed Capacity Calc'!$A70,('Stats Assumptions'!$B$3-'Bed Capacity Calc'!$A70)*'Bed Capacity Calc'!DM70,0))</f>
        <v>0</v>
      </c>
      <c r="DO71">
        <f>IF('Stats Assumptions'!$B$3&gt;='Bed Capacity Calc'!$A71,'Bed Capacity Calc'!DN70,IF('Stats Assumptions'!$B$3&gt;='Bed Capacity Calc'!$A70,('Stats Assumptions'!$B$3-'Bed Capacity Calc'!$A70)*'Bed Capacity Calc'!DN70,0))</f>
        <v>0</v>
      </c>
      <c r="DP71">
        <f>IF('Stats Assumptions'!$B$3&gt;='Bed Capacity Calc'!$A71,'Bed Capacity Calc'!DO70,IF('Stats Assumptions'!$B$3&gt;='Bed Capacity Calc'!$A70,('Stats Assumptions'!$B$3-'Bed Capacity Calc'!$A70)*'Bed Capacity Calc'!DO70,0))</f>
        <v>0</v>
      </c>
      <c r="DQ71">
        <f>IF('Stats Assumptions'!$B$3&gt;='Bed Capacity Calc'!$A71,'Bed Capacity Calc'!DP70,IF('Stats Assumptions'!$B$3&gt;='Bed Capacity Calc'!$A70,('Stats Assumptions'!$B$3-'Bed Capacity Calc'!$A70)*'Bed Capacity Calc'!DP70,0))</f>
        <v>0</v>
      </c>
      <c r="DR71">
        <f>IF('Stats Assumptions'!$B$3&gt;='Bed Capacity Calc'!$A71,'Bed Capacity Calc'!DQ70,IF('Stats Assumptions'!$B$3&gt;='Bed Capacity Calc'!$A70,('Stats Assumptions'!$B$3-'Bed Capacity Calc'!$A70)*'Bed Capacity Calc'!DQ70,0))</f>
        <v>0</v>
      </c>
      <c r="DS71">
        <f>IF('Stats Assumptions'!$B$3&gt;='Bed Capacity Calc'!$A71,'Bed Capacity Calc'!DR70,IF('Stats Assumptions'!$B$3&gt;='Bed Capacity Calc'!$A70,('Stats Assumptions'!$B$3-'Bed Capacity Calc'!$A70)*'Bed Capacity Calc'!DR70,0))</f>
        <v>0</v>
      </c>
      <c r="DT71">
        <f>IF('Stats Assumptions'!$B$3&gt;='Bed Capacity Calc'!$A71,'Bed Capacity Calc'!DS70,IF('Stats Assumptions'!$B$3&gt;='Bed Capacity Calc'!$A70,('Stats Assumptions'!$B$3-'Bed Capacity Calc'!$A70)*'Bed Capacity Calc'!DS70,0))</f>
        <v>0</v>
      </c>
      <c r="DU71">
        <f>IF('Stats Assumptions'!$B$3&gt;='Bed Capacity Calc'!$A71,'Bed Capacity Calc'!DT70,IF('Stats Assumptions'!$B$3&gt;='Bed Capacity Calc'!$A70,('Stats Assumptions'!$B$3-'Bed Capacity Calc'!$A70)*'Bed Capacity Calc'!DT70,0))</f>
        <v>0</v>
      </c>
      <c r="DV71">
        <f>IF('Stats Assumptions'!$B$3&gt;='Bed Capacity Calc'!$A71,'Bed Capacity Calc'!DU70,IF('Stats Assumptions'!$B$3&gt;='Bed Capacity Calc'!$A70,('Stats Assumptions'!$B$3-'Bed Capacity Calc'!$A70)*'Bed Capacity Calc'!DU70,0))</f>
        <v>0</v>
      </c>
      <c r="DW71">
        <f>IF('Stats Assumptions'!$B$3&gt;='Bed Capacity Calc'!$A71,'Bed Capacity Calc'!DV70,IF('Stats Assumptions'!$B$3&gt;='Bed Capacity Calc'!$A70,('Stats Assumptions'!$B$3-'Bed Capacity Calc'!$A70)*'Bed Capacity Calc'!DV70,0))</f>
        <v>0</v>
      </c>
      <c r="DX71">
        <f>IF('Stats Assumptions'!$B$3&gt;='Bed Capacity Calc'!$A71,'Bed Capacity Calc'!DW70,IF('Stats Assumptions'!$B$3&gt;='Bed Capacity Calc'!$A70,('Stats Assumptions'!$B$3-'Bed Capacity Calc'!$A70)*'Bed Capacity Calc'!DW70,0))</f>
        <v>0</v>
      </c>
      <c r="DY71">
        <f>IF('Stats Assumptions'!$B$3&gt;='Bed Capacity Calc'!$A71,'Bed Capacity Calc'!DX70,IF('Stats Assumptions'!$B$3&gt;='Bed Capacity Calc'!$A70,('Stats Assumptions'!$B$3-'Bed Capacity Calc'!$A70)*'Bed Capacity Calc'!DX70,0))</f>
        <v>0</v>
      </c>
      <c r="DZ71">
        <f>IF('Stats Assumptions'!$B$3&gt;='Bed Capacity Calc'!$A71,'Bed Capacity Calc'!DY70,IF('Stats Assumptions'!$B$3&gt;='Bed Capacity Calc'!$A70,('Stats Assumptions'!$B$3-'Bed Capacity Calc'!$A70)*'Bed Capacity Calc'!DY70,0))</f>
        <v>0</v>
      </c>
      <c r="EA71">
        <f>IF('Stats Assumptions'!$B$3&gt;='Bed Capacity Calc'!$A71,'Bed Capacity Calc'!DZ70,IF('Stats Assumptions'!$B$3&gt;='Bed Capacity Calc'!$A70,('Stats Assumptions'!$B$3-'Bed Capacity Calc'!$A70)*'Bed Capacity Calc'!DZ70,0))</f>
        <v>0</v>
      </c>
      <c r="EB71">
        <f>IF('Stats Assumptions'!$B$3&gt;='Bed Capacity Calc'!$A71,'Bed Capacity Calc'!EA70,IF('Stats Assumptions'!$B$3&gt;='Bed Capacity Calc'!$A70,('Stats Assumptions'!$B$3-'Bed Capacity Calc'!$A70)*'Bed Capacity Calc'!EA70,0))</f>
        <v>0</v>
      </c>
      <c r="EC71">
        <f>IF('Stats Assumptions'!$B$3&gt;='Bed Capacity Calc'!$A71,'Bed Capacity Calc'!EB70,IF('Stats Assumptions'!$B$3&gt;='Bed Capacity Calc'!$A70,('Stats Assumptions'!$B$3-'Bed Capacity Calc'!$A70)*'Bed Capacity Calc'!EB70,0))</f>
        <v>0</v>
      </c>
      <c r="ED71">
        <f>IF('Stats Assumptions'!$B$3&gt;='Bed Capacity Calc'!$A71,'Bed Capacity Calc'!EC70,IF('Stats Assumptions'!$B$3&gt;='Bed Capacity Calc'!$A70,('Stats Assumptions'!$B$3-'Bed Capacity Calc'!$A70)*'Bed Capacity Calc'!EC70,0))</f>
        <v>0</v>
      </c>
      <c r="EE71">
        <f>IF('Stats Assumptions'!$B$3&gt;='Bed Capacity Calc'!$A71,'Bed Capacity Calc'!ED70,IF('Stats Assumptions'!$B$3&gt;='Bed Capacity Calc'!$A70,('Stats Assumptions'!$B$3-'Bed Capacity Calc'!$A70)*'Bed Capacity Calc'!ED70,0))</f>
        <v>0</v>
      </c>
      <c r="EF71">
        <f>IF('Stats Assumptions'!$B$3&gt;='Bed Capacity Calc'!$A71,'Bed Capacity Calc'!EE70,IF('Stats Assumptions'!$B$3&gt;='Bed Capacity Calc'!$A70,('Stats Assumptions'!$B$3-'Bed Capacity Calc'!$A70)*'Bed Capacity Calc'!EE70,0))</f>
        <v>0</v>
      </c>
      <c r="EG71">
        <f>IF('Stats Assumptions'!$B$3&gt;='Bed Capacity Calc'!$A71,'Bed Capacity Calc'!EF70,IF('Stats Assumptions'!$B$3&gt;='Bed Capacity Calc'!$A70,('Stats Assumptions'!$B$3-'Bed Capacity Calc'!$A70)*'Bed Capacity Calc'!EF70,0))</f>
        <v>0</v>
      </c>
      <c r="EH71">
        <f>IF('Stats Assumptions'!$B$3&gt;='Bed Capacity Calc'!$A71,'Bed Capacity Calc'!EG70,IF('Stats Assumptions'!$B$3&gt;='Bed Capacity Calc'!$A70,('Stats Assumptions'!$B$3-'Bed Capacity Calc'!$A70)*'Bed Capacity Calc'!EG70,0))</f>
        <v>0</v>
      </c>
      <c r="EI71">
        <f>IF('Stats Assumptions'!$B$3&gt;='Bed Capacity Calc'!$A71,'Bed Capacity Calc'!EH70,IF('Stats Assumptions'!$B$3&gt;='Bed Capacity Calc'!$A70,('Stats Assumptions'!$B$3-'Bed Capacity Calc'!$A70)*'Bed Capacity Calc'!EH70,0))</f>
        <v>0</v>
      </c>
      <c r="EJ71">
        <f>IF('Stats Assumptions'!$B$3&gt;='Bed Capacity Calc'!$A71,'Bed Capacity Calc'!EI70,IF('Stats Assumptions'!$B$3&gt;='Bed Capacity Calc'!$A70,('Stats Assumptions'!$B$3-'Bed Capacity Calc'!$A70)*'Bed Capacity Calc'!EI70,0))</f>
        <v>0</v>
      </c>
      <c r="EK71">
        <f>IF('Stats Assumptions'!$B$3&gt;='Bed Capacity Calc'!$A71,'Bed Capacity Calc'!EJ70,IF('Stats Assumptions'!$B$3&gt;='Bed Capacity Calc'!$A70,('Stats Assumptions'!$B$3-'Bed Capacity Calc'!$A70)*'Bed Capacity Calc'!EJ70,0))</f>
        <v>0</v>
      </c>
      <c r="EL71">
        <f>IF('Stats Assumptions'!$B$3&gt;='Bed Capacity Calc'!$A71,'Bed Capacity Calc'!EK70,IF('Stats Assumptions'!$B$3&gt;='Bed Capacity Calc'!$A70,('Stats Assumptions'!$B$3-'Bed Capacity Calc'!$A70)*'Bed Capacity Calc'!EK70,0))</f>
        <v>0</v>
      </c>
      <c r="EM71">
        <f>IF('Stats Assumptions'!$B$3&gt;='Bed Capacity Calc'!$A71,'Bed Capacity Calc'!EL70,IF('Stats Assumptions'!$B$3&gt;='Bed Capacity Calc'!$A70,('Stats Assumptions'!$B$3-'Bed Capacity Calc'!$A70)*'Bed Capacity Calc'!EL70,0))</f>
        <v>0</v>
      </c>
      <c r="EN71">
        <f>IF('Stats Assumptions'!$B$3&gt;='Bed Capacity Calc'!$A71,'Bed Capacity Calc'!EM70,IF('Stats Assumptions'!$B$3&gt;='Bed Capacity Calc'!$A70,('Stats Assumptions'!$B$3-'Bed Capacity Calc'!$A70)*'Bed Capacity Calc'!EM70,0))</f>
        <v>0</v>
      </c>
      <c r="EO71">
        <f>IF('Stats Assumptions'!$B$3&gt;='Bed Capacity Calc'!$A71,'Bed Capacity Calc'!EN70,IF('Stats Assumptions'!$B$3&gt;='Bed Capacity Calc'!$A70,('Stats Assumptions'!$B$3-'Bed Capacity Calc'!$A70)*'Bed Capacity Calc'!EN70,0))</f>
        <v>0</v>
      </c>
      <c r="EP71">
        <f>IF('Stats Assumptions'!$B$3&gt;='Bed Capacity Calc'!$A71,'Bed Capacity Calc'!EO70,IF('Stats Assumptions'!$B$3&gt;='Bed Capacity Calc'!$A70,('Stats Assumptions'!$B$3-'Bed Capacity Calc'!$A70)*'Bed Capacity Calc'!EO70,0))</f>
        <v>0</v>
      </c>
      <c r="EQ71">
        <f>IF('Stats Assumptions'!$B$3&gt;='Bed Capacity Calc'!$A71,'Bed Capacity Calc'!EP70,IF('Stats Assumptions'!$B$3&gt;='Bed Capacity Calc'!$A70,('Stats Assumptions'!$B$3-'Bed Capacity Calc'!$A70)*'Bed Capacity Calc'!EP70,0))</f>
        <v>0</v>
      </c>
      <c r="ER71">
        <f>IF('Stats Assumptions'!$B$3&gt;='Bed Capacity Calc'!$A71,'Bed Capacity Calc'!EQ70,IF('Stats Assumptions'!$B$3&gt;='Bed Capacity Calc'!$A70,('Stats Assumptions'!$B$3-'Bed Capacity Calc'!$A70)*'Bed Capacity Calc'!EQ70,0))</f>
        <v>0</v>
      </c>
      <c r="ES71">
        <f>IF('Stats Assumptions'!$B$3&gt;='Bed Capacity Calc'!$A71,'Bed Capacity Calc'!ER70,IF('Stats Assumptions'!$B$3&gt;='Bed Capacity Calc'!$A70,('Stats Assumptions'!$B$3-'Bed Capacity Calc'!$A70)*'Bed Capacity Calc'!ER70,0))</f>
        <v>0</v>
      </c>
      <c r="ET71">
        <f>IF('Stats Assumptions'!$B$3&gt;='Bed Capacity Calc'!$A71,'Bed Capacity Calc'!ES70,IF('Stats Assumptions'!$B$3&gt;='Bed Capacity Calc'!$A70,('Stats Assumptions'!$B$3-'Bed Capacity Calc'!$A70)*'Bed Capacity Calc'!ES70,0))</f>
        <v>0</v>
      </c>
      <c r="EU71">
        <f>IF('Stats Assumptions'!$B$3&gt;='Bed Capacity Calc'!$A71,'Bed Capacity Calc'!ET70,IF('Stats Assumptions'!$B$3&gt;='Bed Capacity Calc'!$A70,('Stats Assumptions'!$B$3-'Bed Capacity Calc'!$A70)*'Bed Capacity Calc'!ET70,0))</f>
        <v>0</v>
      </c>
      <c r="EV71">
        <f>IF('Stats Assumptions'!$B$3&gt;='Bed Capacity Calc'!$A71,'Bed Capacity Calc'!EU70,IF('Stats Assumptions'!$B$3&gt;='Bed Capacity Calc'!$A70,('Stats Assumptions'!$B$3-'Bed Capacity Calc'!$A70)*'Bed Capacity Calc'!EU70,0))</f>
        <v>0</v>
      </c>
      <c r="EW71">
        <f>IF('Stats Assumptions'!$B$3&gt;='Bed Capacity Calc'!$A71,'Bed Capacity Calc'!EV70,IF('Stats Assumptions'!$B$3&gt;='Bed Capacity Calc'!$A70,('Stats Assumptions'!$B$3-'Bed Capacity Calc'!$A70)*'Bed Capacity Calc'!EV70,0))</f>
        <v>0</v>
      </c>
      <c r="EX71">
        <f>IF('Stats Assumptions'!$B$3&gt;='Bed Capacity Calc'!$A71,'Bed Capacity Calc'!EW70,IF('Stats Assumptions'!$B$3&gt;='Bed Capacity Calc'!$A70,('Stats Assumptions'!$B$3-'Bed Capacity Calc'!$A70)*'Bed Capacity Calc'!EW70,0))</f>
        <v>0</v>
      </c>
      <c r="EY71">
        <f>IF('Stats Assumptions'!$B$3&gt;='Bed Capacity Calc'!$A71,'Bed Capacity Calc'!EX70,IF('Stats Assumptions'!$B$3&gt;='Bed Capacity Calc'!$A70,('Stats Assumptions'!$B$3-'Bed Capacity Calc'!$A70)*'Bed Capacity Calc'!EX70,0))</f>
        <v>0</v>
      </c>
      <c r="EZ71">
        <f>IF('Stats Assumptions'!$B$3&gt;='Bed Capacity Calc'!$A71,'Bed Capacity Calc'!EY70,IF('Stats Assumptions'!$B$3&gt;='Bed Capacity Calc'!$A70,('Stats Assumptions'!$B$3-'Bed Capacity Calc'!$A70)*'Bed Capacity Calc'!EY70,0))</f>
        <v>0</v>
      </c>
      <c r="FA71">
        <f>IF('Stats Assumptions'!$B$3&gt;='Bed Capacity Calc'!$A71,'Bed Capacity Calc'!EZ70,IF('Stats Assumptions'!$B$3&gt;='Bed Capacity Calc'!$A70,('Stats Assumptions'!$B$3-'Bed Capacity Calc'!$A70)*'Bed Capacity Calc'!EZ70,0))</f>
        <v>0</v>
      </c>
      <c r="FB71">
        <f>IF('Stats Assumptions'!$B$3&gt;='Bed Capacity Calc'!$A71,'Bed Capacity Calc'!FA70,IF('Stats Assumptions'!$B$3&gt;='Bed Capacity Calc'!$A70,('Stats Assumptions'!$B$3-'Bed Capacity Calc'!$A70)*'Bed Capacity Calc'!FA70,0))</f>
        <v>0</v>
      </c>
      <c r="FC71">
        <f>IF('Stats Assumptions'!$B$3&gt;='Bed Capacity Calc'!$A71,'Bed Capacity Calc'!FB70,IF('Stats Assumptions'!$B$3&gt;='Bed Capacity Calc'!$A70,('Stats Assumptions'!$B$3-'Bed Capacity Calc'!$A70)*'Bed Capacity Calc'!FB70,0))</f>
        <v>0</v>
      </c>
      <c r="FD71">
        <f>IF('Stats Assumptions'!$B$3&gt;='Bed Capacity Calc'!$A71,'Bed Capacity Calc'!FC70,IF('Stats Assumptions'!$B$3&gt;='Bed Capacity Calc'!$A70,('Stats Assumptions'!$B$3-'Bed Capacity Calc'!$A70)*'Bed Capacity Calc'!FC70,0))</f>
        <v>0</v>
      </c>
      <c r="FE71">
        <f>IF('Stats Assumptions'!$B$3&gt;='Bed Capacity Calc'!$A71,'Bed Capacity Calc'!FD70,IF('Stats Assumptions'!$B$3&gt;='Bed Capacity Calc'!$A70,('Stats Assumptions'!$B$3-'Bed Capacity Calc'!$A70)*'Bed Capacity Calc'!FD70,0))</f>
        <v>0</v>
      </c>
      <c r="FF71">
        <f>IF('Stats Assumptions'!$B$3&gt;='Bed Capacity Calc'!$A71,'Bed Capacity Calc'!FE70,IF('Stats Assumptions'!$B$3&gt;='Bed Capacity Calc'!$A70,('Stats Assumptions'!$B$3-'Bed Capacity Calc'!$A70)*'Bed Capacity Calc'!FE70,0))</f>
        <v>0</v>
      </c>
      <c r="FG71">
        <f>IF('Stats Assumptions'!$B$3&gt;='Bed Capacity Calc'!$A71,'Bed Capacity Calc'!FF70,IF('Stats Assumptions'!$B$3&gt;='Bed Capacity Calc'!$A70,('Stats Assumptions'!$B$3-'Bed Capacity Calc'!$A70)*'Bed Capacity Calc'!FF70,0))</f>
        <v>0</v>
      </c>
      <c r="FH71">
        <f>IF('Stats Assumptions'!$B$3&gt;='Bed Capacity Calc'!$A71,'Bed Capacity Calc'!FG70,IF('Stats Assumptions'!$B$3&gt;='Bed Capacity Calc'!$A70,('Stats Assumptions'!$B$3-'Bed Capacity Calc'!$A70)*'Bed Capacity Calc'!FG70,0))</f>
        <v>0</v>
      </c>
      <c r="FI71">
        <f>IF('Stats Assumptions'!$B$3&gt;='Bed Capacity Calc'!$A71,'Bed Capacity Calc'!FH70,IF('Stats Assumptions'!$B$3&gt;='Bed Capacity Calc'!$A70,('Stats Assumptions'!$B$3-'Bed Capacity Calc'!$A70)*'Bed Capacity Calc'!FH70,0))</f>
        <v>0</v>
      </c>
      <c r="FJ71">
        <f>IF('Stats Assumptions'!$B$3&gt;='Bed Capacity Calc'!$A71,'Bed Capacity Calc'!FI70,IF('Stats Assumptions'!$B$3&gt;='Bed Capacity Calc'!$A70,('Stats Assumptions'!$B$3-'Bed Capacity Calc'!$A70)*'Bed Capacity Calc'!FI70,0))</f>
        <v>0</v>
      </c>
      <c r="FK71">
        <f>IF('Stats Assumptions'!$B$3&gt;='Bed Capacity Calc'!$A71,'Bed Capacity Calc'!FJ70,IF('Stats Assumptions'!$B$3&gt;='Bed Capacity Calc'!$A70,('Stats Assumptions'!$B$3-'Bed Capacity Calc'!$A70)*'Bed Capacity Calc'!FJ70,0))</f>
        <v>0</v>
      </c>
      <c r="FL71">
        <f>IF('Stats Assumptions'!$B$3&gt;='Bed Capacity Calc'!$A71,'Bed Capacity Calc'!FK70,IF('Stats Assumptions'!$B$3&gt;='Bed Capacity Calc'!$A70,('Stats Assumptions'!$B$3-'Bed Capacity Calc'!$A70)*'Bed Capacity Calc'!FK70,0))</f>
        <v>0</v>
      </c>
      <c r="FM71">
        <f>IF('Stats Assumptions'!$B$3&gt;='Bed Capacity Calc'!$A71,'Bed Capacity Calc'!FL70,IF('Stats Assumptions'!$B$3&gt;='Bed Capacity Calc'!$A70,('Stats Assumptions'!$B$3-'Bed Capacity Calc'!$A70)*'Bed Capacity Calc'!FL70,0))</f>
        <v>0</v>
      </c>
    </row>
    <row r="72" spans="1:169" x14ac:dyDescent="0.3">
      <c r="A72">
        <f t="shared" si="3"/>
        <v>69</v>
      </c>
      <c r="B72">
        <f>IF('Stats Assumptions'!$B$3&gt;='Bed Capacity Calc'!A72, 'Bed Capacity Calc'!FM71, IF('Stats Assumptions'!$B$3&gt;='Bed Capacity Calc'!A71,('Stats Assumptions'!$B$3-'Bed Capacity Calc'!A71)*'Bed Capacity Calc'!FM71,0))</f>
        <v>0</v>
      </c>
      <c r="C72">
        <f>IF('Stats Assumptions'!$B$3&gt;='Bed Capacity Calc'!$A72,'Bed Capacity Calc'!B71,IF('Stats Assumptions'!$B$3&gt;='Bed Capacity Calc'!$A71,('Stats Assumptions'!$B$3-'Bed Capacity Calc'!$A71)*'Bed Capacity Calc'!B71,0))</f>
        <v>0</v>
      </c>
      <c r="D72">
        <f>IF('Stats Assumptions'!$B$3&gt;='Bed Capacity Calc'!$A72,'Bed Capacity Calc'!C71,IF('Stats Assumptions'!$B$3&gt;='Bed Capacity Calc'!$A71,('Stats Assumptions'!$B$3-'Bed Capacity Calc'!$A71)*'Bed Capacity Calc'!C71,0))</f>
        <v>0</v>
      </c>
      <c r="E72">
        <f>IF('Stats Assumptions'!$B$3&gt;='Bed Capacity Calc'!$A72,'Bed Capacity Calc'!D71,IF('Stats Assumptions'!$B$3&gt;='Bed Capacity Calc'!$A71,('Stats Assumptions'!$B$3-'Bed Capacity Calc'!$A71)*'Bed Capacity Calc'!D71,0))</f>
        <v>0</v>
      </c>
      <c r="F72">
        <f>IF('Stats Assumptions'!$B$3&gt;='Bed Capacity Calc'!$A72,'Bed Capacity Calc'!E71,IF('Stats Assumptions'!$B$3&gt;='Bed Capacity Calc'!$A71,('Stats Assumptions'!$B$3-'Bed Capacity Calc'!$A71)*'Bed Capacity Calc'!E71,0))</f>
        <v>0</v>
      </c>
      <c r="G72">
        <f>IF('Stats Assumptions'!$B$3&gt;='Bed Capacity Calc'!$A72,'Bed Capacity Calc'!F71,IF('Stats Assumptions'!$B$3&gt;='Bed Capacity Calc'!$A71,('Stats Assumptions'!$B$3-'Bed Capacity Calc'!$A71)*'Bed Capacity Calc'!F71,0))</f>
        <v>0</v>
      </c>
      <c r="H72">
        <f>IF('Stats Assumptions'!$B$3&gt;='Bed Capacity Calc'!$A72,'Bed Capacity Calc'!G71,IF('Stats Assumptions'!$B$3&gt;='Bed Capacity Calc'!$A71,('Stats Assumptions'!$B$3-'Bed Capacity Calc'!$A71)*'Bed Capacity Calc'!G71,0))</f>
        <v>0</v>
      </c>
      <c r="I72">
        <f>IF('Stats Assumptions'!$B$3&gt;='Bed Capacity Calc'!$A72,'Bed Capacity Calc'!H71,IF('Stats Assumptions'!$B$3&gt;='Bed Capacity Calc'!$A71,('Stats Assumptions'!$B$3-'Bed Capacity Calc'!$A71)*'Bed Capacity Calc'!H71,0))</f>
        <v>0</v>
      </c>
      <c r="J72">
        <f>IF('Stats Assumptions'!$B$3&gt;='Bed Capacity Calc'!$A72,'Bed Capacity Calc'!I71,IF('Stats Assumptions'!$B$3&gt;='Bed Capacity Calc'!$A71,('Stats Assumptions'!$B$3-'Bed Capacity Calc'!$A71)*'Bed Capacity Calc'!I71,0))</f>
        <v>0</v>
      </c>
      <c r="K72">
        <f>IF('Stats Assumptions'!$B$3&gt;='Bed Capacity Calc'!$A72,'Bed Capacity Calc'!J71,IF('Stats Assumptions'!$B$3&gt;='Bed Capacity Calc'!$A71,('Stats Assumptions'!$B$3-'Bed Capacity Calc'!$A71)*'Bed Capacity Calc'!J71,0))</f>
        <v>0</v>
      </c>
      <c r="L72">
        <f>IF('Stats Assumptions'!$B$3&gt;='Bed Capacity Calc'!$A72,'Bed Capacity Calc'!K71,IF('Stats Assumptions'!$B$3&gt;='Bed Capacity Calc'!$A71,('Stats Assumptions'!$B$3-'Bed Capacity Calc'!$A71)*'Bed Capacity Calc'!K71,0))</f>
        <v>0</v>
      </c>
      <c r="M72">
        <f>IF('Stats Assumptions'!$B$3&gt;='Bed Capacity Calc'!$A72,'Bed Capacity Calc'!L71,IF('Stats Assumptions'!$B$3&gt;='Bed Capacity Calc'!$A71,('Stats Assumptions'!$B$3-'Bed Capacity Calc'!$A71)*'Bed Capacity Calc'!L71,0))</f>
        <v>0</v>
      </c>
      <c r="N72">
        <f>IF('Stats Assumptions'!$B$3&gt;='Bed Capacity Calc'!$A72,'Bed Capacity Calc'!M71,IF('Stats Assumptions'!$B$3&gt;='Bed Capacity Calc'!$A71,('Stats Assumptions'!$B$3-'Bed Capacity Calc'!$A71)*'Bed Capacity Calc'!M71,0))</f>
        <v>0</v>
      </c>
      <c r="O72">
        <f>IF('Stats Assumptions'!$B$3&gt;='Bed Capacity Calc'!$A72,'Bed Capacity Calc'!N71,IF('Stats Assumptions'!$B$3&gt;='Bed Capacity Calc'!$A71,('Stats Assumptions'!$B$3-'Bed Capacity Calc'!$A71)*'Bed Capacity Calc'!N71,0))</f>
        <v>0</v>
      </c>
      <c r="P72">
        <f>IF('Stats Assumptions'!$B$3&gt;='Bed Capacity Calc'!$A72,'Bed Capacity Calc'!O71,IF('Stats Assumptions'!$B$3&gt;='Bed Capacity Calc'!$A71,('Stats Assumptions'!$B$3-'Bed Capacity Calc'!$A71)*'Bed Capacity Calc'!O71,0))</f>
        <v>0</v>
      </c>
      <c r="Q72">
        <f>IF('Stats Assumptions'!$B$3&gt;='Bed Capacity Calc'!$A72,'Bed Capacity Calc'!P71,IF('Stats Assumptions'!$B$3&gt;='Bed Capacity Calc'!$A71,('Stats Assumptions'!$B$3-'Bed Capacity Calc'!$A71)*'Bed Capacity Calc'!P71,0))</f>
        <v>0</v>
      </c>
      <c r="R72">
        <f>IF('Stats Assumptions'!$B$3&gt;='Bed Capacity Calc'!$A72,'Bed Capacity Calc'!Q71,IF('Stats Assumptions'!$B$3&gt;='Bed Capacity Calc'!$A71,('Stats Assumptions'!$B$3-'Bed Capacity Calc'!$A71)*'Bed Capacity Calc'!Q71,0))</f>
        <v>0</v>
      </c>
      <c r="S72">
        <f>IF('Stats Assumptions'!$B$3&gt;='Bed Capacity Calc'!$A72,'Bed Capacity Calc'!R71,IF('Stats Assumptions'!$B$3&gt;='Bed Capacity Calc'!$A71,('Stats Assumptions'!$B$3-'Bed Capacity Calc'!$A71)*'Bed Capacity Calc'!R71,0))</f>
        <v>0</v>
      </c>
      <c r="T72">
        <f>IF('Stats Assumptions'!$B$3&gt;='Bed Capacity Calc'!$A72,'Bed Capacity Calc'!S71,IF('Stats Assumptions'!$B$3&gt;='Bed Capacity Calc'!$A71,('Stats Assumptions'!$B$3-'Bed Capacity Calc'!$A71)*'Bed Capacity Calc'!S71,0))</f>
        <v>0</v>
      </c>
      <c r="U72">
        <f>IF('Stats Assumptions'!$B$3&gt;='Bed Capacity Calc'!$A72,'Bed Capacity Calc'!T71,IF('Stats Assumptions'!$B$3&gt;='Bed Capacity Calc'!$A71,('Stats Assumptions'!$B$3-'Bed Capacity Calc'!$A71)*'Bed Capacity Calc'!T71,0))</f>
        <v>0</v>
      </c>
      <c r="V72">
        <f>IF('Stats Assumptions'!$B$3&gt;='Bed Capacity Calc'!$A72,'Bed Capacity Calc'!U71,IF('Stats Assumptions'!$B$3&gt;='Bed Capacity Calc'!$A71,('Stats Assumptions'!$B$3-'Bed Capacity Calc'!$A71)*'Bed Capacity Calc'!U71,0))</f>
        <v>0</v>
      </c>
      <c r="W72">
        <f>IF('Stats Assumptions'!$B$3&gt;='Bed Capacity Calc'!$A72,'Bed Capacity Calc'!V71,IF('Stats Assumptions'!$B$3&gt;='Bed Capacity Calc'!$A71,('Stats Assumptions'!$B$3-'Bed Capacity Calc'!$A71)*'Bed Capacity Calc'!V71,0))</f>
        <v>0</v>
      </c>
      <c r="X72">
        <f>IF('Stats Assumptions'!$B$3&gt;='Bed Capacity Calc'!$A72,'Bed Capacity Calc'!W71,IF('Stats Assumptions'!$B$3&gt;='Bed Capacity Calc'!$A71,('Stats Assumptions'!$B$3-'Bed Capacity Calc'!$A71)*'Bed Capacity Calc'!W71,0))</f>
        <v>0</v>
      </c>
      <c r="Y72">
        <f>IF('Stats Assumptions'!$B$3&gt;='Bed Capacity Calc'!$A72,'Bed Capacity Calc'!X71,IF('Stats Assumptions'!$B$3&gt;='Bed Capacity Calc'!$A71,('Stats Assumptions'!$B$3-'Bed Capacity Calc'!$A71)*'Bed Capacity Calc'!X71,0))</f>
        <v>0</v>
      </c>
      <c r="Z72">
        <f>IF('Stats Assumptions'!$B$3&gt;='Bed Capacity Calc'!$A72,'Bed Capacity Calc'!Y71,IF('Stats Assumptions'!$B$3&gt;='Bed Capacity Calc'!$A71,('Stats Assumptions'!$B$3-'Bed Capacity Calc'!$A71)*'Bed Capacity Calc'!Y71,0))</f>
        <v>0</v>
      </c>
      <c r="AA72">
        <f>IF('Stats Assumptions'!$B$3&gt;='Bed Capacity Calc'!$A72,'Bed Capacity Calc'!Z71,IF('Stats Assumptions'!$B$3&gt;='Bed Capacity Calc'!$A71,('Stats Assumptions'!$B$3-'Bed Capacity Calc'!$A71)*'Bed Capacity Calc'!Z71,0))</f>
        <v>0</v>
      </c>
      <c r="AB72">
        <f>IF('Stats Assumptions'!$B$3&gt;='Bed Capacity Calc'!$A72,'Bed Capacity Calc'!AA71,IF('Stats Assumptions'!$B$3&gt;='Bed Capacity Calc'!$A71,('Stats Assumptions'!$B$3-'Bed Capacity Calc'!$A71)*'Bed Capacity Calc'!AA71,0))</f>
        <v>0</v>
      </c>
      <c r="AC72">
        <f>IF('Stats Assumptions'!$B$3&gt;='Bed Capacity Calc'!$A72,'Bed Capacity Calc'!AB71,IF('Stats Assumptions'!$B$3&gt;='Bed Capacity Calc'!$A71,('Stats Assumptions'!$B$3-'Bed Capacity Calc'!$A71)*'Bed Capacity Calc'!AB71,0))</f>
        <v>0</v>
      </c>
      <c r="AD72">
        <f>IF('Stats Assumptions'!$B$3&gt;='Bed Capacity Calc'!$A72,'Bed Capacity Calc'!AC71,IF('Stats Assumptions'!$B$3&gt;='Bed Capacity Calc'!$A71,('Stats Assumptions'!$B$3-'Bed Capacity Calc'!$A71)*'Bed Capacity Calc'!AC71,0))</f>
        <v>0</v>
      </c>
      <c r="AE72">
        <f>IF('Stats Assumptions'!$B$3&gt;='Bed Capacity Calc'!$A72,'Bed Capacity Calc'!AD71,IF('Stats Assumptions'!$B$3&gt;='Bed Capacity Calc'!$A71,('Stats Assumptions'!$B$3-'Bed Capacity Calc'!$A71)*'Bed Capacity Calc'!AD71,0))</f>
        <v>0</v>
      </c>
      <c r="AF72">
        <f>IF('Stats Assumptions'!$B$3&gt;='Bed Capacity Calc'!$A72,'Bed Capacity Calc'!AE71,IF('Stats Assumptions'!$B$3&gt;='Bed Capacity Calc'!$A71,('Stats Assumptions'!$B$3-'Bed Capacity Calc'!$A71)*'Bed Capacity Calc'!AE71,0))</f>
        <v>0</v>
      </c>
      <c r="AG72">
        <f>IF('Stats Assumptions'!$B$3&gt;='Bed Capacity Calc'!$A72,'Bed Capacity Calc'!AF71,IF('Stats Assumptions'!$B$3&gt;='Bed Capacity Calc'!$A71,('Stats Assumptions'!$B$3-'Bed Capacity Calc'!$A71)*'Bed Capacity Calc'!AF71,0))</f>
        <v>0</v>
      </c>
      <c r="AH72">
        <f>IF('Stats Assumptions'!$B$3&gt;='Bed Capacity Calc'!$A72,'Bed Capacity Calc'!AG71,IF('Stats Assumptions'!$B$3&gt;='Bed Capacity Calc'!$A71,('Stats Assumptions'!$B$3-'Bed Capacity Calc'!$A71)*'Bed Capacity Calc'!AG71,0))</f>
        <v>0</v>
      </c>
      <c r="AI72">
        <f>IF('Stats Assumptions'!$B$3&gt;='Bed Capacity Calc'!$A72,'Bed Capacity Calc'!AH71,IF('Stats Assumptions'!$B$3&gt;='Bed Capacity Calc'!$A71,('Stats Assumptions'!$B$3-'Bed Capacity Calc'!$A71)*'Bed Capacity Calc'!AH71,0))</f>
        <v>0</v>
      </c>
      <c r="AJ72">
        <f>IF('Stats Assumptions'!$B$3&gt;='Bed Capacity Calc'!$A72,'Bed Capacity Calc'!AI71,IF('Stats Assumptions'!$B$3&gt;='Bed Capacity Calc'!$A71,('Stats Assumptions'!$B$3-'Bed Capacity Calc'!$A71)*'Bed Capacity Calc'!AI71,0))</f>
        <v>0</v>
      </c>
      <c r="AK72">
        <f>IF('Stats Assumptions'!$B$3&gt;='Bed Capacity Calc'!$A72,'Bed Capacity Calc'!AJ71,IF('Stats Assumptions'!$B$3&gt;='Bed Capacity Calc'!$A71,('Stats Assumptions'!$B$3-'Bed Capacity Calc'!$A71)*'Bed Capacity Calc'!AJ71,0))</f>
        <v>0</v>
      </c>
      <c r="AL72">
        <f>IF('Stats Assumptions'!$B$3&gt;='Bed Capacity Calc'!$A72,'Bed Capacity Calc'!AK71,IF('Stats Assumptions'!$B$3&gt;='Bed Capacity Calc'!$A71,('Stats Assumptions'!$B$3-'Bed Capacity Calc'!$A71)*'Bed Capacity Calc'!AK71,0))</f>
        <v>0</v>
      </c>
      <c r="AM72">
        <f>IF('Stats Assumptions'!$B$3&gt;='Bed Capacity Calc'!$A72,'Bed Capacity Calc'!AL71,IF('Stats Assumptions'!$B$3&gt;='Bed Capacity Calc'!$A71,('Stats Assumptions'!$B$3-'Bed Capacity Calc'!$A71)*'Bed Capacity Calc'!AL71,0))</f>
        <v>0</v>
      </c>
      <c r="AN72">
        <f>IF('Stats Assumptions'!$B$3&gt;='Bed Capacity Calc'!$A72,'Bed Capacity Calc'!AM71,IF('Stats Assumptions'!$B$3&gt;='Bed Capacity Calc'!$A71,('Stats Assumptions'!$B$3-'Bed Capacity Calc'!$A71)*'Bed Capacity Calc'!AM71,0))</f>
        <v>0</v>
      </c>
      <c r="AO72">
        <f>IF('Stats Assumptions'!$B$3&gt;='Bed Capacity Calc'!$A72,'Bed Capacity Calc'!AN71,IF('Stats Assumptions'!$B$3&gt;='Bed Capacity Calc'!$A71,('Stats Assumptions'!$B$3-'Bed Capacity Calc'!$A71)*'Bed Capacity Calc'!AN71,0))</f>
        <v>0</v>
      </c>
      <c r="AP72">
        <f>IF('Stats Assumptions'!$B$3&gt;='Bed Capacity Calc'!$A72,'Bed Capacity Calc'!AO71,IF('Stats Assumptions'!$B$3&gt;='Bed Capacity Calc'!$A71,('Stats Assumptions'!$B$3-'Bed Capacity Calc'!$A71)*'Bed Capacity Calc'!AO71,0))</f>
        <v>0</v>
      </c>
      <c r="AQ72">
        <f>IF('Stats Assumptions'!$B$3&gt;='Bed Capacity Calc'!$A72,'Bed Capacity Calc'!AP71,IF('Stats Assumptions'!$B$3&gt;='Bed Capacity Calc'!$A71,('Stats Assumptions'!$B$3-'Bed Capacity Calc'!$A71)*'Bed Capacity Calc'!AP71,0))</f>
        <v>0</v>
      </c>
      <c r="AR72">
        <f>IF('Stats Assumptions'!$B$3&gt;='Bed Capacity Calc'!$A72,'Bed Capacity Calc'!AQ71,IF('Stats Assumptions'!$B$3&gt;='Bed Capacity Calc'!$A71,('Stats Assumptions'!$B$3-'Bed Capacity Calc'!$A71)*'Bed Capacity Calc'!AQ71,0))</f>
        <v>0</v>
      </c>
      <c r="AS72">
        <f>IF('Stats Assumptions'!$B$3&gt;='Bed Capacity Calc'!$A72,'Bed Capacity Calc'!AR71,IF('Stats Assumptions'!$B$3&gt;='Bed Capacity Calc'!$A71,('Stats Assumptions'!$B$3-'Bed Capacity Calc'!$A71)*'Bed Capacity Calc'!AR71,0))</f>
        <v>0</v>
      </c>
      <c r="AT72">
        <f>IF('Stats Assumptions'!$B$3&gt;='Bed Capacity Calc'!$A72,'Bed Capacity Calc'!AS71,IF('Stats Assumptions'!$B$3&gt;='Bed Capacity Calc'!$A71,('Stats Assumptions'!$B$3-'Bed Capacity Calc'!$A71)*'Bed Capacity Calc'!AS71,0))</f>
        <v>0</v>
      </c>
      <c r="AU72">
        <f>IF('Stats Assumptions'!$B$3&gt;='Bed Capacity Calc'!$A72,'Bed Capacity Calc'!AT71,IF('Stats Assumptions'!$B$3&gt;='Bed Capacity Calc'!$A71,('Stats Assumptions'!$B$3-'Bed Capacity Calc'!$A71)*'Bed Capacity Calc'!AT71,0))</f>
        <v>0</v>
      </c>
      <c r="AV72">
        <f>IF('Stats Assumptions'!$B$3&gt;='Bed Capacity Calc'!$A72,'Bed Capacity Calc'!AU71,IF('Stats Assumptions'!$B$3&gt;='Bed Capacity Calc'!$A71,('Stats Assumptions'!$B$3-'Bed Capacity Calc'!$A71)*'Bed Capacity Calc'!AU71,0))</f>
        <v>0</v>
      </c>
      <c r="AW72">
        <f>IF('Stats Assumptions'!$B$3&gt;='Bed Capacity Calc'!$A72,'Bed Capacity Calc'!AV71,IF('Stats Assumptions'!$B$3&gt;='Bed Capacity Calc'!$A71,('Stats Assumptions'!$B$3-'Bed Capacity Calc'!$A71)*'Bed Capacity Calc'!AV71,0))</f>
        <v>0</v>
      </c>
      <c r="AX72">
        <f>IF('Stats Assumptions'!$B$3&gt;='Bed Capacity Calc'!$A72,'Bed Capacity Calc'!AW71,IF('Stats Assumptions'!$B$3&gt;='Bed Capacity Calc'!$A71,('Stats Assumptions'!$B$3-'Bed Capacity Calc'!$A71)*'Bed Capacity Calc'!AW71,0))</f>
        <v>0</v>
      </c>
      <c r="AY72">
        <f>IF('Stats Assumptions'!$B$3&gt;='Bed Capacity Calc'!$A72,'Bed Capacity Calc'!AX71,IF('Stats Assumptions'!$B$3&gt;='Bed Capacity Calc'!$A71,('Stats Assumptions'!$B$3-'Bed Capacity Calc'!$A71)*'Bed Capacity Calc'!AX71,0))</f>
        <v>0</v>
      </c>
      <c r="AZ72">
        <f>IF('Stats Assumptions'!$B$3&gt;='Bed Capacity Calc'!$A72,'Bed Capacity Calc'!AY71,IF('Stats Assumptions'!$B$3&gt;='Bed Capacity Calc'!$A71,('Stats Assumptions'!$B$3-'Bed Capacity Calc'!$A71)*'Bed Capacity Calc'!AY71,0))</f>
        <v>0</v>
      </c>
      <c r="BA72">
        <f>IF('Stats Assumptions'!$B$3&gt;='Bed Capacity Calc'!$A72,'Bed Capacity Calc'!AZ71,IF('Stats Assumptions'!$B$3&gt;='Bed Capacity Calc'!$A71,('Stats Assumptions'!$B$3-'Bed Capacity Calc'!$A71)*'Bed Capacity Calc'!AZ71,0))</f>
        <v>0</v>
      </c>
      <c r="BB72">
        <f>IF('Stats Assumptions'!$B$3&gt;='Bed Capacity Calc'!$A72,'Bed Capacity Calc'!BA71,IF('Stats Assumptions'!$B$3&gt;='Bed Capacity Calc'!$A71,('Stats Assumptions'!$B$3-'Bed Capacity Calc'!$A71)*'Bed Capacity Calc'!BA71,0))</f>
        <v>0</v>
      </c>
      <c r="BC72">
        <f>IF('Stats Assumptions'!$B$3&gt;='Bed Capacity Calc'!$A72,'Bed Capacity Calc'!BB71,IF('Stats Assumptions'!$B$3&gt;='Bed Capacity Calc'!$A71,('Stats Assumptions'!$B$3-'Bed Capacity Calc'!$A71)*'Bed Capacity Calc'!BB71,0))</f>
        <v>0</v>
      </c>
      <c r="BD72">
        <f>IF('Stats Assumptions'!$B$3&gt;='Bed Capacity Calc'!$A72,'Bed Capacity Calc'!BC71,IF('Stats Assumptions'!$B$3&gt;='Bed Capacity Calc'!$A71,('Stats Assumptions'!$B$3-'Bed Capacity Calc'!$A71)*'Bed Capacity Calc'!BC71,0))</f>
        <v>0</v>
      </c>
      <c r="BE72">
        <f>IF('Stats Assumptions'!$B$3&gt;='Bed Capacity Calc'!$A72,'Bed Capacity Calc'!BD71,IF('Stats Assumptions'!$B$3&gt;='Bed Capacity Calc'!$A71,('Stats Assumptions'!$B$3-'Bed Capacity Calc'!$A71)*'Bed Capacity Calc'!BD71,0))</f>
        <v>0</v>
      </c>
      <c r="BF72">
        <f>IF('Stats Assumptions'!$B$3&gt;='Bed Capacity Calc'!$A72,'Bed Capacity Calc'!BE71,IF('Stats Assumptions'!$B$3&gt;='Bed Capacity Calc'!$A71,('Stats Assumptions'!$B$3-'Bed Capacity Calc'!$A71)*'Bed Capacity Calc'!BE71,0))</f>
        <v>0</v>
      </c>
      <c r="BG72">
        <f>IF('Stats Assumptions'!$B$3&gt;='Bed Capacity Calc'!$A72,'Bed Capacity Calc'!BF71,IF('Stats Assumptions'!$B$3&gt;='Bed Capacity Calc'!$A71,('Stats Assumptions'!$B$3-'Bed Capacity Calc'!$A71)*'Bed Capacity Calc'!BF71,0))</f>
        <v>0</v>
      </c>
      <c r="BH72">
        <f>IF('Stats Assumptions'!$B$3&gt;='Bed Capacity Calc'!$A72,'Bed Capacity Calc'!BG71,IF('Stats Assumptions'!$B$3&gt;='Bed Capacity Calc'!$A71,('Stats Assumptions'!$B$3-'Bed Capacity Calc'!$A71)*'Bed Capacity Calc'!BG71,0))</f>
        <v>0</v>
      </c>
      <c r="BI72">
        <f>IF('Stats Assumptions'!$B$3&gt;='Bed Capacity Calc'!$A72,'Bed Capacity Calc'!BH71,IF('Stats Assumptions'!$B$3&gt;='Bed Capacity Calc'!$A71,('Stats Assumptions'!$B$3-'Bed Capacity Calc'!$A71)*'Bed Capacity Calc'!BH71,0))</f>
        <v>0</v>
      </c>
      <c r="BJ72">
        <f>IF('Stats Assumptions'!$B$3&gt;='Bed Capacity Calc'!$A72,'Bed Capacity Calc'!BI71,IF('Stats Assumptions'!$B$3&gt;='Bed Capacity Calc'!$A71,('Stats Assumptions'!$B$3-'Bed Capacity Calc'!$A71)*'Bed Capacity Calc'!BI71,0))</f>
        <v>0</v>
      </c>
      <c r="BK72">
        <f>IF('Stats Assumptions'!$B$3&gt;='Bed Capacity Calc'!$A72,'Bed Capacity Calc'!BJ71,IF('Stats Assumptions'!$B$3&gt;='Bed Capacity Calc'!$A71,('Stats Assumptions'!$B$3-'Bed Capacity Calc'!$A71)*'Bed Capacity Calc'!BJ71,0))</f>
        <v>0</v>
      </c>
      <c r="BL72">
        <f>IF('Stats Assumptions'!$B$3&gt;='Bed Capacity Calc'!$A72,'Bed Capacity Calc'!BK71,IF('Stats Assumptions'!$B$3&gt;='Bed Capacity Calc'!$A71,('Stats Assumptions'!$B$3-'Bed Capacity Calc'!$A71)*'Bed Capacity Calc'!BK71,0))</f>
        <v>0</v>
      </c>
      <c r="BM72">
        <f>IF('Stats Assumptions'!$B$3&gt;='Bed Capacity Calc'!$A72,'Bed Capacity Calc'!BL71,IF('Stats Assumptions'!$B$3&gt;='Bed Capacity Calc'!$A71,('Stats Assumptions'!$B$3-'Bed Capacity Calc'!$A71)*'Bed Capacity Calc'!BL71,0))</f>
        <v>0</v>
      </c>
      <c r="BN72">
        <f>IF('Stats Assumptions'!$B$3&gt;='Bed Capacity Calc'!$A72,'Bed Capacity Calc'!BM71,IF('Stats Assumptions'!$B$3&gt;='Bed Capacity Calc'!$A71,('Stats Assumptions'!$B$3-'Bed Capacity Calc'!$A71)*'Bed Capacity Calc'!BM71,0))</f>
        <v>0</v>
      </c>
      <c r="BO72">
        <f>IF('Stats Assumptions'!$B$3&gt;='Bed Capacity Calc'!$A72,'Bed Capacity Calc'!BN71,IF('Stats Assumptions'!$B$3&gt;='Bed Capacity Calc'!$A71,('Stats Assumptions'!$B$3-'Bed Capacity Calc'!$A71)*'Bed Capacity Calc'!BN71,0))</f>
        <v>0</v>
      </c>
      <c r="BP72">
        <f>IF('Stats Assumptions'!$B$3&gt;='Bed Capacity Calc'!$A72,'Bed Capacity Calc'!BO71,IF('Stats Assumptions'!$B$3&gt;='Bed Capacity Calc'!$A71,('Stats Assumptions'!$B$3-'Bed Capacity Calc'!$A71)*'Bed Capacity Calc'!BO71,0))</f>
        <v>0</v>
      </c>
      <c r="BQ72">
        <f>IF('Stats Assumptions'!$B$3&gt;='Bed Capacity Calc'!$A72,'Bed Capacity Calc'!BP71,IF('Stats Assumptions'!$B$3&gt;='Bed Capacity Calc'!$A71,('Stats Assumptions'!$B$3-'Bed Capacity Calc'!$A71)*'Bed Capacity Calc'!BP71,0))</f>
        <v>0</v>
      </c>
      <c r="BR72">
        <f>IF('Stats Assumptions'!$B$3&gt;='Bed Capacity Calc'!$A72,'Bed Capacity Calc'!BQ71,IF('Stats Assumptions'!$B$3&gt;='Bed Capacity Calc'!$A71,('Stats Assumptions'!$B$3-'Bed Capacity Calc'!$A71)*'Bed Capacity Calc'!BQ71,0))</f>
        <v>0</v>
      </c>
      <c r="BS72">
        <f>IF('Stats Assumptions'!$B$3&gt;='Bed Capacity Calc'!$A72,'Bed Capacity Calc'!BR71,IF('Stats Assumptions'!$B$3&gt;='Bed Capacity Calc'!$A71,('Stats Assumptions'!$B$3-'Bed Capacity Calc'!$A71)*'Bed Capacity Calc'!BR71,0))</f>
        <v>0</v>
      </c>
      <c r="BT72">
        <f>IF('Stats Assumptions'!$B$3&gt;='Bed Capacity Calc'!$A72,'Bed Capacity Calc'!BS71,IF('Stats Assumptions'!$B$3&gt;='Bed Capacity Calc'!$A71,('Stats Assumptions'!$B$3-'Bed Capacity Calc'!$A71)*'Bed Capacity Calc'!BS71,0))</f>
        <v>0</v>
      </c>
      <c r="BU72">
        <f>IF('Stats Assumptions'!$B$3&gt;='Bed Capacity Calc'!$A72,'Bed Capacity Calc'!BT71,IF('Stats Assumptions'!$B$3&gt;='Bed Capacity Calc'!$A71,('Stats Assumptions'!$B$3-'Bed Capacity Calc'!$A71)*'Bed Capacity Calc'!BT71,0))</f>
        <v>0</v>
      </c>
      <c r="BV72">
        <f>IF('Stats Assumptions'!$B$3&gt;='Bed Capacity Calc'!$A72,'Bed Capacity Calc'!BU71,IF('Stats Assumptions'!$B$3&gt;='Bed Capacity Calc'!$A71,('Stats Assumptions'!$B$3-'Bed Capacity Calc'!$A71)*'Bed Capacity Calc'!BU71,0))</f>
        <v>0</v>
      </c>
      <c r="BW72">
        <f>IF('Stats Assumptions'!$B$3&gt;='Bed Capacity Calc'!$A72,'Bed Capacity Calc'!BV71,IF('Stats Assumptions'!$B$3&gt;='Bed Capacity Calc'!$A71,('Stats Assumptions'!$B$3-'Bed Capacity Calc'!$A71)*'Bed Capacity Calc'!BV71,0))</f>
        <v>0</v>
      </c>
      <c r="BX72">
        <f>IF('Stats Assumptions'!$B$3&gt;='Bed Capacity Calc'!$A72,'Bed Capacity Calc'!BW71,IF('Stats Assumptions'!$B$3&gt;='Bed Capacity Calc'!$A71,('Stats Assumptions'!$B$3-'Bed Capacity Calc'!$A71)*'Bed Capacity Calc'!BW71,0))</f>
        <v>0</v>
      </c>
      <c r="BY72">
        <f>IF('Stats Assumptions'!$B$3&gt;='Bed Capacity Calc'!$A72,'Bed Capacity Calc'!BX71,IF('Stats Assumptions'!$B$3&gt;='Bed Capacity Calc'!$A71,('Stats Assumptions'!$B$3-'Bed Capacity Calc'!$A71)*'Bed Capacity Calc'!BX71,0))</f>
        <v>0</v>
      </c>
      <c r="BZ72">
        <f>IF('Stats Assumptions'!$B$3&gt;='Bed Capacity Calc'!$A72,'Bed Capacity Calc'!BY71,IF('Stats Assumptions'!$B$3&gt;='Bed Capacity Calc'!$A71,('Stats Assumptions'!$B$3-'Bed Capacity Calc'!$A71)*'Bed Capacity Calc'!BY71,0))</f>
        <v>0</v>
      </c>
      <c r="CA72">
        <f>IF('Stats Assumptions'!$B$3&gt;='Bed Capacity Calc'!$A72,'Bed Capacity Calc'!BZ71,IF('Stats Assumptions'!$B$3&gt;='Bed Capacity Calc'!$A71,('Stats Assumptions'!$B$3-'Bed Capacity Calc'!$A71)*'Bed Capacity Calc'!BZ71,0))</f>
        <v>0</v>
      </c>
      <c r="CB72">
        <f>IF('Stats Assumptions'!$B$3&gt;='Bed Capacity Calc'!$A72,'Bed Capacity Calc'!CA71,IF('Stats Assumptions'!$B$3&gt;='Bed Capacity Calc'!$A71,('Stats Assumptions'!$B$3-'Bed Capacity Calc'!$A71)*'Bed Capacity Calc'!CA71,0))</f>
        <v>0</v>
      </c>
      <c r="CC72">
        <f>IF('Stats Assumptions'!$B$3&gt;='Bed Capacity Calc'!$A72,'Bed Capacity Calc'!CB71,IF('Stats Assumptions'!$B$3&gt;='Bed Capacity Calc'!$A71,('Stats Assumptions'!$B$3-'Bed Capacity Calc'!$A71)*'Bed Capacity Calc'!CB71,0))</f>
        <v>0</v>
      </c>
      <c r="CD72">
        <f>IF('Stats Assumptions'!$B$3&gt;='Bed Capacity Calc'!$A72,'Bed Capacity Calc'!CC71,IF('Stats Assumptions'!$B$3&gt;='Bed Capacity Calc'!$A71,('Stats Assumptions'!$B$3-'Bed Capacity Calc'!$A71)*'Bed Capacity Calc'!CC71,0))</f>
        <v>0</v>
      </c>
      <c r="CE72">
        <f>IF('Stats Assumptions'!$B$3&gt;='Bed Capacity Calc'!$A72,'Bed Capacity Calc'!CD71,IF('Stats Assumptions'!$B$3&gt;='Bed Capacity Calc'!$A71,('Stats Assumptions'!$B$3-'Bed Capacity Calc'!$A71)*'Bed Capacity Calc'!CD71,0))</f>
        <v>0</v>
      </c>
      <c r="CF72">
        <f>IF('Stats Assumptions'!$B$3&gt;='Bed Capacity Calc'!$A72,'Bed Capacity Calc'!CE71,IF('Stats Assumptions'!$B$3&gt;='Bed Capacity Calc'!$A71,('Stats Assumptions'!$B$3-'Bed Capacity Calc'!$A71)*'Bed Capacity Calc'!CE71,0))</f>
        <v>0</v>
      </c>
      <c r="CG72">
        <f>IF('Stats Assumptions'!$B$3&gt;='Bed Capacity Calc'!$A72,'Bed Capacity Calc'!CF71,IF('Stats Assumptions'!$B$3&gt;='Bed Capacity Calc'!$A71,('Stats Assumptions'!$B$3-'Bed Capacity Calc'!$A71)*'Bed Capacity Calc'!CF71,0))</f>
        <v>0</v>
      </c>
      <c r="CH72">
        <f>IF('Stats Assumptions'!$B$3&gt;='Bed Capacity Calc'!$A72,'Bed Capacity Calc'!CG71,IF('Stats Assumptions'!$B$3&gt;='Bed Capacity Calc'!$A71,('Stats Assumptions'!$B$3-'Bed Capacity Calc'!$A71)*'Bed Capacity Calc'!CG71,0))</f>
        <v>0</v>
      </c>
      <c r="CI72">
        <f>IF('Stats Assumptions'!$B$3&gt;='Bed Capacity Calc'!$A72,'Bed Capacity Calc'!CH71,IF('Stats Assumptions'!$B$3&gt;='Bed Capacity Calc'!$A71,('Stats Assumptions'!$B$3-'Bed Capacity Calc'!$A71)*'Bed Capacity Calc'!CH71,0))</f>
        <v>0</v>
      </c>
      <c r="CJ72">
        <f>IF('Stats Assumptions'!$B$3&gt;='Bed Capacity Calc'!$A72,'Bed Capacity Calc'!CI71,IF('Stats Assumptions'!$B$3&gt;='Bed Capacity Calc'!$A71,('Stats Assumptions'!$B$3-'Bed Capacity Calc'!$A71)*'Bed Capacity Calc'!CI71,0))</f>
        <v>0</v>
      </c>
      <c r="CK72">
        <f>IF('Stats Assumptions'!$B$3&gt;='Bed Capacity Calc'!$A72,'Bed Capacity Calc'!CJ71,IF('Stats Assumptions'!$B$3&gt;='Bed Capacity Calc'!$A71,('Stats Assumptions'!$B$3-'Bed Capacity Calc'!$A71)*'Bed Capacity Calc'!CJ71,0))</f>
        <v>0</v>
      </c>
      <c r="CL72">
        <f>IF('Stats Assumptions'!$B$3&gt;='Bed Capacity Calc'!$A72,'Bed Capacity Calc'!CK71,IF('Stats Assumptions'!$B$3&gt;='Bed Capacity Calc'!$A71,('Stats Assumptions'!$B$3-'Bed Capacity Calc'!$A71)*'Bed Capacity Calc'!CK71,0))</f>
        <v>0</v>
      </c>
      <c r="CM72">
        <f>IF('Stats Assumptions'!$B$3&gt;='Bed Capacity Calc'!$A72,'Bed Capacity Calc'!CL71,IF('Stats Assumptions'!$B$3&gt;='Bed Capacity Calc'!$A71,('Stats Assumptions'!$B$3-'Bed Capacity Calc'!$A71)*'Bed Capacity Calc'!CL71,0))</f>
        <v>0</v>
      </c>
      <c r="CN72">
        <f>IF('Stats Assumptions'!$B$3&gt;='Bed Capacity Calc'!$A72,'Bed Capacity Calc'!CM71,IF('Stats Assumptions'!$B$3&gt;='Bed Capacity Calc'!$A71,('Stats Assumptions'!$B$3-'Bed Capacity Calc'!$A71)*'Bed Capacity Calc'!CM71,0))</f>
        <v>0</v>
      </c>
      <c r="CO72">
        <f>IF('Stats Assumptions'!$B$3&gt;='Bed Capacity Calc'!$A72,'Bed Capacity Calc'!CN71,IF('Stats Assumptions'!$B$3&gt;='Bed Capacity Calc'!$A71,('Stats Assumptions'!$B$3-'Bed Capacity Calc'!$A71)*'Bed Capacity Calc'!CN71,0))</f>
        <v>0</v>
      </c>
      <c r="CP72">
        <f>IF('Stats Assumptions'!$B$3&gt;='Bed Capacity Calc'!$A72,'Bed Capacity Calc'!CO71,IF('Stats Assumptions'!$B$3&gt;='Bed Capacity Calc'!$A71,('Stats Assumptions'!$B$3-'Bed Capacity Calc'!$A71)*'Bed Capacity Calc'!CO71,0))</f>
        <v>0</v>
      </c>
      <c r="CQ72">
        <f>IF('Stats Assumptions'!$B$3&gt;='Bed Capacity Calc'!$A72,'Bed Capacity Calc'!CP71,IF('Stats Assumptions'!$B$3&gt;='Bed Capacity Calc'!$A71,('Stats Assumptions'!$B$3-'Bed Capacity Calc'!$A71)*'Bed Capacity Calc'!CP71,0))</f>
        <v>0</v>
      </c>
      <c r="CR72">
        <f>IF('Stats Assumptions'!$B$3&gt;='Bed Capacity Calc'!$A72,'Bed Capacity Calc'!CQ71,IF('Stats Assumptions'!$B$3&gt;='Bed Capacity Calc'!$A71,('Stats Assumptions'!$B$3-'Bed Capacity Calc'!$A71)*'Bed Capacity Calc'!CQ71,0))</f>
        <v>0</v>
      </c>
      <c r="CS72">
        <f>IF('Stats Assumptions'!$B$3&gt;='Bed Capacity Calc'!$A72,'Bed Capacity Calc'!CR71,IF('Stats Assumptions'!$B$3&gt;='Bed Capacity Calc'!$A71,('Stats Assumptions'!$B$3-'Bed Capacity Calc'!$A71)*'Bed Capacity Calc'!CR71,0))</f>
        <v>0</v>
      </c>
      <c r="CT72">
        <f>IF('Stats Assumptions'!$B$3&gt;='Bed Capacity Calc'!$A72,'Bed Capacity Calc'!CS71,IF('Stats Assumptions'!$B$3&gt;='Bed Capacity Calc'!$A71,('Stats Assumptions'!$B$3-'Bed Capacity Calc'!$A71)*'Bed Capacity Calc'!CS71,0))</f>
        <v>0</v>
      </c>
      <c r="CU72">
        <f>IF('Stats Assumptions'!$B$3&gt;='Bed Capacity Calc'!$A72,'Bed Capacity Calc'!CT71,IF('Stats Assumptions'!$B$3&gt;='Bed Capacity Calc'!$A71,('Stats Assumptions'!$B$3-'Bed Capacity Calc'!$A71)*'Bed Capacity Calc'!CT71,0))</f>
        <v>0</v>
      </c>
      <c r="CV72">
        <f>IF('Stats Assumptions'!$B$3&gt;='Bed Capacity Calc'!$A72,'Bed Capacity Calc'!CU71,IF('Stats Assumptions'!$B$3&gt;='Bed Capacity Calc'!$A71,('Stats Assumptions'!$B$3-'Bed Capacity Calc'!$A71)*'Bed Capacity Calc'!CU71,0))</f>
        <v>0</v>
      </c>
      <c r="CW72">
        <f>IF('Stats Assumptions'!$B$3&gt;='Bed Capacity Calc'!$A72,'Bed Capacity Calc'!CV71,IF('Stats Assumptions'!$B$3&gt;='Bed Capacity Calc'!$A71,('Stats Assumptions'!$B$3-'Bed Capacity Calc'!$A71)*'Bed Capacity Calc'!CV71,0))</f>
        <v>0</v>
      </c>
      <c r="CX72">
        <f>IF('Stats Assumptions'!$B$3&gt;='Bed Capacity Calc'!$A72,'Bed Capacity Calc'!CW71,IF('Stats Assumptions'!$B$3&gt;='Bed Capacity Calc'!$A71,('Stats Assumptions'!$B$3-'Bed Capacity Calc'!$A71)*'Bed Capacity Calc'!CW71,0))</f>
        <v>0</v>
      </c>
      <c r="CY72">
        <f>IF('Stats Assumptions'!$B$3&gt;='Bed Capacity Calc'!$A72,'Bed Capacity Calc'!CX71,IF('Stats Assumptions'!$B$3&gt;='Bed Capacity Calc'!$A71,('Stats Assumptions'!$B$3-'Bed Capacity Calc'!$A71)*'Bed Capacity Calc'!CX71,0))</f>
        <v>0</v>
      </c>
      <c r="CZ72">
        <f>IF('Stats Assumptions'!$B$3&gt;='Bed Capacity Calc'!$A72,'Bed Capacity Calc'!CY71,IF('Stats Assumptions'!$B$3&gt;='Bed Capacity Calc'!$A71,('Stats Assumptions'!$B$3-'Bed Capacity Calc'!$A71)*'Bed Capacity Calc'!CY71,0))</f>
        <v>0</v>
      </c>
      <c r="DA72">
        <f>IF('Stats Assumptions'!$B$3&gt;='Bed Capacity Calc'!$A72,'Bed Capacity Calc'!CZ71,IF('Stats Assumptions'!$B$3&gt;='Bed Capacity Calc'!$A71,('Stats Assumptions'!$B$3-'Bed Capacity Calc'!$A71)*'Bed Capacity Calc'!CZ71,0))</f>
        <v>0</v>
      </c>
      <c r="DB72">
        <f>IF('Stats Assumptions'!$B$3&gt;='Bed Capacity Calc'!$A72,'Bed Capacity Calc'!DA71,IF('Stats Assumptions'!$B$3&gt;='Bed Capacity Calc'!$A71,('Stats Assumptions'!$B$3-'Bed Capacity Calc'!$A71)*'Bed Capacity Calc'!DA71,0))</f>
        <v>0</v>
      </c>
      <c r="DC72">
        <f>IF('Stats Assumptions'!$B$3&gt;='Bed Capacity Calc'!$A72,'Bed Capacity Calc'!DB71,IF('Stats Assumptions'!$B$3&gt;='Bed Capacity Calc'!$A71,('Stats Assumptions'!$B$3-'Bed Capacity Calc'!$A71)*'Bed Capacity Calc'!DB71,0))</f>
        <v>0</v>
      </c>
      <c r="DD72">
        <f>IF('Stats Assumptions'!$B$3&gt;='Bed Capacity Calc'!$A72,'Bed Capacity Calc'!DC71,IF('Stats Assumptions'!$B$3&gt;='Bed Capacity Calc'!$A71,('Stats Assumptions'!$B$3-'Bed Capacity Calc'!$A71)*'Bed Capacity Calc'!DC71,0))</f>
        <v>0</v>
      </c>
      <c r="DE72">
        <f>IF('Stats Assumptions'!$B$3&gt;='Bed Capacity Calc'!$A72,'Bed Capacity Calc'!DD71,IF('Stats Assumptions'!$B$3&gt;='Bed Capacity Calc'!$A71,('Stats Assumptions'!$B$3-'Bed Capacity Calc'!$A71)*'Bed Capacity Calc'!DD71,0))</f>
        <v>0</v>
      </c>
      <c r="DF72">
        <f>IF('Stats Assumptions'!$B$3&gt;='Bed Capacity Calc'!$A72,'Bed Capacity Calc'!DE71,IF('Stats Assumptions'!$B$3&gt;='Bed Capacity Calc'!$A71,('Stats Assumptions'!$B$3-'Bed Capacity Calc'!$A71)*'Bed Capacity Calc'!DE71,0))</f>
        <v>0</v>
      </c>
      <c r="DG72">
        <f>IF('Stats Assumptions'!$B$3&gt;='Bed Capacity Calc'!$A72,'Bed Capacity Calc'!DF71,IF('Stats Assumptions'!$B$3&gt;='Bed Capacity Calc'!$A71,('Stats Assumptions'!$B$3-'Bed Capacity Calc'!$A71)*'Bed Capacity Calc'!DF71,0))</f>
        <v>0</v>
      </c>
      <c r="DH72">
        <f>IF('Stats Assumptions'!$B$3&gt;='Bed Capacity Calc'!$A72,'Bed Capacity Calc'!DG71,IF('Stats Assumptions'!$B$3&gt;='Bed Capacity Calc'!$A71,('Stats Assumptions'!$B$3-'Bed Capacity Calc'!$A71)*'Bed Capacity Calc'!DG71,0))</f>
        <v>0</v>
      </c>
      <c r="DI72">
        <f>IF('Stats Assumptions'!$B$3&gt;='Bed Capacity Calc'!$A72,'Bed Capacity Calc'!DH71,IF('Stats Assumptions'!$B$3&gt;='Bed Capacity Calc'!$A71,('Stats Assumptions'!$B$3-'Bed Capacity Calc'!$A71)*'Bed Capacity Calc'!DH71,0))</f>
        <v>0</v>
      </c>
      <c r="DJ72">
        <f>IF('Stats Assumptions'!$B$3&gt;='Bed Capacity Calc'!$A72,'Bed Capacity Calc'!DI71,IF('Stats Assumptions'!$B$3&gt;='Bed Capacity Calc'!$A71,('Stats Assumptions'!$B$3-'Bed Capacity Calc'!$A71)*'Bed Capacity Calc'!DI71,0))</f>
        <v>0</v>
      </c>
      <c r="DK72">
        <f>IF('Stats Assumptions'!$B$3&gt;='Bed Capacity Calc'!$A72,'Bed Capacity Calc'!DJ71,IF('Stats Assumptions'!$B$3&gt;='Bed Capacity Calc'!$A71,('Stats Assumptions'!$B$3-'Bed Capacity Calc'!$A71)*'Bed Capacity Calc'!DJ71,0))</f>
        <v>0</v>
      </c>
      <c r="DL72">
        <f>IF('Stats Assumptions'!$B$3&gt;='Bed Capacity Calc'!$A72,'Bed Capacity Calc'!DK71,IF('Stats Assumptions'!$B$3&gt;='Bed Capacity Calc'!$A71,('Stats Assumptions'!$B$3-'Bed Capacity Calc'!$A71)*'Bed Capacity Calc'!DK71,0))</f>
        <v>0</v>
      </c>
      <c r="DM72">
        <f>IF('Stats Assumptions'!$B$3&gt;='Bed Capacity Calc'!$A72,'Bed Capacity Calc'!DL71,IF('Stats Assumptions'!$B$3&gt;='Bed Capacity Calc'!$A71,('Stats Assumptions'!$B$3-'Bed Capacity Calc'!$A71)*'Bed Capacity Calc'!DL71,0))</f>
        <v>0</v>
      </c>
      <c r="DN72">
        <f>IF('Stats Assumptions'!$B$3&gt;='Bed Capacity Calc'!$A72,'Bed Capacity Calc'!DM71,IF('Stats Assumptions'!$B$3&gt;='Bed Capacity Calc'!$A71,('Stats Assumptions'!$B$3-'Bed Capacity Calc'!$A71)*'Bed Capacity Calc'!DM71,0))</f>
        <v>0</v>
      </c>
      <c r="DO72">
        <f>IF('Stats Assumptions'!$B$3&gt;='Bed Capacity Calc'!$A72,'Bed Capacity Calc'!DN71,IF('Stats Assumptions'!$B$3&gt;='Bed Capacity Calc'!$A71,('Stats Assumptions'!$B$3-'Bed Capacity Calc'!$A71)*'Bed Capacity Calc'!DN71,0))</f>
        <v>0</v>
      </c>
      <c r="DP72">
        <f>IF('Stats Assumptions'!$B$3&gt;='Bed Capacity Calc'!$A72,'Bed Capacity Calc'!DO71,IF('Stats Assumptions'!$B$3&gt;='Bed Capacity Calc'!$A71,('Stats Assumptions'!$B$3-'Bed Capacity Calc'!$A71)*'Bed Capacity Calc'!DO71,0))</f>
        <v>0</v>
      </c>
      <c r="DQ72">
        <f>IF('Stats Assumptions'!$B$3&gt;='Bed Capacity Calc'!$A72,'Bed Capacity Calc'!DP71,IF('Stats Assumptions'!$B$3&gt;='Bed Capacity Calc'!$A71,('Stats Assumptions'!$B$3-'Bed Capacity Calc'!$A71)*'Bed Capacity Calc'!DP71,0))</f>
        <v>0</v>
      </c>
      <c r="DR72">
        <f>IF('Stats Assumptions'!$B$3&gt;='Bed Capacity Calc'!$A72,'Bed Capacity Calc'!DQ71,IF('Stats Assumptions'!$B$3&gt;='Bed Capacity Calc'!$A71,('Stats Assumptions'!$B$3-'Bed Capacity Calc'!$A71)*'Bed Capacity Calc'!DQ71,0))</f>
        <v>0</v>
      </c>
      <c r="DS72">
        <f>IF('Stats Assumptions'!$B$3&gt;='Bed Capacity Calc'!$A72,'Bed Capacity Calc'!DR71,IF('Stats Assumptions'!$B$3&gt;='Bed Capacity Calc'!$A71,('Stats Assumptions'!$B$3-'Bed Capacity Calc'!$A71)*'Bed Capacity Calc'!DR71,0))</f>
        <v>0</v>
      </c>
      <c r="DT72">
        <f>IF('Stats Assumptions'!$B$3&gt;='Bed Capacity Calc'!$A72,'Bed Capacity Calc'!DS71,IF('Stats Assumptions'!$B$3&gt;='Bed Capacity Calc'!$A71,('Stats Assumptions'!$B$3-'Bed Capacity Calc'!$A71)*'Bed Capacity Calc'!DS71,0))</f>
        <v>0</v>
      </c>
      <c r="DU72">
        <f>IF('Stats Assumptions'!$B$3&gt;='Bed Capacity Calc'!$A72,'Bed Capacity Calc'!DT71,IF('Stats Assumptions'!$B$3&gt;='Bed Capacity Calc'!$A71,('Stats Assumptions'!$B$3-'Bed Capacity Calc'!$A71)*'Bed Capacity Calc'!DT71,0))</f>
        <v>0</v>
      </c>
      <c r="DV72">
        <f>IF('Stats Assumptions'!$B$3&gt;='Bed Capacity Calc'!$A72,'Bed Capacity Calc'!DU71,IF('Stats Assumptions'!$B$3&gt;='Bed Capacity Calc'!$A71,('Stats Assumptions'!$B$3-'Bed Capacity Calc'!$A71)*'Bed Capacity Calc'!DU71,0))</f>
        <v>0</v>
      </c>
      <c r="DW72">
        <f>IF('Stats Assumptions'!$B$3&gt;='Bed Capacity Calc'!$A72,'Bed Capacity Calc'!DV71,IF('Stats Assumptions'!$B$3&gt;='Bed Capacity Calc'!$A71,('Stats Assumptions'!$B$3-'Bed Capacity Calc'!$A71)*'Bed Capacity Calc'!DV71,0))</f>
        <v>0</v>
      </c>
      <c r="DX72">
        <f>IF('Stats Assumptions'!$B$3&gt;='Bed Capacity Calc'!$A72,'Bed Capacity Calc'!DW71,IF('Stats Assumptions'!$B$3&gt;='Bed Capacity Calc'!$A71,('Stats Assumptions'!$B$3-'Bed Capacity Calc'!$A71)*'Bed Capacity Calc'!DW71,0))</f>
        <v>0</v>
      </c>
      <c r="DY72">
        <f>IF('Stats Assumptions'!$B$3&gt;='Bed Capacity Calc'!$A72,'Bed Capacity Calc'!DX71,IF('Stats Assumptions'!$B$3&gt;='Bed Capacity Calc'!$A71,('Stats Assumptions'!$B$3-'Bed Capacity Calc'!$A71)*'Bed Capacity Calc'!DX71,0))</f>
        <v>0</v>
      </c>
      <c r="DZ72">
        <f>IF('Stats Assumptions'!$B$3&gt;='Bed Capacity Calc'!$A72,'Bed Capacity Calc'!DY71,IF('Stats Assumptions'!$B$3&gt;='Bed Capacity Calc'!$A71,('Stats Assumptions'!$B$3-'Bed Capacity Calc'!$A71)*'Bed Capacity Calc'!DY71,0))</f>
        <v>0</v>
      </c>
      <c r="EA72">
        <f>IF('Stats Assumptions'!$B$3&gt;='Bed Capacity Calc'!$A72,'Bed Capacity Calc'!DZ71,IF('Stats Assumptions'!$B$3&gt;='Bed Capacity Calc'!$A71,('Stats Assumptions'!$B$3-'Bed Capacity Calc'!$A71)*'Bed Capacity Calc'!DZ71,0))</f>
        <v>0</v>
      </c>
      <c r="EB72">
        <f>IF('Stats Assumptions'!$B$3&gt;='Bed Capacity Calc'!$A72,'Bed Capacity Calc'!EA71,IF('Stats Assumptions'!$B$3&gt;='Bed Capacity Calc'!$A71,('Stats Assumptions'!$B$3-'Bed Capacity Calc'!$A71)*'Bed Capacity Calc'!EA71,0))</f>
        <v>0</v>
      </c>
      <c r="EC72">
        <f>IF('Stats Assumptions'!$B$3&gt;='Bed Capacity Calc'!$A72,'Bed Capacity Calc'!EB71,IF('Stats Assumptions'!$B$3&gt;='Bed Capacity Calc'!$A71,('Stats Assumptions'!$B$3-'Bed Capacity Calc'!$A71)*'Bed Capacity Calc'!EB71,0))</f>
        <v>0</v>
      </c>
      <c r="ED72">
        <f>IF('Stats Assumptions'!$B$3&gt;='Bed Capacity Calc'!$A72,'Bed Capacity Calc'!EC71,IF('Stats Assumptions'!$B$3&gt;='Bed Capacity Calc'!$A71,('Stats Assumptions'!$B$3-'Bed Capacity Calc'!$A71)*'Bed Capacity Calc'!EC71,0))</f>
        <v>0</v>
      </c>
      <c r="EE72">
        <f>IF('Stats Assumptions'!$B$3&gt;='Bed Capacity Calc'!$A72,'Bed Capacity Calc'!ED71,IF('Stats Assumptions'!$B$3&gt;='Bed Capacity Calc'!$A71,('Stats Assumptions'!$B$3-'Bed Capacity Calc'!$A71)*'Bed Capacity Calc'!ED71,0))</f>
        <v>0</v>
      </c>
      <c r="EF72">
        <f>IF('Stats Assumptions'!$B$3&gt;='Bed Capacity Calc'!$A72,'Bed Capacity Calc'!EE71,IF('Stats Assumptions'!$B$3&gt;='Bed Capacity Calc'!$A71,('Stats Assumptions'!$B$3-'Bed Capacity Calc'!$A71)*'Bed Capacity Calc'!EE71,0))</f>
        <v>0</v>
      </c>
      <c r="EG72">
        <f>IF('Stats Assumptions'!$B$3&gt;='Bed Capacity Calc'!$A72,'Bed Capacity Calc'!EF71,IF('Stats Assumptions'!$B$3&gt;='Bed Capacity Calc'!$A71,('Stats Assumptions'!$B$3-'Bed Capacity Calc'!$A71)*'Bed Capacity Calc'!EF71,0))</f>
        <v>0</v>
      </c>
      <c r="EH72">
        <f>IF('Stats Assumptions'!$B$3&gt;='Bed Capacity Calc'!$A72,'Bed Capacity Calc'!EG71,IF('Stats Assumptions'!$B$3&gt;='Bed Capacity Calc'!$A71,('Stats Assumptions'!$B$3-'Bed Capacity Calc'!$A71)*'Bed Capacity Calc'!EG71,0))</f>
        <v>0</v>
      </c>
      <c r="EI72">
        <f>IF('Stats Assumptions'!$B$3&gt;='Bed Capacity Calc'!$A72,'Bed Capacity Calc'!EH71,IF('Stats Assumptions'!$B$3&gt;='Bed Capacity Calc'!$A71,('Stats Assumptions'!$B$3-'Bed Capacity Calc'!$A71)*'Bed Capacity Calc'!EH71,0))</f>
        <v>0</v>
      </c>
      <c r="EJ72">
        <f>IF('Stats Assumptions'!$B$3&gt;='Bed Capacity Calc'!$A72,'Bed Capacity Calc'!EI71,IF('Stats Assumptions'!$B$3&gt;='Bed Capacity Calc'!$A71,('Stats Assumptions'!$B$3-'Bed Capacity Calc'!$A71)*'Bed Capacity Calc'!EI71,0))</f>
        <v>0</v>
      </c>
      <c r="EK72">
        <f>IF('Stats Assumptions'!$B$3&gt;='Bed Capacity Calc'!$A72,'Bed Capacity Calc'!EJ71,IF('Stats Assumptions'!$B$3&gt;='Bed Capacity Calc'!$A71,('Stats Assumptions'!$B$3-'Bed Capacity Calc'!$A71)*'Bed Capacity Calc'!EJ71,0))</f>
        <v>0</v>
      </c>
      <c r="EL72">
        <f>IF('Stats Assumptions'!$B$3&gt;='Bed Capacity Calc'!$A72,'Bed Capacity Calc'!EK71,IF('Stats Assumptions'!$B$3&gt;='Bed Capacity Calc'!$A71,('Stats Assumptions'!$B$3-'Bed Capacity Calc'!$A71)*'Bed Capacity Calc'!EK71,0))</f>
        <v>0</v>
      </c>
      <c r="EM72">
        <f>IF('Stats Assumptions'!$B$3&gt;='Bed Capacity Calc'!$A72,'Bed Capacity Calc'!EL71,IF('Stats Assumptions'!$B$3&gt;='Bed Capacity Calc'!$A71,('Stats Assumptions'!$B$3-'Bed Capacity Calc'!$A71)*'Bed Capacity Calc'!EL71,0))</f>
        <v>0</v>
      </c>
      <c r="EN72">
        <f>IF('Stats Assumptions'!$B$3&gt;='Bed Capacity Calc'!$A72,'Bed Capacity Calc'!EM71,IF('Stats Assumptions'!$B$3&gt;='Bed Capacity Calc'!$A71,('Stats Assumptions'!$B$3-'Bed Capacity Calc'!$A71)*'Bed Capacity Calc'!EM71,0))</f>
        <v>0</v>
      </c>
      <c r="EO72">
        <f>IF('Stats Assumptions'!$B$3&gt;='Bed Capacity Calc'!$A72,'Bed Capacity Calc'!EN71,IF('Stats Assumptions'!$B$3&gt;='Bed Capacity Calc'!$A71,('Stats Assumptions'!$B$3-'Bed Capacity Calc'!$A71)*'Bed Capacity Calc'!EN71,0))</f>
        <v>0</v>
      </c>
      <c r="EP72">
        <f>IF('Stats Assumptions'!$B$3&gt;='Bed Capacity Calc'!$A72,'Bed Capacity Calc'!EO71,IF('Stats Assumptions'!$B$3&gt;='Bed Capacity Calc'!$A71,('Stats Assumptions'!$B$3-'Bed Capacity Calc'!$A71)*'Bed Capacity Calc'!EO71,0))</f>
        <v>0</v>
      </c>
      <c r="EQ72">
        <f>IF('Stats Assumptions'!$B$3&gt;='Bed Capacity Calc'!$A72,'Bed Capacity Calc'!EP71,IF('Stats Assumptions'!$B$3&gt;='Bed Capacity Calc'!$A71,('Stats Assumptions'!$B$3-'Bed Capacity Calc'!$A71)*'Bed Capacity Calc'!EP71,0))</f>
        <v>0</v>
      </c>
      <c r="ER72">
        <f>IF('Stats Assumptions'!$B$3&gt;='Bed Capacity Calc'!$A72,'Bed Capacity Calc'!EQ71,IF('Stats Assumptions'!$B$3&gt;='Bed Capacity Calc'!$A71,('Stats Assumptions'!$B$3-'Bed Capacity Calc'!$A71)*'Bed Capacity Calc'!EQ71,0))</f>
        <v>0</v>
      </c>
      <c r="ES72">
        <f>IF('Stats Assumptions'!$B$3&gt;='Bed Capacity Calc'!$A72,'Bed Capacity Calc'!ER71,IF('Stats Assumptions'!$B$3&gt;='Bed Capacity Calc'!$A71,('Stats Assumptions'!$B$3-'Bed Capacity Calc'!$A71)*'Bed Capacity Calc'!ER71,0))</f>
        <v>0</v>
      </c>
      <c r="ET72">
        <f>IF('Stats Assumptions'!$B$3&gt;='Bed Capacity Calc'!$A72,'Bed Capacity Calc'!ES71,IF('Stats Assumptions'!$B$3&gt;='Bed Capacity Calc'!$A71,('Stats Assumptions'!$B$3-'Bed Capacity Calc'!$A71)*'Bed Capacity Calc'!ES71,0))</f>
        <v>0</v>
      </c>
      <c r="EU72">
        <f>IF('Stats Assumptions'!$B$3&gt;='Bed Capacity Calc'!$A72,'Bed Capacity Calc'!ET71,IF('Stats Assumptions'!$B$3&gt;='Bed Capacity Calc'!$A71,('Stats Assumptions'!$B$3-'Bed Capacity Calc'!$A71)*'Bed Capacity Calc'!ET71,0))</f>
        <v>0</v>
      </c>
      <c r="EV72">
        <f>IF('Stats Assumptions'!$B$3&gt;='Bed Capacity Calc'!$A72,'Bed Capacity Calc'!EU71,IF('Stats Assumptions'!$B$3&gt;='Bed Capacity Calc'!$A71,('Stats Assumptions'!$B$3-'Bed Capacity Calc'!$A71)*'Bed Capacity Calc'!EU71,0))</f>
        <v>0</v>
      </c>
      <c r="EW72">
        <f>IF('Stats Assumptions'!$B$3&gt;='Bed Capacity Calc'!$A72,'Bed Capacity Calc'!EV71,IF('Stats Assumptions'!$B$3&gt;='Bed Capacity Calc'!$A71,('Stats Assumptions'!$B$3-'Bed Capacity Calc'!$A71)*'Bed Capacity Calc'!EV71,0))</f>
        <v>0</v>
      </c>
      <c r="EX72">
        <f>IF('Stats Assumptions'!$B$3&gt;='Bed Capacity Calc'!$A72,'Bed Capacity Calc'!EW71,IF('Stats Assumptions'!$B$3&gt;='Bed Capacity Calc'!$A71,('Stats Assumptions'!$B$3-'Bed Capacity Calc'!$A71)*'Bed Capacity Calc'!EW71,0))</f>
        <v>0</v>
      </c>
      <c r="EY72">
        <f>IF('Stats Assumptions'!$B$3&gt;='Bed Capacity Calc'!$A72,'Bed Capacity Calc'!EX71,IF('Stats Assumptions'!$B$3&gt;='Bed Capacity Calc'!$A71,('Stats Assumptions'!$B$3-'Bed Capacity Calc'!$A71)*'Bed Capacity Calc'!EX71,0))</f>
        <v>0</v>
      </c>
      <c r="EZ72">
        <f>IF('Stats Assumptions'!$B$3&gt;='Bed Capacity Calc'!$A72,'Bed Capacity Calc'!EY71,IF('Stats Assumptions'!$B$3&gt;='Bed Capacity Calc'!$A71,('Stats Assumptions'!$B$3-'Bed Capacity Calc'!$A71)*'Bed Capacity Calc'!EY71,0))</f>
        <v>0</v>
      </c>
      <c r="FA72">
        <f>IF('Stats Assumptions'!$B$3&gt;='Bed Capacity Calc'!$A72,'Bed Capacity Calc'!EZ71,IF('Stats Assumptions'!$B$3&gt;='Bed Capacity Calc'!$A71,('Stats Assumptions'!$B$3-'Bed Capacity Calc'!$A71)*'Bed Capacity Calc'!EZ71,0))</f>
        <v>0</v>
      </c>
      <c r="FB72">
        <f>IF('Stats Assumptions'!$B$3&gt;='Bed Capacity Calc'!$A72,'Bed Capacity Calc'!FA71,IF('Stats Assumptions'!$B$3&gt;='Bed Capacity Calc'!$A71,('Stats Assumptions'!$B$3-'Bed Capacity Calc'!$A71)*'Bed Capacity Calc'!FA71,0))</f>
        <v>0</v>
      </c>
      <c r="FC72">
        <f>IF('Stats Assumptions'!$B$3&gt;='Bed Capacity Calc'!$A72,'Bed Capacity Calc'!FB71,IF('Stats Assumptions'!$B$3&gt;='Bed Capacity Calc'!$A71,('Stats Assumptions'!$B$3-'Bed Capacity Calc'!$A71)*'Bed Capacity Calc'!FB71,0))</f>
        <v>0</v>
      </c>
      <c r="FD72">
        <f>IF('Stats Assumptions'!$B$3&gt;='Bed Capacity Calc'!$A72,'Bed Capacity Calc'!FC71,IF('Stats Assumptions'!$B$3&gt;='Bed Capacity Calc'!$A71,('Stats Assumptions'!$B$3-'Bed Capacity Calc'!$A71)*'Bed Capacity Calc'!FC71,0))</f>
        <v>0</v>
      </c>
      <c r="FE72">
        <f>IF('Stats Assumptions'!$B$3&gt;='Bed Capacity Calc'!$A72,'Bed Capacity Calc'!FD71,IF('Stats Assumptions'!$B$3&gt;='Bed Capacity Calc'!$A71,('Stats Assumptions'!$B$3-'Bed Capacity Calc'!$A71)*'Bed Capacity Calc'!FD71,0))</f>
        <v>0</v>
      </c>
      <c r="FF72">
        <f>IF('Stats Assumptions'!$B$3&gt;='Bed Capacity Calc'!$A72,'Bed Capacity Calc'!FE71,IF('Stats Assumptions'!$B$3&gt;='Bed Capacity Calc'!$A71,('Stats Assumptions'!$B$3-'Bed Capacity Calc'!$A71)*'Bed Capacity Calc'!FE71,0))</f>
        <v>0</v>
      </c>
      <c r="FG72">
        <f>IF('Stats Assumptions'!$B$3&gt;='Bed Capacity Calc'!$A72,'Bed Capacity Calc'!FF71,IF('Stats Assumptions'!$B$3&gt;='Bed Capacity Calc'!$A71,('Stats Assumptions'!$B$3-'Bed Capacity Calc'!$A71)*'Bed Capacity Calc'!FF71,0))</f>
        <v>0</v>
      </c>
      <c r="FH72">
        <f>IF('Stats Assumptions'!$B$3&gt;='Bed Capacity Calc'!$A72,'Bed Capacity Calc'!FG71,IF('Stats Assumptions'!$B$3&gt;='Bed Capacity Calc'!$A71,('Stats Assumptions'!$B$3-'Bed Capacity Calc'!$A71)*'Bed Capacity Calc'!FG71,0))</f>
        <v>0</v>
      </c>
      <c r="FI72">
        <f>IF('Stats Assumptions'!$B$3&gt;='Bed Capacity Calc'!$A72,'Bed Capacity Calc'!FH71,IF('Stats Assumptions'!$B$3&gt;='Bed Capacity Calc'!$A71,('Stats Assumptions'!$B$3-'Bed Capacity Calc'!$A71)*'Bed Capacity Calc'!FH71,0))</f>
        <v>0</v>
      </c>
      <c r="FJ72">
        <f>IF('Stats Assumptions'!$B$3&gt;='Bed Capacity Calc'!$A72,'Bed Capacity Calc'!FI71,IF('Stats Assumptions'!$B$3&gt;='Bed Capacity Calc'!$A71,('Stats Assumptions'!$B$3-'Bed Capacity Calc'!$A71)*'Bed Capacity Calc'!FI71,0))</f>
        <v>0</v>
      </c>
      <c r="FK72">
        <f>IF('Stats Assumptions'!$B$3&gt;='Bed Capacity Calc'!$A72,'Bed Capacity Calc'!FJ71,IF('Stats Assumptions'!$B$3&gt;='Bed Capacity Calc'!$A71,('Stats Assumptions'!$B$3-'Bed Capacity Calc'!$A71)*'Bed Capacity Calc'!FJ71,0))</f>
        <v>0</v>
      </c>
      <c r="FL72">
        <f>IF('Stats Assumptions'!$B$3&gt;='Bed Capacity Calc'!$A72,'Bed Capacity Calc'!FK71,IF('Stats Assumptions'!$B$3&gt;='Bed Capacity Calc'!$A71,('Stats Assumptions'!$B$3-'Bed Capacity Calc'!$A71)*'Bed Capacity Calc'!FK71,0))</f>
        <v>0</v>
      </c>
      <c r="FM72">
        <f>IF('Stats Assumptions'!$B$3&gt;='Bed Capacity Calc'!$A72,'Bed Capacity Calc'!FL71,IF('Stats Assumptions'!$B$3&gt;='Bed Capacity Calc'!$A71,('Stats Assumptions'!$B$3-'Bed Capacity Calc'!$A71)*'Bed Capacity Calc'!FL71,0))</f>
        <v>0</v>
      </c>
    </row>
    <row r="73" spans="1:169" x14ac:dyDescent="0.3">
      <c r="A73">
        <f t="shared" si="3"/>
        <v>70</v>
      </c>
      <c r="B73">
        <f>IF('Stats Assumptions'!$B$3&gt;='Bed Capacity Calc'!A73, 'Bed Capacity Calc'!FM72, IF('Stats Assumptions'!$B$3&gt;='Bed Capacity Calc'!A72,('Stats Assumptions'!$B$3-'Bed Capacity Calc'!A72)*'Bed Capacity Calc'!FM72,0))</f>
        <v>0</v>
      </c>
      <c r="C73">
        <f>IF('Stats Assumptions'!$B$3&gt;='Bed Capacity Calc'!$A73,'Bed Capacity Calc'!B72,IF('Stats Assumptions'!$B$3&gt;='Bed Capacity Calc'!$A72,('Stats Assumptions'!$B$3-'Bed Capacity Calc'!$A72)*'Bed Capacity Calc'!B72,0))</f>
        <v>0</v>
      </c>
      <c r="D73">
        <f>IF('Stats Assumptions'!$B$3&gt;='Bed Capacity Calc'!$A73,'Bed Capacity Calc'!C72,IF('Stats Assumptions'!$B$3&gt;='Bed Capacity Calc'!$A72,('Stats Assumptions'!$B$3-'Bed Capacity Calc'!$A72)*'Bed Capacity Calc'!C72,0))</f>
        <v>0</v>
      </c>
      <c r="E73">
        <f>IF('Stats Assumptions'!$B$3&gt;='Bed Capacity Calc'!$A73,'Bed Capacity Calc'!D72,IF('Stats Assumptions'!$B$3&gt;='Bed Capacity Calc'!$A72,('Stats Assumptions'!$B$3-'Bed Capacity Calc'!$A72)*'Bed Capacity Calc'!D72,0))</f>
        <v>0</v>
      </c>
      <c r="F73">
        <f>IF('Stats Assumptions'!$B$3&gt;='Bed Capacity Calc'!$A73,'Bed Capacity Calc'!E72,IF('Stats Assumptions'!$B$3&gt;='Bed Capacity Calc'!$A72,('Stats Assumptions'!$B$3-'Bed Capacity Calc'!$A72)*'Bed Capacity Calc'!E72,0))</f>
        <v>0</v>
      </c>
      <c r="G73">
        <f>IF('Stats Assumptions'!$B$3&gt;='Bed Capacity Calc'!$A73,'Bed Capacity Calc'!F72,IF('Stats Assumptions'!$B$3&gt;='Bed Capacity Calc'!$A72,('Stats Assumptions'!$B$3-'Bed Capacity Calc'!$A72)*'Bed Capacity Calc'!F72,0))</f>
        <v>0</v>
      </c>
      <c r="H73">
        <f>IF('Stats Assumptions'!$B$3&gt;='Bed Capacity Calc'!$A73,'Bed Capacity Calc'!G72,IF('Stats Assumptions'!$B$3&gt;='Bed Capacity Calc'!$A72,('Stats Assumptions'!$B$3-'Bed Capacity Calc'!$A72)*'Bed Capacity Calc'!G72,0))</f>
        <v>0</v>
      </c>
      <c r="I73">
        <f>IF('Stats Assumptions'!$B$3&gt;='Bed Capacity Calc'!$A73,'Bed Capacity Calc'!H72,IF('Stats Assumptions'!$B$3&gt;='Bed Capacity Calc'!$A72,('Stats Assumptions'!$B$3-'Bed Capacity Calc'!$A72)*'Bed Capacity Calc'!H72,0))</f>
        <v>0</v>
      </c>
      <c r="J73">
        <f>IF('Stats Assumptions'!$B$3&gt;='Bed Capacity Calc'!$A73,'Bed Capacity Calc'!I72,IF('Stats Assumptions'!$B$3&gt;='Bed Capacity Calc'!$A72,('Stats Assumptions'!$B$3-'Bed Capacity Calc'!$A72)*'Bed Capacity Calc'!I72,0))</f>
        <v>0</v>
      </c>
      <c r="K73">
        <f>IF('Stats Assumptions'!$B$3&gt;='Bed Capacity Calc'!$A73,'Bed Capacity Calc'!J72,IF('Stats Assumptions'!$B$3&gt;='Bed Capacity Calc'!$A72,('Stats Assumptions'!$B$3-'Bed Capacity Calc'!$A72)*'Bed Capacity Calc'!J72,0))</f>
        <v>0</v>
      </c>
      <c r="L73">
        <f>IF('Stats Assumptions'!$B$3&gt;='Bed Capacity Calc'!$A73,'Bed Capacity Calc'!K72,IF('Stats Assumptions'!$B$3&gt;='Bed Capacity Calc'!$A72,('Stats Assumptions'!$B$3-'Bed Capacity Calc'!$A72)*'Bed Capacity Calc'!K72,0))</f>
        <v>0</v>
      </c>
      <c r="M73">
        <f>IF('Stats Assumptions'!$B$3&gt;='Bed Capacity Calc'!$A73,'Bed Capacity Calc'!L72,IF('Stats Assumptions'!$B$3&gt;='Bed Capacity Calc'!$A72,('Stats Assumptions'!$B$3-'Bed Capacity Calc'!$A72)*'Bed Capacity Calc'!L72,0))</f>
        <v>0</v>
      </c>
      <c r="N73">
        <f>IF('Stats Assumptions'!$B$3&gt;='Bed Capacity Calc'!$A73,'Bed Capacity Calc'!M72,IF('Stats Assumptions'!$B$3&gt;='Bed Capacity Calc'!$A72,('Stats Assumptions'!$B$3-'Bed Capacity Calc'!$A72)*'Bed Capacity Calc'!M72,0))</f>
        <v>0</v>
      </c>
      <c r="O73">
        <f>IF('Stats Assumptions'!$B$3&gt;='Bed Capacity Calc'!$A73,'Bed Capacity Calc'!N72,IF('Stats Assumptions'!$B$3&gt;='Bed Capacity Calc'!$A72,('Stats Assumptions'!$B$3-'Bed Capacity Calc'!$A72)*'Bed Capacity Calc'!N72,0))</f>
        <v>0</v>
      </c>
      <c r="P73">
        <f>IF('Stats Assumptions'!$B$3&gt;='Bed Capacity Calc'!$A73,'Bed Capacity Calc'!O72,IF('Stats Assumptions'!$B$3&gt;='Bed Capacity Calc'!$A72,('Stats Assumptions'!$B$3-'Bed Capacity Calc'!$A72)*'Bed Capacity Calc'!O72,0))</f>
        <v>0</v>
      </c>
      <c r="Q73">
        <f>IF('Stats Assumptions'!$B$3&gt;='Bed Capacity Calc'!$A73,'Bed Capacity Calc'!P72,IF('Stats Assumptions'!$B$3&gt;='Bed Capacity Calc'!$A72,('Stats Assumptions'!$B$3-'Bed Capacity Calc'!$A72)*'Bed Capacity Calc'!P72,0))</f>
        <v>0</v>
      </c>
      <c r="R73">
        <f>IF('Stats Assumptions'!$B$3&gt;='Bed Capacity Calc'!$A73,'Bed Capacity Calc'!Q72,IF('Stats Assumptions'!$B$3&gt;='Bed Capacity Calc'!$A72,('Stats Assumptions'!$B$3-'Bed Capacity Calc'!$A72)*'Bed Capacity Calc'!Q72,0))</f>
        <v>0</v>
      </c>
      <c r="S73">
        <f>IF('Stats Assumptions'!$B$3&gt;='Bed Capacity Calc'!$A73,'Bed Capacity Calc'!R72,IF('Stats Assumptions'!$B$3&gt;='Bed Capacity Calc'!$A72,('Stats Assumptions'!$B$3-'Bed Capacity Calc'!$A72)*'Bed Capacity Calc'!R72,0))</f>
        <v>0</v>
      </c>
      <c r="T73">
        <f>IF('Stats Assumptions'!$B$3&gt;='Bed Capacity Calc'!$A73,'Bed Capacity Calc'!S72,IF('Stats Assumptions'!$B$3&gt;='Bed Capacity Calc'!$A72,('Stats Assumptions'!$B$3-'Bed Capacity Calc'!$A72)*'Bed Capacity Calc'!S72,0))</f>
        <v>0</v>
      </c>
      <c r="U73">
        <f>IF('Stats Assumptions'!$B$3&gt;='Bed Capacity Calc'!$A73,'Bed Capacity Calc'!T72,IF('Stats Assumptions'!$B$3&gt;='Bed Capacity Calc'!$A72,('Stats Assumptions'!$B$3-'Bed Capacity Calc'!$A72)*'Bed Capacity Calc'!T72,0))</f>
        <v>0</v>
      </c>
      <c r="V73">
        <f>IF('Stats Assumptions'!$B$3&gt;='Bed Capacity Calc'!$A73,'Bed Capacity Calc'!U72,IF('Stats Assumptions'!$B$3&gt;='Bed Capacity Calc'!$A72,('Stats Assumptions'!$B$3-'Bed Capacity Calc'!$A72)*'Bed Capacity Calc'!U72,0))</f>
        <v>0</v>
      </c>
      <c r="W73">
        <f>IF('Stats Assumptions'!$B$3&gt;='Bed Capacity Calc'!$A73,'Bed Capacity Calc'!V72,IF('Stats Assumptions'!$B$3&gt;='Bed Capacity Calc'!$A72,('Stats Assumptions'!$B$3-'Bed Capacity Calc'!$A72)*'Bed Capacity Calc'!V72,0))</f>
        <v>0</v>
      </c>
      <c r="X73">
        <f>IF('Stats Assumptions'!$B$3&gt;='Bed Capacity Calc'!$A73,'Bed Capacity Calc'!W72,IF('Stats Assumptions'!$B$3&gt;='Bed Capacity Calc'!$A72,('Stats Assumptions'!$B$3-'Bed Capacity Calc'!$A72)*'Bed Capacity Calc'!W72,0))</f>
        <v>0</v>
      </c>
      <c r="Y73">
        <f>IF('Stats Assumptions'!$B$3&gt;='Bed Capacity Calc'!$A73,'Bed Capacity Calc'!X72,IF('Stats Assumptions'!$B$3&gt;='Bed Capacity Calc'!$A72,('Stats Assumptions'!$B$3-'Bed Capacity Calc'!$A72)*'Bed Capacity Calc'!X72,0))</f>
        <v>0</v>
      </c>
      <c r="Z73">
        <f>IF('Stats Assumptions'!$B$3&gt;='Bed Capacity Calc'!$A73,'Bed Capacity Calc'!Y72,IF('Stats Assumptions'!$B$3&gt;='Bed Capacity Calc'!$A72,('Stats Assumptions'!$B$3-'Bed Capacity Calc'!$A72)*'Bed Capacity Calc'!Y72,0))</f>
        <v>0</v>
      </c>
      <c r="AA73">
        <f>IF('Stats Assumptions'!$B$3&gt;='Bed Capacity Calc'!$A73,'Bed Capacity Calc'!Z72,IF('Stats Assumptions'!$B$3&gt;='Bed Capacity Calc'!$A72,('Stats Assumptions'!$B$3-'Bed Capacity Calc'!$A72)*'Bed Capacity Calc'!Z72,0))</f>
        <v>0</v>
      </c>
      <c r="AB73">
        <f>IF('Stats Assumptions'!$B$3&gt;='Bed Capacity Calc'!$A73,'Bed Capacity Calc'!AA72,IF('Stats Assumptions'!$B$3&gt;='Bed Capacity Calc'!$A72,('Stats Assumptions'!$B$3-'Bed Capacity Calc'!$A72)*'Bed Capacity Calc'!AA72,0))</f>
        <v>0</v>
      </c>
      <c r="AC73">
        <f>IF('Stats Assumptions'!$B$3&gt;='Bed Capacity Calc'!$A73,'Bed Capacity Calc'!AB72,IF('Stats Assumptions'!$B$3&gt;='Bed Capacity Calc'!$A72,('Stats Assumptions'!$B$3-'Bed Capacity Calc'!$A72)*'Bed Capacity Calc'!AB72,0))</f>
        <v>0</v>
      </c>
      <c r="AD73">
        <f>IF('Stats Assumptions'!$B$3&gt;='Bed Capacity Calc'!$A73,'Bed Capacity Calc'!AC72,IF('Stats Assumptions'!$B$3&gt;='Bed Capacity Calc'!$A72,('Stats Assumptions'!$B$3-'Bed Capacity Calc'!$A72)*'Bed Capacity Calc'!AC72,0))</f>
        <v>0</v>
      </c>
      <c r="AE73">
        <f>IF('Stats Assumptions'!$B$3&gt;='Bed Capacity Calc'!$A73,'Bed Capacity Calc'!AD72,IF('Stats Assumptions'!$B$3&gt;='Bed Capacity Calc'!$A72,('Stats Assumptions'!$B$3-'Bed Capacity Calc'!$A72)*'Bed Capacity Calc'!AD72,0))</f>
        <v>0</v>
      </c>
      <c r="AF73">
        <f>IF('Stats Assumptions'!$B$3&gt;='Bed Capacity Calc'!$A73,'Bed Capacity Calc'!AE72,IF('Stats Assumptions'!$B$3&gt;='Bed Capacity Calc'!$A72,('Stats Assumptions'!$B$3-'Bed Capacity Calc'!$A72)*'Bed Capacity Calc'!AE72,0))</f>
        <v>0</v>
      </c>
      <c r="AG73">
        <f>IF('Stats Assumptions'!$B$3&gt;='Bed Capacity Calc'!$A73,'Bed Capacity Calc'!AF72,IF('Stats Assumptions'!$B$3&gt;='Bed Capacity Calc'!$A72,('Stats Assumptions'!$B$3-'Bed Capacity Calc'!$A72)*'Bed Capacity Calc'!AF72,0))</f>
        <v>0</v>
      </c>
      <c r="AH73">
        <f>IF('Stats Assumptions'!$B$3&gt;='Bed Capacity Calc'!$A73,'Bed Capacity Calc'!AG72,IF('Stats Assumptions'!$B$3&gt;='Bed Capacity Calc'!$A72,('Stats Assumptions'!$B$3-'Bed Capacity Calc'!$A72)*'Bed Capacity Calc'!AG72,0))</f>
        <v>0</v>
      </c>
      <c r="AI73">
        <f>IF('Stats Assumptions'!$B$3&gt;='Bed Capacity Calc'!$A73,'Bed Capacity Calc'!AH72,IF('Stats Assumptions'!$B$3&gt;='Bed Capacity Calc'!$A72,('Stats Assumptions'!$B$3-'Bed Capacity Calc'!$A72)*'Bed Capacity Calc'!AH72,0))</f>
        <v>0</v>
      </c>
      <c r="AJ73">
        <f>IF('Stats Assumptions'!$B$3&gt;='Bed Capacity Calc'!$A73,'Bed Capacity Calc'!AI72,IF('Stats Assumptions'!$B$3&gt;='Bed Capacity Calc'!$A72,('Stats Assumptions'!$B$3-'Bed Capacity Calc'!$A72)*'Bed Capacity Calc'!AI72,0))</f>
        <v>0</v>
      </c>
      <c r="AK73">
        <f>IF('Stats Assumptions'!$B$3&gt;='Bed Capacity Calc'!$A73,'Bed Capacity Calc'!AJ72,IF('Stats Assumptions'!$B$3&gt;='Bed Capacity Calc'!$A72,('Stats Assumptions'!$B$3-'Bed Capacity Calc'!$A72)*'Bed Capacity Calc'!AJ72,0))</f>
        <v>0</v>
      </c>
      <c r="AL73">
        <f>IF('Stats Assumptions'!$B$3&gt;='Bed Capacity Calc'!$A73,'Bed Capacity Calc'!AK72,IF('Stats Assumptions'!$B$3&gt;='Bed Capacity Calc'!$A72,('Stats Assumptions'!$B$3-'Bed Capacity Calc'!$A72)*'Bed Capacity Calc'!AK72,0))</f>
        <v>0</v>
      </c>
      <c r="AM73">
        <f>IF('Stats Assumptions'!$B$3&gt;='Bed Capacity Calc'!$A73,'Bed Capacity Calc'!AL72,IF('Stats Assumptions'!$B$3&gt;='Bed Capacity Calc'!$A72,('Stats Assumptions'!$B$3-'Bed Capacity Calc'!$A72)*'Bed Capacity Calc'!AL72,0))</f>
        <v>0</v>
      </c>
      <c r="AN73">
        <f>IF('Stats Assumptions'!$B$3&gt;='Bed Capacity Calc'!$A73,'Bed Capacity Calc'!AM72,IF('Stats Assumptions'!$B$3&gt;='Bed Capacity Calc'!$A72,('Stats Assumptions'!$B$3-'Bed Capacity Calc'!$A72)*'Bed Capacity Calc'!AM72,0))</f>
        <v>0</v>
      </c>
      <c r="AO73">
        <f>IF('Stats Assumptions'!$B$3&gt;='Bed Capacity Calc'!$A73,'Bed Capacity Calc'!AN72,IF('Stats Assumptions'!$B$3&gt;='Bed Capacity Calc'!$A72,('Stats Assumptions'!$B$3-'Bed Capacity Calc'!$A72)*'Bed Capacity Calc'!AN72,0))</f>
        <v>0</v>
      </c>
      <c r="AP73">
        <f>IF('Stats Assumptions'!$B$3&gt;='Bed Capacity Calc'!$A73,'Bed Capacity Calc'!AO72,IF('Stats Assumptions'!$B$3&gt;='Bed Capacity Calc'!$A72,('Stats Assumptions'!$B$3-'Bed Capacity Calc'!$A72)*'Bed Capacity Calc'!AO72,0))</f>
        <v>0</v>
      </c>
      <c r="AQ73">
        <f>IF('Stats Assumptions'!$B$3&gt;='Bed Capacity Calc'!$A73,'Bed Capacity Calc'!AP72,IF('Stats Assumptions'!$B$3&gt;='Bed Capacity Calc'!$A72,('Stats Assumptions'!$B$3-'Bed Capacity Calc'!$A72)*'Bed Capacity Calc'!AP72,0))</f>
        <v>0</v>
      </c>
      <c r="AR73">
        <f>IF('Stats Assumptions'!$B$3&gt;='Bed Capacity Calc'!$A73,'Bed Capacity Calc'!AQ72,IF('Stats Assumptions'!$B$3&gt;='Bed Capacity Calc'!$A72,('Stats Assumptions'!$B$3-'Bed Capacity Calc'!$A72)*'Bed Capacity Calc'!AQ72,0))</f>
        <v>0</v>
      </c>
      <c r="AS73">
        <f>IF('Stats Assumptions'!$B$3&gt;='Bed Capacity Calc'!$A73,'Bed Capacity Calc'!AR72,IF('Stats Assumptions'!$B$3&gt;='Bed Capacity Calc'!$A72,('Stats Assumptions'!$B$3-'Bed Capacity Calc'!$A72)*'Bed Capacity Calc'!AR72,0))</f>
        <v>0</v>
      </c>
      <c r="AT73">
        <f>IF('Stats Assumptions'!$B$3&gt;='Bed Capacity Calc'!$A73,'Bed Capacity Calc'!AS72,IF('Stats Assumptions'!$B$3&gt;='Bed Capacity Calc'!$A72,('Stats Assumptions'!$B$3-'Bed Capacity Calc'!$A72)*'Bed Capacity Calc'!AS72,0))</f>
        <v>0</v>
      </c>
      <c r="AU73">
        <f>IF('Stats Assumptions'!$B$3&gt;='Bed Capacity Calc'!$A73,'Bed Capacity Calc'!AT72,IF('Stats Assumptions'!$B$3&gt;='Bed Capacity Calc'!$A72,('Stats Assumptions'!$B$3-'Bed Capacity Calc'!$A72)*'Bed Capacity Calc'!AT72,0))</f>
        <v>0</v>
      </c>
      <c r="AV73">
        <f>IF('Stats Assumptions'!$B$3&gt;='Bed Capacity Calc'!$A73,'Bed Capacity Calc'!AU72,IF('Stats Assumptions'!$B$3&gt;='Bed Capacity Calc'!$A72,('Stats Assumptions'!$B$3-'Bed Capacity Calc'!$A72)*'Bed Capacity Calc'!AU72,0))</f>
        <v>0</v>
      </c>
      <c r="AW73">
        <f>IF('Stats Assumptions'!$B$3&gt;='Bed Capacity Calc'!$A73,'Bed Capacity Calc'!AV72,IF('Stats Assumptions'!$B$3&gt;='Bed Capacity Calc'!$A72,('Stats Assumptions'!$B$3-'Bed Capacity Calc'!$A72)*'Bed Capacity Calc'!AV72,0))</f>
        <v>0</v>
      </c>
      <c r="AX73">
        <f>IF('Stats Assumptions'!$B$3&gt;='Bed Capacity Calc'!$A73,'Bed Capacity Calc'!AW72,IF('Stats Assumptions'!$B$3&gt;='Bed Capacity Calc'!$A72,('Stats Assumptions'!$B$3-'Bed Capacity Calc'!$A72)*'Bed Capacity Calc'!AW72,0))</f>
        <v>0</v>
      </c>
      <c r="AY73">
        <f>IF('Stats Assumptions'!$B$3&gt;='Bed Capacity Calc'!$A73,'Bed Capacity Calc'!AX72,IF('Stats Assumptions'!$B$3&gt;='Bed Capacity Calc'!$A72,('Stats Assumptions'!$B$3-'Bed Capacity Calc'!$A72)*'Bed Capacity Calc'!AX72,0))</f>
        <v>0</v>
      </c>
      <c r="AZ73">
        <f>IF('Stats Assumptions'!$B$3&gt;='Bed Capacity Calc'!$A73,'Bed Capacity Calc'!AY72,IF('Stats Assumptions'!$B$3&gt;='Bed Capacity Calc'!$A72,('Stats Assumptions'!$B$3-'Bed Capacity Calc'!$A72)*'Bed Capacity Calc'!AY72,0))</f>
        <v>0</v>
      </c>
      <c r="BA73">
        <f>IF('Stats Assumptions'!$B$3&gt;='Bed Capacity Calc'!$A73,'Bed Capacity Calc'!AZ72,IF('Stats Assumptions'!$B$3&gt;='Bed Capacity Calc'!$A72,('Stats Assumptions'!$B$3-'Bed Capacity Calc'!$A72)*'Bed Capacity Calc'!AZ72,0))</f>
        <v>0</v>
      </c>
      <c r="BB73">
        <f>IF('Stats Assumptions'!$B$3&gt;='Bed Capacity Calc'!$A73,'Bed Capacity Calc'!BA72,IF('Stats Assumptions'!$B$3&gt;='Bed Capacity Calc'!$A72,('Stats Assumptions'!$B$3-'Bed Capacity Calc'!$A72)*'Bed Capacity Calc'!BA72,0))</f>
        <v>0</v>
      </c>
      <c r="BC73">
        <f>IF('Stats Assumptions'!$B$3&gt;='Bed Capacity Calc'!$A73,'Bed Capacity Calc'!BB72,IF('Stats Assumptions'!$B$3&gt;='Bed Capacity Calc'!$A72,('Stats Assumptions'!$B$3-'Bed Capacity Calc'!$A72)*'Bed Capacity Calc'!BB72,0))</f>
        <v>0</v>
      </c>
      <c r="BD73">
        <f>IF('Stats Assumptions'!$B$3&gt;='Bed Capacity Calc'!$A73,'Bed Capacity Calc'!BC72,IF('Stats Assumptions'!$B$3&gt;='Bed Capacity Calc'!$A72,('Stats Assumptions'!$B$3-'Bed Capacity Calc'!$A72)*'Bed Capacity Calc'!BC72,0))</f>
        <v>0</v>
      </c>
      <c r="BE73">
        <f>IF('Stats Assumptions'!$B$3&gt;='Bed Capacity Calc'!$A73,'Bed Capacity Calc'!BD72,IF('Stats Assumptions'!$B$3&gt;='Bed Capacity Calc'!$A72,('Stats Assumptions'!$B$3-'Bed Capacity Calc'!$A72)*'Bed Capacity Calc'!BD72,0))</f>
        <v>0</v>
      </c>
      <c r="BF73">
        <f>IF('Stats Assumptions'!$B$3&gt;='Bed Capacity Calc'!$A73,'Bed Capacity Calc'!BE72,IF('Stats Assumptions'!$B$3&gt;='Bed Capacity Calc'!$A72,('Stats Assumptions'!$B$3-'Bed Capacity Calc'!$A72)*'Bed Capacity Calc'!BE72,0))</f>
        <v>0</v>
      </c>
      <c r="BG73">
        <f>IF('Stats Assumptions'!$B$3&gt;='Bed Capacity Calc'!$A73,'Bed Capacity Calc'!BF72,IF('Stats Assumptions'!$B$3&gt;='Bed Capacity Calc'!$A72,('Stats Assumptions'!$B$3-'Bed Capacity Calc'!$A72)*'Bed Capacity Calc'!BF72,0))</f>
        <v>0</v>
      </c>
      <c r="BH73">
        <f>IF('Stats Assumptions'!$B$3&gt;='Bed Capacity Calc'!$A73,'Bed Capacity Calc'!BG72,IF('Stats Assumptions'!$B$3&gt;='Bed Capacity Calc'!$A72,('Stats Assumptions'!$B$3-'Bed Capacity Calc'!$A72)*'Bed Capacity Calc'!BG72,0))</f>
        <v>0</v>
      </c>
      <c r="BI73">
        <f>IF('Stats Assumptions'!$B$3&gt;='Bed Capacity Calc'!$A73,'Bed Capacity Calc'!BH72,IF('Stats Assumptions'!$B$3&gt;='Bed Capacity Calc'!$A72,('Stats Assumptions'!$B$3-'Bed Capacity Calc'!$A72)*'Bed Capacity Calc'!BH72,0))</f>
        <v>0</v>
      </c>
      <c r="BJ73">
        <f>IF('Stats Assumptions'!$B$3&gt;='Bed Capacity Calc'!$A73,'Bed Capacity Calc'!BI72,IF('Stats Assumptions'!$B$3&gt;='Bed Capacity Calc'!$A72,('Stats Assumptions'!$B$3-'Bed Capacity Calc'!$A72)*'Bed Capacity Calc'!BI72,0))</f>
        <v>0</v>
      </c>
      <c r="BK73">
        <f>IF('Stats Assumptions'!$B$3&gt;='Bed Capacity Calc'!$A73,'Bed Capacity Calc'!BJ72,IF('Stats Assumptions'!$B$3&gt;='Bed Capacity Calc'!$A72,('Stats Assumptions'!$B$3-'Bed Capacity Calc'!$A72)*'Bed Capacity Calc'!BJ72,0))</f>
        <v>0</v>
      </c>
      <c r="BL73">
        <f>IF('Stats Assumptions'!$B$3&gt;='Bed Capacity Calc'!$A73,'Bed Capacity Calc'!BK72,IF('Stats Assumptions'!$B$3&gt;='Bed Capacity Calc'!$A72,('Stats Assumptions'!$B$3-'Bed Capacity Calc'!$A72)*'Bed Capacity Calc'!BK72,0))</f>
        <v>0</v>
      </c>
      <c r="BM73">
        <f>IF('Stats Assumptions'!$B$3&gt;='Bed Capacity Calc'!$A73,'Bed Capacity Calc'!BL72,IF('Stats Assumptions'!$B$3&gt;='Bed Capacity Calc'!$A72,('Stats Assumptions'!$B$3-'Bed Capacity Calc'!$A72)*'Bed Capacity Calc'!BL72,0))</f>
        <v>0</v>
      </c>
      <c r="BN73">
        <f>IF('Stats Assumptions'!$B$3&gt;='Bed Capacity Calc'!$A73,'Bed Capacity Calc'!BM72,IF('Stats Assumptions'!$B$3&gt;='Bed Capacity Calc'!$A72,('Stats Assumptions'!$B$3-'Bed Capacity Calc'!$A72)*'Bed Capacity Calc'!BM72,0))</f>
        <v>0</v>
      </c>
      <c r="BO73">
        <f>IF('Stats Assumptions'!$B$3&gt;='Bed Capacity Calc'!$A73,'Bed Capacity Calc'!BN72,IF('Stats Assumptions'!$B$3&gt;='Bed Capacity Calc'!$A72,('Stats Assumptions'!$B$3-'Bed Capacity Calc'!$A72)*'Bed Capacity Calc'!BN72,0))</f>
        <v>0</v>
      </c>
      <c r="BP73">
        <f>IF('Stats Assumptions'!$B$3&gt;='Bed Capacity Calc'!$A73,'Bed Capacity Calc'!BO72,IF('Stats Assumptions'!$B$3&gt;='Bed Capacity Calc'!$A72,('Stats Assumptions'!$B$3-'Bed Capacity Calc'!$A72)*'Bed Capacity Calc'!BO72,0))</f>
        <v>0</v>
      </c>
      <c r="BQ73">
        <f>IF('Stats Assumptions'!$B$3&gt;='Bed Capacity Calc'!$A73,'Bed Capacity Calc'!BP72,IF('Stats Assumptions'!$B$3&gt;='Bed Capacity Calc'!$A72,('Stats Assumptions'!$B$3-'Bed Capacity Calc'!$A72)*'Bed Capacity Calc'!BP72,0))</f>
        <v>0</v>
      </c>
      <c r="BR73">
        <f>IF('Stats Assumptions'!$B$3&gt;='Bed Capacity Calc'!$A73,'Bed Capacity Calc'!BQ72,IF('Stats Assumptions'!$B$3&gt;='Bed Capacity Calc'!$A72,('Stats Assumptions'!$B$3-'Bed Capacity Calc'!$A72)*'Bed Capacity Calc'!BQ72,0))</f>
        <v>0</v>
      </c>
      <c r="BS73">
        <f>IF('Stats Assumptions'!$B$3&gt;='Bed Capacity Calc'!$A73,'Bed Capacity Calc'!BR72,IF('Stats Assumptions'!$B$3&gt;='Bed Capacity Calc'!$A72,('Stats Assumptions'!$B$3-'Bed Capacity Calc'!$A72)*'Bed Capacity Calc'!BR72,0))</f>
        <v>0</v>
      </c>
      <c r="BT73">
        <f>IF('Stats Assumptions'!$B$3&gt;='Bed Capacity Calc'!$A73,'Bed Capacity Calc'!BS72,IF('Stats Assumptions'!$B$3&gt;='Bed Capacity Calc'!$A72,('Stats Assumptions'!$B$3-'Bed Capacity Calc'!$A72)*'Bed Capacity Calc'!BS72,0))</f>
        <v>0</v>
      </c>
      <c r="BU73">
        <f>IF('Stats Assumptions'!$B$3&gt;='Bed Capacity Calc'!$A73,'Bed Capacity Calc'!BT72,IF('Stats Assumptions'!$B$3&gt;='Bed Capacity Calc'!$A72,('Stats Assumptions'!$B$3-'Bed Capacity Calc'!$A72)*'Bed Capacity Calc'!BT72,0))</f>
        <v>0</v>
      </c>
      <c r="BV73">
        <f>IF('Stats Assumptions'!$B$3&gt;='Bed Capacity Calc'!$A73,'Bed Capacity Calc'!BU72,IF('Stats Assumptions'!$B$3&gt;='Bed Capacity Calc'!$A72,('Stats Assumptions'!$B$3-'Bed Capacity Calc'!$A72)*'Bed Capacity Calc'!BU72,0))</f>
        <v>0</v>
      </c>
      <c r="BW73">
        <f>IF('Stats Assumptions'!$B$3&gt;='Bed Capacity Calc'!$A73,'Bed Capacity Calc'!BV72,IF('Stats Assumptions'!$B$3&gt;='Bed Capacity Calc'!$A72,('Stats Assumptions'!$B$3-'Bed Capacity Calc'!$A72)*'Bed Capacity Calc'!BV72,0))</f>
        <v>0</v>
      </c>
      <c r="BX73">
        <f>IF('Stats Assumptions'!$B$3&gt;='Bed Capacity Calc'!$A73,'Bed Capacity Calc'!BW72,IF('Stats Assumptions'!$B$3&gt;='Bed Capacity Calc'!$A72,('Stats Assumptions'!$B$3-'Bed Capacity Calc'!$A72)*'Bed Capacity Calc'!BW72,0))</f>
        <v>0</v>
      </c>
      <c r="BY73">
        <f>IF('Stats Assumptions'!$B$3&gt;='Bed Capacity Calc'!$A73,'Bed Capacity Calc'!BX72,IF('Stats Assumptions'!$B$3&gt;='Bed Capacity Calc'!$A72,('Stats Assumptions'!$B$3-'Bed Capacity Calc'!$A72)*'Bed Capacity Calc'!BX72,0))</f>
        <v>0</v>
      </c>
      <c r="BZ73">
        <f>IF('Stats Assumptions'!$B$3&gt;='Bed Capacity Calc'!$A73,'Bed Capacity Calc'!BY72,IF('Stats Assumptions'!$B$3&gt;='Bed Capacity Calc'!$A72,('Stats Assumptions'!$B$3-'Bed Capacity Calc'!$A72)*'Bed Capacity Calc'!BY72,0))</f>
        <v>0</v>
      </c>
      <c r="CA73">
        <f>IF('Stats Assumptions'!$B$3&gt;='Bed Capacity Calc'!$A73,'Bed Capacity Calc'!BZ72,IF('Stats Assumptions'!$B$3&gt;='Bed Capacity Calc'!$A72,('Stats Assumptions'!$B$3-'Bed Capacity Calc'!$A72)*'Bed Capacity Calc'!BZ72,0))</f>
        <v>0</v>
      </c>
      <c r="CB73">
        <f>IF('Stats Assumptions'!$B$3&gt;='Bed Capacity Calc'!$A73,'Bed Capacity Calc'!CA72,IF('Stats Assumptions'!$B$3&gt;='Bed Capacity Calc'!$A72,('Stats Assumptions'!$B$3-'Bed Capacity Calc'!$A72)*'Bed Capacity Calc'!CA72,0))</f>
        <v>0</v>
      </c>
      <c r="CC73">
        <f>IF('Stats Assumptions'!$B$3&gt;='Bed Capacity Calc'!$A73,'Bed Capacity Calc'!CB72,IF('Stats Assumptions'!$B$3&gt;='Bed Capacity Calc'!$A72,('Stats Assumptions'!$B$3-'Bed Capacity Calc'!$A72)*'Bed Capacity Calc'!CB72,0))</f>
        <v>0</v>
      </c>
      <c r="CD73">
        <f>IF('Stats Assumptions'!$B$3&gt;='Bed Capacity Calc'!$A73,'Bed Capacity Calc'!CC72,IF('Stats Assumptions'!$B$3&gt;='Bed Capacity Calc'!$A72,('Stats Assumptions'!$B$3-'Bed Capacity Calc'!$A72)*'Bed Capacity Calc'!CC72,0))</f>
        <v>0</v>
      </c>
      <c r="CE73">
        <f>IF('Stats Assumptions'!$B$3&gt;='Bed Capacity Calc'!$A73,'Bed Capacity Calc'!CD72,IF('Stats Assumptions'!$B$3&gt;='Bed Capacity Calc'!$A72,('Stats Assumptions'!$B$3-'Bed Capacity Calc'!$A72)*'Bed Capacity Calc'!CD72,0))</f>
        <v>0</v>
      </c>
      <c r="CF73">
        <f>IF('Stats Assumptions'!$B$3&gt;='Bed Capacity Calc'!$A73,'Bed Capacity Calc'!CE72,IF('Stats Assumptions'!$B$3&gt;='Bed Capacity Calc'!$A72,('Stats Assumptions'!$B$3-'Bed Capacity Calc'!$A72)*'Bed Capacity Calc'!CE72,0))</f>
        <v>0</v>
      </c>
      <c r="CG73">
        <f>IF('Stats Assumptions'!$B$3&gt;='Bed Capacity Calc'!$A73,'Bed Capacity Calc'!CF72,IF('Stats Assumptions'!$B$3&gt;='Bed Capacity Calc'!$A72,('Stats Assumptions'!$B$3-'Bed Capacity Calc'!$A72)*'Bed Capacity Calc'!CF72,0))</f>
        <v>0</v>
      </c>
      <c r="CH73">
        <f>IF('Stats Assumptions'!$B$3&gt;='Bed Capacity Calc'!$A73,'Bed Capacity Calc'!CG72,IF('Stats Assumptions'!$B$3&gt;='Bed Capacity Calc'!$A72,('Stats Assumptions'!$B$3-'Bed Capacity Calc'!$A72)*'Bed Capacity Calc'!CG72,0))</f>
        <v>0</v>
      </c>
      <c r="CI73">
        <f>IF('Stats Assumptions'!$B$3&gt;='Bed Capacity Calc'!$A73,'Bed Capacity Calc'!CH72,IF('Stats Assumptions'!$B$3&gt;='Bed Capacity Calc'!$A72,('Stats Assumptions'!$B$3-'Bed Capacity Calc'!$A72)*'Bed Capacity Calc'!CH72,0))</f>
        <v>0</v>
      </c>
      <c r="CJ73">
        <f>IF('Stats Assumptions'!$B$3&gt;='Bed Capacity Calc'!$A73,'Bed Capacity Calc'!CI72,IF('Stats Assumptions'!$B$3&gt;='Bed Capacity Calc'!$A72,('Stats Assumptions'!$B$3-'Bed Capacity Calc'!$A72)*'Bed Capacity Calc'!CI72,0))</f>
        <v>0</v>
      </c>
      <c r="CK73">
        <f>IF('Stats Assumptions'!$B$3&gt;='Bed Capacity Calc'!$A73,'Bed Capacity Calc'!CJ72,IF('Stats Assumptions'!$B$3&gt;='Bed Capacity Calc'!$A72,('Stats Assumptions'!$B$3-'Bed Capacity Calc'!$A72)*'Bed Capacity Calc'!CJ72,0))</f>
        <v>0</v>
      </c>
      <c r="CL73">
        <f>IF('Stats Assumptions'!$B$3&gt;='Bed Capacity Calc'!$A73,'Bed Capacity Calc'!CK72,IF('Stats Assumptions'!$B$3&gt;='Bed Capacity Calc'!$A72,('Stats Assumptions'!$B$3-'Bed Capacity Calc'!$A72)*'Bed Capacity Calc'!CK72,0))</f>
        <v>0</v>
      </c>
      <c r="CM73">
        <f>IF('Stats Assumptions'!$B$3&gt;='Bed Capacity Calc'!$A73,'Bed Capacity Calc'!CL72,IF('Stats Assumptions'!$B$3&gt;='Bed Capacity Calc'!$A72,('Stats Assumptions'!$B$3-'Bed Capacity Calc'!$A72)*'Bed Capacity Calc'!CL72,0))</f>
        <v>0</v>
      </c>
      <c r="CN73">
        <f>IF('Stats Assumptions'!$B$3&gt;='Bed Capacity Calc'!$A73,'Bed Capacity Calc'!CM72,IF('Stats Assumptions'!$B$3&gt;='Bed Capacity Calc'!$A72,('Stats Assumptions'!$B$3-'Bed Capacity Calc'!$A72)*'Bed Capacity Calc'!CM72,0))</f>
        <v>0</v>
      </c>
      <c r="CO73">
        <f>IF('Stats Assumptions'!$B$3&gt;='Bed Capacity Calc'!$A73,'Bed Capacity Calc'!CN72,IF('Stats Assumptions'!$B$3&gt;='Bed Capacity Calc'!$A72,('Stats Assumptions'!$B$3-'Bed Capacity Calc'!$A72)*'Bed Capacity Calc'!CN72,0))</f>
        <v>0</v>
      </c>
      <c r="CP73">
        <f>IF('Stats Assumptions'!$B$3&gt;='Bed Capacity Calc'!$A73,'Bed Capacity Calc'!CO72,IF('Stats Assumptions'!$B$3&gt;='Bed Capacity Calc'!$A72,('Stats Assumptions'!$B$3-'Bed Capacity Calc'!$A72)*'Bed Capacity Calc'!CO72,0))</f>
        <v>0</v>
      </c>
      <c r="CQ73">
        <f>IF('Stats Assumptions'!$B$3&gt;='Bed Capacity Calc'!$A73,'Bed Capacity Calc'!CP72,IF('Stats Assumptions'!$B$3&gt;='Bed Capacity Calc'!$A72,('Stats Assumptions'!$B$3-'Bed Capacity Calc'!$A72)*'Bed Capacity Calc'!CP72,0))</f>
        <v>0</v>
      </c>
      <c r="CR73">
        <f>IF('Stats Assumptions'!$B$3&gt;='Bed Capacity Calc'!$A73,'Bed Capacity Calc'!CQ72,IF('Stats Assumptions'!$B$3&gt;='Bed Capacity Calc'!$A72,('Stats Assumptions'!$B$3-'Bed Capacity Calc'!$A72)*'Bed Capacity Calc'!CQ72,0))</f>
        <v>0</v>
      </c>
      <c r="CS73">
        <f>IF('Stats Assumptions'!$B$3&gt;='Bed Capacity Calc'!$A73,'Bed Capacity Calc'!CR72,IF('Stats Assumptions'!$B$3&gt;='Bed Capacity Calc'!$A72,('Stats Assumptions'!$B$3-'Bed Capacity Calc'!$A72)*'Bed Capacity Calc'!CR72,0))</f>
        <v>0</v>
      </c>
      <c r="CT73">
        <f>IF('Stats Assumptions'!$B$3&gt;='Bed Capacity Calc'!$A73,'Bed Capacity Calc'!CS72,IF('Stats Assumptions'!$B$3&gt;='Bed Capacity Calc'!$A72,('Stats Assumptions'!$B$3-'Bed Capacity Calc'!$A72)*'Bed Capacity Calc'!CS72,0))</f>
        <v>0</v>
      </c>
      <c r="CU73">
        <f>IF('Stats Assumptions'!$B$3&gt;='Bed Capacity Calc'!$A73,'Bed Capacity Calc'!CT72,IF('Stats Assumptions'!$B$3&gt;='Bed Capacity Calc'!$A72,('Stats Assumptions'!$B$3-'Bed Capacity Calc'!$A72)*'Bed Capacity Calc'!CT72,0))</f>
        <v>0</v>
      </c>
      <c r="CV73">
        <f>IF('Stats Assumptions'!$B$3&gt;='Bed Capacity Calc'!$A73,'Bed Capacity Calc'!CU72,IF('Stats Assumptions'!$B$3&gt;='Bed Capacity Calc'!$A72,('Stats Assumptions'!$B$3-'Bed Capacity Calc'!$A72)*'Bed Capacity Calc'!CU72,0))</f>
        <v>0</v>
      </c>
      <c r="CW73">
        <f>IF('Stats Assumptions'!$B$3&gt;='Bed Capacity Calc'!$A73,'Bed Capacity Calc'!CV72,IF('Stats Assumptions'!$B$3&gt;='Bed Capacity Calc'!$A72,('Stats Assumptions'!$B$3-'Bed Capacity Calc'!$A72)*'Bed Capacity Calc'!CV72,0))</f>
        <v>0</v>
      </c>
      <c r="CX73">
        <f>IF('Stats Assumptions'!$B$3&gt;='Bed Capacity Calc'!$A73,'Bed Capacity Calc'!CW72,IF('Stats Assumptions'!$B$3&gt;='Bed Capacity Calc'!$A72,('Stats Assumptions'!$B$3-'Bed Capacity Calc'!$A72)*'Bed Capacity Calc'!CW72,0))</f>
        <v>0</v>
      </c>
      <c r="CY73">
        <f>IF('Stats Assumptions'!$B$3&gt;='Bed Capacity Calc'!$A73,'Bed Capacity Calc'!CX72,IF('Stats Assumptions'!$B$3&gt;='Bed Capacity Calc'!$A72,('Stats Assumptions'!$B$3-'Bed Capacity Calc'!$A72)*'Bed Capacity Calc'!CX72,0))</f>
        <v>0</v>
      </c>
      <c r="CZ73">
        <f>IF('Stats Assumptions'!$B$3&gt;='Bed Capacity Calc'!$A73,'Bed Capacity Calc'!CY72,IF('Stats Assumptions'!$B$3&gt;='Bed Capacity Calc'!$A72,('Stats Assumptions'!$B$3-'Bed Capacity Calc'!$A72)*'Bed Capacity Calc'!CY72,0))</f>
        <v>0</v>
      </c>
      <c r="DA73">
        <f>IF('Stats Assumptions'!$B$3&gt;='Bed Capacity Calc'!$A73,'Bed Capacity Calc'!CZ72,IF('Stats Assumptions'!$B$3&gt;='Bed Capacity Calc'!$A72,('Stats Assumptions'!$B$3-'Bed Capacity Calc'!$A72)*'Bed Capacity Calc'!CZ72,0))</f>
        <v>0</v>
      </c>
      <c r="DB73">
        <f>IF('Stats Assumptions'!$B$3&gt;='Bed Capacity Calc'!$A73,'Bed Capacity Calc'!DA72,IF('Stats Assumptions'!$B$3&gt;='Bed Capacity Calc'!$A72,('Stats Assumptions'!$B$3-'Bed Capacity Calc'!$A72)*'Bed Capacity Calc'!DA72,0))</f>
        <v>0</v>
      </c>
      <c r="DC73">
        <f>IF('Stats Assumptions'!$B$3&gt;='Bed Capacity Calc'!$A73,'Bed Capacity Calc'!DB72,IF('Stats Assumptions'!$B$3&gt;='Bed Capacity Calc'!$A72,('Stats Assumptions'!$B$3-'Bed Capacity Calc'!$A72)*'Bed Capacity Calc'!DB72,0))</f>
        <v>0</v>
      </c>
      <c r="DD73">
        <f>IF('Stats Assumptions'!$B$3&gt;='Bed Capacity Calc'!$A73,'Bed Capacity Calc'!DC72,IF('Stats Assumptions'!$B$3&gt;='Bed Capacity Calc'!$A72,('Stats Assumptions'!$B$3-'Bed Capacity Calc'!$A72)*'Bed Capacity Calc'!DC72,0))</f>
        <v>0</v>
      </c>
      <c r="DE73">
        <f>IF('Stats Assumptions'!$B$3&gt;='Bed Capacity Calc'!$A73,'Bed Capacity Calc'!DD72,IF('Stats Assumptions'!$B$3&gt;='Bed Capacity Calc'!$A72,('Stats Assumptions'!$B$3-'Bed Capacity Calc'!$A72)*'Bed Capacity Calc'!DD72,0))</f>
        <v>0</v>
      </c>
      <c r="DF73">
        <f>IF('Stats Assumptions'!$B$3&gt;='Bed Capacity Calc'!$A73,'Bed Capacity Calc'!DE72,IF('Stats Assumptions'!$B$3&gt;='Bed Capacity Calc'!$A72,('Stats Assumptions'!$B$3-'Bed Capacity Calc'!$A72)*'Bed Capacity Calc'!DE72,0))</f>
        <v>0</v>
      </c>
      <c r="DG73">
        <f>IF('Stats Assumptions'!$B$3&gt;='Bed Capacity Calc'!$A73,'Bed Capacity Calc'!DF72,IF('Stats Assumptions'!$B$3&gt;='Bed Capacity Calc'!$A72,('Stats Assumptions'!$B$3-'Bed Capacity Calc'!$A72)*'Bed Capacity Calc'!DF72,0))</f>
        <v>0</v>
      </c>
      <c r="DH73">
        <f>IF('Stats Assumptions'!$B$3&gt;='Bed Capacity Calc'!$A73,'Bed Capacity Calc'!DG72,IF('Stats Assumptions'!$B$3&gt;='Bed Capacity Calc'!$A72,('Stats Assumptions'!$B$3-'Bed Capacity Calc'!$A72)*'Bed Capacity Calc'!DG72,0))</f>
        <v>0</v>
      </c>
      <c r="DI73">
        <f>IF('Stats Assumptions'!$B$3&gt;='Bed Capacity Calc'!$A73,'Bed Capacity Calc'!DH72,IF('Stats Assumptions'!$B$3&gt;='Bed Capacity Calc'!$A72,('Stats Assumptions'!$B$3-'Bed Capacity Calc'!$A72)*'Bed Capacity Calc'!DH72,0))</f>
        <v>0</v>
      </c>
      <c r="DJ73">
        <f>IF('Stats Assumptions'!$B$3&gt;='Bed Capacity Calc'!$A73,'Bed Capacity Calc'!DI72,IF('Stats Assumptions'!$B$3&gt;='Bed Capacity Calc'!$A72,('Stats Assumptions'!$B$3-'Bed Capacity Calc'!$A72)*'Bed Capacity Calc'!DI72,0))</f>
        <v>0</v>
      </c>
      <c r="DK73">
        <f>IF('Stats Assumptions'!$B$3&gt;='Bed Capacity Calc'!$A73,'Bed Capacity Calc'!DJ72,IF('Stats Assumptions'!$B$3&gt;='Bed Capacity Calc'!$A72,('Stats Assumptions'!$B$3-'Bed Capacity Calc'!$A72)*'Bed Capacity Calc'!DJ72,0))</f>
        <v>0</v>
      </c>
      <c r="DL73">
        <f>IF('Stats Assumptions'!$B$3&gt;='Bed Capacity Calc'!$A73,'Bed Capacity Calc'!DK72,IF('Stats Assumptions'!$B$3&gt;='Bed Capacity Calc'!$A72,('Stats Assumptions'!$B$3-'Bed Capacity Calc'!$A72)*'Bed Capacity Calc'!DK72,0))</f>
        <v>0</v>
      </c>
      <c r="DM73">
        <f>IF('Stats Assumptions'!$B$3&gt;='Bed Capacity Calc'!$A73,'Bed Capacity Calc'!DL72,IF('Stats Assumptions'!$B$3&gt;='Bed Capacity Calc'!$A72,('Stats Assumptions'!$B$3-'Bed Capacity Calc'!$A72)*'Bed Capacity Calc'!DL72,0))</f>
        <v>0</v>
      </c>
      <c r="DN73">
        <f>IF('Stats Assumptions'!$B$3&gt;='Bed Capacity Calc'!$A73,'Bed Capacity Calc'!DM72,IF('Stats Assumptions'!$B$3&gt;='Bed Capacity Calc'!$A72,('Stats Assumptions'!$B$3-'Bed Capacity Calc'!$A72)*'Bed Capacity Calc'!DM72,0))</f>
        <v>0</v>
      </c>
      <c r="DO73">
        <f>IF('Stats Assumptions'!$B$3&gt;='Bed Capacity Calc'!$A73,'Bed Capacity Calc'!DN72,IF('Stats Assumptions'!$B$3&gt;='Bed Capacity Calc'!$A72,('Stats Assumptions'!$B$3-'Bed Capacity Calc'!$A72)*'Bed Capacity Calc'!DN72,0))</f>
        <v>0</v>
      </c>
      <c r="DP73">
        <f>IF('Stats Assumptions'!$B$3&gt;='Bed Capacity Calc'!$A73,'Bed Capacity Calc'!DO72,IF('Stats Assumptions'!$B$3&gt;='Bed Capacity Calc'!$A72,('Stats Assumptions'!$B$3-'Bed Capacity Calc'!$A72)*'Bed Capacity Calc'!DO72,0))</f>
        <v>0</v>
      </c>
      <c r="DQ73">
        <f>IF('Stats Assumptions'!$B$3&gt;='Bed Capacity Calc'!$A73,'Bed Capacity Calc'!DP72,IF('Stats Assumptions'!$B$3&gt;='Bed Capacity Calc'!$A72,('Stats Assumptions'!$B$3-'Bed Capacity Calc'!$A72)*'Bed Capacity Calc'!DP72,0))</f>
        <v>0</v>
      </c>
      <c r="DR73">
        <f>IF('Stats Assumptions'!$B$3&gt;='Bed Capacity Calc'!$A73,'Bed Capacity Calc'!DQ72,IF('Stats Assumptions'!$B$3&gt;='Bed Capacity Calc'!$A72,('Stats Assumptions'!$B$3-'Bed Capacity Calc'!$A72)*'Bed Capacity Calc'!DQ72,0))</f>
        <v>0</v>
      </c>
      <c r="DS73">
        <f>IF('Stats Assumptions'!$B$3&gt;='Bed Capacity Calc'!$A73,'Bed Capacity Calc'!DR72,IF('Stats Assumptions'!$B$3&gt;='Bed Capacity Calc'!$A72,('Stats Assumptions'!$B$3-'Bed Capacity Calc'!$A72)*'Bed Capacity Calc'!DR72,0))</f>
        <v>0</v>
      </c>
      <c r="DT73">
        <f>IF('Stats Assumptions'!$B$3&gt;='Bed Capacity Calc'!$A73,'Bed Capacity Calc'!DS72,IF('Stats Assumptions'!$B$3&gt;='Bed Capacity Calc'!$A72,('Stats Assumptions'!$B$3-'Bed Capacity Calc'!$A72)*'Bed Capacity Calc'!DS72,0))</f>
        <v>0</v>
      </c>
      <c r="DU73">
        <f>IF('Stats Assumptions'!$B$3&gt;='Bed Capacity Calc'!$A73,'Bed Capacity Calc'!DT72,IF('Stats Assumptions'!$B$3&gt;='Bed Capacity Calc'!$A72,('Stats Assumptions'!$B$3-'Bed Capacity Calc'!$A72)*'Bed Capacity Calc'!DT72,0))</f>
        <v>0</v>
      </c>
      <c r="DV73">
        <f>IF('Stats Assumptions'!$B$3&gt;='Bed Capacity Calc'!$A73,'Bed Capacity Calc'!DU72,IF('Stats Assumptions'!$B$3&gt;='Bed Capacity Calc'!$A72,('Stats Assumptions'!$B$3-'Bed Capacity Calc'!$A72)*'Bed Capacity Calc'!DU72,0))</f>
        <v>0</v>
      </c>
      <c r="DW73">
        <f>IF('Stats Assumptions'!$B$3&gt;='Bed Capacity Calc'!$A73,'Bed Capacity Calc'!DV72,IF('Stats Assumptions'!$B$3&gt;='Bed Capacity Calc'!$A72,('Stats Assumptions'!$B$3-'Bed Capacity Calc'!$A72)*'Bed Capacity Calc'!DV72,0))</f>
        <v>0</v>
      </c>
      <c r="DX73">
        <f>IF('Stats Assumptions'!$B$3&gt;='Bed Capacity Calc'!$A73,'Bed Capacity Calc'!DW72,IF('Stats Assumptions'!$B$3&gt;='Bed Capacity Calc'!$A72,('Stats Assumptions'!$B$3-'Bed Capacity Calc'!$A72)*'Bed Capacity Calc'!DW72,0))</f>
        <v>0</v>
      </c>
      <c r="DY73">
        <f>IF('Stats Assumptions'!$B$3&gt;='Bed Capacity Calc'!$A73,'Bed Capacity Calc'!DX72,IF('Stats Assumptions'!$B$3&gt;='Bed Capacity Calc'!$A72,('Stats Assumptions'!$B$3-'Bed Capacity Calc'!$A72)*'Bed Capacity Calc'!DX72,0))</f>
        <v>0</v>
      </c>
      <c r="DZ73">
        <f>IF('Stats Assumptions'!$B$3&gt;='Bed Capacity Calc'!$A73,'Bed Capacity Calc'!DY72,IF('Stats Assumptions'!$B$3&gt;='Bed Capacity Calc'!$A72,('Stats Assumptions'!$B$3-'Bed Capacity Calc'!$A72)*'Bed Capacity Calc'!DY72,0))</f>
        <v>0</v>
      </c>
      <c r="EA73">
        <f>IF('Stats Assumptions'!$B$3&gt;='Bed Capacity Calc'!$A73,'Bed Capacity Calc'!DZ72,IF('Stats Assumptions'!$B$3&gt;='Bed Capacity Calc'!$A72,('Stats Assumptions'!$B$3-'Bed Capacity Calc'!$A72)*'Bed Capacity Calc'!DZ72,0))</f>
        <v>0</v>
      </c>
      <c r="EB73">
        <f>IF('Stats Assumptions'!$B$3&gt;='Bed Capacity Calc'!$A73,'Bed Capacity Calc'!EA72,IF('Stats Assumptions'!$B$3&gt;='Bed Capacity Calc'!$A72,('Stats Assumptions'!$B$3-'Bed Capacity Calc'!$A72)*'Bed Capacity Calc'!EA72,0))</f>
        <v>0</v>
      </c>
      <c r="EC73">
        <f>IF('Stats Assumptions'!$B$3&gt;='Bed Capacity Calc'!$A73,'Bed Capacity Calc'!EB72,IF('Stats Assumptions'!$B$3&gt;='Bed Capacity Calc'!$A72,('Stats Assumptions'!$B$3-'Bed Capacity Calc'!$A72)*'Bed Capacity Calc'!EB72,0))</f>
        <v>0</v>
      </c>
      <c r="ED73">
        <f>IF('Stats Assumptions'!$B$3&gt;='Bed Capacity Calc'!$A73,'Bed Capacity Calc'!EC72,IF('Stats Assumptions'!$B$3&gt;='Bed Capacity Calc'!$A72,('Stats Assumptions'!$B$3-'Bed Capacity Calc'!$A72)*'Bed Capacity Calc'!EC72,0))</f>
        <v>0</v>
      </c>
      <c r="EE73">
        <f>IF('Stats Assumptions'!$B$3&gt;='Bed Capacity Calc'!$A73,'Bed Capacity Calc'!ED72,IF('Stats Assumptions'!$B$3&gt;='Bed Capacity Calc'!$A72,('Stats Assumptions'!$B$3-'Bed Capacity Calc'!$A72)*'Bed Capacity Calc'!ED72,0))</f>
        <v>0</v>
      </c>
      <c r="EF73">
        <f>IF('Stats Assumptions'!$B$3&gt;='Bed Capacity Calc'!$A73,'Bed Capacity Calc'!EE72,IF('Stats Assumptions'!$B$3&gt;='Bed Capacity Calc'!$A72,('Stats Assumptions'!$B$3-'Bed Capacity Calc'!$A72)*'Bed Capacity Calc'!EE72,0))</f>
        <v>0</v>
      </c>
      <c r="EG73">
        <f>IF('Stats Assumptions'!$B$3&gt;='Bed Capacity Calc'!$A73,'Bed Capacity Calc'!EF72,IF('Stats Assumptions'!$B$3&gt;='Bed Capacity Calc'!$A72,('Stats Assumptions'!$B$3-'Bed Capacity Calc'!$A72)*'Bed Capacity Calc'!EF72,0))</f>
        <v>0</v>
      </c>
      <c r="EH73">
        <f>IF('Stats Assumptions'!$B$3&gt;='Bed Capacity Calc'!$A73,'Bed Capacity Calc'!EG72,IF('Stats Assumptions'!$B$3&gt;='Bed Capacity Calc'!$A72,('Stats Assumptions'!$B$3-'Bed Capacity Calc'!$A72)*'Bed Capacity Calc'!EG72,0))</f>
        <v>0</v>
      </c>
      <c r="EI73">
        <f>IF('Stats Assumptions'!$B$3&gt;='Bed Capacity Calc'!$A73,'Bed Capacity Calc'!EH72,IF('Stats Assumptions'!$B$3&gt;='Bed Capacity Calc'!$A72,('Stats Assumptions'!$B$3-'Bed Capacity Calc'!$A72)*'Bed Capacity Calc'!EH72,0))</f>
        <v>0</v>
      </c>
      <c r="EJ73">
        <f>IF('Stats Assumptions'!$B$3&gt;='Bed Capacity Calc'!$A73,'Bed Capacity Calc'!EI72,IF('Stats Assumptions'!$B$3&gt;='Bed Capacity Calc'!$A72,('Stats Assumptions'!$B$3-'Bed Capacity Calc'!$A72)*'Bed Capacity Calc'!EI72,0))</f>
        <v>0</v>
      </c>
      <c r="EK73">
        <f>IF('Stats Assumptions'!$B$3&gt;='Bed Capacity Calc'!$A73,'Bed Capacity Calc'!EJ72,IF('Stats Assumptions'!$B$3&gt;='Bed Capacity Calc'!$A72,('Stats Assumptions'!$B$3-'Bed Capacity Calc'!$A72)*'Bed Capacity Calc'!EJ72,0))</f>
        <v>0</v>
      </c>
      <c r="EL73">
        <f>IF('Stats Assumptions'!$B$3&gt;='Bed Capacity Calc'!$A73,'Bed Capacity Calc'!EK72,IF('Stats Assumptions'!$B$3&gt;='Bed Capacity Calc'!$A72,('Stats Assumptions'!$B$3-'Bed Capacity Calc'!$A72)*'Bed Capacity Calc'!EK72,0))</f>
        <v>0</v>
      </c>
      <c r="EM73">
        <f>IF('Stats Assumptions'!$B$3&gt;='Bed Capacity Calc'!$A73,'Bed Capacity Calc'!EL72,IF('Stats Assumptions'!$B$3&gt;='Bed Capacity Calc'!$A72,('Stats Assumptions'!$B$3-'Bed Capacity Calc'!$A72)*'Bed Capacity Calc'!EL72,0))</f>
        <v>0</v>
      </c>
      <c r="EN73">
        <f>IF('Stats Assumptions'!$B$3&gt;='Bed Capacity Calc'!$A73,'Bed Capacity Calc'!EM72,IF('Stats Assumptions'!$B$3&gt;='Bed Capacity Calc'!$A72,('Stats Assumptions'!$B$3-'Bed Capacity Calc'!$A72)*'Bed Capacity Calc'!EM72,0))</f>
        <v>0</v>
      </c>
      <c r="EO73">
        <f>IF('Stats Assumptions'!$B$3&gt;='Bed Capacity Calc'!$A73,'Bed Capacity Calc'!EN72,IF('Stats Assumptions'!$B$3&gt;='Bed Capacity Calc'!$A72,('Stats Assumptions'!$B$3-'Bed Capacity Calc'!$A72)*'Bed Capacity Calc'!EN72,0))</f>
        <v>0</v>
      </c>
      <c r="EP73">
        <f>IF('Stats Assumptions'!$B$3&gt;='Bed Capacity Calc'!$A73,'Bed Capacity Calc'!EO72,IF('Stats Assumptions'!$B$3&gt;='Bed Capacity Calc'!$A72,('Stats Assumptions'!$B$3-'Bed Capacity Calc'!$A72)*'Bed Capacity Calc'!EO72,0))</f>
        <v>0</v>
      </c>
      <c r="EQ73">
        <f>IF('Stats Assumptions'!$B$3&gt;='Bed Capacity Calc'!$A73,'Bed Capacity Calc'!EP72,IF('Stats Assumptions'!$B$3&gt;='Bed Capacity Calc'!$A72,('Stats Assumptions'!$B$3-'Bed Capacity Calc'!$A72)*'Bed Capacity Calc'!EP72,0))</f>
        <v>0</v>
      </c>
      <c r="ER73">
        <f>IF('Stats Assumptions'!$B$3&gt;='Bed Capacity Calc'!$A73,'Bed Capacity Calc'!EQ72,IF('Stats Assumptions'!$B$3&gt;='Bed Capacity Calc'!$A72,('Stats Assumptions'!$B$3-'Bed Capacity Calc'!$A72)*'Bed Capacity Calc'!EQ72,0))</f>
        <v>0</v>
      </c>
      <c r="ES73">
        <f>IF('Stats Assumptions'!$B$3&gt;='Bed Capacity Calc'!$A73,'Bed Capacity Calc'!ER72,IF('Stats Assumptions'!$B$3&gt;='Bed Capacity Calc'!$A72,('Stats Assumptions'!$B$3-'Bed Capacity Calc'!$A72)*'Bed Capacity Calc'!ER72,0))</f>
        <v>0</v>
      </c>
      <c r="ET73">
        <f>IF('Stats Assumptions'!$B$3&gt;='Bed Capacity Calc'!$A73,'Bed Capacity Calc'!ES72,IF('Stats Assumptions'!$B$3&gt;='Bed Capacity Calc'!$A72,('Stats Assumptions'!$B$3-'Bed Capacity Calc'!$A72)*'Bed Capacity Calc'!ES72,0))</f>
        <v>0</v>
      </c>
      <c r="EU73">
        <f>IF('Stats Assumptions'!$B$3&gt;='Bed Capacity Calc'!$A73,'Bed Capacity Calc'!ET72,IF('Stats Assumptions'!$B$3&gt;='Bed Capacity Calc'!$A72,('Stats Assumptions'!$B$3-'Bed Capacity Calc'!$A72)*'Bed Capacity Calc'!ET72,0))</f>
        <v>0</v>
      </c>
      <c r="EV73">
        <f>IF('Stats Assumptions'!$B$3&gt;='Bed Capacity Calc'!$A73,'Bed Capacity Calc'!EU72,IF('Stats Assumptions'!$B$3&gt;='Bed Capacity Calc'!$A72,('Stats Assumptions'!$B$3-'Bed Capacity Calc'!$A72)*'Bed Capacity Calc'!EU72,0))</f>
        <v>0</v>
      </c>
      <c r="EW73">
        <f>IF('Stats Assumptions'!$B$3&gt;='Bed Capacity Calc'!$A73,'Bed Capacity Calc'!EV72,IF('Stats Assumptions'!$B$3&gt;='Bed Capacity Calc'!$A72,('Stats Assumptions'!$B$3-'Bed Capacity Calc'!$A72)*'Bed Capacity Calc'!EV72,0))</f>
        <v>0</v>
      </c>
      <c r="EX73">
        <f>IF('Stats Assumptions'!$B$3&gt;='Bed Capacity Calc'!$A73,'Bed Capacity Calc'!EW72,IF('Stats Assumptions'!$B$3&gt;='Bed Capacity Calc'!$A72,('Stats Assumptions'!$B$3-'Bed Capacity Calc'!$A72)*'Bed Capacity Calc'!EW72,0))</f>
        <v>0</v>
      </c>
      <c r="EY73">
        <f>IF('Stats Assumptions'!$B$3&gt;='Bed Capacity Calc'!$A73,'Bed Capacity Calc'!EX72,IF('Stats Assumptions'!$B$3&gt;='Bed Capacity Calc'!$A72,('Stats Assumptions'!$B$3-'Bed Capacity Calc'!$A72)*'Bed Capacity Calc'!EX72,0))</f>
        <v>0</v>
      </c>
      <c r="EZ73">
        <f>IF('Stats Assumptions'!$B$3&gt;='Bed Capacity Calc'!$A73,'Bed Capacity Calc'!EY72,IF('Stats Assumptions'!$B$3&gt;='Bed Capacity Calc'!$A72,('Stats Assumptions'!$B$3-'Bed Capacity Calc'!$A72)*'Bed Capacity Calc'!EY72,0))</f>
        <v>0</v>
      </c>
      <c r="FA73">
        <f>IF('Stats Assumptions'!$B$3&gt;='Bed Capacity Calc'!$A73,'Bed Capacity Calc'!EZ72,IF('Stats Assumptions'!$B$3&gt;='Bed Capacity Calc'!$A72,('Stats Assumptions'!$B$3-'Bed Capacity Calc'!$A72)*'Bed Capacity Calc'!EZ72,0))</f>
        <v>0</v>
      </c>
      <c r="FB73">
        <f>IF('Stats Assumptions'!$B$3&gt;='Bed Capacity Calc'!$A73,'Bed Capacity Calc'!FA72,IF('Stats Assumptions'!$B$3&gt;='Bed Capacity Calc'!$A72,('Stats Assumptions'!$B$3-'Bed Capacity Calc'!$A72)*'Bed Capacity Calc'!FA72,0))</f>
        <v>0</v>
      </c>
      <c r="FC73">
        <f>IF('Stats Assumptions'!$B$3&gt;='Bed Capacity Calc'!$A73,'Bed Capacity Calc'!FB72,IF('Stats Assumptions'!$B$3&gt;='Bed Capacity Calc'!$A72,('Stats Assumptions'!$B$3-'Bed Capacity Calc'!$A72)*'Bed Capacity Calc'!FB72,0))</f>
        <v>0</v>
      </c>
      <c r="FD73">
        <f>IF('Stats Assumptions'!$B$3&gt;='Bed Capacity Calc'!$A73,'Bed Capacity Calc'!FC72,IF('Stats Assumptions'!$B$3&gt;='Bed Capacity Calc'!$A72,('Stats Assumptions'!$B$3-'Bed Capacity Calc'!$A72)*'Bed Capacity Calc'!FC72,0))</f>
        <v>0</v>
      </c>
      <c r="FE73">
        <f>IF('Stats Assumptions'!$B$3&gt;='Bed Capacity Calc'!$A73,'Bed Capacity Calc'!FD72,IF('Stats Assumptions'!$B$3&gt;='Bed Capacity Calc'!$A72,('Stats Assumptions'!$B$3-'Bed Capacity Calc'!$A72)*'Bed Capacity Calc'!FD72,0))</f>
        <v>0</v>
      </c>
      <c r="FF73">
        <f>IF('Stats Assumptions'!$B$3&gt;='Bed Capacity Calc'!$A73,'Bed Capacity Calc'!FE72,IF('Stats Assumptions'!$B$3&gt;='Bed Capacity Calc'!$A72,('Stats Assumptions'!$B$3-'Bed Capacity Calc'!$A72)*'Bed Capacity Calc'!FE72,0))</f>
        <v>0</v>
      </c>
      <c r="FG73">
        <f>IF('Stats Assumptions'!$B$3&gt;='Bed Capacity Calc'!$A73,'Bed Capacity Calc'!FF72,IF('Stats Assumptions'!$B$3&gt;='Bed Capacity Calc'!$A72,('Stats Assumptions'!$B$3-'Bed Capacity Calc'!$A72)*'Bed Capacity Calc'!FF72,0))</f>
        <v>0</v>
      </c>
      <c r="FH73">
        <f>IF('Stats Assumptions'!$B$3&gt;='Bed Capacity Calc'!$A73,'Bed Capacity Calc'!FG72,IF('Stats Assumptions'!$B$3&gt;='Bed Capacity Calc'!$A72,('Stats Assumptions'!$B$3-'Bed Capacity Calc'!$A72)*'Bed Capacity Calc'!FG72,0))</f>
        <v>0</v>
      </c>
      <c r="FI73">
        <f>IF('Stats Assumptions'!$B$3&gt;='Bed Capacity Calc'!$A73,'Bed Capacity Calc'!FH72,IF('Stats Assumptions'!$B$3&gt;='Bed Capacity Calc'!$A72,('Stats Assumptions'!$B$3-'Bed Capacity Calc'!$A72)*'Bed Capacity Calc'!FH72,0))</f>
        <v>0</v>
      </c>
      <c r="FJ73">
        <f>IF('Stats Assumptions'!$B$3&gt;='Bed Capacity Calc'!$A73,'Bed Capacity Calc'!FI72,IF('Stats Assumptions'!$B$3&gt;='Bed Capacity Calc'!$A72,('Stats Assumptions'!$B$3-'Bed Capacity Calc'!$A72)*'Bed Capacity Calc'!FI72,0))</f>
        <v>0</v>
      </c>
      <c r="FK73">
        <f>IF('Stats Assumptions'!$B$3&gt;='Bed Capacity Calc'!$A73,'Bed Capacity Calc'!FJ72,IF('Stats Assumptions'!$B$3&gt;='Bed Capacity Calc'!$A72,('Stats Assumptions'!$B$3-'Bed Capacity Calc'!$A72)*'Bed Capacity Calc'!FJ72,0))</f>
        <v>0</v>
      </c>
      <c r="FL73">
        <f>IF('Stats Assumptions'!$B$3&gt;='Bed Capacity Calc'!$A73,'Bed Capacity Calc'!FK72,IF('Stats Assumptions'!$B$3&gt;='Bed Capacity Calc'!$A72,('Stats Assumptions'!$B$3-'Bed Capacity Calc'!$A72)*'Bed Capacity Calc'!FK72,0))</f>
        <v>0</v>
      </c>
      <c r="FM73">
        <f>IF('Stats Assumptions'!$B$3&gt;='Bed Capacity Calc'!$A73,'Bed Capacity Calc'!FL72,IF('Stats Assumptions'!$B$3&gt;='Bed Capacity Calc'!$A72,('Stats Assumptions'!$B$3-'Bed Capacity Calc'!$A72)*'Bed Capacity Calc'!FL72,0))</f>
        <v>0</v>
      </c>
    </row>
    <row r="74" spans="1:169" x14ac:dyDescent="0.3">
      <c r="A74">
        <f t="shared" si="3"/>
        <v>71</v>
      </c>
      <c r="B74">
        <f>IF('Stats Assumptions'!$B$3&gt;='Bed Capacity Calc'!A74, 'Bed Capacity Calc'!FM73, IF('Stats Assumptions'!$B$3&gt;='Bed Capacity Calc'!A73,('Stats Assumptions'!$B$3-'Bed Capacity Calc'!A73)*'Bed Capacity Calc'!FM73,0))</f>
        <v>0</v>
      </c>
      <c r="C74">
        <f>IF('Stats Assumptions'!$B$3&gt;='Bed Capacity Calc'!$A74,'Bed Capacity Calc'!B73,IF('Stats Assumptions'!$B$3&gt;='Bed Capacity Calc'!$A73,('Stats Assumptions'!$B$3-'Bed Capacity Calc'!$A73)*'Bed Capacity Calc'!B73,0))</f>
        <v>0</v>
      </c>
      <c r="D74">
        <f>IF('Stats Assumptions'!$B$3&gt;='Bed Capacity Calc'!$A74,'Bed Capacity Calc'!C73,IF('Stats Assumptions'!$B$3&gt;='Bed Capacity Calc'!$A73,('Stats Assumptions'!$B$3-'Bed Capacity Calc'!$A73)*'Bed Capacity Calc'!C73,0))</f>
        <v>0</v>
      </c>
      <c r="E74">
        <f>IF('Stats Assumptions'!$B$3&gt;='Bed Capacity Calc'!$A74,'Bed Capacity Calc'!D73,IF('Stats Assumptions'!$B$3&gt;='Bed Capacity Calc'!$A73,('Stats Assumptions'!$B$3-'Bed Capacity Calc'!$A73)*'Bed Capacity Calc'!D73,0))</f>
        <v>0</v>
      </c>
      <c r="F74">
        <f>IF('Stats Assumptions'!$B$3&gt;='Bed Capacity Calc'!$A74,'Bed Capacity Calc'!E73,IF('Stats Assumptions'!$B$3&gt;='Bed Capacity Calc'!$A73,('Stats Assumptions'!$B$3-'Bed Capacity Calc'!$A73)*'Bed Capacity Calc'!E73,0))</f>
        <v>0</v>
      </c>
      <c r="G74">
        <f>IF('Stats Assumptions'!$B$3&gt;='Bed Capacity Calc'!$A74,'Bed Capacity Calc'!F73,IF('Stats Assumptions'!$B$3&gt;='Bed Capacity Calc'!$A73,('Stats Assumptions'!$B$3-'Bed Capacity Calc'!$A73)*'Bed Capacity Calc'!F73,0))</f>
        <v>0</v>
      </c>
      <c r="H74">
        <f>IF('Stats Assumptions'!$B$3&gt;='Bed Capacity Calc'!$A74,'Bed Capacity Calc'!G73,IF('Stats Assumptions'!$B$3&gt;='Bed Capacity Calc'!$A73,('Stats Assumptions'!$B$3-'Bed Capacity Calc'!$A73)*'Bed Capacity Calc'!G73,0))</f>
        <v>0</v>
      </c>
      <c r="I74">
        <f>IF('Stats Assumptions'!$B$3&gt;='Bed Capacity Calc'!$A74,'Bed Capacity Calc'!H73,IF('Stats Assumptions'!$B$3&gt;='Bed Capacity Calc'!$A73,('Stats Assumptions'!$B$3-'Bed Capacity Calc'!$A73)*'Bed Capacity Calc'!H73,0))</f>
        <v>0</v>
      </c>
      <c r="J74">
        <f>IF('Stats Assumptions'!$B$3&gt;='Bed Capacity Calc'!$A74,'Bed Capacity Calc'!I73,IF('Stats Assumptions'!$B$3&gt;='Bed Capacity Calc'!$A73,('Stats Assumptions'!$B$3-'Bed Capacity Calc'!$A73)*'Bed Capacity Calc'!I73,0))</f>
        <v>0</v>
      </c>
      <c r="K74">
        <f>IF('Stats Assumptions'!$B$3&gt;='Bed Capacity Calc'!$A74,'Bed Capacity Calc'!J73,IF('Stats Assumptions'!$B$3&gt;='Bed Capacity Calc'!$A73,('Stats Assumptions'!$B$3-'Bed Capacity Calc'!$A73)*'Bed Capacity Calc'!J73,0))</f>
        <v>0</v>
      </c>
      <c r="L74">
        <f>IF('Stats Assumptions'!$B$3&gt;='Bed Capacity Calc'!$A74,'Bed Capacity Calc'!K73,IF('Stats Assumptions'!$B$3&gt;='Bed Capacity Calc'!$A73,('Stats Assumptions'!$B$3-'Bed Capacity Calc'!$A73)*'Bed Capacity Calc'!K73,0))</f>
        <v>0</v>
      </c>
      <c r="M74">
        <f>IF('Stats Assumptions'!$B$3&gt;='Bed Capacity Calc'!$A74,'Bed Capacity Calc'!L73,IF('Stats Assumptions'!$B$3&gt;='Bed Capacity Calc'!$A73,('Stats Assumptions'!$B$3-'Bed Capacity Calc'!$A73)*'Bed Capacity Calc'!L73,0))</f>
        <v>0</v>
      </c>
      <c r="N74">
        <f>IF('Stats Assumptions'!$B$3&gt;='Bed Capacity Calc'!$A74,'Bed Capacity Calc'!M73,IF('Stats Assumptions'!$B$3&gt;='Bed Capacity Calc'!$A73,('Stats Assumptions'!$B$3-'Bed Capacity Calc'!$A73)*'Bed Capacity Calc'!M73,0))</f>
        <v>0</v>
      </c>
      <c r="O74">
        <f>IF('Stats Assumptions'!$B$3&gt;='Bed Capacity Calc'!$A74,'Bed Capacity Calc'!N73,IF('Stats Assumptions'!$B$3&gt;='Bed Capacity Calc'!$A73,('Stats Assumptions'!$B$3-'Bed Capacity Calc'!$A73)*'Bed Capacity Calc'!N73,0))</f>
        <v>0</v>
      </c>
      <c r="P74">
        <f>IF('Stats Assumptions'!$B$3&gt;='Bed Capacity Calc'!$A74,'Bed Capacity Calc'!O73,IF('Stats Assumptions'!$B$3&gt;='Bed Capacity Calc'!$A73,('Stats Assumptions'!$B$3-'Bed Capacity Calc'!$A73)*'Bed Capacity Calc'!O73,0))</f>
        <v>0</v>
      </c>
      <c r="Q74">
        <f>IF('Stats Assumptions'!$B$3&gt;='Bed Capacity Calc'!$A74,'Bed Capacity Calc'!P73,IF('Stats Assumptions'!$B$3&gt;='Bed Capacity Calc'!$A73,('Stats Assumptions'!$B$3-'Bed Capacity Calc'!$A73)*'Bed Capacity Calc'!P73,0))</f>
        <v>0</v>
      </c>
      <c r="R74">
        <f>IF('Stats Assumptions'!$B$3&gt;='Bed Capacity Calc'!$A74,'Bed Capacity Calc'!Q73,IF('Stats Assumptions'!$B$3&gt;='Bed Capacity Calc'!$A73,('Stats Assumptions'!$B$3-'Bed Capacity Calc'!$A73)*'Bed Capacity Calc'!Q73,0))</f>
        <v>0</v>
      </c>
      <c r="S74">
        <f>IF('Stats Assumptions'!$B$3&gt;='Bed Capacity Calc'!$A74,'Bed Capacity Calc'!R73,IF('Stats Assumptions'!$B$3&gt;='Bed Capacity Calc'!$A73,('Stats Assumptions'!$B$3-'Bed Capacity Calc'!$A73)*'Bed Capacity Calc'!R73,0))</f>
        <v>0</v>
      </c>
      <c r="T74">
        <f>IF('Stats Assumptions'!$B$3&gt;='Bed Capacity Calc'!$A74,'Bed Capacity Calc'!S73,IF('Stats Assumptions'!$B$3&gt;='Bed Capacity Calc'!$A73,('Stats Assumptions'!$B$3-'Bed Capacity Calc'!$A73)*'Bed Capacity Calc'!S73,0))</f>
        <v>0</v>
      </c>
      <c r="U74">
        <f>IF('Stats Assumptions'!$B$3&gt;='Bed Capacity Calc'!$A74,'Bed Capacity Calc'!T73,IF('Stats Assumptions'!$B$3&gt;='Bed Capacity Calc'!$A73,('Stats Assumptions'!$B$3-'Bed Capacity Calc'!$A73)*'Bed Capacity Calc'!T73,0))</f>
        <v>0</v>
      </c>
      <c r="V74">
        <f>IF('Stats Assumptions'!$B$3&gt;='Bed Capacity Calc'!$A74,'Bed Capacity Calc'!U73,IF('Stats Assumptions'!$B$3&gt;='Bed Capacity Calc'!$A73,('Stats Assumptions'!$B$3-'Bed Capacity Calc'!$A73)*'Bed Capacity Calc'!U73,0))</f>
        <v>0</v>
      </c>
      <c r="W74">
        <f>IF('Stats Assumptions'!$B$3&gt;='Bed Capacity Calc'!$A74,'Bed Capacity Calc'!V73,IF('Stats Assumptions'!$B$3&gt;='Bed Capacity Calc'!$A73,('Stats Assumptions'!$B$3-'Bed Capacity Calc'!$A73)*'Bed Capacity Calc'!V73,0))</f>
        <v>0</v>
      </c>
      <c r="X74">
        <f>IF('Stats Assumptions'!$B$3&gt;='Bed Capacity Calc'!$A74,'Bed Capacity Calc'!W73,IF('Stats Assumptions'!$B$3&gt;='Bed Capacity Calc'!$A73,('Stats Assumptions'!$B$3-'Bed Capacity Calc'!$A73)*'Bed Capacity Calc'!W73,0))</f>
        <v>0</v>
      </c>
      <c r="Y74">
        <f>IF('Stats Assumptions'!$B$3&gt;='Bed Capacity Calc'!$A74,'Bed Capacity Calc'!X73,IF('Stats Assumptions'!$B$3&gt;='Bed Capacity Calc'!$A73,('Stats Assumptions'!$B$3-'Bed Capacity Calc'!$A73)*'Bed Capacity Calc'!X73,0))</f>
        <v>0</v>
      </c>
      <c r="Z74">
        <f>IF('Stats Assumptions'!$B$3&gt;='Bed Capacity Calc'!$A74,'Bed Capacity Calc'!Y73,IF('Stats Assumptions'!$B$3&gt;='Bed Capacity Calc'!$A73,('Stats Assumptions'!$B$3-'Bed Capacity Calc'!$A73)*'Bed Capacity Calc'!Y73,0))</f>
        <v>0</v>
      </c>
      <c r="AA74">
        <f>IF('Stats Assumptions'!$B$3&gt;='Bed Capacity Calc'!$A74,'Bed Capacity Calc'!Z73,IF('Stats Assumptions'!$B$3&gt;='Bed Capacity Calc'!$A73,('Stats Assumptions'!$B$3-'Bed Capacity Calc'!$A73)*'Bed Capacity Calc'!Z73,0))</f>
        <v>0</v>
      </c>
      <c r="AB74">
        <f>IF('Stats Assumptions'!$B$3&gt;='Bed Capacity Calc'!$A74,'Bed Capacity Calc'!AA73,IF('Stats Assumptions'!$B$3&gt;='Bed Capacity Calc'!$A73,('Stats Assumptions'!$B$3-'Bed Capacity Calc'!$A73)*'Bed Capacity Calc'!AA73,0))</f>
        <v>0</v>
      </c>
      <c r="AC74">
        <f>IF('Stats Assumptions'!$B$3&gt;='Bed Capacity Calc'!$A74,'Bed Capacity Calc'!AB73,IF('Stats Assumptions'!$B$3&gt;='Bed Capacity Calc'!$A73,('Stats Assumptions'!$B$3-'Bed Capacity Calc'!$A73)*'Bed Capacity Calc'!AB73,0))</f>
        <v>0</v>
      </c>
      <c r="AD74">
        <f>IF('Stats Assumptions'!$B$3&gt;='Bed Capacity Calc'!$A74,'Bed Capacity Calc'!AC73,IF('Stats Assumptions'!$B$3&gt;='Bed Capacity Calc'!$A73,('Stats Assumptions'!$B$3-'Bed Capacity Calc'!$A73)*'Bed Capacity Calc'!AC73,0))</f>
        <v>0</v>
      </c>
      <c r="AE74">
        <f>IF('Stats Assumptions'!$B$3&gt;='Bed Capacity Calc'!$A74,'Bed Capacity Calc'!AD73,IF('Stats Assumptions'!$B$3&gt;='Bed Capacity Calc'!$A73,('Stats Assumptions'!$B$3-'Bed Capacity Calc'!$A73)*'Bed Capacity Calc'!AD73,0))</f>
        <v>0</v>
      </c>
      <c r="AF74">
        <f>IF('Stats Assumptions'!$B$3&gt;='Bed Capacity Calc'!$A74,'Bed Capacity Calc'!AE73,IF('Stats Assumptions'!$B$3&gt;='Bed Capacity Calc'!$A73,('Stats Assumptions'!$B$3-'Bed Capacity Calc'!$A73)*'Bed Capacity Calc'!AE73,0))</f>
        <v>0</v>
      </c>
      <c r="AG74">
        <f>IF('Stats Assumptions'!$B$3&gt;='Bed Capacity Calc'!$A74,'Bed Capacity Calc'!AF73,IF('Stats Assumptions'!$B$3&gt;='Bed Capacity Calc'!$A73,('Stats Assumptions'!$B$3-'Bed Capacity Calc'!$A73)*'Bed Capacity Calc'!AF73,0))</f>
        <v>0</v>
      </c>
      <c r="AH74">
        <f>IF('Stats Assumptions'!$B$3&gt;='Bed Capacity Calc'!$A74,'Bed Capacity Calc'!AG73,IF('Stats Assumptions'!$B$3&gt;='Bed Capacity Calc'!$A73,('Stats Assumptions'!$B$3-'Bed Capacity Calc'!$A73)*'Bed Capacity Calc'!AG73,0))</f>
        <v>0</v>
      </c>
      <c r="AI74">
        <f>IF('Stats Assumptions'!$B$3&gt;='Bed Capacity Calc'!$A74,'Bed Capacity Calc'!AH73,IF('Stats Assumptions'!$B$3&gt;='Bed Capacity Calc'!$A73,('Stats Assumptions'!$B$3-'Bed Capacity Calc'!$A73)*'Bed Capacity Calc'!AH73,0))</f>
        <v>0</v>
      </c>
      <c r="AJ74">
        <f>IF('Stats Assumptions'!$B$3&gt;='Bed Capacity Calc'!$A74,'Bed Capacity Calc'!AI73,IF('Stats Assumptions'!$B$3&gt;='Bed Capacity Calc'!$A73,('Stats Assumptions'!$B$3-'Bed Capacity Calc'!$A73)*'Bed Capacity Calc'!AI73,0))</f>
        <v>0</v>
      </c>
      <c r="AK74">
        <f>IF('Stats Assumptions'!$B$3&gt;='Bed Capacity Calc'!$A74,'Bed Capacity Calc'!AJ73,IF('Stats Assumptions'!$B$3&gt;='Bed Capacity Calc'!$A73,('Stats Assumptions'!$B$3-'Bed Capacity Calc'!$A73)*'Bed Capacity Calc'!AJ73,0))</f>
        <v>0</v>
      </c>
      <c r="AL74">
        <f>IF('Stats Assumptions'!$B$3&gt;='Bed Capacity Calc'!$A74,'Bed Capacity Calc'!AK73,IF('Stats Assumptions'!$B$3&gt;='Bed Capacity Calc'!$A73,('Stats Assumptions'!$B$3-'Bed Capacity Calc'!$A73)*'Bed Capacity Calc'!AK73,0))</f>
        <v>0</v>
      </c>
      <c r="AM74">
        <f>IF('Stats Assumptions'!$B$3&gt;='Bed Capacity Calc'!$A74,'Bed Capacity Calc'!AL73,IF('Stats Assumptions'!$B$3&gt;='Bed Capacity Calc'!$A73,('Stats Assumptions'!$B$3-'Bed Capacity Calc'!$A73)*'Bed Capacity Calc'!AL73,0))</f>
        <v>0</v>
      </c>
      <c r="AN74">
        <f>IF('Stats Assumptions'!$B$3&gt;='Bed Capacity Calc'!$A74,'Bed Capacity Calc'!AM73,IF('Stats Assumptions'!$B$3&gt;='Bed Capacity Calc'!$A73,('Stats Assumptions'!$B$3-'Bed Capacity Calc'!$A73)*'Bed Capacity Calc'!AM73,0))</f>
        <v>0</v>
      </c>
      <c r="AO74">
        <f>IF('Stats Assumptions'!$B$3&gt;='Bed Capacity Calc'!$A74,'Bed Capacity Calc'!AN73,IF('Stats Assumptions'!$B$3&gt;='Bed Capacity Calc'!$A73,('Stats Assumptions'!$B$3-'Bed Capacity Calc'!$A73)*'Bed Capacity Calc'!AN73,0))</f>
        <v>0</v>
      </c>
      <c r="AP74">
        <f>IF('Stats Assumptions'!$B$3&gt;='Bed Capacity Calc'!$A74,'Bed Capacity Calc'!AO73,IF('Stats Assumptions'!$B$3&gt;='Bed Capacity Calc'!$A73,('Stats Assumptions'!$B$3-'Bed Capacity Calc'!$A73)*'Bed Capacity Calc'!AO73,0))</f>
        <v>0</v>
      </c>
      <c r="AQ74">
        <f>IF('Stats Assumptions'!$B$3&gt;='Bed Capacity Calc'!$A74,'Bed Capacity Calc'!AP73,IF('Stats Assumptions'!$B$3&gt;='Bed Capacity Calc'!$A73,('Stats Assumptions'!$B$3-'Bed Capacity Calc'!$A73)*'Bed Capacity Calc'!AP73,0))</f>
        <v>0</v>
      </c>
      <c r="AR74">
        <f>IF('Stats Assumptions'!$B$3&gt;='Bed Capacity Calc'!$A74,'Bed Capacity Calc'!AQ73,IF('Stats Assumptions'!$B$3&gt;='Bed Capacity Calc'!$A73,('Stats Assumptions'!$B$3-'Bed Capacity Calc'!$A73)*'Bed Capacity Calc'!AQ73,0))</f>
        <v>0</v>
      </c>
      <c r="AS74">
        <f>IF('Stats Assumptions'!$B$3&gt;='Bed Capacity Calc'!$A74,'Bed Capacity Calc'!AR73,IF('Stats Assumptions'!$B$3&gt;='Bed Capacity Calc'!$A73,('Stats Assumptions'!$B$3-'Bed Capacity Calc'!$A73)*'Bed Capacity Calc'!AR73,0))</f>
        <v>0</v>
      </c>
      <c r="AT74">
        <f>IF('Stats Assumptions'!$B$3&gt;='Bed Capacity Calc'!$A74,'Bed Capacity Calc'!AS73,IF('Stats Assumptions'!$B$3&gt;='Bed Capacity Calc'!$A73,('Stats Assumptions'!$B$3-'Bed Capacity Calc'!$A73)*'Bed Capacity Calc'!AS73,0))</f>
        <v>0</v>
      </c>
      <c r="AU74">
        <f>IF('Stats Assumptions'!$B$3&gt;='Bed Capacity Calc'!$A74,'Bed Capacity Calc'!AT73,IF('Stats Assumptions'!$B$3&gt;='Bed Capacity Calc'!$A73,('Stats Assumptions'!$B$3-'Bed Capacity Calc'!$A73)*'Bed Capacity Calc'!AT73,0))</f>
        <v>0</v>
      </c>
      <c r="AV74">
        <f>IF('Stats Assumptions'!$B$3&gt;='Bed Capacity Calc'!$A74,'Bed Capacity Calc'!AU73,IF('Stats Assumptions'!$B$3&gt;='Bed Capacity Calc'!$A73,('Stats Assumptions'!$B$3-'Bed Capacity Calc'!$A73)*'Bed Capacity Calc'!AU73,0))</f>
        <v>0</v>
      </c>
      <c r="AW74">
        <f>IF('Stats Assumptions'!$B$3&gt;='Bed Capacity Calc'!$A74,'Bed Capacity Calc'!AV73,IF('Stats Assumptions'!$B$3&gt;='Bed Capacity Calc'!$A73,('Stats Assumptions'!$B$3-'Bed Capacity Calc'!$A73)*'Bed Capacity Calc'!AV73,0))</f>
        <v>0</v>
      </c>
      <c r="AX74">
        <f>IF('Stats Assumptions'!$B$3&gt;='Bed Capacity Calc'!$A74,'Bed Capacity Calc'!AW73,IF('Stats Assumptions'!$B$3&gt;='Bed Capacity Calc'!$A73,('Stats Assumptions'!$B$3-'Bed Capacity Calc'!$A73)*'Bed Capacity Calc'!AW73,0))</f>
        <v>0</v>
      </c>
      <c r="AY74">
        <f>IF('Stats Assumptions'!$B$3&gt;='Bed Capacity Calc'!$A74,'Bed Capacity Calc'!AX73,IF('Stats Assumptions'!$B$3&gt;='Bed Capacity Calc'!$A73,('Stats Assumptions'!$B$3-'Bed Capacity Calc'!$A73)*'Bed Capacity Calc'!AX73,0))</f>
        <v>0</v>
      </c>
      <c r="AZ74">
        <f>IF('Stats Assumptions'!$B$3&gt;='Bed Capacity Calc'!$A74,'Bed Capacity Calc'!AY73,IF('Stats Assumptions'!$B$3&gt;='Bed Capacity Calc'!$A73,('Stats Assumptions'!$B$3-'Bed Capacity Calc'!$A73)*'Bed Capacity Calc'!AY73,0))</f>
        <v>0</v>
      </c>
      <c r="BA74">
        <f>IF('Stats Assumptions'!$B$3&gt;='Bed Capacity Calc'!$A74,'Bed Capacity Calc'!AZ73,IF('Stats Assumptions'!$B$3&gt;='Bed Capacity Calc'!$A73,('Stats Assumptions'!$B$3-'Bed Capacity Calc'!$A73)*'Bed Capacity Calc'!AZ73,0))</f>
        <v>0</v>
      </c>
      <c r="BB74">
        <f>IF('Stats Assumptions'!$B$3&gt;='Bed Capacity Calc'!$A74,'Bed Capacity Calc'!BA73,IF('Stats Assumptions'!$B$3&gt;='Bed Capacity Calc'!$A73,('Stats Assumptions'!$B$3-'Bed Capacity Calc'!$A73)*'Bed Capacity Calc'!BA73,0))</f>
        <v>0</v>
      </c>
      <c r="BC74">
        <f>IF('Stats Assumptions'!$B$3&gt;='Bed Capacity Calc'!$A74,'Bed Capacity Calc'!BB73,IF('Stats Assumptions'!$B$3&gt;='Bed Capacity Calc'!$A73,('Stats Assumptions'!$B$3-'Bed Capacity Calc'!$A73)*'Bed Capacity Calc'!BB73,0))</f>
        <v>0</v>
      </c>
      <c r="BD74">
        <f>IF('Stats Assumptions'!$B$3&gt;='Bed Capacity Calc'!$A74,'Bed Capacity Calc'!BC73,IF('Stats Assumptions'!$B$3&gt;='Bed Capacity Calc'!$A73,('Stats Assumptions'!$B$3-'Bed Capacity Calc'!$A73)*'Bed Capacity Calc'!BC73,0))</f>
        <v>0</v>
      </c>
      <c r="BE74">
        <f>IF('Stats Assumptions'!$B$3&gt;='Bed Capacity Calc'!$A74,'Bed Capacity Calc'!BD73,IF('Stats Assumptions'!$B$3&gt;='Bed Capacity Calc'!$A73,('Stats Assumptions'!$B$3-'Bed Capacity Calc'!$A73)*'Bed Capacity Calc'!BD73,0))</f>
        <v>0</v>
      </c>
      <c r="BF74">
        <f>IF('Stats Assumptions'!$B$3&gt;='Bed Capacity Calc'!$A74,'Bed Capacity Calc'!BE73,IF('Stats Assumptions'!$B$3&gt;='Bed Capacity Calc'!$A73,('Stats Assumptions'!$B$3-'Bed Capacity Calc'!$A73)*'Bed Capacity Calc'!BE73,0))</f>
        <v>0</v>
      </c>
      <c r="BG74">
        <f>IF('Stats Assumptions'!$B$3&gt;='Bed Capacity Calc'!$A74,'Bed Capacity Calc'!BF73,IF('Stats Assumptions'!$B$3&gt;='Bed Capacity Calc'!$A73,('Stats Assumptions'!$B$3-'Bed Capacity Calc'!$A73)*'Bed Capacity Calc'!BF73,0))</f>
        <v>0</v>
      </c>
      <c r="BH74">
        <f>IF('Stats Assumptions'!$B$3&gt;='Bed Capacity Calc'!$A74,'Bed Capacity Calc'!BG73,IF('Stats Assumptions'!$B$3&gt;='Bed Capacity Calc'!$A73,('Stats Assumptions'!$B$3-'Bed Capacity Calc'!$A73)*'Bed Capacity Calc'!BG73,0))</f>
        <v>0</v>
      </c>
      <c r="BI74">
        <f>IF('Stats Assumptions'!$B$3&gt;='Bed Capacity Calc'!$A74,'Bed Capacity Calc'!BH73,IF('Stats Assumptions'!$B$3&gt;='Bed Capacity Calc'!$A73,('Stats Assumptions'!$B$3-'Bed Capacity Calc'!$A73)*'Bed Capacity Calc'!BH73,0))</f>
        <v>0</v>
      </c>
      <c r="BJ74">
        <f>IF('Stats Assumptions'!$B$3&gt;='Bed Capacity Calc'!$A74,'Bed Capacity Calc'!BI73,IF('Stats Assumptions'!$B$3&gt;='Bed Capacity Calc'!$A73,('Stats Assumptions'!$B$3-'Bed Capacity Calc'!$A73)*'Bed Capacity Calc'!BI73,0))</f>
        <v>0</v>
      </c>
      <c r="BK74">
        <f>IF('Stats Assumptions'!$B$3&gt;='Bed Capacity Calc'!$A74,'Bed Capacity Calc'!BJ73,IF('Stats Assumptions'!$B$3&gt;='Bed Capacity Calc'!$A73,('Stats Assumptions'!$B$3-'Bed Capacity Calc'!$A73)*'Bed Capacity Calc'!BJ73,0))</f>
        <v>0</v>
      </c>
      <c r="BL74">
        <f>IF('Stats Assumptions'!$B$3&gt;='Bed Capacity Calc'!$A74,'Bed Capacity Calc'!BK73,IF('Stats Assumptions'!$B$3&gt;='Bed Capacity Calc'!$A73,('Stats Assumptions'!$B$3-'Bed Capacity Calc'!$A73)*'Bed Capacity Calc'!BK73,0))</f>
        <v>0</v>
      </c>
      <c r="BM74">
        <f>IF('Stats Assumptions'!$B$3&gt;='Bed Capacity Calc'!$A74,'Bed Capacity Calc'!BL73,IF('Stats Assumptions'!$B$3&gt;='Bed Capacity Calc'!$A73,('Stats Assumptions'!$B$3-'Bed Capacity Calc'!$A73)*'Bed Capacity Calc'!BL73,0))</f>
        <v>0</v>
      </c>
      <c r="BN74">
        <f>IF('Stats Assumptions'!$B$3&gt;='Bed Capacity Calc'!$A74,'Bed Capacity Calc'!BM73,IF('Stats Assumptions'!$B$3&gt;='Bed Capacity Calc'!$A73,('Stats Assumptions'!$B$3-'Bed Capacity Calc'!$A73)*'Bed Capacity Calc'!BM73,0))</f>
        <v>0</v>
      </c>
      <c r="BO74">
        <f>IF('Stats Assumptions'!$B$3&gt;='Bed Capacity Calc'!$A74,'Bed Capacity Calc'!BN73,IF('Stats Assumptions'!$B$3&gt;='Bed Capacity Calc'!$A73,('Stats Assumptions'!$B$3-'Bed Capacity Calc'!$A73)*'Bed Capacity Calc'!BN73,0))</f>
        <v>0</v>
      </c>
      <c r="BP74">
        <f>IF('Stats Assumptions'!$B$3&gt;='Bed Capacity Calc'!$A74,'Bed Capacity Calc'!BO73,IF('Stats Assumptions'!$B$3&gt;='Bed Capacity Calc'!$A73,('Stats Assumptions'!$B$3-'Bed Capacity Calc'!$A73)*'Bed Capacity Calc'!BO73,0))</f>
        <v>0</v>
      </c>
      <c r="BQ74">
        <f>IF('Stats Assumptions'!$B$3&gt;='Bed Capacity Calc'!$A74,'Bed Capacity Calc'!BP73,IF('Stats Assumptions'!$B$3&gt;='Bed Capacity Calc'!$A73,('Stats Assumptions'!$B$3-'Bed Capacity Calc'!$A73)*'Bed Capacity Calc'!BP73,0))</f>
        <v>0</v>
      </c>
      <c r="BR74">
        <f>IF('Stats Assumptions'!$B$3&gt;='Bed Capacity Calc'!$A74,'Bed Capacity Calc'!BQ73,IF('Stats Assumptions'!$B$3&gt;='Bed Capacity Calc'!$A73,('Stats Assumptions'!$B$3-'Bed Capacity Calc'!$A73)*'Bed Capacity Calc'!BQ73,0))</f>
        <v>0</v>
      </c>
      <c r="BS74">
        <f>IF('Stats Assumptions'!$B$3&gt;='Bed Capacity Calc'!$A74,'Bed Capacity Calc'!BR73,IF('Stats Assumptions'!$B$3&gt;='Bed Capacity Calc'!$A73,('Stats Assumptions'!$B$3-'Bed Capacity Calc'!$A73)*'Bed Capacity Calc'!BR73,0))</f>
        <v>0</v>
      </c>
      <c r="BT74">
        <f>IF('Stats Assumptions'!$B$3&gt;='Bed Capacity Calc'!$A74,'Bed Capacity Calc'!BS73,IF('Stats Assumptions'!$B$3&gt;='Bed Capacity Calc'!$A73,('Stats Assumptions'!$B$3-'Bed Capacity Calc'!$A73)*'Bed Capacity Calc'!BS73,0))</f>
        <v>0</v>
      </c>
      <c r="BU74">
        <f>IF('Stats Assumptions'!$B$3&gt;='Bed Capacity Calc'!$A74,'Bed Capacity Calc'!BT73,IF('Stats Assumptions'!$B$3&gt;='Bed Capacity Calc'!$A73,('Stats Assumptions'!$B$3-'Bed Capacity Calc'!$A73)*'Bed Capacity Calc'!BT73,0))</f>
        <v>0</v>
      </c>
      <c r="BV74">
        <f>IF('Stats Assumptions'!$B$3&gt;='Bed Capacity Calc'!$A74,'Bed Capacity Calc'!BU73,IF('Stats Assumptions'!$B$3&gt;='Bed Capacity Calc'!$A73,('Stats Assumptions'!$B$3-'Bed Capacity Calc'!$A73)*'Bed Capacity Calc'!BU73,0))</f>
        <v>0</v>
      </c>
      <c r="BW74">
        <f>IF('Stats Assumptions'!$B$3&gt;='Bed Capacity Calc'!$A74,'Bed Capacity Calc'!BV73,IF('Stats Assumptions'!$B$3&gt;='Bed Capacity Calc'!$A73,('Stats Assumptions'!$B$3-'Bed Capacity Calc'!$A73)*'Bed Capacity Calc'!BV73,0))</f>
        <v>0</v>
      </c>
      <c r="BX74">
        <f>IF('Stats Assumptions'!$B$3&gt;='Bed Capacity Calc'!$A74,'Bed Capacity Calc'!BW73,IF('Stats Assumptions'!$B$3&gt;='Bed Capacity Calc'!$A73,('Stats Assumptions'!$B$3-'Bed Capacity Calc'!$A73)*'Bed Capacity Calc'!BW73,0))</f>
        <v>0</v>
      </c>
      <c r="BY74">
        <f>IF('Stats Assumptions'!$B$3&gt;='Bed Capacity Calc'!$A74,'Bed Capacity Calc'!BX73,IF('Stats Assumptions'!$B$3&gt;='Bed Capacity Calc'!$A73,('Stats Assumptions'!$B$3-'Bed Capacity Calc'!$A73)*'Bed Capacity Calc'!BX73,0))</f>
        <v>0</v>
      </c>
      <c r="BZ74">
        <f>IF('Stats Assumptions'!$B$3&gt;='Bed Capacity Calc'!$A74,'Bed Capacity Calc'!BY73,IF('Stats Assumptions'!$B$3&gt;='Bed Capacity Calc'!$A73,('Stats Assumptions'!$B$3-'Bed Capacity Calc'!$A73)*'Bed Capacity Calc'!BY73,0))</f>
        <v>0</v>
      </c>
      <c r="CA74">
        <f>IF('Stats Assumptions'!$B$3&gt;='Bed Capacity Calc'!$A74,'Bed Capacity Calc'!BZ73,IF('Stats Assumptions'!$B$3&gt;='Bed Capacity Calc'!$A73,('Stats Assumptions'!$B$3-'Bed Capacity Calc'!$A73)*'Bed Capacity Calc'!BZ73,0))</f>
        <v>0</v>
      </c>
      <c r="CB74">
        <f>IF('Stats Assumptions'!$B$3&gt;='Bed Capacity Calc'!$A74,'Bed Capacity Calc'!CA73,IF('Stats Assumptions'!$B$3&gt;='Bed Capacity Calc'!$A73,('Stats Assumptions'!$B$3-'Bed Capacity Calc'!$A73)*'Bed Capacity Calc'!CA73,0))</f>
        <v>0</v>
      </c>
      <c r="CC74">
        <f>IF('Stats Assumptions'!$B$3&gt;='Bed Capacity Calc'!$A74,'Bed Capacity Calc'!CB73,IF('Stats Assumptions'!$B$3&gt;='Bed Capacity Calc'!$A73,('Stats Assumptions'!$B$3-'Bed Capacity Calc'!$A73)*'Bed Capacity Calc'!CB73,0))</f>
        <v>0</v>
      </c>
      <c r="CD74">
        <f>IF('Stats Assumptions'!$B$3&gt;='Bed Capacity Calc'!$A74,'Bed Capacity Calc'!CC73,IF('Stats Assumptions'!$B$3&gt;='Bed Capacity Calc'!$A73,('Stats Assumptions'!$B$3-'Bed Capacity Calc'!$A73)*'Bed Capacity Calc'!CC73,0))</f>
        <v>0</v>
      </c>
      <c r="CE74">
        <f>IF('Stats Assumptions'!$B$3&gt;='Bed Capacity Calc'!$A74,'Bed Capacity Calc'!CD73,IF('Stats Assumptions'!$B$3&gt;='Bed Capacity Calc'!$A73,('Stats Assumptions'!$B$3-'Bed Capacity Calc'!$A73)*'Bed Capacity Calc'!CD73,0))</f>
        <v>0</v>
      </c>
      <c r="CF74">
        <f>IF('Stats Assumptions'!$B$3&gt;='Bed Capacity Calc'!$A74,'Bed Capacity Calc'!CE73,IF('Stats Assumptions'!$B$3&gt;='Bed Capacity Calc'!$A73,('Stats Assumptions'!$B$3-'Bed Capacity Calc'!$A73)*'Bed Capacity Calc'!CE73,0))</f>
        <v>0</v>
      </c>
      <c r="CG74">
        <f>IF('Stats Assumptions'!$B$3&gt;='Bed Capacity Calc'!$A74,'Bed Capacity Calc'!CF73,IF('Stats Assumptions'!$B$3&gt;='Bed Capacity Calc'!$A73,('Stats Assumptions'!$B$3-'Bed Capacity Calc'!$A73)*'Bed Capacity Calc'!CF73,0))</f>
        <v>0</v>
      </c>
      <c r="CH74">
        <f>IF('Stats Assumptions'!$B$3&gt;='Bed Capacity Calc'!$A74,'Bed Capacity Calc'!CG73,IF('Stats Assumptions'!$B$3&gt;='Bed Capacity Calc'!$A73,('Stats Assumptions'!$B$3-'Bed Capacity Calc'!$A73)*'Bed Capacity Calc'!CG73,0))</f>
        <v>0</v>
      </c>
      <c r="CI74">
        <f>IF('Stats Assumptions'!$B$3&gt;='Bed Capacity Calc'!$A74,'Bed Capacity Calc'!CH73,IF('Stats Assumptions'!$B$3&gt;='Bed Capacity Calc'!$A73,('Stats Assumptions'!$B$3-'Bed Capacity Calc'!$A73)*'Bed Capacity Calc'!CH73,0))</f>
        <v>0</v>
      </c>
      <c r="CJ74">
        <f>IF('Stats Assumptions'!$B$3&gt;='Bed Capacity Calc'!$A74,'Bed Capacity Calc'!CI73,IF('Stats Assumptions'!$B$3&gt;='Bed Capacity Calc'!$A73,('Stats Assumptions'!$B$3-'Bed Capacity Calc'!$A73)*'Bed Capacity Calc'!CI73,0))</f>
        <v>0</v>
      </c>
      <c r="CK74">
        <f>IF('Stats Assumptions'!$B$3&gt;='Bed Capacity Calc'!$A74,'Bed Capacity Calc'!CJ73,IF('Stats Assumptions'!$B$3&gt;='Bed Capacity Calc'!$A73,('Stats Assumptions'!$B$3-'Bed Capacity Calc'!$A73)*'Bed Capacity Calc'!CJ73,0))</f>
        <v>0</v>
      </c>
      <c r="CL74">
        <f>IF('Stats Assumptions'!$B$3&gt;='Bed Capacity Calc'!$A74,'Bed Capacity Calc'!CK73,IF('Stats Assumptions'!$B$3&gt;='Bed Capacity Calc'!$A73,('Stats Assumptions'!$B$3-'Bed Capacity Calc'!$A73)*'Bed Capacity Calc'!CK73,0))</f>
        <v>0</v>
      </c>
      <c r="CM74">
        <f>IF('Stats Assumptions'!$B$3&gt;='Bed Capacity Calc'!$A74,'Bed Capacity Calc'!CL73,IF('Stats Assumptions'!$B$3&gt;='Bed Capacity Calc'!$A73,('Stats Assumptions'!$B$3-'Bed Capacity Calc'!$A73)*'Bed Capacity Calc'!CL73,0))</f>
        <v>0</v>
      </c>
      <c r="CN74">
        <f>IF('Stats Assumptions'!$B$3&gt;='Bed Capacity Calc'!$A74,'Bed Capacity Calc'!CM73,IF('Stats Assumptions'!$B$3&gt;='Bed Capacity Calc'!$A73,('Stats Assumptions'!$B$3-'Bed Capacity Calc'!$A73)*'Bed Capacity Calc'!CM73,0))</f>
        <v>0</v>
      </c>
      <c r="CO74">
        <f>IF('Stats Assumptions'!$B$3&gt;='Bed Capacity Calc'!$A74,'Bed Capacity Calc'!CN73,IF('Stats Assumptions'!$B$3&gt;='Bed Capacity Calc'!$A73,('Stats Assumptions'!$B$3-'Bed Capacity Calc'!$A73)*'Bed Capacity Calc'!CN73,0))</f>
        <v>0</v>
      </c>
      <c r="CP74">
        <f>IF('Stats Assumptions'!$B$3&gt;='Bed Capacity Calc'!$A74,'Bed Capacity Calc'!CO73,IF('Stats Assumptions'!$B$3&gt;='Bed Capacity Calc'!$A73,('Stats Assumptions'!$B$3-'Bed Capacity Calc'!$A73)*'Bed Capacity Calc'!CO73,0))</f>
        <v>0</v>
      </c>
      <c r="CQ74">
        <f>IF('Stats Assumptions'!$B$3&gt;='Bed Capacity Calc'!$A74,'Bed Capacity Calc'!CP73,IF('Stats Assumptions'!$B$3&gt;='Bed Capacity Calc'!$A73,('Stats Assumptions'!$B$3-'Bed Capacity Calc'!$A73)*'Bed Capacity Calc'!CP73,0))</f>
        <v>0</v>
      </c>
      <c r="CR74">
        <f>IF('Stats Assumptions'!$B$3&gt;='Bed Capacity Calc'!$A74,'Bed Capacity Calc'!CQ73,IF('Stats Assumptions'!$B$3&gt;='Bed Capacity Calc'!$A73,('Stats Assumptions'!$B$3-'Bed Capacity Calc'!$A73)*'Bed Capacity Calc'!CQ73,0))</f>
        <v>0</v>
      </c>
      <c r="CS74">
        <f>IF('Stats Assumptions'!$B$3&gt;='Bed Capacity Calc'!$A74,'Bed Capacity Calc'!CR73,IF('Stats Assumptions'!$B$3&gt;='Bed Capacity Calc'!$A73,('Stats Assumptions'!$B$3-'Bed Capacity Calc'!$A73)*'Bed Capacity Calc'!CR73,0))</f>
        <v>0</v>
      </c>
      <c r="CT74">
        <f>IF('Stats Assumptions'!$B$3&gt;='Bed Capacity Calc'!$A74,'Bed Capacity Calc'!CS73,IF('Stats Assumptions'!$B$3&gt;='Bed Capacity Calc'!$A73,('Stats Assumptions'!$B$3-'Bed Capacity Calc'!$A73)*'Bed Capacity Calc'!CS73,0))</f>
        <v>0</v>
      </c>
      <c r="CU74">
        <f>IF('Stats Assumptions'!$B$3&gt;='Bed Capacity Calc'!$A74,'Bed Capacity Calc'!CT73,IF('Stats Assumptions'!$B$3&gt;='Bed Capacity Calc'!$A73,('Stats Assumptions'!$B$3-'Bed Capacity Calc'!$A73)*'Bed Capacity Calc'!CT73,0))</f>
        <v>0</v>
      </c>
      <c r="CV74">
        <f>IF('Stats Assumptions'!$B$3&gt;='Bed Capacity Calc'!$A74,'Bed Capacity Calc'!CU73,IF('Stats Assumptions'!$B$3&gt;='Bed Capacity Calc'!$A73,('Stats Assumptions'!$B$3-'Bed Capacity Calc'!$A73)*'Bed Capacity Calc'!CU73,0))</f>
        <v>0</v>
      </c>
      <c r="CW74">
        <f>IF('Stats Assumptions'!$B$3&gt;='Bed Capacity Calc'!$A74,'Bed Capacity Calc'!CV73,IF('Stats Assumptions'!$B$3&gt;='Bed Capacity Calc'!$A73,('Stats Assumptions'!$B$3-'Bed Capacity Calc'!$A73)*'Bed Capacity Calc'!CV73,0))</f>
        <v>0</v>
      </c>
      <c r="CX74">
        <f>IF('Stats Assumptions'!$B$3&gt;='Bed Capacity Calc'!$A74,'Bed Capacity Calc'!CW73,IF('Stats Assumptions'!$B$3&gt;='Bed Capacity Calc'!$A73,('Stats Assumptions'!$B$3-'Bed Capacity Calc'!$A73)*'Bed Capacity Calc'!CW73,0))</f>
        <v>0</v>
      </c>
      <c r="CY74">
        <f>IF('Stats Assumptions'!$B$3&gt;='Bed Capacity Calc'!$A74,'Bed Capacity Calc'!CX73,IF('Stats Assumptions'!$B$3&gt;='Bed Capacity Calc'!$A73,('Stats Assumptions'!$B$3-'Bed Capacity Calc'!$A73)*'Bed Capacity Calc'!CX73,0))</f>
        <v>0</v>
      </c>
      <c r="CZ74">
        <f>IF('Stats Assumptions'!$B$3&gt;='Bed Capacity Calc'!$A74,'Bed Capacity Calc'!CY73,IF('Stats Assumptions'!$B$3&gt;='Bed Capacity Calc'!$A73,('Stats Assumptions'!$B$3-'Bed Capacity Calc'!$A73)*'Bed Capacity Calc'!CY73,0))</f>
        <v>0</v>
      </c>
      <c r="DA74">
        <f>IF('Stats Assumptions'!$B$3&gt;='Bed Capacity Calc'!$A74,'Bed Capacity Calc'!CZ73,IF('Stats Assumptions'!$B$3&gt;='Bed Capacity Calc'!$A73,('Stats Assumptions'!$B$3-'Bed Capacity Calc'!$A73)*'Bed Capacity Calc'!CZ73,0))</f>
        <v>0</v>
      </c>
      <c r="DB74">
        <f>IF('Stats Assumptions'!$B$3&gt;='Bed Capacity Calc'!$A74,'Bed Capacity Calc'!DA73,IF('Stats Assumptions'!$B$3&gt;='Bed Capacity Calc'!$A73,('Stats Assumptions'!$B$3-'Bed Capacity Calc'!$A73)*'Bed Capacity Calc'!DA73,0))</f>
        <v>0</v>
      </c>
      <c r="DC74">
        <f>IF('Stats Assumptions'!$B$3&gt;='Bed Capacity Calc'!$A74,'Bed Capacity Calc'!DB73,IF('Stats Assumptions'!$B$3&gt;='Bed Capacity Calc'!$A73,('Stats Assumptions'!$B$3-'Bed Capacity Calc'!$A73)*'Bed Capacity Calc'!DB73,0))</f>
        <v>0</v>
      </c>
      <c r="DD74">
        <f>IF('Stats Assumptions'!$B$3&gt;='Bed Capacity Calc'!$A74,'Bed Capacity Calc'!DC73,IF('Stats Assumptions'!$B$3&gt;='Bed Capacity Calc'!$A73,('Stats Assumptions'!$B$3-'Bed Capacity Calc'!$A73)*'Bed Capacity Calc'!DC73,0))</f>
        <v>0</v>
      </c>
      <c r="DE74">
        <f>IF('Stats Assumptions'!$B$3&gt;='Bed Capacity Calc'!$A74,'Bed Capacity Calc'!DD73,IF('Stats Assumptions'!$B$3&gt;='Bed Capacity Calc'!$A73,('Stats Assumptions'!$B$3-'Bed Capacity Calc'!$A73)*'Bed Capacity Calc'!DD73,0))</f>
        <v>0</v>
      </c>
      <c r="DF74">
        <f>IF('Stats Assumptions'!$B$3&gt;='Bed Capacity Calc'!$A74,'Bed Capacity Calc'!DE73,IF('Stats Assumptions'!$B$3&gt;='Bed Capacity Calc'!$A73,('Stats Assumptions'!$B$3-'Bed Capacity Calc'!$A73)*'Bed Capacity Calc'!DE73,0))</f>
        <v>0</v>
      </c>
      <c r="DG74">
        <f>IF('Stats Assumptions'!$B$3&gt;='Bed Capacity Calc'!$A74,'Bed Capacity Calc'!DF73,IF('Stats Assumptions'!$B$3&gt;='Bed Capacity Calc'!$A73,('Stats Assumptions'!$B$3-'Bed Capacity Calc'!$A73)*'Bed Capacity Calc'!DF73,0))</f>
        <v>0</v>
      </c>
      <c r="DH74">
        <f>IF('Stats Assumptions'!$B$3&gt;='Bed Capacity Calc'!$A74,'Bed Capacity Calc'!DG73,IF('Stats Assumptions'!$B$3&gt;='Bed Capacity Calc'!$A73,('Stats Assumptions'!$B$3-'Bed Capacity Calc'!$A73)*'Bed Capacity Calc'!DG73,0))</f>
        <v>0</v>
      </c>
      <c r="DI74">
        <f>IF('Stats Assumptions'!$B$3&gt;='Bed Capacity Calc'!$A74,'Bed Capacity Calc'!DH73,IF('Stats Assumptions'!$B$3&gt;='Bed Capacity Calc'!$A73,('Stats Assumptions'!$B$3-'Bed Capacity Calc'!$A73)*'Bed Capacity Calc'!DH73,0))</f>
        <v>0</v>
      </c>
      <c r="DJ74">
        <f>IF('Stats Assumptions'!$B$3&gt;='Bed Capacity Calc'!$A74,'Bed Capacity Calc'!DI73,IF('Stats Assumptions'!$B$3&gt;='Bed Capacity Calc'!$A73,('Stats Assumptions'!$B$3-'Bed Capacity Calc'!$A73)*'Bed Capacity Calc'!DI73,0))</f>
        <v>0</v>
      </c>
      <c r="DK74">
        <f>IF('Stats Assumptions'!$B$3&gt;='Bed Capacity Calc'!$A74,'Bed Capacity Calc'!DJ73,IF('Stats Assumptions'!$B$3&gt;='Bed Capacity Calc'!$A73,('Stats Assumptions'!$B$3-'Bed Capacity Calc'!$A73)*'Bed Capacity Calc'!DJ73,0))</f>
        <v>0</v>
      </c>
      <c r="DL74">
        <f>IF('Stats Assumptions'!$B$3&gt;='Bed Capacity Calc'!$A74,'Bed Capacity Calc'!DK73,IF('Stats Assumptions'!$B$3&gt;='Bed Capacity Calc'!$A73,('Stats Assumptions'!$B$3-'Bed Capacity Calc'!$A73)*'Bed Capacity Calc'!DK73,0))</f>
        <v>0</v>
      </c>
      <c r="DM74">
        <f>IF('Stats Assumptions'!$B$3&gt;='Bed Capacity Calc'!$A74,'Bed Capacity Calc'!DL73,IF('Stats Assumptions'!$B$3&gt;='Bed Capacity Calc'!$A73,('Stats Assumptions'!$B$3-'Bed Capacity Calc'!$A73)*'Bed Capacity Calc'!DL73,0))</f>
        <v>0</v>
      </c>
      <c r="DN74">
        <f>IF('Stats Assumptions'!$B$3&gt;='Bed Capacity Calc'!$A74,'Bed Capacity Calc'!DM73,IF('Stats Assumptions'!$B$3&gt;='Bed Capacity Calc'!$A73,('Stats Assumptions'!$B$3-'Bed Capacity Calc'!$A73)*'Bed Capacity Calc'!DM73,0))</f>
        <v>0</v>
      </c>
      <c r="DO74">
        <f>IF('Stats Assumptions'!$B$3&gt;='Bed Capacity Calc'!$A74,'Bed Capacity Calc'!DN73,IF('Stats Assumptions'!$B$3&gt;='Bed Capacity Calc'!$A73,('Stats Assumptions'!$B$3-'Bed Capacity Calc'!$A73)*'Bed Capacity Calc'!DN73,0))</f>
        <v>0</v>
      </c>
      <c r="DP74">
        <f>IF('Stats Assumptions'!$B$3&gt;='Bed Capacity Calc'!$A74,'Bed Capacity Calc'!DO73,IF('Stats Assumptions'!$B$3&gt;='Bed Capacity Calc'!$A73,('Stats Assumptions'!$B$3-'Bed Capacity Calc'!$A73)*'Bed Capacity Calc'!DO73,0))</f>
        <v>0</v>
      </c>
      <c r="DQ74">
        <f>IF('Stats Assumptions'!$B$3&gt;='Bed Capacity Calc'!$A74,'Bed Capacity Calc'!DP73,IF('Stats Assumptions'!$B$3&gt;='Bed Capacity Calc'!$A73,('Stats Assumptions'!$B$3-'Bed Capacity Calc'!$A73)*'Bed Capacity Calc'!DP73,0))</f>
        <v>0</v>
      </c>
      <c r="DR74">
        <f>IF('Stats Assumptions'!$B$3&gt;='Bed Capacity Calc'!$A74,'Bed Capacity Calc'!DQ73,IF('Stats Assumptions'!$B$3&gt;='Bed Capacity Calc'!$A73,('Stats Assumptions'!$B$3-'Bed Capacity Calc'!$A73)*'Bed Capacity Calc'!DQ73,0))</f>
        <v>0</v>
      </c>
      <c r="DS74">
        <f>IF('Stats Assumptions'!$B$3&gt;='Bed Capacity Calc'!$A74,'Bed Capacity Calc'!DR73,IF('Stats Assumptions'!$B$3&gt;='Bed Capacity Calc'!$A73,('Stats Assumptions'!$B$3-'Bed Capacity Calc'!$A73)*'Bed Capacity Calc'!DR73,0))</f>
        <v>0</v>
      </c>
      <c r="DT74">
        <f>IF('Stats Assumptions'!$B$3&gt;='Bed Capacity Calc'!$A74,'Bed Capacity Calc'!DS73,IF('Stats Assumptions'!$B$3&gt;='Bed Capacity Calc'!$A73,('Stats Assumptions'!$B$3-'Bed Capacity Calc'!$A73)*'Bed Capacity Calc'!DS73,0))</f>
        <v>0</v>
      </c>
      <c r="DU74">
        <f>IF('Stats Assumptions'!$B$3&gt;='Bed Capacity Calc'!$A74,'Bed Capacity Calc'!DT73,IF('Stats Assumptions'!$B$3&gt;='Bed Capacity Calc'!$A73,('Stats Assumptions'!$B$3-'Bed Capacity Calc'!$A73)*'Bed Capacity Calc'!DT73,0))</f>
        <v>0</v>
      </c>
      <c r="DV74">
        <f>IF('Stats Assumptions'!$B$3&gt;='Bed Capacity Calc'!$A74,'Bed Capacity Calc'!DU73,IF('Stats Assumptions'!$B$3&gt;='Bed Capacity Calc'!$A73,('Stats Assumptions'!$B$3-'Bed Capacity Calc'!$A73)*'Bed Capacity Calc'!DU73,0))</f>
        <v>0</v>
      </c>
      <c r="DW74">
        <f>IF('Stats Assumptions'!$B$3&gt;='Bed Capacity Calc'!$A74,'Bed Capacity Calc'!DV73,IF('Stats Assumptions'!$B$3&gt;='Bed Capacity Calc'!$A73,('Stats Assumptions'!$B$3-'Bed Capacity Calc'!$A73)*'Bed Capacity Calc'!DV73,0))</f>
        <v>0</v>
      </c>
      <c r="DX74">
        <f>IF('Stats Assumptions'!$B$3&gt;='Bed Capacity Calc'!$A74,'Bed Capacity Calc'!DW73,IF('Stats Assumptions'!$B$3&gt;='Bed Capacity Calc'!$A73,('Stats Assumptions'!$B$3-'Bed Capacity Calc'!$A73)*'Bed Capacity Calc'!DW73,0))</f>
        <v>0</v>
      </c>
      <c r="DY74">
        <f>IF('Stats Assumptions'!$B$3&gt;='Bed Capacity Calc'!$A74,'Bed Capacity Calc'!DX73,IF('Stats Assumptions'!$B$3&gt;='Bed Capacity Calc'!$A73,('Stats Assumptions'!$B$3-'Bed Capacity Calc'!$A73)*'Bed Capacity Calc'!DX73,0))</f>
        <v>0</v>
      </c>
      <c r="DZ74">
        <f>IF('Stats Assumptions'!$B$3&gt;='Bed Capacity Calc'!$A74,'Bed Capacity Calc'!DY73,IF('Stats Assumptions'!$B$3&gt;='Bed Capacity Calc'!$A73,('Stats Assumptions'!$B$3-'Bed Capacity Calc'!$A73)*'Bed Capacity Calc'!DY73,0))</f>
        <v>0</v>
      </c>
      <c r="EA74">
        <f>IF('Stats Assumptions'!$B$3&gt;='Bed Capacity Calc'!$A74,'Bed Capacity Calc'!DZ73,IF('Stats Assumptions'!$B$3&gt;='Bed Capacity Calc'!$A73,('Stats Assumptions'!$B$3-'Bed Capacity Calc'!$A73)*'Bed Capacity Calc'!DZ73,0))</f>
        <v>0</v>
      </c>
      <c r="EB74">
        <f>IF('Stats Assumptions'!$B$3&gt;='Bed Capacity Calc'!$A74,'Bed Capacity Calc'!EA73,IF('Stats Assumptions'!$B$3&gt;='Bed Capacity Calc'!$A73,('Stats Assumptions'!$B$3-'Bed Capacity Calc'!$A73)*'Bed Capacity Calc'!EA73,0))</f>
        <v>0</v>
      </c>
      <c r="EC74">
        <f>IF('Stats Assumptions'!$B$3&gt;='Bed Capacity Calc'!$A74,'Bed Capacity Calc'!EB73,IF('Stats Assumptions'!$B$3&gt;='Bed Capacity Calc'!$A73,('Stats Assumptions'!$B$3-'Bed Capacity Calc'!$A73)*'Bed Capacity Calc'!EB73,0))</f>
        <v>0</v>
      </c>
      <c r="ED74">
        <f>IF('Stats Assumptions'!$B$3&gt;='Bed Capacity Calc'!$A74,'Bed Capacity Calc'!EC73,IF('Stats Assumptions'!$B$3&gt;='Bed Capacity Calc'!$A73,('Stats Assumptions'!$B$3-'Bed Capacity Calc'!$A73)*'Bed Capacity Calc'!EC73,0))</f>
        <v>0</v>
      </c>
      <c r="EE74">
        <f>IF('Stats Assumptions'!$B$3&gt;='Bed Capacity Calc'!$A74,'Bed Capacity Calc'!ED73,IF('Stats Assumptions'!$B$3&gt;='Bed Capacity Calc'!$A73,('Stats Assumptions'!$B$3-'Bed Capacity Calc'!$A73)*'Bed Capacity Calc'!ED73,0))</f>
        <v>0</v>
      </c>
      <c r="EF74">
        <f>IF('Stats Assumptions'!$B$3&gt;='Bed Capacity Calc'!$A74,'Bed Capacity Calc'!EE73,IF('Stats Assumptions'!$B$3&gt;='Bed Capacity Calc'!$A73,('Stats Assumptions'!$B$3-'Bed Capacity Calc'!$A73)*'Bed Capacity Calc'!EE73,0))</f>
        <v>0</v>
      </c>
      <c r="EG74">
        <f>IF('Stats Assumptions'!$B$3&gt;='Bed Capacity Calc'!$A74,'Bed Capacity Calc'!EF73,IF('Stats Assumptions'!$B$3&gt;='Bed Capacity Calc'!$A73,('Stats Assumptions'!$B$3-'Bed Capacity Calc'!$A73)*'Bed Capacity Calc'!EF73,0))</f>
        <v>0</v>
      </c>
      <c r="EH74">
        <f>IF('Stats Assumptions'!$B$3&gt;='Bed Capacity Calc'!$A74,'Bed Capacity Calc'!EG73,IF('Stats Assumptions'!$B$3&gt;='Bed Capacity Calc'!$A73,('Stats Assumptions'!$B$3-'Bed Capacity Calc'!$A73)*'Bed Capacity Calc'!EG73,0))</f>
        <v>0</v>
      </c>
      <c r="EI74">
        <f>IF('Stats Assumptions'!$B$3&gt;='Bed Capacity Calc'!$A74,'Bed Capacity Calc'!EH73,IF('Stats Assumptions'!$B$3&gt;='Bed Capacity Calc'!$A73,('Stats Assumptions'!$B$3-'Bed Capacity Calc'!$A73)*'Bed Capacity Calc'!EH73,0))</f>
        <v>0</v>
      </c>
      <c r="EJ74">
        <f>IF('Stats Assumptions'!$B$3&gt;='Bed Capacity Calc'!$A74,'Bed Capacity Calc'!EI73,IF('Stats Assumptions'!$B$3&gt;='Bed Capacity Calc'!$A73,('Stats Assumptions'!$B$3-'Bed Capacity Calc'!$A73)*'Bed Capacity Calc'!EI73,0))</f>
        <v>0</v>
      </c>
      <c r="EK74">
        <f>IF('Stats Assumptions'!$B$3&gt;='Bed Capacity Calc'!$A74,'Bed Capacity Calc'!EJ73,IF('Stats Assumptions'!$B$3&gt;='Bed Capacity Calc'!$A73,('Stats Assumptions'!$B$3-'Bed Capacity Calc'!$A73)*'Bed Capacity Calc'!EJ73,0))</f>
        <v>0</v>
      </c>
      <c r="EL74">
        <f>IF('Stats Assumptions'!$B$3&gt;='Bed Capacity Calc'!$A74,'Bed Capacity Calc'!EK73,IF('Stats Assumptions'!$B$3&gt;='Bed Capacity Calc'!$A73,('Stats Assumptions'!$B$3-'Bed Capacity Calc'!$A73)*'Bed Capacity Calc'!EK73,0))</f>
        <v>0</v>
      </c>
      <c r="EM74">
        <f>IF('Stats Assumptions'!$B$3&gt;='Bed Capacity Calc'!$A74,'Bed Capacity Calc'!EL73,IF('Stats Assumptions'!$B$3&gt;='Bed Capacity Calc'!$A73,('Stats Assumptions'!$B$3-'Bed Capacity Calc'!$A73)*'Bed Capacity Calc'!EL73,0))</f>
        <v>0</v>
      </c>
      <c r="EN74">
        <f>IF('Stats Assumptions'!$B$3&gt;='Bed Capacity Calc'!$A74,'Bed Capacity Calc'!EM73,IF('Stats Assumptions'!$B$3&gt;='Bed Capacity Calc'!$A73,('Stats Assumptions'!$B$3-'Bed Capacity Calc'!$A73)*'Bed Capacity Calc'!EM73,0))</f>
        <v>0</v>
      </c>
      <c r="EO74">
        <f>IF('Stats Assumptions'!$B$3&gt;='Bed Capacity Calc'!$A74,'Bed Capacity Calc'!EN73,IF('Stats Assumptions'!$B$3&gt;='Bed Capacity Calc'!$A73,('Stats Assumptions'!$B$3-'Bed Capacity Calc'!$A73)*'Bed Capacity Calc'!EN73,0))</f>
        <v>0</v>
      </c>
      <c r="EP74">
        <f>IF('Stats Assumptions'!$B$3&gt;='Bed Capacity Calc'!$A74,'Bed Capacity Calc'!EO73,IF('Stats Assumptions'!$B$3&gt;='Bed Capacity Calc'!$A73,('Stats Assumptions'!$B$3-'Bed Capacity Calc'!$A73)*'Bed Capacity Calc'!EO73,0))</f>
        <v>0</v>
      </c>
      <c r="EQ74">
        <f>IF('Stats Assumptions'!$B$3&gt;='Bed Capacity Calc'!$A74,'Bed Capacity Calc'!EP73,IF('Stats Assumptions'!$B$3&gt;='Bed Capacity Calc'!$A73,('Stats Assumptions'!$B$3-'Bed Capacity Calc'!$A73)*'Bed Capacity Calc'!EP73,0))</f>
        <v>0</v>
      </c>
      <c r="ER74">
        <f>IF('Stats Assumptions'!$B$3&gt;='Bed Capacity Calc'!$A74,'Bed Capacity Calc'!EQ73,IF('Stats Assumptions'!$B$3&gt;='Bed Capacity Calc'!$A73,('Stats Assumptions'!$B$3-'Bed Capacity Calc'!$A73)*'Bed Capacity Calc'!EQ73,0))</f>
        <v>0</v>
      </c>
      <c r="ES74">
        <f>IF('Stats Assumptions'!$B$3&gt;='Bed Capacity Calc'!$A74,'Bed Capacity Calc'!ER73,IF('Stats Assumptions'!$B$3&gt;='Bed Capacity Calc'!$A73,('Stats Assumptions'!$B$3-'Bed Capacity Calc'!$A73)*'Bed Capacity Calc'!ER73,0))</f>
        <v>0</v>
      </c>
      <c r="ET74">
        <f>IF('Stats Assumptions'!$B$3&gt;='Bed Capacity Calc'!$A74,'Bed Capacity Calc'!ES73,IF('Stats Assumptions'!$B$3&gt;='Bed Capacity Calc'!$A73,('Stats Assumptions'!$B$3-'Bed Capacity Calc'!$A73)*'Bed Capacity Calc'!ES73,0))</f>
        <v>0</v>
      </c>
      <c r="EU74">
        <f>IF('Stats Assumptions'!$B$3&gt;='Bed Capacity Calc'!$A74,'Bed Capacity Calc'!ET73,IF('Stats Assumptions'!$B$3&gt;='Bed Capacity Calc'!$A73,('Stats Assumptions'!$B$3-'Bed Capacity Calc'!$A73)*'Bed Capacity Calc'!ET73,0))</f>
        <v>0</v>
      </c>
      <c r="EV74">
        <f>IF('Stats Assumptions'!$B$3&gt;='Bed Capacity Calc'!$A74,'Bed Capacity Calc'!EU73,IF('Stats Assumptions'!$B$3&gt;='Bed Capacity Calc'!$A73,('Stats Assumptions'!$B$3-'Bed Capacity Calc'!$A73)*'Bed Capacity Calc'!EU73,0))</f>
        <v>0</v>
      </c>
      <c r="EW74">
        <f>IF('Stats Assumptions'!$B$3&gt;='Bed Capacity Calc'!$A74,'Bed Capacity Calc'!EV73,IF('Stats Assumptions'!$B$3&gt;='Bed Capacity Calc'!$A73,('Stats Assumptions'!$B$3-'Bed Capacity Calc'!$A73)*'Bed Capacity Calc'!EV73,0))</f>
        <v>0</v>
      </c>
      <c r="EX74">
        <f>IF('Stats Assumptions'!$B$3&gt;='Bed Capacity Calc'!$A74,'Bed Capacity Calc'!EW73,IF('Stats Assumptions'!$B$3&gt;='Bed Capacity Calc'!$A73,('Stats Assumptions'!$B$3-'Bed Capacity Calc'!$A73)*'Bed Capacity Calc'!EW73,0))</f>
        <v>0</v>
      </c>
      <c r="EY74">
        <f>IF('Stats Assumptions'!$B$3&gt;='Bed Capacity Calc'!$A74,'Bed Capacity Calc'!EX73,IF('Stats Assumptions'!$B$3&gt;='Bed Capacity Calc'!$A73,('Stats Assumptions'!$B$3-'Bed Capacity Calc'!$A73)*'Bed Capacity Calc'!EX73,0))</f>
        <v>0</v>
      </c>
      <c r="EZ74">
        <f>IF('Stats Assumptions'!$B$3&gt;='Bed Capacity Calc'!$A74,'Bed Capacity Calc'!EY73,IF('Stats Assumptions'!$B$3&gt;='Bed Capacity Calc'!$A73,('Stats Assumptions'!$B$3-'Bed Capacity Calc'!$A73)*'Bed Capacity Calc'!EY73,0))</f>
        <v>0</v>
      </c>
      <c r="FA74">
        <f>IF('Stats Assumptions'!$B$3&gt;='Bed Capacity Calc'!$A74,'Bed Capacity Calc'!EZ73,IF('Stats Assumptions'!$B$3&gt;='Bed Capacity Calc'!$A73,('Stats Assumptions'!$B$3-'Bed Capacity Calc'!$A73)*'Bed Capacity Calc'!EZ73,0))</f>
        <v>0</v>
      </c>
      <c r="FB74">
        <f>IF('Stats Assumptions'!$B$3&gt;='Bed Capacity Calc'!$A74,'Bed Capacity Calc'!FA73,IF('Stats Assumptions'!$B$3&gt;='Bed Capacity Calc'!$A73,('Stats Assumptions'!$B$3-'Bed Capacity Calc'!$A73)*'Bed Capacity Calc'!FA73,0))</f>
        <v>0</v>
      </c>
      <c r="FC74">
        <f>IF('Stats Assumptions'!$B$3&gt;='Bed Capacity Calc'!$A74,'Bed Capacity Calc'!FB73,IF('Stats Assumptions'!$B$3&gt;='Bed Capacity Calc'!$A73,('Stats Assumptions'!$B$3-'Bed Capacity Calc'!$A73)*'Bed Capacity Calc'!FB73,0))</f>
        <v>0</v>
      </c>
      <c r="FD74">
        <f>IF('Stats Assumptions'!$B$3&gt;='Bed Capacity Calc'!$A74,'Bed Capacity Calc'!FC73,IF('Stats Assumptions'!$B$3&gt;='Bed Capacity Calc'!$A73,('Stats Assumptions'!$B$3-'Bed Capacity Calc'!$A73)*'Bed Capacity Calc'!FC73,0))</f>
        <v>0</v>
      </c>
      <c r="FE74">
        <f>IF('Stats Assumptions'!$B$3&gt;='Bed Capacity Calc'!$A74,'Bed Capacity Calc'!FD73,IF('Stats Assumptions'!$B$3&gt;='Bed Capacity Calc'!$A73,('Stats Assumptions'!$B$3-'Bed Capacity Calc'!$A73)*'Bed Capacity Calc'!FD73,0))</f>
        <v>0</v>
      </c>
      <c r="FF74">
        <f>IF('Stats Assumptions'!$B$3&gt;='Bed Capacity Calc'!$A74,'Bed Capacity Calc'!FE73,IF('Stats Assumptions'!$B$3&gt;='Bed Capacity Calc'!$A73,('Stats Assumptions'!$B$3-'Bed Capacity Calc'!$A73)*'Bed Capacity Calc'!FE73,0))</f>
        <v>0</v>
      </c>
      <c r="FG74">
        <f>IF('Stats Assumptions'!$B$3&gt;='Bed Capacity Calc'!$A74,'Bed Capacity Calc'!FF73,IF('Stats Assumptions'!$B$3&gt;='Bed Capacity Calc'!$A73,('Stats Assumptions'!$B$3-'Bed Capacity Calc'!$A73)*'Bed Capacity Calc'!FF73,0))</f>
        <v>0</v>
      </c>
      <c r="FH74">
        <f>IF('Stats Assumptions'!$B$3&gt;='Bed Capacity Calc'!$A74,'Bed Capacity Calc'!FG73,IF('Stats Assumptions'!$B$3&gt;='Bed Capacity Calc'!$A73,('Stats Assumptions'!$B$3-'Bed Capacity Calc'!$A73)*'Bed Capacity Calc'!FG73,0))</f>
        <v>0</v>
      </c>
      <c r="FI74">
        <f>IF('Stats Assumptions'!$B$3&gt;='Bed Capacity Calc'!$A74,'Bed Capacity Calc'!FH73,IF('Stats Assumptions'!$B$3&gt;='Bed Capacity Calc'!$A73,('Stats Assumptions'!$B$3-'Bed Capacity Calc'!$A73)*'Bed Capacity Calc'!FH73,0))</f>
        <v>0</v>
      </c>
      <c r="FJ74">
        <f>IF('Stats Assumptions'!$B$3&gt;='Bed Capacity Calc'!$A74,'Bed Capacity Calc'!FI73,IF('Stats Assumptions'!$B$3&gt;='Bed Capacity Calc'!$A73,('Stats Assumptions'!$B$3-'Bed Capacity Calc'!$A73)*'Bed Capacity Calc'!FI73,0))</f>
        <v>0</v>
      </c>
      <c r="FK74">
        <f>IF('Stats Assumptions'!$B$3&gt;='Bed Capacity Calc'!$A74,'Bed Capacity Calc'!FJ73,IF('Stats Assumptions'!$B$3&gt;='Bed Capacity Calc'!$A73,('Stats Assumptions'!$B$3-'Bed Capacity Calc'!$A73)*'Bed Capacity Calc'!FJ73,0))</f>
        <v>0</v>
      </c>
      <c r="FL74">
        <f>IF('Stats Assumptions'!$B$3&gt;='Bed Capacity Calc'!$A74,'Bed Capacity Calc'!FK73,IF('Stats Assumptions'!$B$3&gt;='Bed Capacity Calc'!$A73,('Stats Assumptions'!$B$3-'Bed Capacity Calc'!$A73)*'Bed Capacity Calc'!FK73,0))</f>
        <v>0</v>
      </c>
      <c r="FM74">
        <f>IF('Stats Assumptions'!$B$3&gt;='Bed Capacity Calc'!$A74,'Bed Capacity Calc'!FL73,IF('Stats Assumptions'!$B$3&gt;='Bed Capacity Calc'!$A73,('Stats Assumptions'!$B$3-'Bed Capacity Calc'!$A73)*'Bed Capacity Calc'!FL73,0))</f>
        <v>0</v>
      </c>
    </row>
    <row r="75" spans="1:169" x14ac:dyDescent="0.3">
      <c r="A75">
        <f t="shared" si="3"/>
        <v>72</v>
      </c>
      <c r="B75">
        <f>IF('Stats Assumptions'!$B$3&gt;='Bed Capacity Calc'!A75, 'Bed Capacity Calc'!FM74, IF('Stats Assumptions'!$B$3&gt;='Bed Capacity Calc'!A74,('Stats Assumptions'!$B$3-'Bed Capacity Calc'!A74)*'Bed Capacity Calc'!FM74,0))</f>
        <v>0</v>
      </c>
      <c r="C75">
        <f>IF('Stats Assumptions'!$B$3&gt;='Bed Capacity Calc'!$A75,'Bed Capacity Calc'!B74,IF('Stats Assumptions'!$B$3&gt;='Bed Capacity Calc'!$A74,('Stats Assumptions'!$B$3-'Bed Capacity Calc'!$A74)*'Bed Capacity Calc'!B74,0))</f>
        <v>0</v>
      </c>
      <c r="D75">
        <f>IF('Stats Assumptions'!$B$3&gt;='Bed Capacity Calc'!$A75,'Bed Capacity Calc'!C74,IF('Stats Assumptions'!$B$3&gt;='Bed Capacity Calc'!$A74,('Stats Assumptions'!$B$3-'Bed Capacity Calc'!$A74)*'Bed Capacity Calc'!C74,0))</f>
        <v>0</v>
      </c>
      <c r="E75">
        <f>IF('Stats Assumptions'!$B$3&gt;='Bed Capacity Calc'!$A75,'Bed Capacity Calc'!D74,IF('Stats Assumptions'!$B$3&gt;='Bed Capacity Calc'!$A74,('Stats Assumptions'!$B$3-'Bed Capacity Calc'!$A74)*'Bed Capacity Calc'!D74,0))</f>
        <v>0</v>
      </c>
      <c r="F75">
        <f>IF('Stats Assumptions'!$B$3&gt;='Bed Capacity Calc'!$A75,'Bed Capacity Calc'!E74,IF('Stats Assumptions'!$B$3&gt;='Bed Capacity Calc'!$A74,('Stats Assumptions'!$B$3-'Bed Capacity Calc'!$A74)*'Bed Capacity Calc'!E74,0))</f>
        <v>0</v>
      </c>
      <c r="G75">
        <f>IF('Stats Assumptions'!$B$3&gt;='Bed Capacity Calc'!$A75,'Bed Capacity Calc'!F74,IF('Stats Assumptions'!$B$3&gt;='Bed Capacity Calc'!$A74,('Stats Assumptions'!$B$3-'Bed Capacity Calc'!$A74)*'Bed Capacity Calc'!F74,0))</f>
        <v>0</v>
      </c>
      <c r="H75">
        <f>IF('Stats Assumptions'!$B$3&gt;='Bed Capacity Calc'!$A75,'Bed Capacity Calc'!G74,IF('Stats Assumptions'!$B$3&gt;='Bed Capacity Calc'!$A74,('Stats Assumptions'!$B$3-'Bed Capacity Calc'!$A74)*'Bed Capacity Calc'!G74,0))</f>
        <v>0</v>
      </c>
      <c r="I75">
        <f>IF('Stats Assumptions'!$B$3&gt;='Bed Capacity Calc'!$A75,'Bed Capacity Calc'!H74,IF('Stats Assumptions'!$B$3&gt;='Bed Capacity Calc'!$A74,('Stats Assumptions'!$B$3-'Bed Capacity Calc'!$A74)*'Bed Capacity Calc'!H74,0))</f>
        <v>0</v>
      </c>
      <c r="J75">
        <f>IF('Stats Assumptions'!$B$3&gt;='Bed Capacity Calc'!$A75,'Bed Capacity Calc'!I74,IF('Stats Assumptions'!$B$3&gt;='Bed Capacity Calc'!$A74,('Stats Assumptions'!$B$3-'Bed Capacity Calc'!$A74)*'Bed Capacity Calc'!I74,0))</f>
        <v>0</v>
      </c>
      <c r="K75">
        <f>IF('Stats Assumptions'!$B$3&gt;='Bed Capacity Calc'!$A75,'Bed Capacity Calc'!J74,IF('Stats Assumptions'!$B$3&gt;='Bed Capacity Calc'!$A74,('Stats Assumptions'!$B$3-'Bed Capacity Calc'!$A74)*'Bed Capacity Calc'!J74,0))</f>
        <v>0</v>
      </c>
      <c r="L75">
        <f>IF('Stats Assumptions'!$B$3&gt;='Bed Capacity Calc'!$A75,'Bed Capacity Calc'!K74,IF('Stats Assumptions'!$B$3&gt;='Bed Capacity Calc'!$A74,('Stats Assumptions'!$B$3-'Bed Capacity Calc'!$A74)*'Bed Capacity Calc'!K74,0))</f>
        <v>0</v>
      </c>
      <c r="M75">
        <f>IF('Stats Assumptions'!$B$3&gt;='Bed Capacity Calc'!$A75,'Bed Capacity Calc'!L74,IF('Stats Assumptions'!$B$3&gt;='Bed Capacity Calc'!$A74,('Stats Assumptions'!$B$3-'Bed Capacity Calc'!$A74)*'Bed Capacity Calc'!L74,0))</f>
        <v>0</v>
      </c>
      <c r="N75">
        <f>IF('Stats Assumptions'!$B$3&gt;='Bed Capacity Calc'!$A75,'Bed Capacity Calc'!M74,IF('Stats Assumptions'!$B$3&gt;='Bed Capacity Calc'!$A74,('Stats Assumptions'!$B$3-'Bed Capacity Calc'!$A74)*'Bed Capacity Calc'!M74,0))</f>
        <v>0</v>
      </c>
      <c r="O75">
        <f>IF('Stats Assumptions'!$B$3&gt;='Bed Capacity Calc'!$A75,'Bed Capacity Calc'!N74,IF('Stats Assumptions'!$B$3&gt;='Bed Capacity Calc'!$A74,('Stats Assumptions'!$B$3-'Bed Capacity Calc'!$A74)*'Bed Capacity Calc'!N74,0))</f>
        <v>0</v>
      </c>
      <c r="P75">
        <f>IF('Stats Assumptions'!$B$3&gt;='Bed Capacity Calc'!$A75,'Bed Capacity Calc'!O74,IF('Stats Assumptions'!$B$3&gt;='Bed Capacity Calc'!$A74,('Stats Assumptions'!$B$3-'Bed Capacity Calc'!$A74)*'Bed Capacity Calc'!O74,0))</f>
        <v>0</v>
      </c>
      <c r="Q75">
        <f>IF('Stats Assumptions'!$B$3&gt;='Bed Capacity Calc'!$A75,'Bed Capacity Calc'!P74,IF('Stats Assumptions'!$B$3&gt;='Bed Capacity Calc'!$A74,('Stats Assumptions'!$B$3-'Bed Capacity Calc'!$A74)*'Bed Capacity Calc'!P74,0))</f>
        <v>0</v>
      </c>
      <c r="R75">
        <f>IF('Stats Assumptions'!$B$3&gt;='Bed Capacity Calc'!$A75,'Bed Capacity Calc'!Q74,IF('Stats Assumptions'!$B$3&gt;='Bed Capacity Calc'!$A74,('Stats Assumptions'!$B$3-'Bed Capacity Calc'!$A74)*'Bed Capacity Calc'!Q74,0))</f>
        <v>0</v>
      </c>
      <c r="S75">
        <f>IF('Stats Assumptions'!$B$3&gt;='Bed Capacity Calc'!$A75,'Bed Capacity Calc'!R74,IF('Stats Assumptions'!$B$3&gt;='Bed Capacity Calc'!$A74,('Stats Assumptions'!$B$3-'Bed Capacity Calc'!$A74)*'Bed Capacity Calc'!R74,0))</f>
        <v>0</v>
      </c>
      <c r="T75">
        <f>IF('Stats Assumptions'!$B$3&gt;='Bed Capacity Calc'!$A75,'Bed Capacity Calc'!S74,IF('Stats Assumptions'!$B$3&gt;='Bed Capacity Calc'!$A74,('Stats Assumptions'!$B$3-'Bed Capacity Calc'!$A74)*'Bed Capacity Calc'!S74,0))</f>
        <v>0</v>
      </c>
      <c r="U75">
        <f>IF('Stats Assumptions'!$B$3&gt;='Bed Capacity Calc'!$A75,'Bed Capacity Calc'!T74,IF('Stats Assumptions'!$B$3&gt;='Bed Capacity Calc'!$A74,('Stats Assumptions'!$B$3-'Bed Capacity Calc'!$A74)*'Bed Capacity Calc'!T74,0))</f>
        <v>0</v>
      </c>
      <c r="V75">
        <f>IF('Stats Assumptions'!$B$3&gt;='Bed Capacity Calc'!$A75,'Bed Capacity Calc'!U74,IF('Stats Assumptions'!$B$3&gt;='Bed Capacity Calc'!$A74,('Stats Assumptions'!$B$3-'Bed Capacity Calc'!$A74)*'Bed Capacity Calc'!U74,0))</f>
        <v>0</v>
      </c>
      <c r="W75">
        <f>IF('Stats Assumptions'!$B$3&gt;='Bed Capacity Calc'!$A75,'Bed Capacity Calc'!V74,IF('Stats Assumptions'!$B$3&gt;='Bed Capacity Calc'!$A74,('Stats Assumptions'!$B$3-'Bed Capacity Calc'!$A74)*'Bed Capacity Calc'!V74,0))</f>
        <v>0</v>
      </c>
      <c r="X75">
        <f>IF('Stats Assumptions'!$B$3&gt;='Bed Capacity Calc'!$A75,'Bed Capacity Calc'!W74,IF('Stats Assumptions'!$B$3&gt;='Bed Capacity Calc'!$A74,('Stats Assumptions'!$B$3-'Bed Capacity Calc'!$A74)*'Bed Capacity Calc'!W74,0))</f>
        <v>0</v>
      </c>
      <c r="Y75">
        <f>IF('Stats Assumptions'!$B$3&gt;='Bed Capacity Calc'!$A75,'Bed Capacity Calc'!X74,IF('Stats Assumptions'!$B$3&gt;='Bed Capacity Calc'!$A74,('Stats Assumptions'!$B$3-'Bed Capacity Calc'!$A74)*'Bed Capacity Calc'!X74,0))</f>
        <v>0</v>
      </c>
      <c r="Z75">
        <f>IF('Stats Assumptions'!$B$3&gt;='Bed Capacity Calc'!$A75,'Bed Capacity Calc'!Y74,IF('Stats Assumptions'!$B$3&gt;='Bed Capacity Calc'!$A74,('Stats Assumptions'!$B$3-'Bed Capacity Calc'!$A74)*'Bed Capacity Calc'!Y74,0))</f>
        <v>0</v>
      </c>
      <c r="AA75">
        <f>IF('Stats Assumptions'!$B$3&gt;='Bed Capacity Calc'!$A75,'Bed Capacity Calc'!Z74,IF('Stats Assumptions'!$B$3&gt;='Bed Capacity Calc'!$A74,('Stats Assumptions'!$B$3-'Bed Capacity Calc'!$A74)*'Bed Capacity Calc'!Z74,0))</f>
        <v>0</v>
      </c>
      <c r="AB75">
        <f>IF('Stats Assumptions'!$B$3&gt;='Bed Capacity Calc'!$A75,'Bed Capacity Calc'!AA74,IF('Stats Assumptions'!$B$3&gt;='Bed Capacity Calc'!$A74,('Stats Assumptions'!$B$3-'Bed Capacity Calc'!$A74)*'Bed Capacity Calc'!AA74,0))</f>
        <v>0</v>
      </c>
      <c r="AC75">
        <f>IF('Stats Assumptions'!$B$3&gt;='Bed Capacity Calc'!$A75,'Bed Capacity Calc'!AB74,IF('Stats Assumptions'!$B$3&gt;='Bed Capacity Calc'!$A74,('Stats Assumptions'!$B$3-'Bed Capacity Calc'!$A74)*'Bed Capacity Calc'!AB74,0))</f>
        <v>0</v>
      </c>
      <c r="AD75">
        <f>IF('Stats Assumptions'!$B$3&gt;='Bed Capacity Calc'!$A75,'Bed Capacity Calc'!AC74,IF('Stats Assumptions'!$B$3&gt;='Bed Capacity Calc'!$A74,('Stats Assumptions'!$B$3-'Bed Capacity Calc'!$A74)*'Bed Capacity Calc'!AC74,0))</f>
        <v>0</v>
      </c>
      <c r="AE75">
        <f>IF('Stats Assumptions'!$B$3&gt;='Bed Capacity Calc'!$A75,'Bed Capacity Calc'!AD74,IF('Stats Assumptions'!$B$3&gt;='Bed Capacity Calc'!$A74,('Stats Assumptions'!$B$3-'Bed Capacity Calc'!$A74)*'Bed Capacity Calc'!AD74,0))</f>
        <v>0</v>
      </c>
      <c r="AF75">
        <f>IF('Stats Assumptions'!$B$3&gt;='Bed Capacity Calc'!$A75,'Bed Capacity Calc'!AE74,IF('Stats Assumptions'!$B$3&gt;='Bed Capacity Calc'!$A74,('Stats Assumptions'!$B$3-'Bed Capacity Calc'!$A74)*'Bed Capacity Calc'!AE74,0))</f>
        <v>0</v>
      </c>
      <c r="AG75">
        <f>IF('Stats Assumptions'!$B$3&gt;='Bed Capacity Calc'!$A75,'Bed Capacity Calc'!AF74,IF('Stats Assumptions'!$B$3&gt;='Bed Capacity Calc'!$A74,('Stats Assumptions'!$B$3-'Bed Capacity Calc'!$A74)*'Bed Capacity Calc'!AF74,0))</f>
        <v>0</v>
      </c>
      <c r="AH75">
        <f>IF('Stats Assumptions'!$B$3&gt;='Bed Capacity Calc'!$A75,'Bed Capacity Calc'!AG74,IF('Stats Assumptions'!$B$3&gt;='Bed Capacity Calc'!$A74,('Stats Assumptions'!$B$3-'Bed Capacity Calc'!$A74)*'Bed Capacity Calc'!AG74,0))</f>
        <v>0</v>
      </c>
      <c r="AI75">
        <f>IF('Stats Assumptions'!$B$3&gt;='Bed Capacity Calc'!$A75,'Bed Capacity Calc'!AH74,IF('Stats Assumptions'!$B$3&gt;='Bed Capacity Calc'!$A74,('Stats Assumptions'!$B$3-'Bed Capacity Calc'!$A74)*'Bed Capacity Calc'!AH74,0))</f>
        <v>0</v>
      </c>
      <c r="AJ75">
        <f>IF('Stats Assumptions'!$B$3&gt;='Bed Capacity Calc'!$A75,'Bed Capacity Calc'!AI74,IF('Stats Assumptions'!$B$3&gt;='Bed Capacity Calc'!$A74,('Stats Assumptions'!$B$3-'Bed Capacity Calc'!$A74)*'Bed Capacity Calc'!AI74,0))</f>
        <v>0</v>
      </c>
      <c r="AK75">
        <f>IF('Stats Assumptions'!$B$3&gt;='Bed Capacity Calc'!$A75,'Bed Capacity Calc'!AJ74,IF('Stats Assumptions'!$B$3&gt;='Bed Capacity Calc'!$A74,('Stats Assumptions'!$B$3-'Bed Capacity Calc'!$A74)*'Bed Capacity Calc'!AJ74,0))</f>
        <v>0</v>
      </c>
      <c r="AL75">
        <f>IF('Stats Assumptions'!$B$3&gt;='Bed Capacity Calc'!$A75,'Bed Capacity Calc'!AK74,IF('Stats Assumptions'!$B$3&gt;='Bed Capacity Calc'!$A74,('Stats Assumptions'!$B$3-'Bed Capacity Calc'!$A74)*'Bed Capacity Calc'!AK74,0))</f>
        <v>0</v>
      </c>
      <c r="AM75">
        <f>IF('Stats Assumptions'!$B$3&gt;='Bed Capacity Calc'!$A75,'Bed Capacity Calc'!AL74,IF('Stats Assumptions'!$B$3&gt;='Bed Capacity Calc'!$A74,('Stats Assumptions'!$B$3-'Bed Capacity Calc'!$A74)*'Bed Capacity Calc'!AL74,0))</f>
        <v>0</v>
      </c>
      <c r="AN75">
        <f>IF('Stats Assumptions'!$B$3&gt;='Bed Capacity Calc'!$A75,'Bed Capacity Calc'!AM74,IF('Stats Assumptions'!$B$3&gt;='Bed Capacity Calc'!$A74,('Stats Assumptions'!$B$3-'Bed Capacity Calc'!$A74)*'Bed Capacity Calc'!AM74,0))</f>
        <v>0</v>
      </c>
      <c r="AO75">
        <f>IF('Stats Assumptions'!$B$3&gt;='Bed Capacity Calc'!$A75,'Bed Capacity Calc'!AN74,IF('Stats Assumptions'!$B$3&gt;='Bed Capacity Calc'!$A74,('Stats Assumptions'!$B$3-'Bed Capacity Calc'!$A74)*'Bed Capacity Calc'!AN74,0))</f>
        <v>0</v>
      </c>
      <c r="AP75">
        <f>IF('Stats Assumptions'!$B$3&gt;='Bed Capacity Calc'!$A75,'Bed Capacity Calc'!AO74,IF('Stats Assumptions'!$B$3&gt;='Bed Capacity Calc'!$A74,('Stats Assumptions'!$B$3-'Bed Capacity Calc'!$A74)*'Bed Capacity Calc'!AO74,0))</f>
        <v>0</v>
      </c>
      <c r="AQ75">
        <f>IF('Stats Assumptions'!$B$3&gt;='Bed Capacity Calc'!$A75,'Bed Capacity Calc'!AP74,IF('Stats Assumptions'!$B$3&gt;='Bed Capacity Calc'!$A74,('Stats Assumptions'!$B$3-'Bed Capacity Calc'!$A74)*'Bed Capacity Calc'!AP74,0))</f>
        <v>0</v>
      </c>
      <c r="AR75">
        <f>IF('Stats Assumptions'!$B$3&gt;='Bed Capacity Calc'!$A75,'Bed Capacity Calc'!AQ74,IF('Stats Assumptions'!$B$3&gt;='Bed Capacity Calc'!$A74,('Stats Assumptions'!$B$3-'Bed Capacity Calc'!$A74)*'Bed Capacity Calc'!AQ74,0))</f>
        <v>0</v>
      </c>
      <c r="AS75">
        <f>IF('Stats Assumptions'!$B$3&gt;='Bed Capacity Calc'!$A75,'Bed Capacity Calc'!AR74,IF('Stats Assumptions'!$B$3&gt;='Bed Capacity Calc'!$A74,('Stats Assumptions'!$B$3-'Bed Capacity Calc'!$A74)*'Bed Capacity Calc'!AR74,0))</f>
        <v>0</v>
      </c>
      <c r="AT75">
        <f>IF('Stats Assumptions'!$B$3&gt;='Bed Capacity Calc'!$A75,'Bed Capacity Calc'!AS74,IF('Stats Assumptions'!$B$3&gt;='Bed Capacity Calc'!$A74,('Stats Assumptions'!$B$3-'Bed Capacity Calc'!$A74)*'Bed Capacity Calc'!AS74,0))</f>
        <v>0</v>
      </c>
      <c r="AU75">
        <f>IF('Stats Assumptions'!$B$3&gt;='Bed Capacity Calc'!$A75,'Bed Capacity Calc'!AT74,IF('Stats Assumptions'!$B$3&gt;='Bed Capacity Calc'!$A74,('Stats Assumptions'!$B$3-'Bed Capacity Calc'!$A74)*'Bed Capacity Calc'!AT74,0))</f>
        <v>0</v>
      </c>
      <c r="AV75">
        <f>IF('Stats Assumptions'!$B$3&gt;='Bed Capacity Calc'!$A75,'Bed Capacity Calc'!AU74,IF('Stats Assumptions'!$B$3&gt;='Bed Capacity Calc'!$A74,('Stats Assumptions'!$B$3-'Bed Capacity Calc'!$A74)*'Bed Capacity Calc'!AU74,0))</f>
        <v>0</v>
      </c>
      <c r="AW75">
        <f>IF('Stats Assumptions'!$B$3&gt;='Bed Capacity Calc'!$A75,'Bed Capacity Calc'!AV74,IF('Stats Assumptions'!$B$3&gt;='Bed Capacity Calc'!$A74,('Stats Assumptions'!$B$3-'Bed Capacity Calc'!$A74)*'Bed Capacity Calc'!AV74,0))</f>
        <v>0</v>
      </c>
      <c r="AX75">
        <f>IF('Stats Assumptions'!$B$3&gt;='Bed Capacity Calc'!$A75,'Bed Capacity Calc'!AW74,IF('Stats Assumptions'!$B$3&gt;='Bed Capacity Calc'!$A74,('Stats Assumptions'!$B$3-'Bed Capacity Calc'!$A74)*'Bed Capacity Calc'!AW74,0))</f>
        <v>0</v>
      </c>
      <c r="AY75">
        <f>IF('Stats Assumptions'!$B$3&gt;='Bed Capacity Calc'!$A75,'Bed Capacity Calc'!AX74,IF('Stats Assumptions'!$B$3&gt;='Bed Capacity Calc'!$A74,('Stats Assumptions'!$B$3-'Bed Capacity Calc'!$A74)*'Bed Capacity Calc'!AX74,0))</f>
        <v>0</v>
      </c>
      <c r="AZ75">
        <f>IF('Stats Assumptions'!$B$3&gt;='Bed Capacity Calc'!$A75,'Bed Capacity Calc'!AY74,IF('Stats Assumptions'!$B$3&gt;='Bed Capacity Calc'!$A74,('Stats Assumptions'!$B$3-'Bed Capacity Calc'!$A74)*'Bed Capacity Calc'!AY74,0))</f>
        <v>0</v>
      </c>
      <c r="BA75">
        <f>IF('Stats Assumptions'!$B$3&gt;='Bed Capacity Calc'!$A75,'Bed Capacity Calc'!AZ74,IF('Stats Assumptions'!$B$3&gt;='Bed Capacity Calc'!$A74,('Stats Assumptions'!$B$3-'Bed Capacity Calc'!$A74)*'Bed Capacity Calc'!AZ74,0))</f>
        <v>0</v>
      </c>
      <c r="BB75">
        <f>IF('Stats Assumptions'!$B$3&gt;='Bed Capacity Calc'!$A75,'Bed Capacity Calc'!BA74,IF('Stats Assumptions'!$B$3&gt;='Bed Capacity Calc'!$A74,('Stats Assumptions'!$B$3-'Bed Capacity Calc'!$A74)*'Bed Capacity Calc'!BA74,0))</f>
        <v>0</v>
      </c>
      <c r="BC75">
        <f>IF('Stats Assumptions'!$B$3&gt;='Bed Capacity Calc'!$A75,'Bed Capacity Calc'!BB74,IF('Stats Assumptions'!$B$3&gt;='Bed Capacity Calc'!$A74,('Stats Assumptions'!$B$3-'Bed Capacity Calc'!$A74)*'Bed Capacity Calc'!BB74,0))</f>
        <v>0</v>
      </c>
      <c r="BD75">
        <f>IF('Stats Assumptions'!$B$3&gt;='Bed Capacity Calc'!$A75,'Bed Capacity Calc'!BC74,IF('Stats Assumptions'!$B$3&gt;='Bed Capacity Calc'!$A74,('Stats Assumptions'!$B$3-'Bed Capacity Calc'!$A74)*'Bed Capacity Calc'!BC74,0))</f>
        <v>0</v>
      </c>
      <c r="BE75">
        <f>IF('Stats Assumptions'!$B$3&gt;='Bed Capacity Calc'!$A75,'Bed Capacity Calc'!BD74,IF('Stats Assumptions'!$B$3&gt;='Bed Capacity Calc'!$A74,('Stats Assumptions'!$B$3-'Bed Capacity Calc'!$A74)*'Bed Capacity Calc'!BD74,0))</f>
        <v>0</v>
      </c>
      <c r="BF75">
        <f>IF('Stats Assumptions'!$B$3&gt;='Bed Capacity Calc'!$A75,'Bed Capacity Calc'!BE74,IF('Stats Assumptions'!$B$3&gt;='Bed Capacity Calc'!$A74,('Stats Assumptions'!$B$3-'Bed Capacity Calc'!$A74)*'Bed Capacity Calc'!BE74,0))</f>
        <v>0</v>
      </c>
      <c r="BG75">
        <f>IF('Stats Assumptions'!$B$3&gt;='Bed Capacity Calc'!$A75,'Bed Capacity Calc'!BF74,IF('Stats Assumptions'!$B$3&gt;='Bed Capacity Calc'!$A74,('Stats Assumptions'!$B$3-'Bed Capacity Calc'!$A74)*'Bed Capacity Calc'!BF74,0))</f>
        <v>0</v>
      </c>
      <c r="BH75">
        <f>IF('Stats Assumptions'!$B$3&gt;='Bed Capacity Calc'!$A75,'Bed Capacity Calc'!BG74,IF('Stats Assumptions'!$B$3&gt;='Bed Capacity Calc'!$A74,('Stats Assumptions'!$B$3-'Bed Capacity Calc'!$A74)*'Bed Capacity Calc'!BG74,0))</f>
        <v>0</v>
      </c>
      <c r="BI75">
        <f>IF('Stats Assumptions'!$B$3&gt;='Bed Capacity Calc'!$A75,'Bed Capacity Calc'!BH74,IF('Stats Assumptions'!$B$3&gt;='Bed Capacity Calc'!$A74,('Stats Assumptions'!$B$3-'Bed Capacity Calc'!$A74)*'Bed Capacity Calc'!BH74,0))</f>
        <v>0</v>
      </c>
      <c r="BJ75">
        <f>IF('Stats Assumptions'!$B$3&gt;='Bed Capacity Calc'!$A75,'Bed Capacity Calc'!BI74,IF('Stats Assumptions'!$B$3&gt;='Bed Capacity Calc'!$A74,('Stats Assumptions'!$B$3-'Bed Capacity Calc'!$A74)*'Bed Capacity Calc'!BI74,0))</f>
        <v>0</v>
      </c>
      <c r="BK75">
        <f>IF('Stats Assumptions'!$B$3&gt;='Bed Capacity Calc'!$A75,'Bed Capacity Calc'!BJ74,IF('Stats Assumptions'!$B$3&gt;='Bed Capacity Calc'!$A74,('Stats Assumptions'!$B$3-'Bed Capacity Calc'!$A74)*'Bed Capacity Calc'!BJ74,0))</f>
        <v>0</v>
      </c>
      <c r="BL75">
        <f>IF('Stats Assumptions'!$B$3&gt;='Bed Capacity Calc'!$A75,'Bed Capacity Calc'!BK74,IF('Stats Assumptions'!$B$3&gt;='Bed Capacity Calc'!$A74,('Stats Assumptions'!$B$3-'Bed Capacity Calc'!$A74)*'Bed Capacity Calc'!BK74,0))</f>
        <v>0</v>
      </c>
      <c r="BM75">
        <f>IF('Stats Assumptions'!$B$3&gt;='Bed Capacity Calc'!$A75,'Bed Capacity Calc'!BL74,IF('Stats Assumptions'!$B$3&gt;='Bed Capacity Calc'!$A74,('Stats Assumptions'!$B$3-'Bed Capacity Calc'!$A74)*'Bed Capacity Calc'!BL74,0))</f>
        <v>0</v>
      </c>
      <c r="BN75">
        <f>IF('Stats Assumptions'!$B$3&gt;='Bed Capacity Calc'!$A75,'Bed Capacity Calc'!BM74,IF('Stats Assumptions'!$B$3&gt;='Bed Capacity Calc'!$A74,('Stats Assumptions'!$B$3-'Bed Capacity Calc'!$A74)*'Bed Capacity Calc'!BM74,0))</f>
        <v>0</v>
      </c>
      <c r="BO75">
        <f>IF('Stats Assumptions'!$B$3&gt;='Bed Capacity Calc'!$A75,'Bed Capacity Calc'!BN74,IF('Stats Assumptions'!$B$3&gt;='Bed Capacity Calc'!$A74,('Stats Assumptions'!$B$3-'Bed Capacity Calc'!$A74)*'Bed Capacity Calc'!BN74,0))</f>
        <v>0</v>
      </c>
      <c r="BP75">
        <f>IF('Stats Assumptions'!$B$3&gt;='Bed Capacity Calc'!$A75,'Bed Capacity Calc'!BO74,IF('Stats Assumptions'!$B$3&gt;='Bed Capacity Calc'!$A74,('Stats Assumptions'!$B$3-'Bed Capacity Calc'!$A74)*'Bed Capacity Calc'!BO74,0))</f>
        <v>0</v>
      </c>
      <c r="BQ75">
        <f>IF('Stats Assumptions'!$B$3&gt;='Bed Capacity Calc'!$A75,'Bed Capacity Calc'!BP74,IF('Stats Assumptions'!$B$3&gt;='Bed Capacity Calc'!$A74,('Stats Assumptions'!$B$3-'Bed Capacity Calc'!$A74)*'Bed Capacity Calc'!BP74,0))</f>
        <v>0</v>
      </c>
      <c r="BR75">
        <f>IF('Stats Assumptions'!$B$3&gt;='Bed Capacity Calc'!$A75,'Bed Capacity Calc'!BQ74,IF('Stats Assumptions'!$B$3&gt;='Bed Capacity Calc'!$A74,('Stats Assumptions'!$B$3-'Bed Capacity Calc'!$A74)*'Bed Capacity Calc'!BQ74,0))</f>
        <v>0</v>
      </c>
      <c r="BS75">
        <f>IF('Stats Assumptions'!$B$3&gt;='Bed Capacity Calc'!$A75,'Bed Capacity Calc'!BR74,IF('Stats Assumptions'!$B$3&gt;='Bed Capacity Calc'!$A74,('Stats Assumptions'!$B$3-'Bed Capacity Calc'!$A74)*'Bed Capacity Calc'!BR74,0))</f>
        <v>0</v>
      </c>
      <c r="BT75">
        <f>IF('Stats Assumptions'!$B$3&gt;='Bed Capacity Calc'!$A75,'Bed Capacity Calc'!BS74,IF('Stats Assumptions'!$B$3&gt;='Bed Capacity Calc'!$A74,('Stats Assumptions'!$B$3-'Bed Capacity Calc'!$A74)*'Bed Capacity Calc'!BS74,0))</f>
        <v>0</v>
      </c>
      <c r="BU75">
        <f>IF('Stats Assumptions'!$B$3&gt;='Bed Capacity Calc'!$A75,'Bed Capacity Calc'!BT74,IF('Stats Assumptions'!$B$3&gt;='Bed Capacity Calc'!$A74,('Stats Assumptions'!$B$3-'Bed Capacity Calc'!$A74)*'Bed Capacity Calc'!BT74,0))</f>
        <v>0</v>
      </c>
      <c r="BV75">
        <f>IF('Stats Assumptions'!$B$3&gt;='Bed Capacity Calc'!$A75,'Bed Capacity Calc'!BU74,IF('Stats Assumptions'!$B$3&gt;='Bed Capacity Calc'!$A74,('Stats Assumptions'!$B$3-'Bed Capacity Calc'!$A74)*'Bed Capacity Calc'!BU74,0))</f>
        <v>0</v>
      </c>
      <c r="BW75">
        <f>IF('Stats Assumptions'!$B$3&gt;='Bed Capacity Calc'!$A75,'Bed Capacity Calc'!BV74,IF('Stats Assumptions'!$B$3&gt;='Bed Capacity Calc'!$A74,('Stats Assumptions'!$B$3-'Bed Capacity Calc'!$A74)*'Bed Capacity Calc'!BV74,0))</f>
        <v>0</v>
      </c>
      <c r="BX75">
        <f>IF('Stats Assumptions'!$B$3&gt;='Bed Capacity Calc'!$A75,'Bed Capacity Calc'!BW74,IF('Stats Assumptions'!$B$3&gt;='Bed Capacity Calc'!$A74,('Stats Assumptions'!$B$3-'Bed Capacity Calc'!$A74)*'Bed Capacity Calc'!BW74,0))</f>
        <v>0</v>
      </c>
      <c r="BY75">
        <f>IF('Stats Assumptions'!$B$3&gt;='Bed Capacity Calc'!$A75,'Bed Capacity Calc'!BX74,IF('Stats Assumptions'!$B$3&gt;='Bed Capacity Calc'!$A74,('Stats Assumptions'!$B$3-'Bed Capacity Calc'!$A74)*'Bed Capacity Calc'!BX74,0))</f>
        <v>0</v>
      </c>
      <c r="BZ75">
        <f>IF('Stats Assumptions'!$B$3&gt;='Bed Capacity Calc'!$A75,'Bed Capacity Calc'!BY74,IF('Stats Assumptions'!$B$3&gt;='Bed Capacity Calc'!$A74,('Stats Assumptions'!$B$3-'Bed Capacity Calc'!$A74)*'Bed Capacity Calc'!BY74,0))</f>
        <v>0</v>
      </c>
      <c r="CA75">
        <f>IF('Stats Assumptions'!$B$3&gt;='Bed Capacity Calc'!$A75,'Bed Capacity Calc'!BZ74,IF('Stats Assumptions'!$B$3&gt;='Bed Capacity Calc'!$A74,('Stats Assumptions'!$B$3-'Bed Capacity Calc'!$A74)*'Bed Capacity Calc'!BZ74,0))</f>
        <v>0</v>
      </c>
      <c r="CB75">
        <f>IF('Stats Assumptions'!$B$3&gt;='Bed Capacity Calc'!$A75,'Bed Capacity Calc'!CA74,IF('Stats Assumptions'!$B$3&gt;='Bed Capacity Calc'!$A74,('Stats Assumptions'!$B$3-'Bed Capacity Calc'!$A74)*'Bed Capacity Calc'!CA74,0))</f>
        <v>0</v>
      </c>
      <c r="CC75">
        <f>IF('Stats Assumptions'!$B$3&gt;='Bed Capacity Calc'!$A75,'Bed Capacity Calc'!CB74,IF('Stats Assumptions'!$B$3&gt;='Bed Capacity Calc'!$A74,('Stats Assumptions'!$B$3-'Bed Capacity Calc'!$A74)*'Bed Capacity Calc'!CB74,0))</f>
        <v>0</v>
      </c>
      <c r="CD75">
        <f>IF('Stats Assumptions'!$B$3&gt;='Bed Capacity Calc'!$A75,'Bed Capacity Calc'!CC74,IF('Stats Assumptions'!$B$3&gt;='Bed Capacity Calc'!$A74,('Stats Assumptions'!$B$3-'Bed Capacity Calc'!$A74)*'Bed Capacity Calc'!CC74,0))</f>
        <v>0</v>
      </c>
      <c r="CE75">
        <f>IF('Stats Assumptions'!$B$3&gt;='Bed Capacity Calc'!$A75,'Bed Capacity Calc'!CD74,IF('Stats Assumptions'!$B$3&gt;='Bed Capacity Calc'!$A74,('Stats Assumptions'!$B$3-'Bed Capacity Calc'!$A74)*'Bed Capacity Calc'!CD74,0))</f>
        <v>0</v>
      </c>
      <c r="CF75">
        <f>IF('Stats Assumptions'!$B$3&gt;='Bed Capacity Calc'!$A75,'Bed Capacity Calc'!CE74,IF('Stats Assumptions'!$B$3&gt;='Bed Capacity Calc'!$A74,('Stats Assumptions'!$B$3-'Bed Capacity Calc'!$A74)*'Bed Capacity Calc'!CE74,0))</f>
        <v>0</v>
      </c>
      <c r="CG75">
        <f>IF('Stats Assumptions'!$B$3&gt;='Bed Capacity Calc'!$A75,'Bed Capacity Calc'!CF74,IF('Stats Assumptions'!$B$3&gt;='Bed Capacity Calc'!$A74,('Stats Assumptions'!$B$3-'Bed Capacity Calc'!$A74)*'Bed Capacity Calc'!CF74,0))</f>
        <v>0</v>
      </c>
      <c r="CH75">
        <f>IF('Stats Assumptions'!$B$3&gt;='Bed Capacity Calc'!$A75,'Bed Capacity Calc'!CG74,IF('Stats Assumptions'!$B$3&gt;='Bed Capacity Calc'!$A74,('Stats Assumptions'!$B$3-'Bed Capacity Calc'!$A74)*'Bed Capacity Calc'!CG74,0))</f>
        <v>0</v>
      </c>
      <c r="CI75">
        <f>IF('Stats Assumptions'!$B$3&gt;='Bed Capacity Calc'!$A75,'Bed Capacity Calc'!CH74,IF('Stats Assumptions'!$B$3&gt;='Bed Capacity Calc'!$A74,('Stats Assumptions'!$B$3-'Bed Capacity Calc'!$A74)*'Bed Capacity Calc'!CH74,0))</f>
        <v>0</v>
      </c>
      <c r="CJ75">
        <f>IF('Stats Assumptions'!$B$3&gt;='Bed Capacity Calc'!$A75,'Bed Capacity Calc'!CI74,IF('Stats Assumptions'!$B$3&gt;='Bed Capacity Calc'!$A74,('Stats Assumptions'!$B$3-'Bed Capacity Calc'!$A74)*'Bed Capacity Calc'!CI74,0))</f>
        <v>0</v>
      </c>
      <c r="CK75">
        <f>IF('Stats Assumptions'!$B$3&gt;='Bed Capacity Calc'!$A75,'Bed Capacity Calc'!CJ74,IF('Stats Assumptions'!$B$3&gt;='Bed Capacity Calc'!$A74,('Stats Assumptions'!$B$3-'Bed Capacity Calc'!$A74)*'Bed Capacity Calc'!CJ74,0))</f>
        <v>0</v>
      </c>
      <c r="CL75">
        <f>IF('Stats Assumptions'!$B$3&gt;='Bed Capacity Calc'!$A75,'Bed Capacity Calc'!CK74,IF('Stats Assumptions'!$B$3&gt;='Bed Capacity Calc'!$A74,('Stats Assumptions'!$B$3-'Bed Capacity Calc'!$A74)*'Bed Capacity Calc'!CK74,0))</f>
        <v>0</v>
      </c>
      <c r="CM75">
        <f>IF('Stats Assumptions'!$B$3&gt;='Bed Capacity Calc'!$A75,'Bed Capacity Calc'!CL74,IF('Stats Assumptions'!$B$3&gt;='Bed Capacity Calc'!$A74,('Stats Assumptions'!$B$3-'Bed Capacity Calc'!$A74)*'Bed Capacity Calc'!CL74,0))</f>
        <v>0</v>
      </c>
      <c r="CN75">
        <f>IF('Stats Assumptions'!$B$3&gt;='Bed Capacity Calc'!$A75,'Bed Capacity Calc'!CM74,IF('Stats Assumptions'!$B$3&gt;='Bed Capacity Calc'!$A74,('Stats Assumptions'!$B$3-'Bed Capacity Calc'!$A74)*'Bed Capacity Calc'!CM74,0))</f>
        <v>0</v>
      </c>
      <c r="CO75">
        <f>IF('Stats Assumptions'!$B$3&gt;='Bed Capacity Calc'!$A75,'Bed Capacity Calc'!CN74,IF('Stats Assumptions'!$B$3&gt;='Bed Capacity Calc'!$A74,('Stats Assumptions'!$B$3-'Bed Capacity Calc'!$A74)*'Bed Capacity Calc'!CN74,0))</f>
        <v>0</v>
      </c>
      <c r="CP75">
        <f>IF('Stats Assumptions'!$B$3&gt;='Bed Capacity Calc'!$A75,'Bed Capacity Calc'!CO74,IF('Stats Assumptions'!$B$3&gt;='Bed Capacity Calc'!$A74,('Stats Assumptions'!$B$3-'Bed Capacity Calc'!$A74)*'Bed Capacity Calc'!CO74,0))</f>
        <v>0</v>
      </c>
      <c r="CQ75">
        <f>IF('Stats Assumptions'!$B$3&gt;='Bed Capacity Calc'!$A75,'Bed Capacity Calc'!CP74,IF('Stats Assumptions'!$B$3&gt;='Bed Capacity Calc'!$A74,('Stats Assumptions'!$B$3-'Bed Capacity Calc'!$A74)*'Bed Capacity Calc'!CP74,0))</f>
        <v>0</v>
      </c>
      <c r="CR75">
        <f>IF('Stats Assumptions'!$B$3&gt;='Bed Capacity Calc'!$A75,'Bed Capacity Calc'!CQ74,IF('Stats Assumptions'!$B$3&gt;='Bed Capacity Calc'!$A74,('Stats Assumptions'!$B$3-'Bed Capacity Calc'!$A74)*'Bed Capacity Calc'!CQ74,0))</f>
        <v>0</v>
      </c>
      <c r="CS75">
        <f>IF('Stats Assumptions'!$B$3&gt;='Bed Capacity Calc'!$A75,'Bed Capacity Calc'!CR74,IF('Stats Assumptions'!$B$3&gt;='Bed Capacity Calc'!$A74,('Stats Assumptions'!$B$3-'Bed Capacity Calc'!$A74)*'Bed Capacity Calc'!CR74,0))</f>
        <v>0</v>
      </c>
      <c r="CT75">
        <f>IF('Stats Assumptions'!$B$3&gt;='Bed Capacity Calc'!$A75,'Bed Capacity Calc'!CS74,IF('Stats Assumptions'!$B$3&gt;='Bed Capacity Calc'!$A74,('Stats Assumptions'!$B$3-'Bed Capacity Calc'!$A74)*'Bed Capacity Calc'!CS74,0))</f>
        <v>0</v>
      </c>
      <c r="CU75">
        <f>IF('Stats Assumptions'!$B$3&gt;='Bed Capacity Calc'!$A75,'Bed Capacity Calc'!CT74,IF('Stats Assumptions'!$B$3&gt;='Bed Capacity Calc'!$A74,('Stats Assumptions'!$B$3-'Bed Capacity Calc'!$A74)*'Bed Capacity Calc'!CT74,0))</f>
        <v>0</v>
      </c>
      <c r="CV75">
        <f>IF('Stats Assumptions'!$B$3&gt;='Bed Capacity Calc'!$A75,'Bed Capacity Calc'!CU74,IF('Stats Assumptions'!$B$3&gt;='Bed Capacity Calc'!$A74,('Stats Assumptions'!$B$3-'Bed Capacity Calc'!$A74)*'Bed Capacity Calc'!CU74,0))</f>
        <v>0</v>
      </c>
      <c r="CW75">
        <f>IF('Stats Assumptions'!$B$3&gt;='Bed Capacity Calc'!$A75,'Bed Capacity Calc'!CV74,IF('Stats Assumptions'!$B$3&gt;='Bed Capacity Calc'!$A74,('Stats Assumptions'!$B$3-'Bed Capacity Calc'!$A74)*'Bed Capacity Calc'!CV74,0))</f>
        <v>0</v>
      </c>
      <c r="CX75">
        <f>IF('Stats Assumptions'!$B$3&gt;='Bed Capacity Calc'!$A75,'Bed Capacity Calc'!CW74,IF('Stats Assumptions'!$B$3&gt;='Bed Capacity Calc'!$A74,('Stats Assumptions'!$B$3-'Bed Capacity Calc'!$A74)*'Bed Capacity Calc'!CW74,0))</f>
        <v>0</v>
      </c>
      <c r="CY75">
        <f>IF('Stats Assumptions'!$B$3&gt;='Bed Capacity Calc'!$A75,'Bed Capacity Calc'!CX74,IF('Stats Assumptions'!$B$3&gt;='Bed Capacity Calc'!$A74,('Stats Assumptions'!$B$3-'Bed Capacity Calc'!$A74)*'Bed Capacity Calc'!CX74,0))</f>
        <v>0</v>
      </c>
      <c r="CZ75">
        <f>IF('Stats Assumptions'!$B$3&gt;='Bed Capacity Calc'!$A75,'Bed Capacity Calc'!CY74,IF('Stats Assumptions'!$B$3&gt;='Bed Capacity Calc'!$A74,('Stats Assumptions'!$B$3-'Bed Capacity Calc'!$A74)*'Bed Capacity Calc'!CY74,0))</f>
        <v>0</v>
      </c>
      <c r="DA75">
        <f>IF('Stats Assumptions'!$B$3&gt;='Bed Capacity Calc'!$A75,'Bed Capacity Calc'!CZ74,IF('Stats Assumptions'!$B$3&gt;='Bed Capacity Calc'!$A74,('Stats Assumptions'!$B$3-'Bed Capacity Calc'!$A74)*'Bed Capacity Calc'!CZ74,0))</f>
        <v>0</v>
      </c>
      <c r="DB75">
        <f>IF('Stats Assumptions'!$B$3&gt;='Bed Capacity Calc'!$A75,'Bed Capacity Calc'!DA74,IF('Stats Assumptions'!$B$3&gt;='Bed Capacity Calc'!$A74,('Stats Assumptions'!$B$3-'Bed Capacity Calc'!$A74)*'Bed Capacity Calc'!DA74,0))</f>
        <v>0</v>
      </c>
      <c r="DC75">
        <f>IF('Stats Assumptions'!$B$3&gt;='Bed Capacity Calc'!$A75,'Bed Capacity Calc'!DB74,IF('Stats Assumptions'!$B$3&gt;='Bed Capacity Calc'!$A74,('Stats Assumptions'!$B$3-'Bed Capacity Calc'!$A74)*'Bed Capacity Calc'!DB74,0))</f>
        <v>0</v>
      </c>
      <c r="DD75">
        <f>IF('Stats Assumptions'!$B$3&gt;='Bed Capacity Calc'!$A75,'Bed Capacity Calc'!DC74,IF('Stats Assumptions'!$B$3&gt;='Bed Capacity Calc'!$A74,('Stats Assumptions'!$B$3-'Bed Capacity Calc'!$A74)*'Bed Capacity Calc'!DC74,0))</f>
        <v>0</v>
      </c>
      <c r="DE75">
        <f>IF('Stats Assumptions'!$B$3&gt;='Bed Capacity Calc'!$A75,'Bed Capacity Calc'!DD74,IF('Stats Assumptions'!$B$3&gt;='Bed Capacity Calc'!$A74,('Stats Assumptions'!$B$3-'Bed Capacity Calc'!$A74)*'Bed Capacity Calc'!DD74,0))</f>
        <v>0</v>
      </c>
      <c r="DF75">
        <f>IF('Stats Assumptions'!$B$3&gt;='Bed Capacity Calc'!$A75,'Bed Capacity Calc'!DE74,IF('Stats Assumptions'!$B$3&gt;='Bed Capacity Calc'!$A74,('Stats Assumptions'!$B$3-'Bed Capacity Calc'!$A74)*'Bed Capacity Calc'!DE74,0))</f>
        <v>0</v>
      </c>
      <c r="DG75">
        <f>IF('Stats Assumptions'!$B$3&gt;='Bed Capacity Calc'!$A75,'Bed Capacity Calc'!DF74,IF('Stats Assumptions'!$B$3&gt;='Bed Capacity Calc'!$A74,('Stats Assumptions'!$B$3-'Bed Capacity Calc'!$A74)*'Bed Capacity Calc'!DF74,0))</f>
        <v>0</v>
      </c>
      <c r="DH75">
        <f>IF('Stats Assumptions'!$B$3&gt;='Bed Capacity Calc'!$A75,'Bed Capacity Calc'!DG74,IF('Stats Assumptions'!$B$3&gt;='Bed Capacity Calc'!$A74,('Stats Assumptions'!$B$3-'Bed Capacity Calc'!$A74)*'Bed Capacity Calc'!DG74,0))</f>
        <v>0</v>
      </c>
      <c r="DI75">
        <f>IF('Stats Assumptions'!$B$3&gt;='Bed Capacity Calc'!$A75,'Bed Capacity Calc'!DH74,IF('Stats Assumptions'!$B$3&gt;='Bed Capacity Calc'!$A74,('Stats Assumptions'!$B$3-'Bed Capacity Calc'!$A74)*'Bed Capacity Calc'!DH74,0))</f>
        <v>0</v>
      </c>
      <c r="DJ75">
        <f>IF('Stats Assumptions'!$B$3&gt;='Bed Capacity Calc'!$A75,'Bed Capacity Calc'!DI74,IF('Stats Assumptions'!$B$3&gt;='Bed Capacity Calc'!$A74,('Stats Assumptions'!$B$3-'Bed Capacity Calc'!$A74)*'Bed Capacity Calc'!DI74,0))</f>
        <v>0</v>
      </c>
      <c r="DK75">
        <f>IF('Stats Assumptions'!$B$3&gt;='Bed Capacity Calc'!$A75,'Bed Capacity Calc'!DJ74,IF('Stats Assumptions'!$B$3&gt;='Bed Capacity Calc'!$A74,('Stats Assumptions'!$B$3-'Bed Capacity Calc'!$A74)*'Bed Capacity Calc'!DJ74,0))</f>
        <v>0</v>
      </c>
      <c r="DL75">
        <f>IF('Stats Assumptions'!$B$3&gt;='Bed Capacity Calc'!$A75,'Bed Capacity Calc'!DK74,IF('Stats Assumptions'!$B$3&gt;='Bed Capacity Calc'!$A74,('Stats Assumptions'!$B$3-'Bed Capacity Calc'!$A74)*'Bed Capacity Calc'!DK74,0))</f>
        <v>0</v>
      </c>
      <c r="DM75">
        <f>IF('Stats Assumptions'!$B$3&gt;='Bed Capacity Calc'!$A75,'Bed Capacity Calc'!DL74,IF('Stats Assumptions'!$B$3&gt;='Bed Capacity Calc'!$A74,('Stats Assumptions'!$B$3-'Bed Capacity Calc'!$A74)*'Bed Capacity Calc'!DL74,0))</f>
        <v>0</v>
      </c>
      <c r="DN75">
        <f>IF('Stats Assumptions'!$B$3&gt;='Bed Capacity Calc'!$A75,'Bed Capacity Calc'!DM74,IF('Stats Assumptions'!$B$3&gt;='Bed Capacity Calc'!$A74,('Stats Assumptions'!$B$3-'Bed Capacity Calc'!$A74)*'Bed Capacity Calc'!DM74,0))</f>
        <v>0</v>
      </c>
      <c r="DO75">
        <f>IF('Stats Assumptions'!$B$3&gt;='Bed Capacity Calc'!$A75,'Bed Capacity Calc'!DN74,IF('Stats Assumptions'!$B$3&gt;='Bed Capacity Calc'!$A74,('Stats Assumptions'!$B$3-'Bed Capacity Calc'!$A74)*'Bed Capacity Calc'!DN74,0))</f>
        <v>0</v>
      </c>
      <c r="DP75">
        <f>IF('Stats Assumptions'!$B$3&gt;='Bed Capacity Calc'!$A75,'Bed Capacity Calc'!DO74,IF('Stats Assumptions'!$B$3&gt;='Bed Capacity Calc'!$A74,('Stats Assumptions'!$B$3-'Bed Capacity Calc'!$A74)*'Bed Capacity Calc'!DO74,0))</f>
        <v>0</v>
      </c>
      <c r="DQ75">
        <f>IF('Stats Assumptions'!$B$3&gt;='Bed Capacity Calc'!$A75,'Bed Capacity Calc'!DP74,IF('Stats Assumptions'!$B$3&gt;='Bed Capacity Calc'!$A74,('Stats Assumptions'!$B$3-'Bed Capacity Calc'!$A74)*'Bed Capacity Calc'!DP74,0))</f>
        <v>0</v>
      </c>
      <c r="DR75">
        <f>IF('Stats Assumptions'!$B$3&gt;='Bed Capacity Calc'!$A75,'Bed Capacity Calc'!DQ74,IF('Stats Assumptions'!$B$3&gt;='Bed Capacity Calc'!$A74,('Stats Assumptions'!$B$3-'Bed Capacity Calc'!$A74)*'Bed Capacity Calc'!DQ74,0))</f>
        <v>0</v>
      </c>
      <c r="DS75">
        <f>IF('Stats Assumptions'!$B$3&gt;='Bed Capacity Calc'!$A75,'Bed Capacity Calc'!DR74,IF('Stats Assumptions'!$B$3&gt;='Bed Capacity Calc'!$A74,('Stats Assumptions'!$B$3-'Bed Capacity Calc'!$A74)*'Bed Capacity Calc'!DR74,0))</f>
        <v>0</v>
      </c>
      <c r="DT75">
        <f>IF('Stats Assumptions'!$B$3&gt;='Bed Capacity Calc'!$A75,'Bed Capacity Calc'!DS74,IF('Stats Assumptions'!$B$3&gt;='Bed Capacity Calc'!$A74,('Stats Assumptions'!$B$3-'Bed Capacity Calc'!$A74)*'Bed Capacity Calc'!DS74,0))</f>
        <v>0</v>
      </c>
      <c r="DU75">
        <f>IF('Stats Assumptions'!$B$3&gt;='Bed Capacity Calc'!$A75,'Bed Capacity Calc'!DT74,IF('Stats Assumptions'!$B$3&gt;='Bed Capacity Calc'!$A74,('Stats Assumptions'!$B$3-'Bed Capacity Calc'!$A74)*'Bed Capacity Calc'!DT74,0))</f>
        <v>0</v>
      </c>
      <c r="DV75">
        <f>IF('Stats Assumptions'!$B$3&gt;='Bed Capacity Calc'!$A75,'Bed Capacity Calc'!DU74,IF('Stats Assumptions'!$B$3&gt;='Bed Capacity Calc'!$A74,('Stats Assumptions'!$B$3-'Bed Capacity Calc'!$A74)*'Bed Capacity Calc'!DU74,0))</f>
        <v>0</v>
      </c>
      <c r="DW75">
        <f>IF('Stats Assumptions'!$B$3&gt;='Bed Capacity Calc'!$A75,'Bed Capacity Calc'!DV74,IF('Stats Assumptions'!$B$3&gt;='Bed Capacity Calc'!$A74,('Stats Assumptions'!$B$3-'Bed Capacity Calc'!$A74)*'Bed Capacity Calc'!DV74,0))</f>
        <v>0</v>
      </c>
      <c r="DX75">
        <f>IF('Stats Assumptions'!$B$3&gt;='Bed Capacity Calc'!$A75,'Bed Capacity Calc'!DW74,IF('Stats Assumptions'!$B$3&gt;='Bed Capacity Calc'!$A74,('Stats Assumptions'!$B$3-'Bed Capacity Calc'!$A74)*'Bed Capacity Calc'!DW74,0))</f>
        <v>0</v>
      </c>
      <c r="DY75">
        <f>IF('Stats Assumptions'!$B$3&gt;='Bed Capacity Calc'!$A75,'Bed Capacity Calc'!DX74,IF('Stats Assumptions'!$B$3&gt;='Bed Capacity Calc'!$A74,('Stats Assumptions'!$B$3-'Bed Capacity Calc'!$A74)*'Bed Capacity Calc'!DX74,0))</f>
        <v>0</v>
      </c>
      <c r="DZ75">
        <f>IF('Stats Assumptions'!$B$3&gt;='Bed Capacity Calc'!$A75,'Bed Capacity Calc'!DY74,IF('Stats Assumptions'!$B$3&gt;='Bed Capacity Calc'!$A74,('Stats Assumptions'!$B$3-'Bed Capacity Calc'!$A74)*'Bed Capacity Calc'!DY74,0))</f>
        <v>0</v>
      </c>
      <c r="EA75">
        <f>IF('Stats Assumptions'!$B$3&gt;='Bed Capacity Calc'!$A75,'Bed Capacity Calc'!DZ74,IF('Stats Assumptions'!$B$3&gt;='Bed Capacity Calc'!$A74,('Stats Assumptions'!$B$3-'Bed Capacity Calc'!$A74)*'Bed Capacity Calc'!DZ74,0))</f>
        <v>0</v>
      </c>
      <c r="EB75">
        <f>IF('Stats Assumptions'!$B$3&gt;='Bed Capacity Calc'!$A75,'Bed Capacity Calc'!EA74,IF('Stats Assumptions'!$B$3&gt;='Bed Capacity Calc'!$A74,('Stats Assumptions'!$B$3-'Bed Capacity Calc'!$A74)*'Bed Capacity Calc'!EA74,0))</f>
        <v>0</v>
      </c>
      <c r="EC75">
        <f>IF('Stats Assumptions'!$B$3&gt;='Bed Capacity Calc'!$A75,'Bed Capacity Calc'!EB74,IF('Stats Assumptions'!$B$3&gt;='Bed Capacity Calc'!$A74,('Stats Assumptions'!$B$3-'Bed Capacity Calc'!$A74)*'Bed Capacity Calc'!EB74,0))</f>
        <v>0</v>
      </c>
      <c r="ED75">
        <f>IF('Stats Assumptions'!$B$3&gt;='Bed Capacity Calc'!$A75,'Bed Capacity Calc'!EC74,IF('Stats Assumptions'!$B$3&gt;='Bed Capacity Calc'!$A74,('Stats Assumptions'!$B$3-'Bed Capacity Calc'!$A74)*'Bed Capacity Calc'!EC74,0))</f>
        <v>0</v>
      </c>
      <c r="EE75">
        <f>IF('Stats Assumptions'!$B$3&gt;='Bed Capacity Calc'!$A75,'Bed Capacity Calc'!ED74,IF('Stats Assumptions'!$B$3&gt;='Bed Capacity Calc'!$A74,('Stats Assumptions'!$B$3-'Bed Capacity Calc'!$A74)*'Bed Capacity Calc'!ED74,0))</f>
        <v>0</v>
      </c>
      <c r="EF75">
        <f>IF('Stats Assumptions'!$B$3&gt;='Bed Capacity Calc'!$A75,'Bed Capacity Calc'!EE74,IF('Stats Assumptions'!$B$3&gt;='Bed Capacity Calc'!$A74,('Stats Assumptions'!$B$3-'Bed Capacity Calc'!$A74)*'Bed Capacity Calc'!EE74,0))</f>
        <v>0</v>
      </c>
      <c r="EG75">
        <f>IF('Stats Assumptions'!$B$3&gt;='Bed Capacity Calc'!$A75,'Bed Capacity Calc'!EF74,IF('Stats Assumptions'!$B$3&gt;='Bed Capacity Calc'!$A74,('Stats Assumptions'!$B$3-'Bed Capacity Calc'!$A74)*'Bed Capacity Calc'!EF74,0))</f>
        <v>0</v>
      </c>
      <c r="EH75">
        <f>IF('Stats Assumptions'!$B$3&gt;='Bed Capacity Calc'!$A75,'Bed Capacity Calc'!EG74,IF('Stats Assumptions'!$B$3&gt;='Bed Capacity Calc'!$A74,('Stats Assumptions'!$B$3-'Bed Capacity Calc'!$A74)*'Bed Capacity Calc'!EG74,0))</f>
        <v>0</v>
      </c>
      <c r="EI75">
        <f>IF('Stats Assumptions'!$B$3&gt;='Bed Capacity Calc'!$A75,'Bed Capacity Calc'!EH74,IF('Stats Assumptions'!$B$3&gt;='Bed Capacity Calc'!$A74,('Stats Assumptions'!$B$3-'Bed Capacity Calc'!$A74)*'Bed Capacity Calc'!EH74,0))</f>
        <v>0</v>
      </c>
      <c r="EJ75">
        <f>IF('Stats Assumptions'!$B$3&gt;='Bed Capacity Calc'!$A75,'Bed Capacity Calc'!EI74,IF('Stats Assumptions'!$B$3&gt;='Bed Capacity Calc'!$A74,('Stats Assumptions'!$B$3-'Bed Capacity Calc'!$A74)*'Bed Capacity Calc'!EI74,0))</f>
        <v>0</v>
      </c>
      <c r="EK75">
        <f>IF('Stats Assumptions'!$B$3&gt;='Bed Capacity Calc'!$A75,'Bed Capacity Calc'!EJ74,IF('Stats Assumptions'!$B$3&gt;='Bed Capacity Calc'!$A74,('Stats Assumptions'!$B$3-'Bed Capacity Calc'!$A74)*'Bed Capacity Calc'!EJ74,0))</f>
        <v>0</v>
      </c>
      <c r="EL75">
        <f>IF('Stats Assumptions'!$B$3&gt;='Bed Capacity Calc'!$A75,'Bed Capacity Calc'!EK74,IF('Stats Assumptions'!$B$3&gt;='Bed Capacity Calc'!$A74,('Stats Assumptions'!$B$3-'Bed Capacity Calc'!$A74)*'Bed Capacity Calc'!EK74,0))</f>
        <v>0</v>
      </c>
      <c r="EM75">
        <f>IF('Stats Assumptions'!$B$3&gt;='Bed Capacity Calc'!$A75,'Bed Capacity Calc'!EL74,IF('Stats Assumptions'!$B$3&gt;='Bed Capacity Calc'!$A74,('Stats Assumptions'!$B$3-'Bed Capacity Calc'!$A74)*'Bed Capacity Calc'!EL74,0))</f>
        <v>0</v>
      </c>
      <c r="EN75">
        <f>IF('Stats Assumptions'!$B$3&gt;='Bed Capacity Calc'!$A75,'Bed Capacity Calc'!EM74,IF('Stats Assumptions'!$B$3&gt;='Bed Capacity Calc'!$A74,('Stats Assumptions'!$B$3-'Bed Capacity Calc'!$A74)*'Bed Capacity Calc'!EM74,0))</f>
        <v>0</v>
      </c>
      <c r="EO75">
        <f>IF('Stats Assumptions'!$B$3&gt;='Bed Capacity Calc'!$A75,'Bed Capacity Calc'!EN74,IF('Stats Assumptions'!$B$3&gt;='Bed Capacity Calc'!$A74,('Stats Assumptions'!$B$3-'Bed Capacity Calc'!$A74)*'Bed Capacity Calc'!EN74,0))</f>
        <v>0</v>
      </c>
      <c r="EP75">
        <f>IF('Stats Assumptions'!$B$3&gt;='Bed Capacity Calc'!$A75,'Bed Capacity Calc'!EO74,IF('Stats Assumptions'!$B$3&gt;='Bed Capacity Calc'!$A74,('Stats Assumptions'!$B$3-'Bed Capacity Calc'!$A74)*'Bed Capacity Calc'!EO74,0))</f>
        <v>0</v>
      </c>
      <c r="EQ75">
        <f>IF('Stats Assumptions'!$B$3&gt;='Bed Capacity Calc'!$A75,'Bed Capacity Calc'!EP74,IF('Stats Assumptions'!$B$3&gt;='Bed Capacity Calc'!$A74,('Stats Assumptions'!$B$3-'Bed Capacity Calc'!$A74)*'Bed Capacity Calc'!EP74,0))</f>
        <v>0</v>
      </c>
      <c r="ER75">
        <f>IF('Stats Assumptions'!$B$3&gt;='Bed Capacity Calc'!$A75,'Bed Capacity Calc'!EQ74,IF('Stats Assumptions'!$B$3&gt;='Bed Capacity Calc'!$A74,('Stats Assumptions'!$B$3-'Bed Capacity Calc'!$A74)*'Bed Capacity Calc'!EQ74,0))</f>
        <v>0</v>
      </c>
      <c r="ES75">
        <f>IF('Stats Assumptions'!$B$3&gt;='Bed Capacity Calc'!$A75,'Bed Capacity Calc'!ER74,IF('Stats Assumptions'!$B$3&gt;='Bed Capacity Calc'!$A74,('Stats Assumptions'!$B$3-'Bed Capacity Calc'!$A74)*'Bed Capacity Calc'!ER74,0))</f>
        <v>0</v>
      </c>
      <c r="ET75">
        <f>IF('Stats Assumptions'!$B$3&gt;='Bed Capacity Calc'!$A75,'Bed Capacity Calc'!ES74,IF('Stats Assumptions'!$B$3&gt;='Bed Capacity Calc'!$A74,('Stats Assumptions'!$B$3-'Bed Capacity Calc'!$A74)*'Bed Capacity Calc'!ES74,0))</f>
        <v>0</v>
      </c>
      <c r="EU75">
        <f>IF('Stats Assumptions'!$B$3&gt;='Bed Capacity Calc'!$A75,'Bed Capacity Calc'!ET74,IF('Stats Assumptions'!$B$3&gt;='Bed Capacity Calc'!$A74,('Stats Assumptions'!$B$3-'Bed Capacity Calc'!$A74)*'Bed Capacity Calc'!ET74,0))</f>
        <v>0</v>
      </c>
      <c r="EV75">
        <f>IF('Stats Assumptions'!$B$3&gt;='Bed Capacity Calc'!$A75,'Bed Capacity Calc'!EU74,IF('Stats Assumptions'!$B$3&gt;='Bed Capacity Calc'!$A74,('Stats Assumptions'!$B$3-'Bed Capacity Calc'!$A74)*'Bed Capacity Calc'!EU74,0))</f>
        <v>0</v>
      </c>
      <c r="EW75">
        <f>IF('Stats Assumptions'!$B$3&gt;='Bed Capacity Calc'!$A75,'Bed Capacity Calc'!EV74,IF('Stats Assumptions'!$B$3&gt;='Bed Capacity Calc'!$A74,('Stats Assumptions'!$B$3-'Bed Capacity Calc'!$A74)*'Bed Capacity Calc'!EV74,0))</f>
        <v>0</v>
      </c>
      <c r="EX75">
        <f>IF('Stats Assumptions'!$B$3&gt;='Bed Capacity Calc'!$A75,'Bed Capacity Calc'!EW74,IF('Stats Assumptions'!$B$3&gt;='Bed Capacity Calc'!$A74,('Stats Assumptions'!$B$3-'Bed Capacity Calc'!$A74)*'Bed Capacity Calc'!EW74,0))</f>
        <v>0</v>
      </c>
      <c r="EY75">
        <f>IF('Stats Assumptions'!$B$3&gt;='Bed Capacity Calc'!$A75,'Bed Capacity Calc'!EX74,IF('Stats Assumptions'!$B$3&gt;='Bed Capacity Calc'!$A74,('Stats Assumptions'!$B$3-'Bed Capacity Calc'!$A74)*'Bed Capacity Calc'!EX74,0))</f>
        <v>0</v>
      </c>
      <c r="EZ75">
        <f>IF('Stats Assumptions'!$B$3&gt;='Bed Capacity Calc'!$A75,'Bed Capacity Calc'!EY74,IF('Stats Assumptions'!$B$3&gt;='Bed Capacity Calc'!$A74,('Stats Assumptions'!$B$3-'Bed Capacity Calc'!$A74)*'Bed Capacity Calc'!EY74,0))</f>
        <v>0</v>
      </c>
      <c r="FA75">
        <f>IF('Stats Assumptions'!$B$3&gt;='Bed Capacity Calc'!$A75,'Bed Capacity Calc'!EZ74,IF('Stats Assumptions'!$B$3&gt;='Bed Capacity Calc'!$A74,('Stats Assumptions'!$B$3-'Bed Capacity Calc'!$A74)*'Bed Capacity Calc'!EZ74,0))</f>
        <v>0</v>
      </c>
      <c r="FB75">
        <f>IF('Stats Assumptions'!$B$3&gt;='Bed Capacity Calc'!$A75,'Bed Capacity Calc'!FA74,IF('Stats Assumptions'!$B$3&gt;='Bed Capacity Calc'!$A74,('Stats Assumptions'!$B$3-'Bed Capacity Calc'!$A74)*'Bed Capacity Calc'!FA74,0))</f>
        <v>0</v>
      </c>
      <c r="FC75">
        <f>IF('Stats Assumptions'!$B$3&gt;='Bed Capacity Calc'!$A75,'Bed Capacity Calc'!FB74,IF('Stats Assumptions'!$B$3&gt;='Bed Capacity Calc'!$A74,('Stats Assumptions'!$B$3-'Bed Capacity Calc'!$A74)*'Bed Capacity Calc'!FB74,0))</f>
        <v>0</v>
      </c>
      <c r="FD75">
        <f>IF('Stats Assumptions'!$B$3&gt;='Bed Capacity Calc'!$A75,'Bed Capacity Calc'!FC74,IF('Stats Assumptions'!$B$3&gt;='Bed Capacity Calc'!$A74,('Stats Assumptions'!$B$3-'Bed Capacity Calc'!$A74)*'Bed Capacity Calc'!FC74,0))</f>
        <v>0</v>
      </c>
      <c r="FE75">
        <f>IF('Stats Assumptions'!$B$3&gt;='Bed Capacity Calc'!$A75,'Bed Capacity Calc'!FD74,IF('Stats Assumptions'!$B$3&gt;='Bed Capacity Calc'!$A74,('Stats Assumptions'!$B$3-'Bed Capacity Calc'!$A74)*'Bed Capacity Calc'!FD74,0))</f>
        <v>0</v>
      </c>
      <c r="FF75">
        <f>IF('Stats Assumptions'!$B$3&gt;='Bed Capacity Calc'!$A75,'Bed Capacity Calc'!FE74,IF('Stats Assumptions'!$B$3&gt;='Bed Capacity Calc'!$A74,('Stats Assumptions'!$B$3-'Bed Capacity Calc'!$A74)*'Bed Capacity Calc'!FE74,0))</f>
        <v>0</v>
      </c>
      <c r="FG75">
        <f>IF('Stats Assumptions'!$B$3&gt;='Bed Capacity Calc'!$A75,'Bed Capacity Calc'!FF74,IF('Stats Assumptions'!$B$3&gt;='Bed Capacity Calc'!$A74,('Stats Assumptions'!$B$3-'Bed Capacity Calc'!$A74)*'Bed Capacity Calc'!FF74,0))</f>
        <v>0</v>
      </c>
      <c r="FH75">
        <f>IF('Stats Assumptions'!$B$3&gt;='Bed Capacity Calc'!$A75,'Bed Capacity Calc'!FG74,IF('Stats Assumptions'!$B$3&gt;='Bed Capacity Calc'!$A74,('Stats Assumptions'!$B$3-'Bed Capacity Calc'!$A74)*'Bed Capacity Calc'!FG74,0))</f>
        <v>0</v>
      </c>
      <c r="FI75">
        <f>IF('Stats Assumptions'!$B$3&gt;='Bed Capacity Calc'!$A75,'Bed Capacity Calc'!FH74,IF('Stats Assumptions'!$B$3&gt;='Bed Capacity Calc'!$A74,('Stats Assumptions'!$B$3-'Bed Capacity Calc'!$A74)*'Bed Capacity Calc'!FH74,0))</f>
        <v>0</v>
      </c>
      <c r="FJ75">
        <f>IF('Stats Assumptions'!$B$3&gt;='Bed Capacity Calc'!$A75,'Bed Capacity Calc'!FI74,IF('Stats Assumptions'!$B$3&gt;='Bed Capacity Calc'!$A74,('Stats Assumptions'!$B$3-'Bed Capacity Calc'!$A74)*'Bed Capacity Calc'!FI74,0))</f>
        <v>0</v>
      </c>
      <c r="FK75">
        <f>IF('Stats Assumptions'!$B$3&gt;='Bed Capacity Calc'!$A75,'Bed Capacity Calc'!FJ74,IF('Stats Assumptions'!$B$3&gt;='Bed Capacity Calc'!$A74,('Stats Assumptions'!$B$3-'Bed Capacity Calc'!$A74)*'Bed Capacity Calc'!FJ74,0))</f>
        <v>0</v>
      </c>
      <c r="FL75">
        <f>IF('Stats Assumptions'!$B$3&gt;='Bed Capacity Calc'!$A75,'Bed Capacity Calc'!FK74,IF('Stats Assumptions'!$B$3&gt;='Bed Capacity Calc'!$A74,('Stats Assumptions'!$B$3-'Bed Capacity Calc'!$A74)*'Bed Capacity Calc'!FK74,0))</f>
        <v>0</v>
      </c>
      <c r="FM75">
        <f>IF('Stats Assumptions'!$B$3&gt;='Bed Capacity Calc'!$A75,'Bed Capacity Calc'!FL74,IF('Stats Assumptions'!$B$3&gt;='Bed Capacity Calc'!$A74,('Stats Assumptions'!$B$3-'Bed Capacity Calc'!$A74)*'Bed Capacity Calc'!FL74,0))</f>
        <v>0</v>
      </c>
    </row>
    <row r="76" spans="1:169" x14ac:dyDescent="0.3">
      <c r="A76">
        <f t="shared" si="3"/>
        <v>73</v>
      </c>
      <c r="B76">
        <f>IF('Stats Assumptions'!$B$3&gt;='Bed Capacity Calc'!A76, 'Bed Capacity Calc'!FM75, IF('Stats Assumptions'!$B$3&gt;='Bed Capacity Calc'!A75,('Stats Assumptions'!$B$3-'Bed Capacity Calc'!A75)*'Bed Capacity Calc'!FM75,0))</f>
        <v>0</v>
      </c>
      <c r="C76">
        <f>IF('Stats Assumptions'!$B$3&gt;='Bed Capacity Calc'!$A76,'Bed Capacity Calc'!B75,IF('Stats Assumptions'!$B$3&gt;='Bed Capacity Calc'!$A75,('Stats Assumptions'!$B$3-'Bed Capacity Calc'!$A75)*'Bed Capacity Calc'!B75,0))</f>
        <v>0</v>
      </c>
      <c r="D76">
        <f>IF('Stats Assumptions'!$B$3&gt;='Bed Capacity Calc'!$A76,'Bed Capacity Calc'!C75,IF('Stats Assumptions'!$B$3&gt;='Bed Capacity Calc'!$A75,('Stats Assumptions'!$B$3-'Bed Capacity Calc'!$A75)*'Bed Capacity Calc'!C75,0))</f>
        <v>0</v>
      </c>
      <c r="E76">
        <f>IF('Stats Assumptions'!$B$3&gt;='Bed Capacity Calc'!$A76,'Bed Capacity Calc'!D75,IF('Stats Assumptions'!$B$3&gt;='Bed Capacity Calc'!$A75,('Stats Assumptions'!$B$3-'Bed Capacity Calc'!$A75)*'Bed Capacity Calc'!D75,0))</f>
        <v>0</v>
      </c>
      <c r="F76">
        <f>IF('Stats Assumptions'!$B$3&gt;='Bed Capacity Calc'!$A76,'Bed Capacity Calc'!E75,IF('Stats Assumptions'!$B$3&gt;='Bed Capacity Calc'!$A75,('Stats Assumptions'!$B$3-'Bed Capacity Calc'!$A75)*'Bed Capacity Calc'!E75,0))</f>
        <v>0</v>
      </c>
      <c r="G76">
        <f>IF('Stats Assumptions'!$B$3&gt;='Bed Capacity Calc'!$A76,'Bed Capacity Calc'!F75,IF('Stats Assumptions'!$B$3&gt;='Bed Capacity Calc'!$A75,('Stats Assumptions'!$B$3-'Bed Capacity Calc'!$A75)*'Bed Capacity Calc'!F75,0))</f>
        <v>0</v>
      </c>
      <c r="H76">
        <f>IF('Stats Assumptions'!$B$3&gt;='Bed Capacity Calc'!$A76,'Bed Capacity Calc'!G75,IF('Stats Assumptions'!$B$3&gt;='Bed Capacity Calc'!$A75,('Stats Assumptions'!$B$3-'Bed Capacity Calc'!$A75)*'Bed Capacity Calc'!G75,0))</f>
        <v>0</v>
      </c>
      <c r="I76">
        <f>IF('Stats Assumptions'!$B$3&gt;='Bed Capacity Calc'!$A76,'Bed Capacity Calc'!H75,IF('Stats Assumptions'!$B$3&gt;='Bed Capacity Calc'!$A75,('Stats Assumptions'!$B$3-'Bed Capacity Calc'!$A75)*'Bed Capacity Calc'!H75,0))</f>
        <v>0</v>
      </c>
      <c r="J76">
        <f>IF('Stats Assumptions'!$B$3&gt;='Bed Capacity Calc'!$A76,'Bed Capacity Calc'!I75,IF('Stats Assumptions'!$B$3&gt;='Bed Capacity Calc'!$A75,('Stats Assumptions'!$B$3-'Bed Capacity Calc'!$A75)*'Bed Capacity Calc'!I75,0))</f>
        <v>0</v>
      </c>
      <c r="K76">
        <f>IF('Stats Assumptions'!$B$3&gt;='Bed Capacity Calc'!$A76,'Bed Capacity Calc'!J75,IF('Stats Assumptions'!$B$3&gt;='Bed Capacity Calc'!$A75,('Stats Assumptions'!$B$3-'Bed Capacity Calc'!$A75)*'Bed Capacity Calc'!J75,0))</f>
        <v>0</v>
      </c>
      <c r="L76">
        <f>IF('Stats Assumptions'!$B$3&gt;='Bed Capacity Calc'!$A76,'Bed Capacity Calc'!K75,IF('Stats Assumptions'!$B$3&gt;='Bed Capacity Calc'!$A75,('Stats Assumptions'!$B$3-'Bed Capacity Calc'!$A75)*'Bed Capacity Calc'!K75,0))</f>
        <v>0</v>
      </c>
      <c r="M76">
        <f>IF('Stats Assumptions'!$B$3&gt;='Bed Capacity Calc'!$A76,'Bed Capacity Calc'!L75,IF('Stats Assumptions'!$B$3&gt;='Bed Capacity Calc'!$A75,('Stats Assumptions'!$B$3-'Bed Capacity Calc'!$A75)*'Bed Capacity Calc'!L75,0))</f>
        <v>0</v>
      </c>
      <c r="N76">
        <f>IF('Stats Assumptions'!$B$3&gt;='Bed Capacity Calc'!$A76,'Bed Capacity Calc'!M75,IF('Stats Assumptions'!$B$3&gt;='Bed Capacity Calc'!$A75,('Stats Assumptions'!$B$3-'Bed Capacity Calc'!$A75)*'Bed Capacity Calc'!M75,0))</f>
        <v>0</v>
      </c>
      <c r="O76">
        <f>IF('Stats Assumptions'!$B$3&gt;='Bed Capacity Calc'!$A76,'Bed Capacity Calc'!N75,IF('Stats Assumptions'!$B$3&gt;='Bed Capacity Calc'!$A75,('Stats Assumptions'!$B$3-'Bed Capacity Calc'!$A75)*'Bed Capacity Calc'!N75,0))</f>
        <v>0</v>
      </c>
      <c r="P76">
        <f>IF('Stats Assumptions'!$B$3&gt;='Bed Capacity Calc'!$A76,'Bed Capacity Calc'!O75,IF('Stats Assumptions'!$B$3&gt;='Bed Capacity Calc'!$A75,('Stats Assumptions'!$B$3-'Bed Capacity Calc'!$A75)*'Bed Capacity Calc'!O75,0))</f>
        <v>0</v>
      </c>
      <c r="Q76">
        <f>IF('Stats Assumptions'!$B$3&gt;='Bed Capacity Calc'!$A76,'Bed Capacity Calc'!P75,IF('Stats Assumptions'!$B$3&gt;='Bed Capacity Calc'!$A75,('Stats Assumptions'!$B$3-'Bed Capacity Calc'!$A75)*'Bed Capacity Calc'!P75,0))</f>
        <v>0</v>
      </c>
      <c r="R76">
        <f>IF('Stats Assumptions'!$B$3&gt;='Bed Capacity Calc'!$A76,'Bed Capacity Calc'!Q75,IF('Stats Assumptions'!$B$3&gt;='Bed Capacity Calc'!$A75,('Stats Assumptions'!$B$3-'Bed Capacity Calc'!$A75)*'Bed Capacity Calc'!Q75,0))</f>
        <v>0</v>
      </c>
      <c r="S76">
        <f>IF('Stats Assumptions'!$B$3&gt;='Bed Capacity Calc'!$A76,'Bed Capacity Calc'!R75,IF('Stats Assumptions'!$B$3&gt;='Bed Capacity Calc'!$A75,('Stats Assumptions'!$B$3-'Bed Capacity Calc'!$A75)*'Bed Capacity Calc'!R75,0))</f>
        <v>0</v>
      </c>
      <c r="T76">
        <f>IF('Stats Assumptions'!$B$3&gt;='Bed Capacity Calc'!$A76,'Bed Capacity Calc'!S75,IF('Stats Assumptions'!$B$3&gt;='Bed Capacity Calc'!$A75,('Stats Assumptions'!$B$3-'Bed Capacity Calc'!$A75)*'Bed Capacity Calc'!S75,0))</f>
        <v>0</v>
      </c>
      <c r="U76">
        <f>IF('Stats Assumptions'!$B$3&gt;='Bed Capacity Calc'!$A76,'Bed Capacity Calc'!T75,IF('Stats Assumptions'!$B$3&gt;='Bed Capacity Calc'!$A75,('Stats Assumptions'!$B$3-'Bed Capacity Calc'!$A75)*'Bed Capacity Calc'!T75,0))</f>
        <v>0</v>
      </c>
      <c r="V76">
        <f>IF('Stats Assumptions'!$B$3&gt;='Bed Capacity Calc'!$A76,'Bed Capacity Calc'!U75,IF('Stats Assumptions'!$B$3&gt;='Bed Capacity Calc'!$A75,('Stats Assumptions'!$B$3-'Bed Capacity Calc'!$A75)*'Bed Capacity Calc'!U75,0))</f>
        <v>0</v>
      </c>
      <c r="W76">
        <f>IF('Stats Assumptions'!$B$3&gt;='Bed Capacity Calc'!$A76,'Bed Capacity Calc'!V75,IF('Stats Assumptions'!$B$3&gt;='Bed Capacity Calc'!$A75,('Stats Assumptions'!$B$3-'Bed Capacity Calc'!$A75)*'Bed Capacity Calc'!V75,0))</f>
        <v>0</v>
      </c>
      <c r="X76">
        <f>IF('Stats Assumptions'!$B$3&gt;='Bed Capacity Calc'!$A76,'Bed Capacity Calc'!W75,IF('Stats Assumptions'!$B$3&gt;='Bed Capacity Calc'!$A75,('Stats Assumptions'!$B$3-'Bed Capacity Calc'!$A75)*'Bed Capacity Calc'!W75,0))</f>
        <v>0</v>
      </c>
      <c r="Y76">
        <f>IF('Stats Assumptions'!$B$3&gt;='Bed Capacity Calc'!$A76,'Bed Capacity Calc'!X75,IF('Stats Assumptions'!$B$3&gt;='Bed Capacity Calc'!$A75,('Stats Assumptions'!$B$3-'Bed Capacity Calc'!$A75)*'Bed Capacity Calc'!X75,0))</f>
        <v>0</v>
      </c>
      <c r="Z76">
        <f>IF('Stats Assumptions'!$B$3&gt;='Bed Capacity Calc'!$A76,'Bed Capacity Calc'!Y75,IF('Stats Assumptions'!$B$3&gt;='Bed Capacity Calc'!$A75,('Stats Assumptions'!$B$3-'Bed Capacity Calc'!$A75)*'Bed Capacity Calc'!Y75,0))</f>
        <v>0</v>
      </c>
      <c r="AA76">
        <f>IF('Stats Assumptions'!$B$3&gt;='Bed Capacity Calc'!$A76,'Bed Capacity Calc'!Z75,IF('Stats Assumptions'!$B$3&gt;='Bed Capacity Calc'!$A75,('Stats Assumptions'!$B$3-'Bed Capacity Calc'!$A75)*'Bed Capacity Calc'!Z75,0))</f>
        <v>0</v>
      </c>
      <c r="AB76">
        <f>IF('Stats Assumptions'!$B$3&gt;='Bed Capacity Calc'!$A76,'Bed Capacity Calc'!AA75,IF('Stats Assumptions'!$B$3&gt;='Bed Capacity Calc'!$A75,('Stats Assumptions'!$B$3-'Bed Capacity Calc'!$A75)*'Bed Capacity Calc'!AA75,0))</f>
        <v>0</v>
      </c>
      <c r="AC76">
        <f>IF('Stats Assumptions'!$B$3&gt;='Bed Capacity Calc'!$A76,'Bed Capacity Calc'!AB75,IF('Stats Assumptions'!$B$3&gt;='Bed Capacity Calc'!$A75,('Stats Assumptions'!$B$3-'Bed Capacity Calc'!$A75)*'Bed Capacity Calc'!AB75,0))</f>
        <v>0</v>
      </c>
      <c r="AD76">
        <f>IF('Stats Assumptions'!$B$3&gt;='Bed Capacity Calc'!$A76,'Bed Capacity Calc'!AC75,IF('Stats Assumptions'!$B$3&gt;='Bed Capacity Calc'!$A75,('Stats Assumptions'!$B$3-'Bed Capacity Calc'!$A75)*'Bed Capacity Calc'!AC75,0))</f>
        <v>0</v>
      </c>
      <c r="AE76">
        <f>IF('Stats Assumptions'!$B$3&gt;='Bed Capacity Calc'!$A76,'Bed Capacity Calc'!AD75,IF('Stats Assumptions'!$B$3&gt;='Bed Capacity Calc'!$A75,('Stats Assumptions'!$B$3-'Bed Capacity Calc'!$A75)*'Bed Capacity Calc'!AD75,0))</f>
        <v>0</v>
      </c>
      <c r="AF76">
        <f>IF('Stats Assumptions'!$B$3&gt;='Bed Capacity Calc'!$A76,'Bed Capacity Calc'!AE75,IF('Stats Assumptions'!$B$3&gt;='Bed Capacity Calc'!$A75,('Stats Assumptions'!$B$3-'Bed Capacity Calc'!$A75)*'Bed Capacity Calc'!AE75,0))</f>
        <v>0</v>
      </c>
      <c r="AG76">
        <f>IF('Stats Assumptions'!$B$3&gt;='Bed Capacity Calc'!$A76,'Bed Capacity Calc'!AF75,IF('Stats Assumptions'!$B$3&gt;='Bed Capacity Calc'!$A75,('Stats Assumptions'!$B$3-'Bed Capacity Calc'!$A75)*'Bed Capacity Calc'!AF75,0))</f>
        <v>0</v>
      </c>
      <c r="AH76">
        <f>IF('Stats Assumptions'!$B$3&gt;='Bed Capacity Calc'!$A76,'Bed Capacity Calc'!AG75,IF('Stats Assumptions'!$B$3&gt;='Bed Capacity Calc'!$A75,('Stats Assumptions'!$B$3-'Bed Capacity Calc'!$A75)*'Bed Capacity Calc'!AG75,0))</f>
        <v>0</v>
      </c>
      <c r="AI76">
        <f>IF('Stats Assumptions'!$B$3&gt;='Bed Capacity Calc'!$A76,'Bed Capacity Calc'!AH75,IF('Stats Assumptions'!$B$3&gt;='Bed Capacity Calc'!$A75,('Stats Assumptions'!$B$3-'Bed Capacity Calc'!$A75)*'Bed Capacity Calc'!AH75,0))</f>
        <v>0</v>
      </c>
      <c r="AJ76">
        <f>IF('Stats Assumptions'!$B$3&gt;='Bed Capacity Calc'!$A76,'Bed Capacity Calc'!AI75,IF('Stats Assumptions'!$B$3&gt;='Bed Capacity Calc'!$A75,('Stats Assumptions'!$B$3-'Bed Capacity Calc'!$A75)*'Bed Capacity Calc'!AI75,0))</f>
        <v>0</v>
      </c>
      <c r="AK76">
        <f>IF('Stats Assumptions'!$B$3&gt;='Bed Capacity Calc'!$A76,'Bed Capacity Calc'!AJ75,IF('Stats Assumptions'!$B$3&gt;='Bed Capacity Calc'!$A75,('Stats Assumptions'!$B$3-'Bed Capacity Calc'!$A75)*'Bed Capacity Calc'!AJ75,0))</f>
        <v>0</v>
      </c>
      <c r="AL76">
        <f>IF('Stats Assumptions'!$B$3&gt;='Bed Capacity Calc'!$A76,'Bed Capacity Calc'!AK75,IF('Stats Assumptions'!$B$3&gt;='Bed Capacity Calc'!$A75,('Stats Assumptions'!$B$3-'Bed Capacity Calc'!$A75)*'Bed Capacity Calc'!AK75,0))</f>
        <v>0</v>
      </c>
      <c r="AM76">
        <f>IF('Stats Assumptions'!$B$3&gt;='Bed Capacity Calc'!$A76,'Bed Capacity Calc'!AL75,IF('Stats Assumptions'!$B$3&gt;='Bed Capacity Calc'!$A75,('Stats Assumptions'!$B$3-'Bed Capacity Calc'!$A75)*'Bed Capacity Calc'!AL75,0))</f>
        <v>0</v>
      </c>
      <c r="AN76">
        <f>IF('Stats Assumptions'!$B$3&gt;='Bed Capacity Calc'!$A76,'Bed Capacity Calc'!AM75,IF('Stats Assumptions'!$B$3&gt;='Bed Capacity Calc'!$A75,('Stats Assumptions'!$B$3-'Bed Capacity Calc'!$A75)*'Bed Capacity Calc'!AM75,0))</f>
        <v>0</v>
      </c>
      <c r="AO76">
        <f>IF('Stats Assumptions'!$B$3&gt;='Bed Capacity Calc'!$A76,'Bed Capacity Calc'!AN75,IF('Stats Assumptions'!$B$3&gt;='Bed Capacity Calc'!$A75,('Stats Assumptions'!$B$3-'Bed Capacity Calc'!$A75)*'Bed Capacity Calc'!AN75,0))</f>
        <v>0</v>
      </c>
      <c r="AP76">
        <f>IF('Stats Assumptions'!$B$3&gt;='Bed Capacity Calc'!$A76,'Bed Capacity Calc'!AO75,IF('Stats Assumptions'!$B$3&gt;='Bed Capacity Calc'!$A75,('Stats Assumptions'!$B$3-'Bed Capacity Calc'!$A75)*'Bed Capacity Calc'!AO75,0))</f>
        <v>0</v>
      </c>
      <c r="AQ76">
        <f>IF('Stats Assumptions'!$B$3&gt;='Bed Capacity Calc'!$A76,'Bed Capacity Calc'!AP75,IF('Stats Assumptions'!$B$3&gt;='Bed Capacity Calc'!$A75,('Stats Assumptions'!$B$3-'Bed Capacity Calc'!$A75)*'Bed Capacity Calc'!AP75,0))</f>
        <v>0</v>
      </c>
      <c r="AR76">
        <f>IF('Stats Assumptions'!$B$3&gt;='Bed Capacity Calc'!$A76,'Bed Capacity Calc'!AQ75,IF('Stats Assumptions'!$B$3&gt;='Bed Capacity Calc'!$A75,('Stats Assumptions'!$B$3-'Bed Capacity Calc'!$A75)*'Bed Capacity Calc'!AQ75,0))</f>
        <v>0</v>
      </c>
      <c r="AS76">
        <f>IF('Stats Assumptions'!$B$3&gt;='Bed Capacity Calc'!$A76,'Bed Capacity Calc'!AR75,IF('Stats Assumptions'!$B$3&gt;='Bed Capacity Calc'!$A75,('Stats Assumptions'!$B$3-'Bed Capacity Calc'!$A75)*'Bed Capacity Calc'!AR75,0))</f>
        <v>0</v>
      </c>
      <c r="AT76">
        <f>IF('Stats Assumptions'!$B$3&gt;='Bed Capacity Calc'!$A76,'Bed Capacity Calc'!AS75,IF('Stats Assumptions'!$B$3&gt;='Bed Capacity Calc'!$A75,('Stats Assumptions'!$B$3-'Bed Capacity Calc'!$A75)*'Bed Capacity Calc'!AS75,0))</f>
        <v>0</v>
      </c>
      <c r="AU76">
        <f>IF('Stats Assumptions'!$B$3&gt;='Bed Capacity Calc'!$A76,'Bed Capacity Calc'!AT75,IF('Stats Assumptions'!$B$3&gt;='Bed Capacity Calc'!$A75,('Stats Assumptions'!$B$3-'Bed Capacity Calc'!$A75)*'Bed Capacity Calc'!AT75,0))</f>
        <v>0</v>
      </c>
      <c r="AV76">
        <f>IF('Stats Assumptions'!$B$3&gt;='Bed Capacity Calc'!$A76,'Bed Capacity Calc'!AU75,IF('Stats Assumptions'!$B$3&gt;='Bed Capacity Calc'!$A75,('Stats Assumptions'!$B$3-'Bed Capacity Calc'!$A75)*'Bed Capacity Calc'!AU75,0))</f>
        <v>0</v>
      </c>
      <c r="AW76">
        <f>IF('Stats Assumptions'!$B$3&gt;='Bed Capacity Calc'!$A76,'Bed Capacity Calc'!AV75,IF('Stats Assumptions'!$B$3&gt;='Bed Capacity Calc'!$A75,('Stats Assumptions'!$B$3-'Bed Capacity Calc'!$A75)*'Bed Capacity Calc'!AV75,0))</f>
        <v>0</v>
      </c>
      <c r="AX76">
        <f>IF('Stats Assumptions'!$B$3&gt;='Bed Capacity Calc'!$A76,'Bed Capacity Calc'!AW75,IF('Stats Assumptions'!$B$3&gt;='Bed Capacity Calc'!$A75,('Stats Assumptions'!$B$3-'Bed Capacity Calc'!$A75)*'Bed Capacity Calc'!AW75,0))</f>
        <v>0</v>
      </c>
      <c r="AY76">
        <f>IF('Stats Assumptions'!$B$3&gt;='Bed Capacity Calc'!$A76,'Bed Capacity Calc'!AX75,IF('Stats Assumptions'!$B$3&gt;='Bed Capacity Calc'!$A75,('Stats Assumptions'!$B$3-'Bed Capacity Calc'!$A75)*'Bed Capacity Calc'!AX75,0))</f>
        <v>0</v>
      </c>
      <c r="AZ76">
        <f>IF('Stats Assumptions'!$B$3&gt;='Bed Capacity Calc'!$A76,'Bed Capacity Calc'!AY75,IF('Stats Assumptions'!$B$3&gt;='Bed Capacity Calc'!$A75,('Stats Assumptions'!$B$3-'Bed Capacity Calc'!$A75)*'Bed Capacity Calc'!AY75,0))</f>
        <v>0</v>
      </c>
      <c r="BA76">
        <f>IF('Stats Assumptions'!$B$3&gt;='Bed Capacity Calc'!$A76,'Bed Capacity Calc'!AZ75,IF('Stats Assumptions'!$B$3&gt;='Bed Capacity Calc'!$A75,('Stats Assumptions'!$B$3-'Bed Capacity Calc'!$A75)*'Bed Capacity Calc'!AZ75,0))</f>
        <v>0</v>
      </c>
      <c r="BB76">
        <f>IF('Stats Assumptions'!$B$3&gt;='Bed Capacity Calc'!$A76,'Bed Capacity Calc'!BA75,IF('Stats Assumptions'!$B$3&gt;='Bed Capacity Calc'!$A75,('Stats Assumptions'!$B$3-'Bed Capacity Calc'!$A75)*'Bed Capacity Calc'!BA75,0))</f>
        <v>0</v>
      </c>
      <c r="BC76">
        <f>IF('Stats Assumptions'!$B$3&gt;='Bed Capacity Calc'!$A76,'Bed Capacity Calc'!BB75,IF('Stats Assumptions'!$B$3&gt;='Bed Capacity Calc'!$A75,('Stats Assumptions'!$B$3-'Bed Capacity Calc'!$A75)*'Bed Capacity Calc'!BB75,0))</f>
        <v>0</v>
      </c>
      <c r="BD76">
        <f>IF('Stats Assumptions'!$B$3&gt;='Bed Capacity Calc'!$A76,'Bed Capacity Calc'!BC75,IF('Stats Assumptions'!$B$3&gt;='Bed Capacity Calc'!$A75,('Stats Assumptions'!$B$3-'Bed Capacity Calc'!$A75)*'Bed Capacity Calc'!BC75,0))</f>
        <v>0</v>
      </c>
      <c r="BE76">
        <f>IF('Stats Assumptions'!$B$3&gt;='Bed Capacity Calc'!$A76,'Bed Capacity Calc'!BD75,IF('Stats Assumptions'!$B$3&gt;='Bed Capacity Calc'!$A75,('Stats Assumptions'!$B$3-'Bed Capacity Calc'!$A75)*'Bed Capacity Calc'!BD75,0))</f>
        <v>0</v>
      </c>
      <c r="BF76">
        <f>IF('Stats Assumptions'!$B$3&gt;='Bed Capacity Calc'!$A76,'Bed Capacity Calc'!BE75,IF('Stats Assumptions'!$B$3&gt;='Bed Capacity Calc'!$A75,('Stats Assumptions'!$B$3-'Bed Capacity Calc'!$A75)*'Bed Capacity Calc'!BE75,0))</f>
        <v>0</v>
      </c>
      <c r="BG76">
        <f>IF('Stats Assumptions'!$B$3&gt;='Bed Capacity Calc'!$A76,'Bed Capacity Calc'!BF75,IF('Stats Assumptions'!$B$3&gt;='Bed Capacity Calc'!$A75,('Stats Assumptions'!$B$3-'Bed Capacity Calc'!$A75)*'Bed Capacity Calc'!BF75,0))</f>
        <v>0</v>
      </c>
      <c r="BH76">
        <f>IF('Stats Assumptions'!$B$3&gt;='Bed Capacity Calc'!$A76,'Bed Capacity Calc'!BG75,IF('Stats Assumptions'!$B$3&gt;='Bed Capacity Calc'!$A75,('Stats Assumptions'!$B$3-'Bed Capacity Calc'!$A75)*'Bed Capacity Calc'!BG75,0))</f>
        <v>0</v>
      </c>
      <c r="BI76">
        <f>IF('Stats Assumptions'!$B$3&gt;='Bed Capacity Calc'!$A76,'Bed Capacity Calc'!BH75,IF('Stats Assumptions'!$B$3&gt;='Bed Capacity Calc'!$A75,('Stats Assumptions'!$B$3-'Bed Capacity Calc'!$A75)*'Bed Capacity Calc'!BH75,0))</f>
        <v>0</v>
      </c>
      <c r="BJ76">
        <f>IF('Stats Assumptions'!$B$3&gt;='Bed Capacity Calc'!$A76,'Bed Capacity Calc'!BI75,IF('Stats Assumptions'!$B$3&gt;='Bed Capacity Calc'!$A75,('Stats Assumptions'!$B$3-'Bed Capacity Calc'!$A75)*'Bed Capacity Calc'!BI75,0))</f>
        <v>0</v>
      </c>
      <c r="BK76">
        <f>IF('Stats Assumptions'!$B$3&gt;='Bed Capacity Calc'!$A76,'Bed Capacity Calc'!BJ75,IF('Stats Assumptions'!$B$3&gt;='Bed Capacity Calc'!$A75,('Stats Assumptions'!$B$3-'Bed Capacity Calc'!$A75)*'Bed Capacity Calc'!BJ75,0))</f>
        <v>0</v>
      </c>
      <c r="BL76">
        <f>IF('Stats Assumptions'!$B$3&gt;='Bed Capacity Calc'!$A76,'Bed Capacity Calc'!BK75,IF('Stats Assumptions'!$B$3&gt;='Bed Capacity Calc'!$A75,('Stats Assumptions'!$B$3-'Bed Capacity Calc'!$A75)*'Bed Capacity Calc'!BK75,0))</f>
        <v>0</v>
      </c>
      <c r="BM76">
        <f>IF('Stats Assumptions'!$B$3&gt;='Bed Capacity Calc'!$A76,'Bed Capacity Calc'!BL75,IF('Stats Assumptions'!$B$3&gt;='Bed Capacity Calc'!$A75,('Stats Assumptions'!$B$3-'Bed Capacity Calc'!$A75)*'Bed Capacity Calc'!BL75,0))</f>
        <v>0</v>
      </c>
      <c r="BN76">
        <f>IF('Stats Assumptions'!$B$3&gt;='Bed Capacity Calc'!$A76,'Bed Capacity Calc'!BM75,IF('Stats Assumptions'!$B$3&gt;='Bed Capacity Calc'!$A75,('Stats Assumptions'!$B$3-'Bed Capacity Calc'!$A75)*'Bed Capacity Calc'!BM75,0))</f>
        <v>0</v>
      </c>
      <c r="BO76">
        <f>IF('Stats Assumptions'!$B$3&gt;='Bed Capacity Calc'!$A76,'Bed Capacity Calc'!BN75,IF('Stats Assumptions'!$B$3&gt;='Bed Capacity Calc'!$A75,('Stats Assumptions'!$B$3-'Bed Capacity Calc'!$A75)*'Bed Capacity Calc'!BN75,0))</f>
        <v>0</v>
      </c>
      <c r="BP76">
        <f>IF('Stats Assumptions'!$B$3&gt;='Bed Capacity Calc'!$A76,'Bed Capacity Calc'!BO75,IF('Stats Assumptions'!$B$3&gt;='Bed Capacity Calc'!$A75,('Stats Assumptions'!$B$3-'Bed Capacity Calc'!$A75)*'Bed Capacity Calc'!BO75,0))</f>
        <v>0</v>
      </c>
      <c r="BQ76">
        <f>IF('Stats Assumptions'!$B$3&gt;='Bed Capacity Calc'!$A76,'Bed Capacity Calc'!BP75,IF('Stats Assumptions'!$B$3&gt;='Bed Capacity Calc'!$A75,('Stats Assumptions'!$B$3-'Bed Capacity Calc'!$A75)*'Bed Capacity Calc'!BP75,0))</f>
        <v>0</v>
      </c>
      <c r="BR76">
        <f>IF('Stats Assumptions'!$B$3&gt;='Bed Capacity Calc'!$A76,'Bed Capacity Calc'!BQ75,IF('Stats Assumptions'!$B$3&gt;='Bed Capacity Calc'!$A75,('Stats Assumptions'!$B$3-'Bed Capacity Calc'!$A75)*'Bed Capacity Calc'!BQ75,0))</f>
        <v>0</v>
      </c>
      <c r="BS76">
        <f>IF('Stats Assumptions'!$B$3&gt;='Bed Capacity Calc'!$A76,'Bed Capacity Calc'!BR75,IF('Stats Assumptions'!$B$3&gt;='Bed Capacity Calc'!$A75,('Stats Assumptions'!$B$3-'Bed Capacity Calc'!$A75)*'Bed Capacity Calc'!BR75,0))</f>
        <v>0</v>
      </c>
      <c r="BT76">
        <f>IF('Stats Assumptions'!$B$3&gt;='Bed Capacity Calc'!$A76,'Bed Capacity Calc'!BS75,IF('Stats Assumptions'!$B$3&gt;='Bed Capacity Calc'!$A75,('Stats Assumptions'!$B$3-'Bed Capacity Calc'!$A75)*'Bed Capacity Calc'!BS75,0))</f>
        <v>0</v>
      </c>
      <c r="BU76">
        <f>IF('Stats Assumptions'!$B$3&gt;='Bed Capacity Calc'!$A76,'Bed Capacity Calc'!BT75,IF('Stats Assumptions'!$B$3&gt;='Bed Capacity Calc'!$A75,('Stats Assumptions'!$B$3-'Bed Capacity Calc'!$A75)*'Bed Capacity Calc'!BT75,0))</f>
        <v>0</v>
      </c>
      <c r="BV76">
        <f>IF('Stats Assumptions'!$B$3&gt;='Bed Capacity Calc'!$A76,'Bed Capacity Calc'!BU75,IF('Stats Assumptions'!$B$3&gt;='Bed Capacity Calc'!$A75,('Stats Assumptions'!$B$3-'Bed Capacity Calc'!$A75)*'Bed Capacity Calc'!BU75,0))</f>
        <v>0</v>
      </c>
      <c r="BW76">
        <f>IF('Stats Assumptions'!$B$3&gt;='Bed Capacity Calc'!$A76,'Bed Capacity Calc'!BV75,IF('Stats Assumptions'!$B$3&gt;='Bed Capacity Calc'!$A75,('Stats Assumptions'!$B$3-'Bed Capacity Calc'!$A75)*'Bed Capacity Calc'!BV75,0))</f>
        <v>0</v>
      </c>
      <c r="BX76">
        <f>IF('Stats Assumptions'!$B$3&gt;='Bed Capacity Calc'!$A76,'Bed Capacity Calc'!BW75,IF('Stats Assumptions'!$B$3&gt;='Bed Capacity Calc'!$A75,('Stats Assumptions'!$B$3-'Bed Capacity Calc'!$A75)*'Bed Capacity Calc'!BW75,0))</f>
        <v>0</v>
      </c>
      <c r="BY76">
        <f>IF('Stats Assumptions'!$B$3&gt;='Bed Capacity Calc'!$A76,'Bed Capacity Calc'!BX75,IF('Stats Assumptions'!$B$3&gt;='Bed Capacity Calc'!$A75,('Stats Assumptions'!$B$3-'Bed Capacity Calc'!$A75)*'Bed Capacity Calc'!BX75,0))</f>
        <v>0</v>
      </c>
      <c r="BZ76">
        <f>IF('Stats Assumptions'!$B$3&gt;='Bed Capacity Calc'!$A76,'Bed Capacity Calc'!BY75,IF('Stats Assumptions'!$B$3&gt;='Bed Capacity Calc'!$A75,('Stats Assumptions'!$B$3-'Bed Capacity Calc'!$A75)*'Bed Capacity Calc'!BY75,0))</f>
        <v>0</v>
      </c>
      <c r="CA76">
        <f>IF('Stats Assumptions'!$B$3&gt;='Bed Capacity Calc'!$A76,'Bed Capacity Calc'!BZ75,IF('Stats Assumptions'!$B$3&gt;='Bed Capacity Calc'!$A75,('Stats Assumptions'!$B$3-'Bed Capacity Calc'!$A75)*'Bed Capacity Calc'!BZ75,0))</f>
        <v>0</v>
      </c>
      <c r="CB76">
        <f>IF('Stats Assumptions'!$B$3&gt;='Bed Capacity Calc'!$A76,'Bed Capacity Calc'!CA75,IF('Stats Assumptions'!$B$3&gt;='Bed Capacity Calc'!$A75,('Stats Assumptions'!$B$3-'Bed Capacity Calc'!$A75)*'Bed Capacity Calc'!CA75,0))</f>
        <v>0</v>
      </c>
      <c r="CC76">
        <f>IF('Stats Assumptions'!$B$3&gt;='Bed Capacity Calc'!$A76,'Bed Capacity Calc'!CB75,IF('Stats Assumptions'!$B$3&gt;='Bed Capacity Calc'!$A75,('Stats Assumptions'!$B$3-'Bed Capacity Calc'!$A75)*'Bed Capacity Calc'!CB75,0))</f>
        <v>0</v>
      </c>
      <c r="CD76">
        <f>IF('Stats Assumptions'!$B$3&gt;='Bed Capacity Calc'!$A76,'Bed Capacity Calc'!CC75,IF('Stats Assumptions'!$B$3&gt;='Bed Capacity Calc'!$A75,('Stats Assumptions'!$B$3-'Bed Capacity Calc'!$A75)*'Bed Capacity Calc'!CC75,0))</f>
        <v>0</v>
      </c>
      <c r="CE76">
        <f>IF('Stats Assumptions'!$B$3&gt;='Bed Capacity Calc'!$A76,'Bed Capacity Calc'!CD75,IF('Stats Assumptions'!$B$3&gt;='Bed Capacity Calc'!$A75,('Stats Assumptions'!$B$3-'Bed Capacity Calc'!$A75)*'Bed Capacity Calc'!CD75,0))</f>
        <v>0</v>
      </c>
      <c r="CF76">
        <f>IF('Stats Assumptions'!$B$3&gt;='Bed Capacity Calc'!$A76,'Bed Capacity Calc'!CE75,IF('Stats Assumptions'!$B$3&gt;='Bed Capacity Calc'!$A75,('Stats Assumptions'!$B$3-'Bed Capacity Calc'!$A75)*'Bed Capacity Calc'!CE75,0))</f>
        <v>0</v>
      </c>
      <c r="CG76">
        <f>IF('Stats Assumptions'!$B$3&gt;='Bed Capacity Calc'!$A76,'Bed Capacity Calc'!CF75,IF('Stats Assumptions'!$B$3&gt;='Bed Capacity Calc'!$A75,('Stats Assumptions'!$B$3-'Bed Capacity Calc'!$A75)*'Bed Capacity Calc'!CF75,0))</f>
        <v>0</v>
      </c>
      <c r="CH76">
        <f>IF('Stats Assumptions'!$B$3&gt;='Bed Capacity Calc'!$A76,'Bed Capacity Calc'!CG75,IF('Stats Assumptions'!$B$3&gt;='Bed Capacity Calc'!$A75,('Stats Assumptions'!$B$3-'Bed Capacity Calc'!$A75)*'Bed Capacity Calc'!CG75,0))</f>
        <v>0</v>
      </c>
      <c r="CI76">
        <f>IF('Stats Assumptions'!$B$3&gt;='Bed Capacity Calc'!$A76,'Bed Capacity Calc'!CH75,IF('Stats Assumptions'!$B$3&gt;='Bed Capacity Calc'!$A75,('Stats Assumptions'!$B$3-'Bed Capacity Calc'!$A75)*'Bed Capacity Calc'!CH75,0))</f>
        <v>0</v>
      </c>
      <c r="CJ76">
        <f>IF('Stats Assumptions'!$B$3&gt;='Bed Capacity Calc'!$A76,'Bed Capacity Calc'!CI75,IF('Stats Assumptions'!$B$3&gt;='Bed Capacity Calc'!$A75,('Stats Assumptions'!$B$3-'Bed Capacity Calc'!$A75)*'Bed Capacity Calc'!CI75,0))</f>
        <v>0</v>
      </c>
      <c r="CK76">
        <f>IF('Stats Assumptions'!$B$3&gt;='Bed Capacity Calc'!$A76,'Bed Capacity Calc'!CJ75,IF('Stats Assumptions'!$B$3&gt;='Bed Capacity Calc'!$A75,('Stats Assumptions'!$B$3-'Bed Capacity Calc'!$A75)*'Bed Capacity Calc'!CJ75,0))</f>
        <v>0</v>
      </c>
      <c r="CL76">
        <f>IF('Stats Assumptions'!$B$3&gt;='Bed Capacity Calc'!$A76,'Bed Capacity Calc'!CK75,IF('Stats Assumptions'!$B$3&gt;='Bed Capacity Calc'!$A75,('Stats Assumptions'!$B$3-'Bed Capacity Calc'!$A75)*'Bed Capacity Calc'!CK75,0))</f>
        <v>0</v>
      </c>
      <c r="CM76">
        <f>IF('Stats Assumptions'!$B$3&gt;='Bed Capacity Calc'!$A76,'Bed Capacity Calc'!CL75,IF('Stats Assumptions'!$B$3&gt;='Bed Capacity Calc'!$A75,('Stats Assumptions'!$B$3-'Bed Capacity Calc'!$A75)*'Bed Capacity Calc'!CL75,0))</f>
        <v>0</v>
      </c>
      <c r="CN76">
        <f>IF('Stats Assumptions'!$B$3&gt;='Bed Capacity Calc'!$A76,'Bed Capacity Calc'!CM75,IF('Stats Assumptions'!$B$3&gt;='Bed Capacity Calc'!$A75,('Stats Assumptions'!$B$3-'Bed Capacity Calc'!$A75)*'Bed Capacity Calc'!CM75,0))</f>
        <v>0</v>
      </c>
      <c r="CO76">
        <f>IF('Stats Assumptions'!$B$3&gt;='Bed Capacity Calc'!$A76,'Bed Capacity Calc'!CN75,IF('Stats Assumptions'!$B$3&gt;='Bed Capacity Calc'!$A75,('Stats Assumptions'!$B$3-'Bed Capacity Calc'!$A75)*'Bed Capacity Calc'!CN75,0))</f>
        <v>0</v>
      </c>
      <c r="CP76">
        <f>IF('Stats Assumptions'!$B$3&gt;='Bed Capacity Calc'!$A76,'Bed Capacity Calc'!CO75,IF('Stats Assumptions'!$B$3&gt;='Bed Capacity Calc'!$A75,('Stats Assumptions'!$B$3-'Bed Capacity Calc'!$A75)*'Bed Capacity Calc'!CO75,0))</f>
        <v>0</v>
      </c>
      <c r="CQ76">
        <f>IF('Stats Assumptions'!$B$3&gt;='Bed Capacity Calc'!$A76,'Bed Capacity Calc'!CP75,IF('Stats Assumptions'!$B$3&gt;='Bed Capacity Calc'!$A75,('Stats Assumptions'!$B$3-'Bed Capacity Calc'!$A75)*'Bed Capacity Calc'!CP75,0))</f>
        <v>0</v>
      </c>
      <c r="CR76">
        <f>IF('Stats Assumptions'!$B$3&gt;='Bed Capacity Calc'!$A76,'Bed Capacity Calc'!CQ75,IF('Stats Assumptions'!$B$3&gt;='Bed Capacity Calc'!$A75,('Stats Assumptions'!$B$3-'Bed Capacity Calc'!$A75)*'Bed Capacity Calc'!CQ75,0))</f>
        <v>0</v>
      </c>
      <c r="CS76">
        <f>IF('Stats Assumptions'!$B$3&gt;='Bed Capacity Calc'!$A76,'Bed Capacity Calc'!CR75,IF('Stats Assumptions'!$B$3&gt;='Bed Capacity Calc'!$A75,('Stats Assumptions'!$B$3-'Bed Capacity Calc'!$A75)*'Bed Capacity Calc'!CR75,0))</f>
        <v>0</v>
      </c>
      <c r="CT76">
        <f>IF('Stats Assumptions'!$B$3&gt;='Bed Capacity Calc'!$A76,'Bed Capacity Calc'!CS75,IF('Stats Assumptions'!$B$3&gt;='Bed Capacity Calc'!$A75,('Stats Assumptions'!$B$3-'Bed Capacity Calc'!$A75)*'Bed Capacity Calc'!CS75,0))</f>
        <v>0</v>
      </c>
      <c r="CU76">
        <f>IF('Stats Assumptions'!$B$3&gt;='Bed Capacity Calc'!$A76,'Bed Capacity Calc'!CT75,IF('Stats Assumptions'!$B$3&gt;='Bed Capacity Calc'!$A75,('Stats Assumptions'!$B$3-'Bed Capacity Calc'!$A75)*'Bed Capacity Calc'!CT75,0))</f>
        <v>0</v>
      </c>
      <c r="CV76">
        <f>IF('Stats Assumptions'!$B$3&gt;='Bed Capacity Calc'!$A76,'Bed Capacity Calc'!CU75,IF('Stats Assumptions'!$B$3&gt;='Bed Capacity Calc'!$A75,('Stats Assumptions'!$B$3-'Bed Capacity Calc'!$A75)*'Bed Capacity Calc'!CU75,0))</f>
        <v>0</v>
      </c>
      <c r="CW76">
        <f>IF('Stats Assumptions'!$B$3&gt;='Bed Capacity Calc'!$A76,'Bed Capacity Calc'!CV75,IF('Stats Assumptions'!$B$3&gt;='Bed Capacity Calc'!$A75,('Stats Assumptions'!$B$3-'Bed Capacity Calc'!$A75)*'Bed Capacity Calc'!CV75,0))</f>
        <v>0</v>
      </c>
      <c r="CX76">
        <f>IF('Stats Assumptions'!$B$3&gt;='Bed Capacity Calc'!$A76,'Bed Capacity Calc'!CW75,IF('Stats Assumptions'!$B$3&gt;='Bed Capacity Calc'!$A75,('Stats Assumptions'!$B$3-'Bed Capacity Calc'!$A75)*'Bed Capacity Calc'!CW75,0))</f>
        <v>0</v>
      </c>
      <c r="CY76">
        <f>IF('Stats Assumptions'!$B$3&gt;='Bed Capacity Calc'!$A76,'Bed Capacity Calc'!CX75,IF('Stats Assumptions'!$B$3&gt;='Bed Capacity Calc'!$A75,('Stats Assumptions'!$B$3-'Bed Capacity Calc'!$A75)*'Bed Capacity Calc'!CX75,0))</f>
        <v>0</v>
      </c>
      <c r="CZ76">
        <f>IF('Stats Assumptions'!$B$3&gt;='Bed Capacity Calc'!$A76,'Bed Capacity Calc'!CY75,IF('Stats Assumptions'!$B$3&gt;='Bed Capacity Calc'!$A75,('Stats Assumptions'!$B$3-'Bed Capacity Calc'!$A75)*'Bed Capacity Calc'!CY75,0))</f>
        <v>0</v>
      </c>
      <c r="DA76">
        <f>IF('Stats Assumptions'!$B$3&gt;='Bed Capacity Calc'!$A76,'Bed Capacity Calc'!CZ75,IF('Stats Assumptions'!$B$3&gt;='Bed Capacity Calc'!$A75,('Stats Assumptions'!$B$3-'Bed Capacity Calc'!$A75)*'Bed Capacity Calc'!CZ75,0))</f>
        <v>0</v>
      </c>
      <c r="DB76">
        <f>IF('Stats Assumptions'!$B$3&gt;='Bed Capacity Calc'!$A76,'Bed Capacity Calc'!DA75,IF('Stats Assumptions'!$B$3&gt;='Bed Capacity Calc'!$A75,('Stats Assumptions'!$B$3-'Bed Capacity Calc'!$A75)*'Bed Capacity Calc'!DA75,0))</f>
        <v>0</v>
      </c>
      <c r="DC76">
        <f>IF('Stats Assumptions'!$B$3&gt;='Bed Capacity Calc'!$A76,'Bed Capacity Calc'!DB75,IF('Stats Assumptions'!$B$3&gt;='Bed Capacity Calc'!$A75,('Stats Assumptions'!$B$3-'Bed Capacity Calc'!$A75)*'Bed Capacity Calc'!DB75,0))</f>
        <v>0</v>
      </c>
      <c r="DD76">
        <f>IF('Stats Assumptions'!$B$3&gt;='Bed Capacity Calc'!$A76,'Bed Capacity Calc'!DC75,IF('Stats Assumptions'!$B$3&gt;='Bed Capacity Calc'!$A75,('Stats Assumptions'!$B$3-'Bed Capacity Calc'!$A75)*'Bed Capacity Calc'!DC75,0))</f>
        <v>0</v>
      </c>
      <c r="DE76">
        <f>IF('Stats Assumptions'!$B$3&gt;='Bed Capacity Calc'!$A76,'Bed Capacity Calc'!DD75,IF('Stats Assumptions'!$B$3&gt;='Bed Capacity Calc'!$A75,('Stats Assumptions'!$B$3-'Bed Capacity Calc'!$A75)*'Bed Capacity Calc'!DD75,0))</f>
        <v>0</v>
      </c>
      <c r="DF76">
        <f>IF('Stats Assumptions'!$B$3&gt;='Bed Capacity Calc'!$A76,'Bed Capacity Calc'!DE75,IF('Stats Assumptions'!$B$3&gt;='Bed Capacity Calc'!$A75,('Stats Assumptions'!$B$3-'Bed Capacity Calc'!$A75)*'Bed Capacity Calc'!DE75,0))</f>
        <v>0</v>
      </c>
      <c r="DG76">
        <f>IF('Stats Assumptions'!$B$3&gt;='Bed Capacity Calc'!$A76,'Bed Capacity Calc'!DF75,IF('Stats Assumptions'!$B$3&gt;='Bed Capacity Calc'!$A75,('Stats Assumptions'!$B$3-'Bed Capacity Calc'!$A75)*'Bed Capacity Calc'!DF75,0))</f>
        <v>0</v>
      </c>
      <c r="DH76">
        <f>IF('Stats Assumptions'!$B$3&gt;='Bed Capacity Calc'!$A76,'Bed Capacity Calc'!DG75,IF('Stats Assumptions'!$B$3&gt;='Bed Capacity Calc'!$A75,('Stats Assumptions'!$B$3-'Bed Capacity Calc'!$A75)*'Bed Capacity Calc'!DG75,0))</f>
        <v>0</v>
      </c>
      <c r="DI76">
        <f>IF('Stats Assumptions'!$B$3&gt;='Bed Capacity Calc'!$A76,'Bed Capacity Calc'!DH75,IF('Stats Assumptions'!$B$3&gt;='Bed Capacity Calc'!$A75,('Stats Assumptions'!$B$3-'Bed Capacity Calc'!$A75)*'Bed Capacity Calc'!DH75,0))</f>
        <v>0</v>
      </c>
      <c r="DJ76">
        <f>IF('Stats Assumptions'!$B$3&gt;='Bed Capacity Calc'!$A76,'Bed Capacity Calc'!DI75,IF('Stats Assumptions'!$B$3&gt;='Bed Capacity Calc'!$A75,('Stats Assumptions'!$B$3-'Bed Capacity Calc'!$A75)*'Bed Capacity Calc'!DI75,0))</f>
        <v>0</v>
      </c>
      <c r="DK76">
        <f>IF('Stats Assumptions'!$B$3&gt;='Bed Capacity Calc'!$A76,'Bed Capacity Calc'!DJ75,IF('Stats Assumptions'!$B$3&gt;='Bed Capacity Calc'!$A75,('Stats Assumptions'!$B$3-'Bed Capacity Calc'!$A75)*'Bed Capacity Calc'!DJ75,0))</f>
        <v>0</v>
      </c>
      <c r="DL76">
        <f>IF('Stats Assumptions'!$B$3&gt;='Bed Capacity Calc'!$A76,'Bed Capacity Calc'!DK75,IF('Stats Assumptions'!$B$3&gt;='Bed Capacity Calc'!$A75,('Stats Assumptions'!$B$3-'Bed Capacity Calc'!$A75)*'Bed Capacity Calc'!DK75,0))</f>
        <v>0</v>
      </c>
      <c r="DM76">
        <f>IF('Stats Assumptions'!$B$3&gt;='Bed Capacity Calc'!$A76,'Bed Capacity Calc'!DL75,IF('Stats Assumptions'!$B$3&gt;='Bed Capacity Calc'!$A75,('Stats Assumptions'!$B$3-'Bed Capacity Calc'!$A75)*'Bed Capacity Calc'!DL75,0))</f>
        <v>0</v>
      </c>
      <c r="DN76">
        <f>IF('Stats Assumptions'!$B$3&gt;='Bed Capacity Calc'!$A76,'Bed Capacity Calc'!DM75,IF('Stats Assumptions'!$B$3&gt;='Bed Capacity Calc'!$A75,('Stats Assumptions'!$B$3-'Bed Capacity Calc'!$A75)*'Bed Capacity Calc'!DM75,0))</f>
        <v>0</v>
      </c>
      <c r="DO76">
        <f>IF('Stats Assumptions'!$B$3&gt;='Bed Capacity Calc'!$A76,'Bed Capacity Calc'!DN75,IF('Stats Assumptions'!$B$3&gt;='Bed Capacity Calc'!$A75,('Stats Assumptions'!$B$3-'Bed Capacity Calc'!$A75)*'Bed Capacity Calc'!DN75,0))</f>
        <v>0</v>
      </c>
      <c r="DP76">
        <f>IF('Stats Assumptions'!$B$3&gt;='Bed Capacity Calc'!$A76,'Bed Capacity Calc'!DO75,IF('Stats Assumptions'!$B$3&gt;='Bed Capacity Calc'!$A75,('Stats Assumptions'!$B$3-'Bed Capacity Calc'!$A75)*'Bed Capacity Calc'!DO75,0))</f>
        <v>0</v>
      </c>
      <c r="DQ76">
        <f>IF('Stats Assumptions'!$B$3&gt;='Bed Capacity Calc'!$A76,'Bed Capacity Calc'!DP75,IF('Stats Assumptions'!$B$3&gt;='Bed Capacity Calc'!$A75,('Stats Assumptions'!$B$3-'Bed Capacity Calc'!$A75)*'Bed Capacity Calc'!DP75,0))</f>
        <v>0</v>
      </c>
      <c r="DR76">
        <f>IF('Stats Assumptions'!$B$3&gt;='Bed Capacity Calc'!$A76,'Bed Capacity Calc'!DQ75,IF('Stats Assumptions'!$B$3&gt;='Bed Capacity Calc'!$A75,('Stats Assumptions'!$B$3-'Bed Capacity Calc'!$A75)*'Bed Capacity Calc'!DQ75,0))</f>
        <v>0</v>
      </c>
      <c r="DS76">
        <f>IF('Stats Assumptions'!$B$3&gt;='Bed Capacity Calc'!$A76,'Bed Capacity Calc'!DR75,IF('Stats Assumptions'!$B$3&gt;='Bed Capacity Calc'!$A75,('Stats Assumptions'!$B$3-'Bed Capacity Calc'!$A75)*'Bed Capacity Calc'!DR75,0))</f>
        <v>0</v>
      </c>
      <c r="DT76">
        <f>IF('Stats Assumptions'!$B$3&gt;='Bed Capacity Calc'!$A76,'Bed Capacity Calc'!DS75,IF('Stats Assumptions'!$B$3&gt;='Bed Capacity Calc'!$A75,('Stats Assumptions'!$B$3-'Bed Capacity Calc'!$A75)*'Bed Capacity Calc'!DS75,0))</f>
        <v>0</v>
      </c>
      <c r="DU76">
        <f>IF('Stats Assumptions'!$B$3&gt;='Bed Capacity Calc'!$A76,'Bed Capacity Calc'!DT75,IF('Stats Assumptions'!$B$3&gt;='Bed Capacity Calc'!$A75,('Stats Assumptions'!$B$3-'Bed Capacity Calc'!$A75)*'Bed Capacity Calc'!DT75,0))</f>
        <v>0</v>
      </c>
      <c r="DV76">
        <f>IF('Stats Assumptions'!$B$3&gt;='Bed Capacity Calc'!$A76,'Bed Capacity Calc'!DU75,IF('Stats Assumptions'!$B$3&gt;='Bed Capacity Calc'!$A75,('Stats Assumptions'!$B$3-'Bed Capacity Calc'!$A75)*'Bed Capacity Calc'!DU75,0))</f>
        <v>0</v>
      </c>
      <c r="DW76">
        <f>IF('Stats Assumptions'!$B$3&gt;='Bed Capacity Calc'!$A76,'Bed Capacity Calc'!DV75,IF('Stats Assumptions'!$B$3&gt;='Bed Capacity Calc'!$A75,('Stats Assumptions'!$B$3-'Bed Capacity Calc'!$A75)*'Bed Capacity Calc'!DV75,0))</f>
        <v>0</v>
      </c>
      <c r="DX76">
        <f>IF('Stats Assumptions'!$B$3&gt;='Bed Capacity Calc'!$A76,'Bed Capacity Calc'!DW75,IF('Stats Assumptions'!$B$3&gt;='Bed Capacity Calc'!$A75,('Stats Assumptions'!$B$3-'Bed Capacity Calc'!$A75)*'Bed Capacity Calc'!DW75,0))</f>
        <v>0</v>
      </c>
      <c r="DY76">
        <f>IF('Stats Assumptions'!$B$3&gt;='Bed Capacity Calc'!$A76,'Bed Capacity Calc'!DX75,IF('Stats Assumptions'!$B$3&gt;='Bed Capacity Calc'!$A75,('Stats Assumptions'!$B$3-'Bed Capacity Calc'!$A75)*'Bed Capacity Calc'!DX75,0))</f>
        <v>0</v>
      </c>
      <c r="DZ76">
        <f>IF('Stats Assumptions'!$B$3&gt;='Bed Capacity Calc'!$A76,'Bed Capacity Calc'!DY75,IF('Stats Assumptions'!$B$3&gt;='Bed Capacity Calc'!$A75,('Stats Assumptions'!$B$3-'Bed Capacity Calc'!$A75)*'Bed Capacity Calc'!DY75,0))</f>
        <v>0</v>
      </c>
      <c r="EA76">
        <f>IF('Stats Assumptions'!$B$3&gt;='Bed Capacity Calc'!$A76,'Bed Capacity Calc'!DZ75,IF('Stats Assumptions'!$B$3&gt;='Bed Capacity Calc'!$A75,('Stats Assumptions'!$B$3-'Bed Capacity Calc'!$A75)*'Bed Capacity Calc'!DZ75,0))</f>
        <v>0</v>
      </c>
      <c r="EB76">
        <f>IF('Stats Assumptions'!$B$3&gt;='Bed Capacity Calc'!$A76,'Bed Capacity Calc'!EA75,IF('Stats Assumptions'!$B$3&gt;='Bed Capacity Calc'!$A75,('Stats Assumptions'!$B$3-'Bed Capacity Calc'!$A75)*'Bed Capacity Calc'!EA75,0))</f>
        <v>0</v>
      </c>
      <c r="EC76">
        <f>IF('Stats Assumptions'!$B$3&gt;='Bed Capacity Calc'!$A76,'Bed Capacity Calc'!EB75,IF('Stats Assumptions'!$B$3&gt;='Bed Capacity Calc'!$A75,('Stats Assumptions'!$B$3-'Bed Capacity Calc'!$A75)*'Bed Capacity Calc'!EB75,0))</f>
        <v>0</v>
      </c>
      <c r="ED76">
        <f>IF('Stats Assumptions'!$B$3&gt;='Bed Capacity Calc'!$A76,'Bed Capacity Calc'!EC75,IF('Stats Assumptions'!$B$3&gt;='Bed Capacity Calc'!$A75,('Stats Assumptions'!$B$3-'Bed Capacity Calc'!$A75)*'Bed Capacity Calc'!EC75,0))</f>
        <v>0</v>
      </c>
      <c r="EE76">
        <f>IF('Stats Assumptions'!$B$3&gt;='Bed Capacity Calc'!$A76,'Bed Capacity Calc'!ED75,IF('Stats Assumptions'!$B$3&gt;='Bed Capacity Calc'!$A75,('Stats Assumptions'!$B$3-'Bed Capacity Calc'!$A75)*'Bed Capacity Calc'!ED75,0))</f>
        <v>0</v>
      </c>
      <c r="EF76">
        <f>IF('Stats Assumptions'!$B$3&gt;='Bed Capacity Calc'!$A76,'Bed Capacity Calc'!EE75,IF('Stats Assumptions'!$B$3&gt;='Bed Capacity Calc'!$A75,('Stats Assumptions'!$B$3-'Bed Capacity Calc'!$A75)*'Bed Capacity Calc'!EE75,0))</f>
        <v>0</v>
      </c>
      <c r="EG76">
        <f>IF('Stats Assumptions'!$B$3&gt;='Bed Capacity Calc'!$A76,'Bed Capacity Calc'!EF75,IF('Stats Assumptions'!$B$3&gt;='Bed Capacity Calc'!$A75,('Stats Assumptions'!$B$3-'Bed Capacity Calc'!$A75)*'Bed Capacity Calc'!EF75,0))</f>
        <v>0</v>
      </c>
      <c r="EH76">
        <f>IF('Stats Assumptions'!$B$3&gt;='Bed Capacity Calc'!$A76,'Bed Capacity Calc'!EG75,IF('Stats Assumptions'!$B$3&gt;='Bed Capacity Calc'!$A75,('Stats Assumptions'!$B$3-'Bed Capacity Calc'!$A75)*'Bed Capacity Calc'!EG75,0))</f>
        <v>0</v>
      </c>
      <c r="EI76">
        <f>IF('Stats Assumptions'!$B$3&gt;='Bed Capacity Calc'!$A76,'Bed Capacity Calc'!EH75,IF('Stats Assumptions'!$B$3&gt;='Bed Capacity Calc'!$A75,('Stats Assumptions'!$B$3-'Bed Capacity Calc'!$A75)*'Bed Capacity Calc'!EH75,0))</f>
        <v>0</v>
      </c>
      <c r="EJ76">
        <f>IF('Stats Assumptions'!$B$3&gt;='Bed Capacity Calc'!$A76,'Bed Capacity Calc'!EI75,IF('Stats Assumptions'!$B$3&gt;='Bed Capacity Calc'!$A75,('Stats Assumptions'!$B$3-'Bed Capacity Calc'!$A75)*'Bed Capacity Calc'!EI75,0))</f>
        <v>0</v>
      </c>
      <c r="EK76">
        <f>IF('Stats Assumptions'!$B$3&gt;='Bed Capacity Calc'!$A76,'Bed Capacity Calc'!EJ75,IF('Stats Assumptions'!$B$3&gt;='Bed Capacity Calc'!$A75,('Stats Assumptions'!$B$3-'Bed Capacity Calc'!$A75)*'Bed Capacity Calc'!EJ75,0))</f>
        <v>0</v>
      </c>
      <c r="EL76">
        <f>IF('Stats Assumptions'!$B$3&gt;='Bed Capacity Calc'!$A76,'Bed Capacity Calc'!EK75,IF('Stats Assumptions'!$B$3&gt;='Bed Capacity Calc'!$A75,('Stats Assumptions'!$B$3-'Bed Capacity Calc'!$A75)*'Bed Capacity Calc'!EK75,0))</f>
        <v>0</v>
      </c>
      <c r="EM76">
        <f>IF('Stats Assumptions'!$B$3&gt;='Bed Capacity Calc'!$A76,'Bed Capacity Calc'!EL75,IF('Stats Assumptions'!$B$3&gt;='Bed Capacity Calc'!$A75,('Stats Assumptions'!$B$3-'Bed Capacity Calc'!$A75)*'Bed Capacity Calc'!EL75,0))</f>
        <v>0</v>
      </c>
      <c r="EN76">
        <f>IF('Stats Assumptions'!$B$3&gt;='Bed Capacity Calc'!$A76,'Bed Capacity Calc'!EM75,IF('Stats Assumptions'!$B$3&gt;='Bed Capacity Calc'!$A75,('Stats Assumptions'!$B$3-'Bed Capacity Calc'!$A75)*'Bed Capacity Calc'!EM75,0))</f>
        <v>0</v>
      </c>
      <c r="EO76">
        <f>IF('Stats Assumptions'!$B$3&gt;='Bed Capacity Calc'!$A76,'Bed Capacity Calc'!EN75,IF('Stats Assumptions'!$B$3&gt;='Bed Capacity Calc'!$A75,('Stats Assumptions'!$B$3-'Bed Capacity Calc'!$A75)*'Bed Capacity Calc'!EN75,0))</f>
        <v>0</v>
      </c>
      <c r="EP76">
        <f>IF('Stats Assumptions'!$B$3&gt;='Bed Capacity Calc'!$A76,'Bed Capacity Calc'!EO75,IF('Stats Assumptions'!$B$3&gt;='Bed Capacity Calc'!$A75,('Stats Assumptions'!$B$3-'Bed Capacity Calc'!$A75)*'Bed Capacity Calc'!EO75,0))</f>
        <v>0</v>
      </c>
      <c r="EQ76">
        <f>IF('Stats Assumptions'!$B$3&gt;='Bed Capacity Calc'!$A76,'Bed Capacity Calc'!EP75,IF('Stats Assumptions'!$B$3&gt;='Bed Capacity Calc'!$A75,('Stats Assumptions'!$B$3-'Bed Capacity Calc'!$A75)*'Bed Capacity Calc'!EP75,0))</f>
        <v>0</v>
      </c>
      <c r="ER76">
        <f>IF('Stats Assumptions'!$B$3&gt;='Bed Capacity Calc'!$A76,'Bed Capacity Calc'!EQ75,IF('Stats Assumptions'!$B$3&gt;='Bed Capacity Calc'!$A75,('Stats Assumptions'!$B$3-'Bed Capacity Calc'!$A75)*'Bed Capacity Calc'!EQ75,0))</f>
        <v>0</v>
      </c>
      <c r="ES76">
        <f>IF('Stats Assumptions'!$B$3&gt;='Bed Capacity Calc'!$A76,'Bed Capacity Calc'!ER75,IF('Stats Assumptions'!$B$3&gt;='Bed Capacity Calc'!$A75,('Stats Assumptions'!$B$3-'Bed Capacity Calc'!$A75)*'Bed Capacity Calc'!ER75,0))</f>
        <v>0</v>
      </c>
      <c r="ET76">
        <f>IF('Stats Assumptions'!$B$3&gt;='Bed Capacity Calc'!$A76,'Bed Capacity Calc'!ES75,IF('Stats Assumptions'!$B$3&gt;='Bed Capacity Calc'!$A75,('Stats Assumptions'!$B$3-'Bed Capacity Calc'!$A75)*'Bed Capacity Calc'!ES75,0))</f>
        <v>0</v>
      </c>
      <c r="EU76">
        <f>IF('Stats Assumptions'!$B$3&gt;='Bed Capacity Calc'!$A76,'Bed Capacity Calc'!ET75,IF('Stats Assumptions'!$B$3&gt;='Bed Capacity Calc'!$A75,('Stats Assumptions'!$B$3-'Bed Capacity Calc'!$A75)*'Bed Capacity Calc'!ET75,0))</f>
        <v>0</v>
      </c>
      <c r="EV76">
        <f>IF('Stats Assumptions'!$B$3&gt;='Bed Capacity Calc'!$A76,'Bed Capacity Calc'!EU75,IF('Stats Assumptions'!$B$3&gt;='Bed Capacity Calc'!$A75,('Stats Assumptions'!$B$3-'Bed Capacity Calc'!$A75)*'Bed Capacity Calc'!EU75,0))</f>
        <v>0</v>
      </c>
      <c r="EW76">
        <f>IF('Stats Assumptions'!$B$3&gt;='Bed Capacity Calc'!$A76,'Bed Capacity Calc'!EV75,IF('Stats Assumptions'!$B$3&gt;='Bed Capacity Calc'!$A75,('Stats Assumptions'!$B$3-'Bed Capacity Calc'!$A75)*'Bed Capacity Calc'!EV75,0))</f>
        <v>0</v>
      </c>
      <c r="EX76">
        <f>IF('Stats Assumptions'!$B$3&gt;='Bed Capacity Calc'!$A76,'Bed Capacity Calc'!EW75,IF('Stats Assumptions'!$B$3&gt;='Bed Capacity Calc'!$A75,('Stats Assumptions'!$B$3-'Bed Capacity Calc'!$A75)*'Bed Capacity Calc'!EW75,0))</f>
        <v>0</v>
      </c>
      <c r="EY76">
        <f>IF('Stats Assumptions'!$B$3&gt;='Bed Capacity Calc'!$A76,'Bed Capacity Calc'!EX75,IF('Stats Assumptions'!$B$3&gt;='Bed Capacity Calc'!$A75,('Stats Assumptions'!$B$3-'Bed Capacity Calc'!$A75)*'Bed Capacity Calc'!EX75,0))</f>
        <v>0</v>
      </c>
      <c r="EZ76">
        <f>IF('Stats Assumptions'!$B$3&gt;='Bed Capacity Calc'!$A76,'Bed Capacity Calc'!EY75,IF('Stats Assumptions'!$B$3&gt;='Bed Capacity Calc'!$A75,('Stats Assumptions'!$B$3-'Bed Capacity Calc'!$A75)*'Bed Capacity Calc'!EY75,0))</f>
        <v>0</v>
      </c>
      <c r="FA76">
        <f>IF('Stats Assumptions'!$B$3&gt;='Bed Capacity Calc'!$A76,'Bed Capacity Calc'!EZ75,IF('Stats Assumptions'!$B$3&gt;='Bed Capacity Calc'!$A75,('Stats Assumptions'!$B$3-'Bed Capacity Calc'!$A75)*'Bed Capacity Calc'!EZ75,0))</f>
        <v>0</v>
      </c>
      <c r="FB76">
        <f>IF('Stats Assumptions'!$B$3&gt;='Bed Capacity Calc'!$A76,'Bed Capacity Calc'!FA75,IF('Stats Assumptions'!$B$3&gt;='Bed Capacity Calc'!$A75,('Stats Assumptions'!$B$3-'Bed Capacity Calc'!$A75)*'Bed Capacity Calc'!FA75,0))</f>
        <v>0</v>
      </c>
      <c r="FC76">
        <f>IF('Stats Assumptions'!$B$3&gt;='Bed Capacity Calc'!$A76,'Bed Capacity Calc'!FB75,IF('Stats Assumptions'!$B$3&gt;='Bed Capacity Calc'!$A75,('Stats Assumptions'!$B$3-'Bed Capacity Calc'!$A75)*'Bed Capacity Calc'!FB75,0))</f>
        <v>0</v>
      </c>
      <c r="FD76">
        <f>IF('Stats Assumptions'!$B$3&gt;='Bed Capacity Calc'!$A76,'Bed Capacity Calc'!FC75,IF('Stats Assumptions'!$B$3&gt;='Bed Capacity Calc'!$A75,('Stats Assumptions'!$B$3-'Bed Capacity Calc'!$A75)*'Bed Capacity Calc'!FC75,0))</f>
        <v>0</v>
      </c>
      <c r="FE76">
        <f>IF('Stats Assumptions'!$B$3&gt;='Bed Capacity Calc'!$A76,'Bed Capacity Calc'!FD75,IF('Stats Assumptions'!$B$3&gt;='Bed Capacity Calc'!$A75,('Stats Assumptions'!$B$3-'Bed Capacity Calc'!$A75)*'Bed Capacity Calc'!FD75,0))</f>
        <v>0</v>
      </c>
      <c r="FF76">
        <f>IF('Stats Assumptions'!$B$3&gt;='Bed Capacity Calc'!$A76,'Bed Capacity Calc'!FE75,IF('Stats Assumptions'!$B$3&gt;='Bed Capacity Calc'!$A75,('Stats Assumptions'!$B$3-'Bed Capacity Calc'!$A75)*'Bed Capacity Calc'!FE75,0))</f>
        <v>0</v>
      </c>
      <c r="FG76">
        <f>IF('Stats Assumptions'!$B$3&gt;='Bed Capacity Calc'!$A76,'Bed Capacity Calc'!FF75,IF('Stats Assumptions'!$B$3&gt;='Bed Capacity Calc'!$A75,('Stats Assumptions'!$B$3-'Bed Capacity Calc'!$A75)*'Bed Capacity Calc'!FF75,0))</f>
        <v>0</v>
      </c>
      <c r="FH76">
        <f>IF('Stats Assumptions'!$B$3&gt;='Bed Capacity Calc'!$A76,'Bed Capacity Calc'!FG75,IF('Stats Assumptions'!$B$3&gt;='Bed Capacity Calc'!$A75,('Stats Assumptions'!$B$3-'Bed Capacity Calc'!$A75)*'Bed Capacity Calc'!FG75,0))</f>
        <v>0</v>
      </c>
      <c r="FI76">
        <f>IF('Stats Assumptions'!$B$3&gt;='Bed Capacity Calc'!$A76,'Bed Capacity Calc'!FH75,IF('Stats Assumptions'!$B$3&gt;='Bed Capacity Calc'!$A75,('Stats Assumptions'!$B$3-'Bed Capacity Calc'!$A75)*'Bed Capacity Calc'!FH75,0))</f>
        <v>0</v>
      </c>
      <c r="FJ76">
        <f>IF('Stats Assumptions'!$B$3&gt;='Bed Capacity Calc'!$A76,'Bed Capacity Calc'!FI75,IF('Stats Assumptions'!$B$3&gt;='Bed Capacity Calc'!$A75,('Stats Assumptions'!$B$3-'Bed Capacity Calc'!$A75)*'Bed Capacity Calc'!FI75,0))</f>
        <v>0</v>
      </c>
      <c r="FK76">
        <f>IF('Stats Assumptions'!$B$3&gt;='Bed Capacity Calc'!$A76,'Bed Capacity Calc'!FJ75,IF('Stats Assumptions'!$B$3&gt;='Bed Capacity Calc'!$A75,('Stats Assumptions'!$B$3-'Bed Capacity Calc'!$A75)*'Bed Capacity Calc'!FJ75,0))</f>
        <v>0</v>
      </c>
      <c r="FL76">
        <f>IF('Stats Assumptions'!$B$3&gt;='Bed Capacity Calc'!$A76,'Bed Capacity Calc'!FK75,IF('Stats Assumptions'!$B$3&gt;='Bed Capacity Calc'!$A75,('Stats Assumptions'!$B$3-'Bed Capacity Calc'!$A75)*'Bed Capacity Calc'!FK75,0))</f>
        <v>0</v>
      </c>
      <c r="FM76">
        <f>IF('Stats Assumptions'!$B$3&gt;='Bed Capacity Calc'!$A76,'Bed Capacity Calc'!FL75,IF('Stats Assumptions'!$B$3&gt;='Bed Capacity Calc'!$A75,('Stats Assumptions'!$B$3-'Bed Capacity Calc'!$A75)*'Bed Capacity Calc'!FL75,0))</f>
        <v>0</v>
      </c>
    </row>
    <row r="77" spans="1:169" x14ac:dyDescent="0.3">
      <c r="A77">
        <f t="shared" si="3"/>
        <v>74</v>
      </c>
      <c r="B77">
        <f>IF('Stats Assumptions'!$B$3&gt;='Bed Capacity Calc'!A77, 'Bed Capacity Calc'!FM76, IF('Stats Assumptions'!$B$3&gt;='Bed Capacity Calc'!A76,('Stats Assumptions'!$B$3-'Bed Capacity Calc'!A76)*'Bed Capacity Calc'!FM76,0))</f>
        <v>0</v>
      </c>
      <c r="C77">
        <f>IF('Stats Assumptions'!$B$3&gt;='Bed Capacity Calc'!$A77,'Bed Capacity Calc'!B76,IF('Stats Assumptions'!$B$3&gt;='Bed Capacity Calc'!$A76,('Stats Assumptions'!$B$3-'Bed Capacity Calc'!$A76)*'Bed Capacity Calc'!B76,0))</f>
        <v>0</v>
      </c>
      <c r="D77">
        <f>IF('Stats Assumptions'!$B$3&gt;='Bed Capacity Calc'!$A77,'Bed Capacity Calc'!C76,IF('Stats Assumptions'!$B$3&gt;='Bed Capacity Calc'!$A76,('Stats Assumptions'!$B$3-'Bed Capacity Calc'!$A76)*'Bed Capacity Calc'!C76,0))</f>
        <v>0</v>
      </c>
      <c r="E77">
        <f>IF('Stats Assumptions'!$B$3&gt;='Bed Capacity Calc'!$A77,'Bed Capacity Calc'!D76,IF('Stats Assumptions'!$B$3&gt;='Bed Capacity Calc'!$A76,('Stats Assumptions'!$B$3-'Bed Capacity Calc'!$A76)*'Bed Capacity Calc'!D76,0))</f>
        <v>0</v>
      </c>
      <c r="F77">
        <f>IF('Stats Assumptions'!$B$3&gt;='Bed Capacity Calc'!$A77,'Bed Capacity Calc'!E76,IF('Stats Assumptions'!$B$3&gt;='Bed Capacity Calc'!$A76,('Stats Assumptions'!$B$3-'Bed Capacity Calc'!$A76)*'Bed Capacity Calc'!E76,0))</f>
        <v>0</v>
      </c>
      <c r="G77">
        <f>IF('Stats Assumptions'!$B$3&gt;='Bed Capacity Calc'!$A77,'Bed Capacity Calc'!F76,IF('Stats Assumptions'!$B$3&gt;='Bed Capacity Calc'!$A76,('Stats Assumptions'!$B$3-'Bed Capacity Calc'!$A76)*'Bed Capacity Calc'!F76,0))</f>
        <v>0</v>
      </c>
      <c r="H77">
        <f>IF('Stats Assumptions'!$B$3&gt;='Bed Capacity Calc'!$A77,'Bed Capacity Calc'!G76,IF('Stats Assumptions'!$B$3&gt;='Bed Capacity Calc'!$A76,('Stats Assumptions'!$B$3-'Bed Capacity Calc'!$A76)*'Bed Capacity Calc'!G76,0))</f>
        <v>0</v>
      </c>
      <c r="I77">
        <f>IF('Stats Assumptions'!$B$3&gt;='Bed Capacity Calc'!$A77,'Bed Capacity Calc'!H76,IF('Stats Assumptions'!$B$3&gt;='Bed Capacity Calc'!$A76,('Stats Assumptions'!$B$3-'Bed Capacity Calc'!$A76)*'Bed Capacity Calc'!H76,0))</f>
        <v>0</v>
      </c>
      <c r="J77">
        <f>IF('Stats Assumptions'!$B$3&gt;='Bed Capacity Calc'!$A77,'Bed Capacity Calc'!I76,IF('Stats Assumptions'!$B$3&gt;='Bed Capacity Calc'!$A76,('Stats Assumptions'!$B$3-'Bed Capacity Calc'!$A76)*'Bed Capacity Calc'!I76,0))</f>
        <v>0</v>
      </c>
      <c r="K77">
        <f>IF('Stats Assumptions'!$B$3&gt;='Bed Capacity Calc'!$A77,'Bed Capacity Calc'!J76,IF('Stats Assumptions'!$B$3&gt;='Bed Capacity Calc'!$A76,('Stats Assumptions'!$B$3-'Bed Capacity Calc'!$A76)*'Bed Capacity Calc'!J76,0))</f>
        <v>0</v>
      </c>
      <c r="L77">
        <f>IF('Stats Assumptions'!$B$3&gt;='Bed Capacity Calc'!$A77,'Bed Capacity Calc'!K76,IF('Stats Assumptions'!$B$3&gt;='Bed Capacity Calc'!$A76,('Stats Assumptions'!$B$3-'Bed Capacity Calc'!$A76)*'Bed Capacity Calc'!K76,0))</f>
        <v>0</v>
      </c>
      <c r="M77">
        <f>IF('Stats Assumptions'!$B$3&gt;='Bed Capacity Calc'!$A77,'Bed Capacity Calc'!L76,IF('Stats Assumptions'!$B$3&gt;='Bed Capacity Calc'!$A76,('Stats Assumptions'!$B$3-'Bed Capacity Calc'!$A76)*'Bed Capacity Calc'!L76,0))</f>
        <v>0</v>
      </c>
      <c r="N77">
        <f>IF('Stats Assumptions'!$B$3&gt;='Bed Capacity Calc'!$A77,'Bed Capacity Calc'!M76,IF('Stats Assumptions'!$B$3&gt;='Bed Capacity Calc'!$A76,('Stats Assumptions'!$B$3-'Bed Capacity Calc'!$A76)*'Bed Capacity Calc'!M76,0))</f>
        <v>0</v>
      </c>
      <c r="O77">
        <f>IF('Stats Assumptions'!$B$3&gt;='Bed Capacity Calc'!$A77,'Bed Capacity Calc'!N76,IF('Stats Assumptions'!$B$3&gt;='Bed Capacity Calc'!$A76,('Stats Assumptions'!$B$3-'Bed Capacity Calc'!$A76)*'Bed Capacity Calc'!N76,0))</f>
        <v>0</v>
      </c>
      <c r="P77">
        <f>IF('Stats Assumptions'!$B$3&gt;='Bed Capacity Calc'!$A77,'Bed Capacity Calc'!O76,IF('Stats Assumptions'!$B$3&gt;='Bed Capacity Calc'!$A76,('Stats Assumptions'!$B$3-'Bed Capacity Calc'!$A76)*'Bed Capacity Calc'!O76,0))</f>
        <v>0</v>
      </c>
      <c r="Q77">
        <f>IF('Stats Assumptions'!$B$3&gt;='Bed Capacity Calc'!$A77,'Bed Capacity Calc'!P76,IF('Stats Assumptions'!$B$3&gt;='Bed Capacity Calc'!$A76,('Stats Assumptions'!$B$3-'Bed Capacity Calc'!$A76)*'Bed Capacity Calc'!P76,0))</f>
        <v>0</v>
      </c>
      <c r="R77">
        <f>IF('Stats Assumptions'!$B$3&gt;='Bed Capacity Calc'!$A77,'Bed Capacity Calc'!Q76,IF('Stats Assumptions'!$B$3&gt;='Bed Capacity Calc'!$A76,('Stats Assumptions'!$B$3-'Bed Capacity Calc'!$A76)*'Bed Capacity Calc'!Q76,0))</f>
        <v>0</v>
      </c>
      <c r="S77">
        <f>IF('Stats Assumptions'!$B$3&gt;='Bed Capacity Calc'!$A77,'Bed Capacity Calc'!R76,IF('Stats Assumptions'!$B$3&gt;='Bed Capacity Calc'!$A76,('Stats Assumptions'!$B$3-'Bed Capacity Calc'!$A76)*'Bed Capacity Calc'!R76,0))</f>
        <v>0</v>
      </c>
      <c r="T77">
        <f>IF('Stats Assumptions'!$B$3&gt;='Bed Capacity Calc'!$A77,'Bed Capacity Calc'!S76,IF('Stats Assumptions'!$B$3&gt;='Bed Capacity Calc'!$A76,('Stats Assumptions'!$B$3-'Bed Capacity Calc'!$A76)*'Bed Capacity Calc'!S76,0))</f>
        <v>0</v>
      </c>
      <c r="U77">
        <f>IF('Stats Assumptions'!$B$3&gt;='Bed Capacity Calc'!$A77,'Bed Capacity Calc'!T76,IF('Stats Assumptions'!$B$3&gt;='Bed Capacity Calc'!$A76,('Stats Assumptions'!$B$3-'Bed Capacity Calc'!$A76)*'Bed Capacity Calc'!T76,0))</f>
        <v>0</v>
      </c>
      <c r="V77">
        <f>IF('Stats Assumptions'!$B$3&gt;='Bed Capacity Calc'!$A77,'Bed Capacity Calc'!U76,IF('Stats Assumptions'!$B$3&gt;='Bed Capacity Calc'!$A76,('Stats Assumptions'!$B$3-'Bed Capacity Calc'!$A76)*'Bed Capacity Calc'!U76,0))</f>
        <v>0</v>
      </c>
      <c r="W77">
        <f>IF('Stats Assumptions'!$B$3&gt;='Bed Capacity Calc'!$A77,'Bed Capacity Calc'!V76,IF('Stats Assumptions'!$B$3&gt;='Bed Capacity Calc'!$A76,('Stats Assumptions'!$B$3-'Bed Capacity Calc'!$A76)*'Bed Capacity Calc'!V76,0))</f>
        <v>0</v>
      </c>
      <c r="X77">
        <f>IF('Stats Assumptions'!$B$3&gt;='Bed Capacity Calc'!$A77,'Bed Capacity Calc'!W76,IF('Stats Assumptions'!$B$3&gt;='Bed Capacity Calc'!$A76,('Stats Assumptions'!$B$3-'Bed Capacity Calc'!$A76)*'Bed Capacity Calc'!W76,0))</f>
        <v>0</v>
      </c>
      <c r="Y77">
        <f>IF('Stats Assumptions'!$B$3&gt;='Bed Capacity Calc'!$A77,'Bed Capacity Calc'!X76,IF('Stats Assumptions'!$B$3&gt;='Bed Capacity Calc'!$A76,('Stats Assumptions'!$B$3-'Bed Capacity Calc'!$A76)*'Bed Capacity Calc'!X76,0))</f>
        <v>0</v>
      </c>
      <c r="Z77">
        <f>IF('Stats Assumptions'!$B$3&gt;='Bed Capacity Calc'!$A77,'Bed Capacity Calc'!Y76,IF('Stats Assumptions'!$B$3&gt;='Bed Capacity Calc'!$A76,('Stats Assumptions'!$B$3-'Bed Capacity Calc'!$A76)*'Bed Capacity Calc'!Y76,0))</f>
        <v>0</v>
      </c>
      <c r="AA77">
        <f>IF('Stats Assumptions'!$B$3&gt;='Bed Capacity Calc'!$A77,'Bed Capacity Calc'!Z76,IF('Stats Assumptions'!$B$3&gt;='Bed Capacity Calc'!$A76,('Stats Assumptions'!$B$3-'Bed Capacity Calc'!$A76)*'Bed Capacity Calc'!Z76,0))</f>
        <v>0</v>
      </c>
      <c r="AB77">
        <f>IF('Stats Assumptions'!$B$3&gt;='Bed Capacity Calc'!$A77,'Bed Capacity Calc'!AA76,IF('Stats Assumptions'!$B$3&gt;='Bed Capacity Calc'!$A76,('Stats Assumptions'!$B$3-'Bed Capacity Calc'!$A76)*'Bed Capacity Calc'!AA76,0))</f>
        <v>0</v>
      </c>
      <c r="AC77">
        <f>IF('Stats Assumptions'!$B$3&gt;='Bed Capacity Calc'!$A77,'Bed Capacity Calc'!AB76,IF('Stats Assumptions'!$B$3&gt;='Bed Capacity Calc'!$A76,('Stats Assumptions'!$B$3-'Bed Capacity Calc'!$A76)*'Bed Capacity Calc'!AB76,0))</f>
        <v>0</v>
      </c>
      <c r="AD77">
        <f>IF('Stats Assumptions'!$B$3&gt;='Bed Capacity Calc'!$A77,'Bed Capacity Calc'!AC76,IF('Stats Assumptions'!$B$3&gt;='Bed Capacity Calc'!$A76,('Stats Assumptions'!$B$3-'Bed Capacity Calc'!$A76)*'Bed Capacity Calc'!AC76,0))</f>
        <v>0</v>
      </c>
      <c r="AE77">
        <f>IF('Stats Assumptions'!$B$3&gt;='Bed Capacity Calc'!$A77,'Bed Capacity Calc'!AD76,IF('Stats Assumptions'!$B$3&gt;='Bed Capacity Calc'!$A76,('Stats Assumptions'!$B$3-'Bed Capacity Calc'!$A76)*'Bed Capacity Calc'!AD76,0))</f>
        <v>0</v>
      </c>
      <c r="AF77">
        <f>IF('Stats Assumptions'!$B$3&gt;='Bed Capacity Calc'!$A77,'Bed Capacity Calc'!AE76,IF('Stats Assumptions'!$B$3&gt;='Bed Capacity Calc'!$A76,('Stats Assumptions'!$B$3-'Bed Capacity Calc'!$A76)*'Bed Capacity Calc'!AE76,0))</f>
        <v>0</v>
      </c>
      <c r="AG77">
        <f>IF('Stats Assumptions'!$B$3&gt;='Bed Capacity Calc'!$A77,'Bed Capacity Calc'!AF76,IF('Stats Assumptions'!$B$3&gt;='Bed Capacity Calc'!$A76,('Stats Assumptions'!$B$3-'Bed Capacity Calc'!$A76)*'Bed Capacity Calc'!AF76,0))</f>
        <v>0</v>
      </c>
      <c r="AH77">
        <f>IF('Stats Assumptions'!$B$3&gt;='Bed Capacity Calc'!$A77,'Bed Capacity Calc'!AG76,IF('Stats Assumptions'!$B$3&gt;='Bed Capacity Calc'!$A76,('Stats Assumptions'!$B$3-'Bed Capacity Calc'!$A76)*'Bed Capacity Calc'!AG76,0))</f>
        <v>0</v>
      </c>
      <c r="AI77">
        <f>IF('Stats Assumptions'!$B$3&gt;='Bed Capacity Calc'!$A77,'Bed Capacity Calc'!AH76,IF('Stats Assumptions'!$B$3&gt;='Bed Capacity Calc'!$A76,('Stats Assumptions'!$B$3-'Bed Capacity Calc'!$A76)*'Bed Capacity Calc'!AH76,0))</f>
        <v>0</v>
      </c>
      <c r="AJ77">
        <f>IF('Stats Assumptions'!$B$3&gt;='Bed Capacity Calc'!$A77,'Bed Capacity Calc'!AI76,IF('Stats Assumptions'!$B$3&gt;='Bed Capacity Calc'!$A76,('Stats Assumptions'!$B$3-'Bed Capacity Calc'!$A76)*'Bed Capacity Calc'!AI76,0))</f>
        <v>0</v>
      </c>
      <c r="AK77">
        <f>IF('Stats Assumptions'!$B$3&gt;='Bed Capacity Calc'!$A77,'Bed Capacity Calc'!AJ76,IF('Stats Assumptions'!$B$3&gt;='Bed Capacity Calc'!$A76,('Stats Assumptions'!$B$3-'Bed Capacity Calc'!$A76)*'Bed Capacity Calc'!AJ76,0))</f>
        <v>0</v>
      </c>
      <c r="AL77">
        <f>IF('Stats Assumptions'!$B$3&gt;='Bed Capacity Calc'!$A77,'Bed Capacity Calc'!AK76,IF('Stats Assumptions'!$B$3&gt;='Bed Capacity Calc'!$A76,('Stats Assumptions'!$B$3-'Bed Capacity Calc'!$A76)*'Bed Capacity Calc'!AK76,0))</f>
        <v>0</v>
      </c>
      <c r="AM77">
        <f>IF('Stats Assumptions'!$B$3&gt;='Bed Capacity Calc'!$A77,'Bed Capacity Calc'!AL76,IF('Stats Assumptions'!$B$3&gt;='Bed Capacity Calc'!$A76,('Stats Assumptions'!$B$3-'Bed Capacity Calc'!$A76)*'Bed Capacity Calc'!AL76,0))</f>
        <v>0</v>
      </c>
      <c r="AN77">
        <f>IF('Stats Assumptions'!$B$3&gt;='Bed Capacity Calc'!$A77,'Bed Capacity Calc'!AM76,IF('Stats Assumptions'!$B$3&gt;='Bed Capacity Calc'!$A76,('Stats Assumptions'!$B$3-'Bed Capacity Calc'!$A76)*'Bed Capacity Calc'!AM76,0))</f>
        <v>0</v>
      </c>
      <c r="AO77">
        <f>IF('Stats Assumptions'!$B$3&gt;='Bed Capacity Calc'!$A77,'Bed Capacity Calc'!AN76,IF('Stats Assumptions'!$B$3&gt;='Bed Capacity Calc'!$A76,('Stats Assumptions'!$B$3-'Bed Capacity Calc'!$A76)*'Bed Capacity Calc'!AN76,0))</f>
        <v>0</v>
      </c>
      <c r="AP77">
        <f>IF('Stats Assumptions'!$B$3&gt;='Bed Capacity Calc'!$A77,'Bed Capacity Calc'!AO76,IF('Stats Assumptions'!$B$3&gt;='Bed Capacity Calc'!$A76,('Stats Assumptions'!$B$3-'Bed Capacity Calc'!$A76)*'Bed Capacity Calc'!AO76,0))</f>
        <v>0</v>
      </c>
      <c r="AQ77">
        <f>IF('Stats Assumptions'!$B$3&gt;='Bed Capacity Calc'!$A77,'Bed Capacity Calc'!AP76,IF('Stats Assumptions'!$B$3&gt;='Bed Capacity Calc'!$A76,('Stats Assumptions'!$B$3-'Bed Capacity Calc'!$A76)*'Bed Capacity Calc'!AP76,0))</f>
        <v>0</v>
      </c>
      <c r="AR77">
        <f>IF('Stats Assumptions'!$B$3&gt;='Bed Capacity Calc'!$A77,'Bed Capacity Calc'!AQ76,IF('Stats Assumptions'!$B$3&gt;='Bed Capacity Calc'!$A76,('Stats Assumptions'!$B$3-'Bed Capacity Calc'!$A76)*'Bed Capacity Calc'!AQ76,0))</f>
        <v>0</v>
      </c>
      <c r="AS77">
        <f>IF('Stats Assumptions'!$B$3&gt;='Bed Capacity Calc'!$A77,'Bed Capacity Calc'!AR76,IF('Stats Assumptions'!$B$3&gt;='Bed Capacity Calc'!$A76,('Stats Assumptions'!$B$3-'Bed Capacity Calc'!$A76)*'Bed Capacity Calc'!AR76,0))</f>
        <v>0</v>
      </c>
      <c r="AT77">
        <f>IF('Stats Assumptions'!$B$3&gt;='Bed Capacity Calc'!$A77,'Bed Capacity Calc'!AS76,IF('Stats Assumptions'!$B$3&gt;='Bed Capacity Calc'!$A76,('Stats Assumptions'!$B$3-'Bed Capacity Calc'!$A76)*'Bed Capacity Calc'!AS76,0))</f>
        <v>0</v>
      </c>
      <c r="AU77">
        <f>IF('Stats Assumptions'!$B$3&gt;='Bed Capacity Calc'!$A77,'Bed Capacity Calc'!AT76,IF('Stats Assumptions'!$B$3&gt;='Bed Capacity Calc'!$A76,('Stats Assumptions'!$B$3-'Bed Capacity Calc'!$A76)*'Bed Capacity Calc'!AT76,0))</f>
        <v>0</v>
      </c>
      <c r="AV77">
        <f>IF('Stats Assumptions'!$B$3&gt;='Bed Capacity Calc'!$A77,'Bed Capacity Calc'!AU76,IF('Stats Assumptions'!$B$3&gt;='Bed Capacity Calc'!$A76,('Stats Assumptions'!$B$3-'Bed Capacity Calc'!$A76)*'Bed Capacity Calc'!AU76,0))</f>
        <v>0</v>
      </c>
      <c r="AW77">
        <f>IF('Stats Assumptions'!$B$3&gt;='Bed Capacity Calc'!$A77,'Bed Capacity Calc'!AV76,IF('Stats Assumptions'!$B$3&gt;='Bed Capacity Calc'!$A76,('Stats Assumptions'!$B$3-'Bed Capacity Calc'!$A76)*'Bed Capacity Calc'!AV76,0))</f>
        <v>0</v>
      </c>
      <c r="AX77">
        <f>IF('Stats Assumptions'!$B$3&gt;='Bed Capacity Calc'!$A77,'Bed Capacity Calc'!AW76,IF('Stats Assumptions'!$B$3&gt;='Bed Capacity Calc'!$A76,('Stats Assumptions'!$B$3-'Bed Capacity Calc'!$A76)*'Bed Capacity Calc'!AW76,0))</f>
        <v>0</v>
      </c>
      <c r="AY77">
        <f>IF('Stats Assumptions'!$B$3&gt;='Bed Capacity Calc'!$A77,'Bed Capacity Calc'!AX76,IF('Stats Assumptions'!$B$3&gt;='Bed Capacity Calc'!$A76,('Stats Assumptions'!$B$3-'Bed Capacity Calc'!$A76)*'Bed Capacity Calc'!AX76,0))</f>
        <v>0</v>
      </c>
      <c r="AZ77">
        <f>IF('Stats Assumptions'!$B$3&gt;='Bed Capacity Calc'!$A77,'Bed Capacity Calc'!AY76,IF('Stats Assumptions'!$B$3&gt;='Bed Capacity Calc'!$A76,('Stats Assumptions'!$B$3-'Bed Capacity Calc'!$A76)*'Bed Capacity Calc'!AY76,0))</f>
        <v>0</v>
      </c>
      <c r="BA77">
        <f>IF('Stats Assumptions'!$B$3&gt;='Bed Capacity Calc'!$A77,'Bed Capacity Calc'!AZ76,IF('Stats Assumptions'!$B$3&gt;='Bed Capacity Calc'!$A76,('Stats Assumptions'!$B$3-'Bed Capacity Calc'!$A76)*'Bed Capacity Calc'!AZ76,0))</f>
        <v>0</v>
      </c>
      <c r="BB77">
        <f>IF('Stats Assumptions'!$B$3&gt;='Bed Capacity Calc'!$A77,'Bed Capacity Calc'!BA76,IF('Stats Assumptions'!$B$3&gt;='Bed Capacity Calc'!$A76,('Stats Assumptions'!$B$3-'Bed Capacity Calc'!$A76)*'Bed Capacity Calc'!BA76,0))</f>
        <v>0</v>
      </c>
      <c r="BC77">
        <f>IF('Stats Assumptions'!$B$3&gt;='Bed Capacity Calc'!$A77,'Bed Capacity Calc'!BB76,IF('Stats Assumptions'!$B$3&gt;='Bed Capacity Calc'!$A76,('Stats Assumptions'!$B$3-'Bed Capacity Calc'!$A76)*'Bed Capacity Calc'!BB76,0))</f>
        <v>0</v>
      </c>
      <c r="BD77">
        <f>IF('Stats Assumptions'!$B$3&gt;='Bed Capacity Calc'!$A77,'Bed Capacity Calc'!BC76,IF('Stats Assumptions'!$B$3&gt;='Bed Capacity Calc'!$A76,('Stats Assumptions'!$B$3-'Bed Capacity Calc'!$A76)*'Bed Capacity Calc'!BC76,0))</f>
        <v>0</v>
      </c>
      <c r="BE77">
        <f>IF('Stats Assumptions'!$B$3&gt;='Bed Capacity Calc'!$A77,'Bed Capacity Calc'!BD76,IF('Stats Assumptions'!$B$3&gt;='Bed Capacity Calc'!$A76,('Stats Assumptions'!$B$3-'Bed Capacity Calc'!$A76)*'Bed Capacity Calc'!BD76,0))</f>
        <v>0</v>
      </c>
      <c r="BF77">
        <f>IF('Stats Assumptions'!$B$3&gt;='Bed Capacity Calc'!$A77,'Bed Capacity Calc'!BE76,IF('Stats Assumptions'!$B$3&gt;='Bed Capacity Calc'!$A76,('Stats Assumptions'!$B$3-'Bed Capacity Calc'!$A76)*'Bed Capacity Calc'!BE76,0))</f>
        <v>0</v>
      </c>
      <c r="BG77">
        <f>IF('Stats Assumptions'!$B$3&gt;='Bed Capacity Calc'!$A77,'Bed Capacity Calc'!BF76,IF('Stats Assumptions'!$B$3&gt;='Bed Capacity Calc'!$A76,('Stats Assumptions'!$B$3-'Bed Capacity Calc'!$A76)*'Bed Capacity Calc'!BF76,0))</f>
        <v>0</v>
      </c>
      <c r="BH77">
        <f>IF('Stats Assumptions'!$B$3&gt;='Bed Capacity Calc'!$A77,'Bed Capacity Calc'!BG76,IF('Stats Assumptions'!$B$3&gt;='Bed Capacity Calc'!$A76,('Stats Assumptions'!$B$3-'Bed Capacity Calc'!$A76)*'Bed Capacity Calc'!BG76,0))</f>
        <v>0</v>
      </c>
      <c r="BI77">
        <f>IF('Stats Assumptions'!$B$3&gt;='Bed Capacity Calc'!$A77,'Bed Capacity Calc'!BH76,IF('Stats Assumptions'!$B$3&gt;='Bed Capacity Calc'!$A76,('Stats Assumptions'!$B$3-'Bed Capacity Calc'!$A76)*'Bed Capacity Calc'!BH76,0))</f>
        <v>0</v>
      </c>
      <c r="BJ77">
        <f>IF('Stats Assumptions'!$B$3&gt;='Bed Capacity Calc'!$A77,'Bed Capacity Calc'!BI76,IF('Stats Assumptions'!$B$3&gt;='Bed Capacity Calc'!$A76,('Stats Assumptions'!$B$3-'Bed Capacity Calc'!$A76)*'Bed Capacity Calc'!BI76,0))</f>
        <v>0</v>
      </c>
      <c r="BK77">
        <f>IF('Stats Assumptions'!$B$3&gt;='Bed Capacity Calc'!$A77,'Bed Capacity Calc'!BJ76,IF('Stats Assumptions'!$B$3&gt;='Bed Capacity Calc'!$A76,('Stats Assumptions'!$B$3-'Bed Capacity Calc'!$A76)*'Bed Capacity Calc'!BJ76,0))</f>
        <v>0</v>
      </c>
      <c r="BL77">
        <f>IF('Stats Assumptions'!$B$3&gt;='Bed Capacity Calc'!$A77,'Bed Capacity Calc'!BK76,IF('Stats Assumptions'!$B$3&gt;='Bed Capacity Calc'!$A76,('Stats Assumptions'!$B$3-'Bed Capacity Calc'!$A76)*'Bed Capacity Calc'!BK76,0))</f>
        <v>0</v>
      </c>
      <c r="BM77">
        <f>IF('Stats Assumptions'!$B$3&gt;='Bed Capacity Calc'!$A77,'Bed Capacity Calc'!BL76,IF('Stats Assumptions'!$B$3&gt;='Bed Capacity Calc'!$A76,('Stats Assumptions'!$B$3-'Bed Capacity Calc'!$A76)*'Bed Capacity Calc'!BL76,0))</f>
        <v>0</v>
      </c>
      <c r="BN77">
        <f>IF('Stats Assumptions'!$B$3&gt;='Bed Capacity Calc'!$A77,'Bed Capacity Calc'!BM76,IF('Stats Assumptions'!$B$3&gt;='Bed Capacity Calc'!$A76,('Stats Assumptions'!$B$3-'Bed Capacity Calc'!$A76)*'Bed Capacity Calc'!BM76,0))</f>
        <v>0</v>
      </c>
      <c r="BO77">
        <f>IF('Stats Assumptions'!$B$3&gt;='Bed Capacity Calc'!$A77,'Bed Capacity Calc'!BN76,IF('Stats Assumptions'!$B$3&gt;='Bed Capacity Calc'!$A76,('Stats Assumptions'!$B$3-'Bed Capacity Calc'!$A76)*'Bed Capacity Calc'!BN76,0))</f>
        <v>0</v>
      </c>
      <c r="BP77">
        <f>IF('Stats Assumptions'!$B$3&gt;='Bed Capacity Calc'!$A77,'Bed Capacity Calc'!BO76,IF('Stats Assumptions'!$B$3&gt;='Bed Capacity Calc'!$A76,('Stats Assumptions'!$B$3-'Bed Capacity Calc'!$A76)*'Bed Capacity Calc'!BO76,0))</f>
        <v>0</v>
      </c>
      <c r="BQ77">
        <f>IF('Stats Assumptions'!$B$3&gt;='Bed Capacity Calc'!$A77,'Bed Capacity Calc'!BP76,IF('Stats Assumptions'!$B$3&gt;='Bed Capacity Calc'!$A76,('Stats Assumptions'!$B$3-'Bed Capacity Calc'!$A76)*'Bed Capacity Calc'!BP76,0))</f>
        <v>0</v>
      </c>
      <c r="BR77">
        <f>IF('Stats Assumptions'!$B$3&gt;='Bed Capacity Calc'!$A77,'Bed Capacity Calc'!BQ76,IF('Stats Assumptions'!$B$3&gt;='Bed Capacity Calc'!$A76,('Stats Assumptions'!$B$3-'Bed Capacity Calc'!$A76)*'Bed Capacity Calc'!BQ76,0))</f>
        <v>0</v>
      </c>
      <c r="BS77">
        <f>IF('Stats Assumptions'!$B$3&gt;='Bed Capacity Calc'!$A77,'Bed Capacity Calc'!BR76,IF('Stats Assumptions'!$B$3&gt;='Bed Capacity Calc'!$A76,('Stats Assumptions'!$B$3-'Bed Capacity Calc'!$A76)*'Bed Capacity Calc'!BR76,0))</f>
        <v>0</v>
      </c>
      <c r="BT77">
        <f>IF('Stats Assumptions'!$B$3&gt;='Bed Capacity Calc'!$A77,'Bed Capacity Calc'!BS76,IF('Stats Assumptions'!$B$3&gt;='Bed Capacity Calc'!$A76,('Stats Assumptions'!$B$3-'Bed Capacity Calc'!$A76)*'Bed Capacity Calc'!BS76,0))</f>
        <v>0</v>
      </c>
      <c r="BU77">
        <f>IF('Stats Assumptions'!$B$3&gt;='Bed Capacity Calc'!$A77,'Bed Capacity Calc'!BT76,IF('Stats Assumptions'!$B$3&gt;='Bed Capacity Calc'!$A76,('Stats Assumptions'!$B$3-'Bed Capacity Calc'!$A76)*'Bed Capacity Calc'!BT76,0))</f>
        <v>0</v>
      </c>
      <c r="BV77">
        <f>IF('Stats Assumptions'!$B$3&gt;='Bed Capacity Calc'!$A77,'Bed Capacity Calc'!BU76,IF('Stats Assumptions'!$B$3&gt;='Bed Capacity Calc'!$A76,('Stats Assumptions'!$B$3-'Bed Capacity Calc'!$A76)*'Bed Capacity Calc'!BU76,0))</f>
        <v>0</v>
      </c>
      <c r="BW77">
        <f>IF('Stats Assumptions'!$B$3&gt;='Bed Capacity Calc'!$A77,'Bed Capacity Calc'!BV76,IF('Stats Assumptions'!$B$3&gt;='Bed Capacity Calc'!$A76,('Stats Assumptions'!$B$3-'Bed Capacity Calc'!$A76)*'Bed Capacity Calc'!BV76,0))</f>
        <v>0</v>
      </c>
      <c r="BX77">
        <f>IF('Stats Assumptions'!$B$3&gt;='Bed Capacity Calc'!$A77,'Bed Capacity Calc'!BW76,IF('Stats Assumptions'!$B$3&gt;='Bed Capacity Calc'!$A76,('Stats Assumptions'!$B$3-'Bed Capacity Calc'!$A76)*'Bed Capacity Calc'!BW76,0))</f>
        <v>0</v>
      </c>
      <c r="BY77">
        <f>IF('Stats Assumptions'!$B$3&gt;='Bed Capacity Calc'!$A77,'Bed Capacity Calc'!BX76,IF('Stats Assumptions'!$B$3&gt;='Bed Capacity Calc'!$A76,('Stats Assumptions'!$B$3-'Bed Capacity Calc'!$A76)*'Bed Capacity Calc'!BX76,0))</f>
        <v>0</v>
      </c>
      <c r="BZ77">
        <f>IF('Stats Assumptions'!$B$3&gt;='Bed Capacity Calc'!$A77,'Bed Capacity Calc'!BY76,IF('Stats Assumptions'!$B$3&gt;='Bed Capacity Calc'!$A76,('Stats Assumptions'!$B$3-'Bed Capacity Calc'!$A76)*'Bed Capacity Calc'!BY76,0))</f>
        <v>0</v>
      </c>
      <c r="CA77">
        <f>IF('Stats Assumptions'!$B$3&gt;='Bed Capacity Calc'!$A77,'Bed Capacity Calc'!BZ76,IF('Stats Assumptions'!$B$3&gt;='Bed Capacity Calc'!$A76,('Stats Assumptions'!$B$3-'Bed Capacity Calc'!$A76)*'Bed Capacity Calc'!BZ76,0))</f>
        <v>0</v>
      </c>
      <c r="CB77">
        <f>IF('Stats Assumptions'!$B$3&gt;='Bed Capacity Calc'!$A77,'Bed Capacity Calc'!CA76,IF('Stats Assumptions'!$B$3&gt;='Bed Capacity Calc'!$A76,('Stats Assumptions'!$B$3-'Bed Capacity Calc'!$A76)*'Bed Capacity Calc'!CA76,0))</f>
        <v>0</v>
      </c>
      <c r="CC77">
        <f>IF('Stats Assumptions'!$B$3&gt;='Bed Capacity Calc'!$A77,'Bed Capacity Calc'!CB76,IF('Stats Assumptions'!$B$3&gt;='Bed Capacity Calc'!$A76,('Stats Assumptions'!$B$3-'Bed Capacity Calc'!$A76)*'Bed Capacity Calc'!CB76,0))</f>
        <v>0</v>
      </c>
      <c r="CD77">
        <f>IF('Stats Assumptions'!$B$3&gt;='Bed Capacity Calc'!$A77,'Bed Capacity Calc'!CC76,IF('Stats Assumptions'!$B$3&gt;='Bed Capacity Calc'!$A76,('Stats Assumptions'!$B$3-'Bed Capacity Calc'!$A76)*'Bed Capacity Calc'!CC76,0))</f>
        <v>0</v>
      </c>
      <c r="CE77">
        <f>IF('Stats Assumptions'!$B$3&gt;='Bed Capacity Calc'!$A77,'Bed Capacity Calc'!CD76,IF('Stats Assumptions'!$B$3&gt;='Bed Capacity Calc'!$A76,('Stats Assumptions'!$B$3-'Bed Capacity Calc'!$A76)*'Bed Capacity Calc'!CD76,0))</f>
        <v>0</v>
      </c>
      <c r="CF77">
        <f>IF('Stats Assumptions'!$B$3&gt;='Bed Capacity Calc'!$A77,'Bed Capacity Calc'!CE76,IF('Stats Assumptions'!$B$3&gt;='Bed Capacity Calc'!$A76,('Stats Assumptions'!$B$3-'Bed Capacity Calc'!$A76)*'Bed Capacity Calc'!CE76,0))</f>
        <v>0</v>
      </c>
      <c r="CG77">
        <f>IF('Stats Assumptions'!$B$3&gt;='Bed Capacity Calc'!$A77,'Bed Capacity Calc'!CF76,IF('Stats Assumptions'!$B$3&gt;='Bed Capacity Calc'!$A76,('Stats Assumptions'!$B$3-'Bed Capacity Calc'!$A76)*'Bed Capacity Calc'!CF76,0))</f>
        <v>0</v>
      </c>
      <c r="CH77">
        <f>IF('Stats Assumptions'!$B$3&gt;='Bed Capacity Calc'!$A77,'Bed Capacity Calc'!CG76,IF('Stats Assumptions'!$B$3&gt;='Bed Capacity Calc'!$A76,('Stats Assumptions'!$B$3-'Bed Capacity Calc'!$A76)*'Bed Capacity Calc'!CG76,0))</f>
        <v>0</v>
      </c>
      <c r="CI77">
        <f>IF('Stats Assumptions'!$B$3&gt;='Bed Capacity Calc'!$A77,'Bed Capacity Calc'!CH76,IF('Stats Assumptions'!$B$3&gt;='Bed Capacity Calc'!$A76,('Stats Assumptions'!$B$3-'Bed Capacity Calc'!$A76)*'Bed Capacity Calc'!CH76,0))</f>
        <v>0</v>
      </c>
      <c r="CJ77">
        <f>IF('Stats Assumptions'!$B$3&gt;='Bed Capacity Calc'!$A77,'Bed Capacity Calc'!CI76,IF('Stats Assumptions'!$B$3&gt;='Bed Capacity Calc'!$A76,('Stats Assumptions'!$B$3-'Bed Capacity Calc'!$A76)*'Bed Capacity Calc'!CI76,0))</f>
        <v>0</v>
      </c>
      <c r="CK77">
        <f>IF('Stats Assumptions'!$B$3&gt;='Bed Capacity Calc'!$A77,'Bed Capacity Calc'!CJ76,IF('Stats Assumptions'!$B$3&gt;='Bed Capacity Calc'!$A76,('Stats Assumptions'!$B$3-'Bed Capacity Calc'!$A76)*'Bed Capacity Calc'!CJ76,0))</f>
        <v>0</v>
      </c>
      <c r="CL77">
        <f>IF('Stats Assumptions'!$B$3&gt;='Bed Capacity Calc'!$A77,'Bed Capacity Calc'!CK76,IF('Stats Assumptions'!$B$3&gt;='Bed Capacity Calc'!$A76,('Stats Assumptions'!$B$3-'Bed Capacity Calc'!$A76)*'Bed Capacity Calc'!CK76,0))</f>
        <v>0</v>
      </c>
      <c r="CM77">
        <f>IF('Stats Assumptions'!$B$3&gt;='Bed Capacity Calc'!$A77,'Bed Capacity Calc'!CL76,IF('Stats Assumptions'!$B$3&gt;='Bed Capacity Calc'!$A76,('Stats Assumptions'!$B$3-'Bed Capacity Calc'!$A76)*'Bed Capacity Calc'!CL76,0))</f>
        <v>0</v>
      </c>
      <c r="CN77">
        <f>IF('Stats Assumptions'!$B$3&gt;='Bed Capacity Calc'!$A77,'Bed Capacity Calc'!CM76,IF('Stats Assumptions'!$B$3&gt;='Bed Capacity Calc'!$A76,('Stats Assumptions'!$B$3-'Bed Capacity Calc'!$A76)*'Bed Capacity Calc'!CM76,0))</f>
        <v>0</v>
      </c>
      <c r="CO77">
        <f>IF('Stats Assumptions'!$B$3&gt;='Bed Capacity Calc'!$A77,'Bed Capacity Calc'!CN76,IF('Stats Assumptions'!$B$3&gt;='Bed Capacity Calc'!$A76,('Stats Assumptions'!$B$3-'Bed Capacity Calc'!$A76)*'Bed Capacity Calc'!CN76,0))</f>
        <v>0</v>
      </c>
      <c r="CP77">
        <f>IF('Stats Assumptions'!$B$3&gt;='Bed Capacity Calc'!$A77,'Bed Capacity Calc'!CO76,IF('Stats Assumptions'!$B$3&gt;='Bed Capacity Calc'!$A76,('Stats Assumptions'!$B$3-'Bed Capacity Calc'!$A76)*'Bed Capacity Calc'!CO76,0))</f>
        <v>0</v>
      </c>
      <c r="CQ77">
        <f>IF('Stats Assumptions'!$B$3&gt;='Bed Capacity Calc'!$A77,'Bed Capacity Calc'!CP76,IF('Stats Assumptions'!$B$3&gt;='Bed Capacity Calc'!$A76,('Stats Assumptions'!$B$3-'Bed Capacity Calc'!$A76)*'Bed Capacity Calc'!CP76,0))</f>
        <v>0</v>
      </c>
      <c r="CR77">
        <f>IF('Stats Assumptions'!$B$3&gt;='Bed Capacity Calc'!$A77,'Bed Capacity Calc'!CQ76,IF('Stats Assumptions'!$B$3&gt;='Bed Capacity Calc'!$A76,('Stats Assumptions'!$B$3-'Bed Capacity Calc'!$A76)*'Bed Capacity Calc'!CQ76,0))</f>
        <v>0</v>
      </c>
      <c r="CS77">
        <f>IF('Stats Assumptions'!$B$3&gt;='Bed Capacity Calc'!$A77,'Bed Capacity Calc'!CR76,IF('Stats Assumptions'!$B$3&gt;='Bed Capacity Calc'!$A76,('Stats Assumptions'!$B$3-'Bed Capacity Calc'!$A76)*'Bed Capacity Calc'!CR76,0))</f>
        <v>0</v>
      </c>
      <c r="CT77">
        <f>IF('Stats Assumptions'!$B$3&gt;='Bed Capacity Calc'!$A77,'Bed Capacity Calc'!CS76,IF('Stats Assumptions'!$B$3&gt;='Bed Capacity Calc'!$A76,('Stats Assumptions'!$B$3-'Bed Capacity Calc'!$A76)*'Bed Capacity Calc'!CS76,0))</f>
        <v>0</v>
      </c>
      <c r="CU77">
        <f>IF('Stats Assumptions'!$B$3&gt;='Bed Capacity Calc'!$A77,'Bed Capacity Calc'!CT76,IF('Stats Assumptions'!$B$3&gt;='Bed Capacity Calc'!$A76,('Stats Assumptions'!$B$3-'Bed Capacity Calc'!$A76)*'Bed Capacity Calc'!CT76,0))</f>
        <v>0</v>
      </c>
      <c r="CV77">
        <f>IF('Stats Assumptions'!$B$3&gt;='Bed Capacity Calc'!$A77,'Bed Capacity Calc'!CU76,IF('Stats Assumptions'!$B$3&gt;='Bed Capacity Calc'!$A76,('Stats Assumptions'!$B$3-'Bed Capacity Calc'!$A76)*'Bed Capacity Calc'!CU76,0))</f>
        <v>0</v>
      </c>
      <c r="CW77">
        <f>IF('Stats Assumptions'!$B$3&gt;='Bed Capacity Calc'!$A77,'Bed Capacity Calc'!CV76,IF('Stats Assumptions'!$B$3&gt;='Bed Capacity Calc'!$A76,('Stats Assumptions'!$B$3-'Bed Capacity Calc'!$A76)*'Bed Capacity Calc'!CV76,0))</f>
        <v>0</v>
      </c>
      <c r="CX77">
        <f>IF('Stats Assumptions'!$B$3&gt;='Bed Capacity Calc'!$A77,'Bed Capacity Calc'!CW76,IF('Stats Assumptions'!$B$3&gt;='Bed Capacity Calc'!$A76,('Stats Assumptions'!$B$3-'Bed Capacity Calc'!$A76)*'Bed Capacity Calc'!CW76,0))</f>
        <v>0</v>
      </c>
      <c r="CY77">
        <f>IF('Stats Assumptions'!$B$3&gt;='Bed Capacity Calc'!$A77,'Bed Capacity Calc'!CX76,IF('Stats Assumptions'!$B$3&gt;='Bed Capacity Calc'!$A76,('Stats Assumptions'!$B$3-'Bed Capacity Calc'!$A76)*'Bed Capacity Calc'!CX76,0))</f>
        <v>0</v>
      </c>
      <c r="CZ77">
        <f>IF('Stats Assumptions'!$B$3&gt;='Bed Capacity Calc'!$A77,'Bed Capacity Calc'!CY76,IF('Stats Assumptions'!$B$3&gt;='Bed Capacity Calc'!$A76,('Stats Assumptions'!$B$3-'Bed Capacity Calc'!$A76)*'Bed Capacity Calc'!CY76,0))</f>
        <v>0</v>
      </c>
      <c r="DA77">
        <f>IF('Stats Assumptions'!$B$3&gt;='Bed Capacity Calc'!$A77,'Bed Capacity Calc'!CZ76,IF('Stats Assumptions'!$B$3&gt;='Bed Capacity Calc'!$A76,('Stats Assumptions'!$B$3-'Bed Capacity Calc'!$A76)*'Bed Capacity Calc'!CZ76,0))</f>
        <v>0</v>
      </c>
      <c r="DB77">
        <f>IF('Stats Assumptions'!$B$3&gt;='Bed Capacity Calc'!$A77,'Bed Capacity Calc'!DA76,IF('Stats Assumptions'!$B$3&gt;='Bed Capacity Calc'!$A76,('Stats Assumptions'!$B$3-'Bed Capacity Calc'!$A76)*'Bed Capacity Calc'!DA76,0))</f>
        <v>0</v>
      </c>
      <c r="DC77">
        <f>IF('Stats Assumptions'!$B$3&gt;='Bed Capacity Calc'!$A77,'Bed Capacity Calc'!DB76,IF('Stats Assumptions'!$B$3&gt;='Bed Capacity Calc'!$A76,('Stats Assumptions'!$B$3-'Bed Capacity Calc'!$A76)*'Bed Capacity Calc'!DB76,0))</f>
        <v>0</v>
      </c>
      <c r="DD77">
        <f>IF('Stats Assumptions'!$B$3&gt;='Bed Capacity Calc'!$A77,'Bed Capacity Calc'!DC76,IF('Stats Assumptions'!$B$3&gt;='Bed Capacity Calc'!$A76,('Stats Assumptions'!$B$3-'Bed Capacity Calc'!$A76)*'Bed Capacity Calc'!DC76,0))</f>
        <v>0</v>
      </c>
      <c r="DE77">
        <f>IF('Stats Assumptions'!$B$3&gt;='Bed Capacity Calc'!$A77,'Bed Capacity Calc'!DD76,IF('Stats Assumptions'!$B$3&gt;='Bed Capacity Calc'!$A76,('Stats Assumptions'!$B$3-'Bed Capacity Calc'!$A76)*'Bed Capacity Calc'!DD76,0))</f>
        <v>0</v>
      </c>
      <c r="DF77">
        <f>IF('Stats Assumptions'!$B$3&gt;='Bed Capacity Calc'!$A77,'Bed Capacity Calc'!DE76,IF('Stats Assumptions'!$B$3&gt;='Bed Capacity Calc'!$A76,('Stats Assumptions'!$B$3-'Bed Capacity Calc'!$A76)*'Bed Capacity Calc'!DE76,0))</f>
        <v>0</v>
      </c>
      <c r="DG77">
        <f>IF('Stats Assumptions'!$B$3&gt;='Bed Capacity Calc'!$A77,'Bed Capacity Calc'!DF76,IF('Stats Assumptions'!$B$3&gt;='Bed Capacity Calc'!$A76,('Stats Assumptions'!$B$3-'Bed Capacity Calc'!$A76)*'Bed Capacity Calc'!DF76,0))</f>
        <v>0</v>
      </c>
      <c r="DH77">
        <f>IF('Stats Assumptions'!$B$3&gt;='Bed Capacity Calc'!$A77,'Bed Capacity Calc'!DG76,IF('Stats Assumptions'!$B$3&gt;='Bed Capacity Calc'!$A76,('Stats Assumptions'!$B$3-'Bed Capacity Calc'!$A76)*'Bed Capacity Calc'!DG76,0))</f>
        <v>0</v>
      </c>
      <c r="DI77">
        <f>IF('Stats Assumptions'!$B$3&gt;='Bed Capacity Calc'!$A77,'Bed Capacity Calc'!DH76,IF('Stats Assumptions'!$B$3&gt;='Bed Capacity Calc'!$A76,('Stats Assumptions'!$B$3-'Bed Capacity Calc'!$A76)*'Bed Capacity Calc'!DH76,0))</f>
        <v>0</v>
      </c>
      <c r="DJ77">
        <f>IF('Stats Assumptions'!$B$3&gt;='Bed Capacity Calc'!$A77,'Bed Capacity Calc'!DI76,IF('Stats Assumptions'!$B$3&gt;='Bed Capacity Calc'!$A76,('Stats Assumptions'!$B$3-'Bed Capacity Calc'!$A76)*'Bed Capacity Calc'!DI76,0))</f>
        <v>0</v>
      </c>
      <c r="DK77">
        <f>IF('Stats Assumptions'!$B$3&gt;='Bed Capacity Calc'!$A77,'Bed Capacity Calc'!DJ76,IF('Stats Assumptions'!$B$3&gt;='Bed Capacity Calc'!$A76,('Stats Assumptions'!$B$3-'Bed Capacity Calc'!$A76)*'Bed Capacity Calc'!DJ76,0))</f>
        <v>0</v>
      </c>
      <c r="DL77">
        <f>IF('Stats Assumptions'!$B$3&gt;='Bed Capacity Calc'!$A77,'Bed Capacity Calc'!DK76,IF('Stats Assumptions'!$B$3&gt;='Bed Capacity Calc'!$A76,('Stats Assumptions'!$B$3-'Bed Capacity Calc'!$A76)*'Bed Capacity Calc'!DK76,0))</f>
        <v>0</v>
      </c>
      <c r="DM77">
        <f>IF('Stats Assumptions'!$B$3&gt;='Bed Capacity Calc'!$A77,'Bed Capacity Calc'!DL76,IF('Stats Assumptions'!$B$3&gt;='Bed Capacity Calc'!$A76,('Stats Assumptions'!$B$3-'Bed Capacity Calc'!$A76)*'Bed Capacity Calc'!DL76,0))</f>
        <v>0</v>
      </c>
      <c r="DN77">
        <f>IF('Stats Assumptions'!$B$3&gt;='Bed Capacity Calc'!$A77,'Bed Capacity Calc'!DM76,IF('Stats Assumptions'!$B$3&gt;='Bed Capacity Calc'!$A76,('Stats Assumptions'!$B$3-'Bed Capacity Calc'!$A76)*'Bed Capacity Calc'!DM76,0))</f>
        <v>0</v>
      </c>
      <c r="DO77">
        <f>IF('Stats Assumptions'!$B$3&gt;='Bed Capacity Calc'!$A77,'Bed Capacity Calc'!DN76,IF('Stats Assumptions'!$B$3&gt;='Bed Capacity Calc'!$A76,('Stats Assumptions'!$B$3-'Bed Capacity Calc'!$A76)*'Bed Capacity Calc'!DN76,0))</f>
        <v>0</v>
      </c>
      <c r="DP77">
        <f>IF('Stats Assumptions'!$B$3&gt;='Bed Capacity Calc'!$A77,'Bed Capacity Calc'!DO76,IF('Stats Assumptions'!$B$3&gt;='Bed Capacity Calc'!$A76,('Stats Assumptions'!$B$3-'Bed Capacity Calc'!$A76)*'Bed Capacity Calc'!DO76,0))</f>
        <v>0</v>
      </c>
      <c r="DQ77">
        <f>IF('Stats Assumptions'!$B$3&gt;='Bed Capacity Calc'!$A77,'Bed Capacity Calc'!DP76,IF('Stats Assumptions'!$B$3&gt;='Bed Capacity Calc'!$A76,('Stats Assumptions'!$B$3-'Bed Capacity Calc'!$A76)*'Bed Capacity Calc'!DP76,0))</f>
        <v>0</v>
      </c>
      <c r="DR77">
        <f>IF('Stats Assumptions'!$B$3&gt;='Bed Capacity Calc'!$A77,'Bed Capacity Calc'!DQ76,IF('Stats Assumptions'!$B$3&gt;='Bed Capacity Calc'!$A76,('Stats Assumptions'!$B$3-'Bed Capacity Calc'!$A76)*'Bed Capacity Calc'!DQ76,0))</f>
        <v>0</v>
      </c>
      <c r="DS77">
        <f>IF('Stats Assumptions'!$B$3&gt;='Bed Capacity Calc'!$A77,'Bed Capacity Calc'!DR76,IF('Stats Assumptions'!$B$3&gt;='Bed Capacity Calc'!$A76,('Stats Assumptions'!$B$3-'Bed Capacity Calc'!$A76)*'Bed Capacity Calc'!DR76,0))</f>
        <v>0</v>
      </c>
      <c r="DT77">
        <f>IF('Stats Assumptions'!$B$3&gt;='Bed Capacity Calc'!$A77,'Bed Capacity Calc'!DS76,IF('Stats Assumptions'!$B$3&gt;='Bed Capacity Calc'!$A76,('Stats Assumptions'!$B$3-'Bed Capacity Calc'!$A76)*'Bed Capacity Calc'!DS76,0))</f>
        <v>0</v>
      </c>
      <c r="DU77">
        <f>IF('Stats Assumptions'!$B$3&gt;='Bed Capacity Calc'!$A77,'Bed Capacity Calc'!DT76,IF('Stats Assumptions'!$B$3&gt;='Bed Capacity Calc'!$A76,('Stats Assumptions'!$B$3-'Bed Capacity Calc'!$A76)*'Bed Capacity Calc'!DT76,0))</f>
        <v>0</v>
      </c>
      <c r="DV77">
        <f>IF('Stats Assumptions'!$B$3&gt;='Bed Capacity Calc'!$A77,'Bed Capacity Calc'!DU76,IF('Stats Assumptions'!$B$3&gt;='Bed Capacity Calc'!$A76,('Stats Assumptions'!$B$3-'Bed Capacity Calc'!$A76)*'Bed Capacity Calc'!DU76,0))</f>
        <v>0</v>
      </c>
      <c r="DW77">
        <f>IF('Stats Assumptions'!$B$3&gt;='Bed Capacity Calc'!$A77,'Bed Capacity Calc'!DV76,IF('Stats Assumptions'!$B$3&gt;='Bed Capacity Calc'!$A76,('Stats Assumptions'!$B$3-'Bed Capacity Calc'!$A76)*'Bed Capacity Calc'!DV76,0))</f>
        <v>0</v>
      </c>
      <c r="DX77">
        <f>IF('Stats Assumptions'!$B$3&gt;='Bed Capacity Calc'!$A77,'Bed Capacity Calc'!DW76,IF('Stats Assumptions'!$B$3&gt;='Bed Capacity Calc'!$A76,('Stats Assumptions'!$B$3-'Bed Capacity Calc'!$A76)*'Bed Capacity Calc'!DW76,0))</f>
        <v>0</v>
      </c>
      <c r="DY77">
        <f>IF('Stats Assumptions'!$B$3&gt;='Bed Capacity Calc'!$A77,'Bed Capacity Calc'!DX76,IF('Stats Assumptions'!$B$3&gt;='Bed Capacity Calc'!$A76,('Stats Assumptions'!$B$3-'Bed Capacity Calc'!$A76)*'Bed Capacity Calc'!DX76,0))</f>
        <v>0</v>
      </c>
      <c r="DZ77">
        <f>IF('Stats Assumptions'!$B$3&gt;='Bed Capacity Calc'!$A77,'Bed Capacity Calc'!DY76,IF('Stats Assumptions'!$B$3&gt;='Bed Capacity Calc'!$A76,('Stats Assumptions'!$B$3-'Bed Capacity Calc'!$A76)*'Bed Capacity Calc'!DY76,0))</f>
        <v>0</v>
      </c>
      <c r="EA77">
        <f>IF('Stats Assumptions'!$B$3&gt;='Bed Capacity Calc'!$A77,'Bed Capacity Calc'!DZ76,IF('Stats Assumptions'!$B$3&gt;='Bed Capacity Calc'!$A76,('Stats Assumptions'!$B$3-'Bed Capacity Calc'!$A76)*'Bed Capacity Calc'!DZ76,0))</f>
        <v>0</v>
      </c>
      <c r="EB77">
        <f>IF('Stats Assumptions'!$B$3&gt;='Bed Capacity Calc'!$A77,'Bed Capacity Calc'!EA76,IF('Stats Assumptions'!$B$3&gt;='Bed Capacity Calc'!$A76,('Stats Assumptions'!$B$3-'Bed Capacity Calc'!$A76)*'Bed Capacity Calc'!EA76,0))</f>
        <v>0</v>
      </c>
      <c r="EC77">
        <f>IF('Stats Assumptions'!$B$3&gt;='Bed Capacity Calc'!$A77,'Bed Capacity Calc'!EB76,IF('Stats Assumptions'!$B$3&gt;='Bed Capacity Calc'!$A76,('Stats Assumptions'!$B$3-'Bed Capacity Calc'!$A76)*'Bed Capacity Calc'!EB76,0))</f>
        <v>0</v>
      </c>
      <c r="ED77">
        <f>IF('Stats Assumptions'!$B$3&gt;='Bed Capacity Calc'!$A77,'Bed Capacity Calc'!EC76,IF('Stats Assumptions'!$B$3&gt;='Bed Capacity Calc'!$A76,('Stats Assumptions'!$B$3-'Bed Capacity Calc'!$A76)*'Bed Capacity Calc'!EC76,0))</f>
        <v>0</v>
      </c>
      <c r="EE77">
        <f>IF('Stats Assumptions'!$B$3&gt;='Bed Capacity Calc'!$A77,'Bed Capacity Calc'!ED76,IF('Stats Assumptions'!$B$3&gt;='Bed Capacity Calc'!$A76,('Stats Assumptions'!$B$3-'Bed Capacity Calc'!$A76)*'Bed Capacity Calc'!ED76,0))</f>
        <v>0</v>
      </c>
      <c r="EF77">
        <f>IF('Stats Assumptions'!$B$3&gt;='Bed Capacity Calc'!$A77,'Bed Capacity Calc'!EE76,IF('Stats Assumptions'!$B$3&gt;='Bed Capacity Calc'!$A76,('Stats Assumptions'!$B$3-'Bed Capacity Calc'!$A76)*'Bed Capacity Calc'!EE76,0))</f>
        <v>0</v>
      </c>
      <c r="EG77">
        <f>IF('Stats Assumptions'!$B$3&gt;='Bed Capacity Calc'!$A77,'Bed Capacity Calc'!EF76,IF('Stats Assumptions'!$B$3&gt;='Bed Capacity Calc'!$A76,('Stats Assumptions'!$B$3-'Bed Capacity Calc'!$A76)*'Bed Capacity Calc'!EF76,0))</f>
        <v>0</v>
      </c>
      <c r="EH77">
        <f>IF('Stats Assumptions'!$B$3&gt;='Bed Capacity Calc'!$A77,'Bed Capacity Calc'!EG76,IF('Stats Assumptions'!$B$3&gt;='Bed Capacity Calc'!$A76,('Stats Assumptions'!$B$3-'Bed Capacity Calc'!$A76)*'Bed Capacity Calc'!EG76,0))</f>
        <v>0</v>
      </c>
      <c r="EI77">
        <f>IF('Stats Assumptions'!$B$3&gt;='Bed Capacity Calc'!$A77,'Bed Capacity Calc'!EH76,IF('Stats Assumptions'!$B$3&gt;='Bed Capacity Calc'!$A76,('Stats Assumptions'!$B$3-'Bed Capacity Calc'!$A76)*'Bed Capacity Calc'!EH76,0))</f>
        <v>0</v>
      </c>
      <c r="EJ77">
        <f>IF('Stats Assumptions'!$B$3&gt;='Bed Capacity Calc'!$A77,'Bed Capacity Calc'!EI76,IF('Stats Assumptions'!$B$3&gt;='Bed Capacity Calc'!$A76,('Stats Assumptions'!$B$3-'Bed Capacity Calc'!$A76)*'Bed Capacity Calc'!EI76,0))</f>
        <v>0</v>
      </c>
      <c r="EK77">
        <f>IF('Stats Assumptions'!$B$3&gt;='Bed Capacity Calc'!$A77,'Bed Capacity Calc'!EJ76,IF('Stats Assumptions'!$B$3&gt;='Bed Capacity Calc'!$A76,('Stats Assumptions'!$B$3-'Bed Capacity Calc'!$A76)*'Bed Capacity Calc'!EJ76,0))</f>
        <v>0</v>
      </c>
      <c r="EL77">
        <f>IF('Stats Assumptions'!$B$3&gt;='Bed Capacity Calc'!$A77,'Bed Capacity Calc'!EK76,IF('Stats Assumptions'!$B$3&gt;='Bed Capacity Calc'!$A76,('Stats Assumptions'!$B$3-'Bed Capacity Calc'!$A76)*'Bed Capacity Calc'!EK76,0))</f>
        <v>0</v>
      </c>
      <c r="EM77">
        <f>IF('Stats Assumptions'!$B$3&gt;='Bed Capacity Calc'!$A77,'Bed Capacity Calc'!EL76,IF('Stats Assumptions'!$B$3&gt;='Bed Capacity Calc'!$A76,('Stats Assumptions'!$B$3-'Bed Capacity Calc'!$A76)*'Bed Capacity Calc'!EL76,0))</f>
        <v>0</v>
      </c>
      <c r="EN77">
        <f>IF('Stats Assumptions'!$B$3&gt;='Bed Capacity Calc'!$A77,'Bed Capacity Calc'!EM76,IF('Stats Assumptions'!$B$3&gt;='Bed Capacity Calc'!$A76,('Stats Assumptions'!$B$3-'Bed Capacity Calc'!$A76)*'Bed Capacity Calc'!EM76,0))</f>
        <v>0</v>
      </c>
      <c r="EO77">
        <f>IF('Stats Assumptions'!$B$3&gt;='Bed Capacity Calc'!$A77,'Bed Capacity Calc'!EN76,IF('Stats Assumptions'!$B$3&gt;='Bed Capacity Calc'!$A76,('Stats Assumptions'!$B$3-'Bed Capacity Calc'!$A76)*'Bed Capacity Calc'!EN76,0))</f>
        <v>0</v>
      </c>
      <c r="EP77">
        <f>IF('Stats Assumptions'!$B$3&gt;='Bed Capacity Calc'!$A77,'Bed Capacity Calc'!EO76,IF('Stats Assumptions'!$B$3&gt;='Bed Capacity Calc'!$A76,('Stats Assumptions'!$B$3-'Bed Capacity Calc'!$A76)*'Bed Capacity Calc'!EO76,0))</f>
        <v>0</v>
      </c>
      <c r="EQ77">
        <f>IF('Stats Assumptions'!$B$3&gt;='Bed Capacity Calc'!$A77,'Bed Capacity Calc'!EP76,IF('Stats Assumptions'!$B$3&gt;='Bed Capacity Calc'!$A76,('Stats Assumptions'!$B$3-'Bed Capacity Calc'!$A76)*'Bed Capacity Calc'!EP76,0))</f>
        <v>0</v>
      </c>
      <c r="ER77">
        <f>IF('Stats Assumptions'!$B$3&gt;='Bed Capacity Calc'!$A77,'Bed Capacity Calc'!EQ76,IF('Stats Assumptions'!$B$3&gt;='Bed Capacity Calc'!$A76,('Stats Assumptions'!$B$3-'Bed Capacity Calc'!$A76)*'Bed Capacity Calc'!EQ76,0))</f>
        <v>0</v>
      </c>
      <c r="ES77">
        <f>IF('Stats Assumptions'!$B$3&gt;='Bed Capacity Calc'!$A77,'Bed Capacity Calc'!ER76,IF('Stats Assumptions'!$B$3&gt;='Bed Capacity Calc'!$A76,('Stats Assumptions'!$B$3-'Bed Capacity Calc'!$A76)*'Bed Capacity Calc'!ER76,0))</f>
        <v>0</v>
      </c>
      <c r="ET77">
        <f>IF('Stats Assumptions'!$B$3&gt;='Bed Capacity Calc'!$A77,'Bed Capacity Calc'!ES76,IF('Stats Assumptions'!$B$3&gt;='Bed Capacity Calc'!$A76,('Stats Assumptions'!$B$3-'Bed Capacity Calc'!$A76)*'Bed Capacity Calc'!ES76,0))</f>
        <v>0</v>
      </c>
      <c r="EU77">
        <f>IF('Stats Assumptions'!$B$3&gt;='Bed Capacity Calc'!$A77,'Bed Capacity Calc'!ET76,IF('Stats Assumptions'!$B$3&gt;='Bed Capacity Calc'!$A76,('Stats Assumptions'!$B$3-'Bed Capacity Calc'!$A76)*'Bed Capacity Calc'!ET76,0))</f>
        <v>0</v>
      </c>
      <c r="EV77">
        <f>IF('Stats Assumptions'!$B$3&gt;='Bed Capacity Calc'!$A77,'Bed Capacity Calc'!EU76,IF('Stats Assumptions'!$B$3&gt;='Bed Capacity Calc'!$A76,('Stats Assumptions'!$B$3-'Bed Capacity Calc'!$A76)*'Bed Capacity Calc'!EU76,0))</f>
        <v>0</v>
      </c>
      <c r="EW77">
        <f>IF('Stats Assumptions'!$B$3&gt;='Bed Capacity Calc'!$A77,'Bed Capacity Calc'!EV76,IF('Stats Assumptions'!$B$3&gt;='Bed Capacity Calc'!$A76,('Stats Assumptions'!$B$3-'Bed Capacity Calc'!$A76)*'Bed Capacity Calc'!EV76,0))</f>
        <v>0</v>
      </c>
      <c r="EX77">
        <f>IF('Stats Assumptions'!$B$3&gt;='Bed Capacity Calc'!$A77,'Bed Capacity Calc'!EW76,IF('Stats Assumptions'!$B$3&gt;='Bed Capacity Calc'!$A76,('Stats Assumptions'!$B$3-'Bed Capacity Calc'!$A76)*'Bed Capacity Calc'!EW76,0))</f>
        <v>0</v>
      </c>
      <c r="EY77">
        <f>IF('Stats Assumptions'!$B$3&gt;='Bed Capacity Calc'!$A77,'Bed Capacity Calc'!EX76,IF('Stats Assumptions'!$B$3&gt;='Bed Capacity Calc'!$A76,('Stats Assumptions'!$B$3-'Bed Capacity Calc'!$A76)*'Bed Capacity Calc'!EX76,0))</f>
        <v>0</v>
      </c>
      <c r="EZ77">
        <f>IF('Stats Assumptions'!$B$3&gt;='Bed Capacity Calc'!$A77,'Bed Capacity Calc'!EY76,IF('Stats Assumptions'!$B$3&gt;='Bed Capacity Calc'!$A76,('Stats Assumptions'!$B$3-'Bed Capacity Calc'!$A76)*'Bed Capacity Calc'!EY76,0))</f>
        <v>0</v>
      </c>
      <c r="FA77">
        <f>IF('Stats Assumptions'!$B$3&gt;='Bed Capacity Calc'!$A77,'Bed Capacity Calc'!EZ76,IF('Stats Assumptions'!$B$3&gt;='Bed Capacity Calc'!$A76,('Stats Assumptions'!$B$3-'Bed Capacity Calc'!$A76)*'Bed Capacity Calc'!EZ76,0))</f>
        <v>0</v>
      </c>
      <c r="FB77">
        <f>IF('Stats Assumptions'!$B$3&gt;='Bed Capacity Calc'!$A77,'Bed Capacity Calc'!FA76,IF('Stats Assumptions'!$B$3&gt;='Bed Capacity Calc'!$A76,('Stats Assumptions'!$B$3-'Bed Capacity Calc'!$A76)*'Bed Capacity Calc'!FA76,0))</f>
        <v>0</v>
      </c>
      <c r="FC77">
        <f>IF('Stats Assumptions'!$B$3&gt;='Bed Capacity Calc'!$A77,'Bed Capacity Calc'!FB76,IF('Stats Assumptions'!$B$3&gt;='Bed Capacity Calc'!$A76,('Stats Assumptions'!$B$3-'Bed Capacity Calc'!$A76)*'Bed Capacity Calc'!FB76,0))</f>
        <v>0</v>
      </c>
      <c r="FD77">
        <f>IF('Stats Assumptions'!$B$3&gt;='Bed Capacity Calc'!$A77,'Bed Capacity Calc'!FC76,IF('Stats Assumptions'!$B$3&gt;='Bed Capacity Calc'!$A76,('Stats Assumptions'!$B$3-'Bed Capacity Calc'!$A76)*'Bed Capacity Calc'!FC76,0))</f>
        <v>0</v>
      </c>
      <c r="FE77">
        <f>IF('Stats Assumptions'!$B$3&gt;='Bed Capacity Calc'!$A77,'Bed Capacity Calc'!FD76,IF('Stats Assumptions'!$B$3&gt;='Bed Capacity Calc'!$A76,('Stats Assumptions'!$B$3-'Bed Capacity Calc'!$A76)*'Bed Capacity Calc'!FD76,0))</f>
        <v>0</v>
      </c>
      <c r="FF77">
        <f>IF('Stats Assumptions'!$B$3&gt;='Bed Capacity Calc'!$A77,'Bed Capacity Calc'!FE76,IF('Stats Assumptions'!$B$3&gt;='Bed Capacity Calc'!$A76,('Stats Assumptions'!$B$3-'Bed Capacity Calc'!$A76)*'Bed Capacity Calc'!FE76,0))</f>
        <v>0</v>
      </c>
      <c r="FG77">
        <f>IF('Stats Assumptions'!$B$3&gt;='Bed Capacity Calc'!$A77,'Bed Capacity Calc'!FF76,IF('Stats Assumptions'!$B$3&gt;='Bed Capacity Calc'!$A76,('Stats Assumptions'!$B$3-'Bed Capacity Calc'!$A76)*'Bed Capacity Calc'!FF76,0))</f>
        <v>0</v>
      </c>
      <c r="FH77">
        <f>IF('Stats Assumptions'!$B$3&gt;='Bed Capacity Calc'!$A77,'Bed Capacity Calc'!FG76,IF('Stats Assumptions'!$B$3&gt;='Bed Capacity Calc'!$A76,('Stats Assumptions'!$B$3-'Bed Capacity Calc'!$A76)*'Bed Capacity Calc'!FG76,0))</f>
        <v>0</v>
      </c>
      <c r="FI77">
        <f>IF('Stats Assumptions'!$B$3&gt;='Bed Capacity Calc'!$A77,'Bed Capacity Calc'!FH76,IF('Stats Assumptions'!$B$3&gt;='Bed Capacity Calc'!$A76,('Stats Assumptions'!$B$3-'Bed Capacity Calc'!$A76)*'Bed Capacity Calc'!FH76,0))</f>
        <v>0</v>
      </c>
      <c r="FJ77">
        <f>IF('Stats Assumptions'!$B$3&gt;='Bed Capacity Calc'!$A77,'Bed Capacity Calc'!FI76,IF('Stats Assumptions'!$B$3&gt;='Bed Capacity Calc'!$A76,('Stats Assumptions'!$B$3-'Bed Capacity Calc'!$A76)*'Bed Capacity Calc'!FI76,0))</f>
        <v>0</v>
      </c>
      <c r="FK77">
        <f>IF('Stats Assumptions'!$B$3&gt;='Bed Capacity Calc'!$A77,'Bed Capacity Calc'!FJ76,IF('Stats Assumptions'!$B$3&gt;='Bed Capacity Calc'!$A76,('Stats Assumptions'!$B$3-'Bed Capacity Calc'!$A76)*'Bed Capacity Calc'!FJ76,0))</f>
        <v>0</v>
      </c>
      <c r="FL77">
        <f>IF('Stats Assumptions'!$B$3&gt;='Bed Capacity Calc'!$A77,'Bed Capacity Calc'!FK76,IF('Stats Assumptions'!$B$3&gt;='Bed Capacity Calc'!$A76,('Stats Assumptions'!$B$3-'Bed Capacity Calc'!$A76)*'Bed Capacity Calc'!FK76,0))</f>
        <v>0</v>
      </c>
      <c r="FM77">
        <f>IF('Stats Assumptions'!$B$3&gt;='Bed Capacity Calc'!$A77,'Bed Capacity Calc'!FL76,IF('Stats Assumptions'!$B$3&gt;='Bed Capacity Calc'!$A76,('Stats Assumptions'!$B$3-'Bed Capacity Calc'!$A76)*'Bed Capacity Calc'!FL76,0))</f>
        <v>0</v>
      </c>
    </row>
    <row r="78" spans="1:169" x14ac:dyDescent="0.3">
      <c r="A78">
        <f t="shared" si="3"/>
        <v>75</v>
      </c>
      <c r="B78">
        <f>IF('Stats Assumptions'!$B$3&gt;='Bed Capacity Calc'!A78, 'Bed Capacity Calc'!FM77, IF('Stats Assumptions'!$B$3&gt;='Bed Capacity Calc'!A77,('Stats Assumptions'!$B$3-'Bed Capacity Calc'!A77)*'Bed Capacity Calc'!FM77,0))</f>
        <v>0</v>
      </c>
      <c r="C78">
        <f>IF('Stats Assumptions'!$B$3&gt;='Bed Capacity Calc'!$A78,'Bed Capacity Calc'!B77,IF('Stats Assumptions'!$B$3&gt;='Bed Capacity Calc'!$A77,('Stats Assumptions'!$B$3-'Bed Capacity Calc'!$A77)*'Bed Capacity Calc'!B77,0))</f>
        <v>0</v>
      </c>
      <c r="D78">
        <f>IF('Stats Assumptions'!$B$3&gt;='Bed Capacity Calc'!$A78,'Bed Capacity Calc'!C77,IF('Stats Assumptions'!$B$3&gt;='Bed Capacity Calc'!$A77,('Stats Assumptions'!$B$3-'Bed Capacity Calc'!$A77)*'Bed Capacity Calc'!C77,0))</f>
        <v>0</v>
      </c>
      <c r="E78">
        <f>IF('Stats Assumptions'!$B$3&gt;='Bed Capacity Calc'!$A78,'Bed Capacity Calc'!D77,IF('Stats Assumptions'!$B$3&gt;='Bed Capacity Calc'!$A77,('Stats Assumptions'!$B$3-'Bed Capacity Calc'!$A77)*'Bed Capacity Calc'!D77,0))</f>
        <v>0</v>
      </c>
      <c r="F78">
        <f>IF('Stats Assumptions'!$B$3&gt;='Bed Capacity Calc'!$A78,'Bed Capacity Calc'!E77,IF('Stats Assumptions'!$B$3&gt;='Bed Capacity Calc'!$A77,('Stats Assumptions'!$B$3-'Bed Capacity Calc'!$A77)*'Bed Capacity Calc'!E77,0))</f>
        <v>0</v>
      </c>
      <c r="G78">
        <f>IF('Stats Assumptions'!$B$3&gt;='Bed Capacity Calc'!$A78,'Bed Capacity Calc'!F77,IF('Stats Assumptions'!$B$3&gt;='Bed Capacity Calc'!$A77,('Stats Assumptions'!$B$3-'Bed Capacity Calc'!$A77)*'Bed Capacity Calc'!F77,0))</f>
        <v>0</v>
      </c>
      <c r="H78">
        <f>IF('Stats Assumptions'!$B$3&gt;='Bed Capacity Calc'!$A78,'Bed Capacity Calc'!G77,IF('Stats Assumptions'!$B$3&gt;='Bed Capacity Calc'!$A77,('Stats Assumptions'!$B$3-'Bed Capacity Calc'!$A77)*'Bed Capacity Calc'!G77,0))</f>
        <v>0</v>
      </c>
      <c r="I78">
        <f>IF('Stats Assumptions'!$B$3&gt;='Bed Capacity Calc'!$A78,'Bed Capacity Calc'!H77,IF('Stats Assumptions'!$B$3&gt;='Bed Capacity Calc'!$A77,('Stats Assumptions'!$B$3-'Bed Capacity Calc'!$A77)*'Bed Capacity Calc'!H77,0))</f>
        <v>0</v>
      </c>
      <c r="J78">
        <f>IF('Stats Assumptions'!$B$3&gt;='Bed Capacity Calc'!$A78,'Bed Capacity Calc'!I77,IF('Stats Assumptions'!$B$3&gt;='Bed Capacity Calc'!$A77,('Stats Assumptions'!$B$3-'Bed Capacity Calc'!$A77)*'Bed Capacity Calc'!I77,0))</f>
        <v>0</v>
      </c>
      <c r="K78">
        <f>IF('Stats Assumptions'!$B$3&gt;='Bed Capacity Calc'!$A78,'Bed Capacity Calc'!J77,IF('Stats Assumptions'!$B$3&gt;='Bed Capacity Calc'!$A77,('Stats Assumptions'!$B$3-'Bed Capacity Calc'!$A77)*'Bed Capacity Calc'!J77,0))</f>
        <v>0</v>
      </c>
      <c r="L78">
        <f>IF('Stats Assumptions'!$B$3&gt;='Bed Capacity Calc'!$A78,'Bed Capacity Calc'!K77,IF('Stats Assumptions'!$B$3&gt;='Bed Capacity Calc'!$A77,('Stats Assumptions'!$B$3-'Bed Capacity Calc'!$A77)*'Bed Capacity Calc'!K77,0))</f>
        <v>0</v>
      </c>
      <c r="M78">
        <f>IF('Stats Assumptions'!$B$3&gt;='Bed Capacity Calc'!$A78,'Bed Capacity Calc'!L77,IF('Stats Assumptions'!$B$3&gt;='Bed Capacity Calc'!$A77,('Stats Assumptions'!$B$3-'Bed Capacity Calc'!$A77)*'Bed Capacity Calc'!L77,0))</f>
        <v>0</v>
      </c>
      <c r="N78">
        <f>IF('Stats Assumptions'!$B$3&gt;='Bed Capacity Calc'!$A78,'Bed Capacity Calc'!M77,IF('Stats Assumptions'!$B$3&gt;='Bed Capacity Calc'!$A77,('Stats Assumptions'!$B$3-'Bed Capacity Calc'!$A77)*'Bed Capacity Calc'!M77,0))</f>
        <v>0</v>
      </c>
      <c r="O78">
        <f>IF('Stats Assumptions'!$B$3&gt;='Bed Capacity Calc'!$A78,'Bed Capacity Calc'!N77,IF('Stats Assumptions'!$B$3&gt;='Bed Capacity Calc'!$A77,('Stats Assumptions'!$B$3-'Bed Capacity Calc'!$A77)*'Bed Capacity Calc'!N77,0))</f>
        <v>0</v>
      </c>
      <c r="P78">
        <f>IF('Stats Assumptions'!$B$3&gt;='Bed Capacity Calc'!$A78,'Bed Capacity Calc'!O77,IF('Stats Assumptions'!$B$3&gt;='Bed Capacity Calc'!$A77,('Stats Assumptions'!$B$3-'Bed Capacity Calc'!$A77)*'Bed Capacity Calc'!O77,0))</f>
        <v>0</v>
      </c>
      <c r="Q78">
        <f>IF('Stats Assumptions'!$B$3&gt;='Bed Capacity Calc'!$A78,'Bed Capacity Calc'!P77,IF('Stats Assumptions'!$B$3&gt;='Bed Capacity Calc'!$A77,('Stats Assumptions'!$B$3-'Bed Capacity Calc'!$A77)*'Bed Capacity Calc'!P77,0))</f>
        <v>0</v>
      </c>
      <c r="R78">
        <f>IF('Stats Assumptions'!$B$3&gt;='Bed Capacity Calc'!$A78,'Bed Capacity Calc'!Q77,IF('Stats Assumptions'!$B$3&gt;='Bed Capacity Calc'!$A77,('Stats Assumptions'!$B$3-'Bed Capacity Calc'!$A77)*'Bed Capacity Calc'!Q77,0))</f>
        <v>0</v>
      </c>
      <c r="S78">
        <f>IF('Stats Assumptions'!$B$3&gt;='Bed Capacity Calc'!$A78,'Bed Capacity Calc'!R77,IF('Stats Assumptions'!$B$3&gt;='Bed Capacity Calc'!$A77,('Stats Assumptions'!$B$3-'Bed Capacity Calc'!$A77)*'Bed Capacity Calc'!R77,0))</f>
        <v>0</v>
      </c>
      <c r="T78">
        <f>IF('Stats Assumptions'!$B$3&gt;='Bed Capacity Calc'!$A78,'Bed Capacity Calc'!S77,IF('Stats Assumptions'!$B$3&gt;='Bed Capacity Calc'!$A77,('Stats Assumptions'!$B$3-'Bed Capacity Calc'!$A77)*'Bed Capacity Calc'!S77,0))</f>
        <v>0</v>
      </c>
      <c r="U78">
        <f>IF('Stats Assumptions'!$B$3&gt;='Bed Capacity Calc'!$A78,'Bed Capacity Calc'!T77,IF('Stats Assumptions'!$B$3&gt;='Bed Capacity Calc'!$A77,('Stats Assumptions'!$B$3-'Bed Capacity Calc'!$A77)*'Bed Capacity Calc'!T77,0))</f>
        <v>0</v>
      </c>
      <c r="V78">
        <f>IF('Stats Assumptions'!$B$3&gt;='Bed Capacity Calc'!$A78,'Bed Capacity Calc'!U77,IF('Stats Assumptions'!$B$3&gt;='Bed Capacity Calc'!$A77,('Stats Assumptions'!$B$3-'Bed Capacity Calc'!$A77)*'Bed Capacity Calc'!U77,0))</f>
        <v>0</v>
      </c>
      <c r="W78">
        <f>IF('Stats Assumptions'!$B$3&gt;='Bed Capacity Calc'!$A78,'Bed Capacity Calc'!V77,IF('Stats Assumptions'!$B$3&gt;='Bed Capacity Calc'!$A77,('Stats Assumptions'!$B$3-'Bed Capacity Calc'!$A77)*'Bed Capacity Calc'!V77,0))</f>
        <v>0</v>
      </c>
      <c r="X78">
        <f>IF('Stats Assumptions'!$B$3&gt;='Bed Capacity Calc'!$A78,'Bed Capacity Calc'!W77,IF('Stats Assumptions'!$B$3&gt;='Bed Capacity Calc'!$A77,('Stats Assumptions'!$B$3-'Bed Capacity Calc'!$A77)*'Bed Capacity Calc'!W77,0))</f>
        <v>0</v>
      </c>
      <c r="Y78">
        <f>IF('Stats Assumptions'!$B$3&gt;='Bed Capacity Calc'!$A78,'Bed Capacity Calc'!X77,IF('Stats Assumptions'!$B$3&gt;='Bed Capacity Calc'!$A77,('Stats Assumptions'!$B$3-'Bed Capacity Calc'!$A77)*'Bed Capacity Calc'!X77,0))</f>
        <v>0</v>
      </c>
      <c r="Z78">
        <f>IF('Stats Assumptions'!$B$3&gt;='Bed Capacity Calc'!$A78,'Bed Capacity Calc'!Y77,IF('Stats Assumptions'!$B$3&gt;='Bed Capacity Calc'!$A77,('Stats Assumptions'!$B$3-'Bed Capacity Calc'!$A77)*'Bed Capacity Calc'!Y77,0))</f>
        <v>0</v>
      </c>
      <c r="AA78">
        <f>IF('Stats Assumptions'!$B$3&gt;='Bed Capacity Calc'!$A78,'Bed Capacity Calc'!Z77,IF('Stats Assumptions'!$B$3&gt;='Bed Capacity Calc'!$A77,('Stats Assumptions'!$B$3-'Bed Capacity Calc'!$A77)*'Bed Capacity Calc'!Z77,0))</f>
        <v>0</v>
      </c>
      <c r="AB78">
        <f>IF('Stats Assumptions'!$B$3&gt;='Bed Capacity Calc'!$A78,'Bed Capacity Calc'!AA77,IF('Stats Assumptions'!$B$3&gt;='Bed Capacity Calc'!$A77,('Stats Assumptions'!$B$3-'Bed Capacity Calc'!$A77)*'Bed Capacity Calc'!AA77,0))</f>
        <v>0</v>
      </c>
      <c r="AC78">
        <f>IF('Stats Assumptions'!$B$3&gt;='Bed Capacity Calc'!$A78,'Bed Capacity Calc'!AB77,IF('Stats Assumptions'!$B$3&gt;='Bed Capacity Calc'!$A77,('Stats Assumptions'!$B$3-'Bed Capacity Calc'!$A77)*'Bed Capacity Calc'!AB77,0))</f>
        <v>0</v>
      </c>
      <c r="AD78">
        <f>IF('Stats Assumptions'!$B$3&gt;='Bed Capacity Calc'!$A78,'Bed Capacity Calc'!AC77,IF('Stats Assumptions'!$B$3&gt;='Bed Capacity Calc'!$A77,('Stats Assumptions'!$B$3-'Bed Capacity Calc'!$A77)*'Bed Capacity Calc'!AC77,0))</f>
        <v>0</v>
      </c>
      <c r="AE78">
        <f>IF('Stats Assumptions'!$B$3&gt;='Bed Capacity Calc'!$A78,'Bed Capacity Calc'!AD77,IF('Stats Assumptions'!$B$3&gt;='Bed Capacity Calc'!$A77,('Stats Assumptions'!$B$3-'Bed Capacity Calc'!$A77)*'Bed Capacity Calc'!AD77,0))</f>
        <v>0</v>
      </c>
      <c r="AF78">
        <f>IF('Stats Assumptions'!$B$3&gt;='Bed Capacity Calc'!$A78,'Bed Capacity Calc'!AE77,IF('Stats Assumptions'!$B$3&gt;='Bed Capacity Calc'!$A77,('Stats Assumptions'!$B$3-'Bed Capacity Calc'!$A77)*'Bed Capacity Calc'!AE77,0))</f>
        <v>0</v>
      </c>
      <c r="AG78">
        <f>IF('Stats Assumptions'!$B$3&gt;='Bed Capacity Calc'!$A78,'Bed Capacity Calc'!AF77,IF('Stats Assumptions'!$B$3&gt;='Bed Capacity Calc'!$A77,('Stats Assumptions'!$B$3-'Bed Capacity Calc'!$A77)*'Bed Capacity Calc'!AF77,0))</f>
        <v>0</v>
      </c>
      <c r="AH78">
        <f>IF('Stats Assumptions'!$B$3&gt;='Bed Capacity Calc'!$A78,'Bed Capacity Calc'!AG77,IF('Stats Assumptions'!$B$3&gt;='Bed Capacity Calc'!$A77,('Stats Assumptions'!$B$3-'Bed Capacity Calc'!$A77)*'Bed Capacity Calc'!AG77,0))</f>
        <v>0</v>
      </c>
      <c r="AI78">
        <f>IF('Stats Assumptions'!$B$3&gt;='Bed Capacity Calc'!$A78,'Bed Capacity Calc'!AH77,IF('Stats Assumptions'!$B$3&gt;='Bed Capacity Calc'!$A77,('Stats Assumptions'!$B$3-'Bed Capacity Calc'!$A77)*'Bed Capacity Calc'!AH77,0))</f>
        <v>0</v>
      </c>
      <c r="AJ78">
        <f>IF('Stats Assumptions'!$B$3&gt;='Bed Capacity Calc'!$A78,'Bed Capacity Calc'!AI77,IF('Stats Assumptions'!$B$3&gt;='Bed Capacity Calc'!$A77,('Stats Assumptions'!$B$3-'Bed Capacity Calc'!$A77)*'Bed Capacity Calc'!AI77,0))</f>
        <v>0</v>
      </c>
      <c r="AK78">
        <f>IF('Stats Assumptions'!$B$3&gt;='Bed Capacity Calc'!$A78,'Bed Capacity Calc'!AJ77,IF('Stats Assumptions'!$B$3&gt;='Bed Capacity Calc'!$A77,('Stats Assumptions'!$B$3-'Bed Capacity Calc'!$A77)*'Bed Capacity Calc'!AJ77,0))</f>
        <v>0</v>
      </c>
      <c r="AL78">
        <f>IF('Stats Assumptions'!$B$3&gt;='Bed Capacity Calc'!$A78,'Bed Capacity Calc'!AK77,IF('Stats Assumptions'!$B$3&gt;='Bed Capacity Calc'!$A77,('Stats Assumptions'!$B$3-'Bed Capacity Calc'!$A77)*'Bed Capacity Calc'!AK77,0))</f>
        <v>0</v>
      </c>
      <c r="AM78">
        <f>IF('Stats Assumptions'!$B$3&gt;='Bed Capacity Calc'!$A78,'Bed Capacity Calc'!AL77,IF('Stats Assumptions'!$B$3&gt;='Bed Capacity Calc'!$A77,('Stats Assumptions'!$B$3-'Bed Capacity Calc'!$A77)*'Bed Capacity Calc'!AL77,0))</f>
        <v>0</v>
      </c>
      <c r="AN78">
        <f>IF('Stats Assumptions'!$B$3&gt;='Bed Capacity Calc'!$A78,'Bed Capacity Calc'!AM77,IF('Stats Assumptions'!$B$3&gt;='Bed Capacity Calc'!$A77,('Stats Assumptions'!$B$3-'Bed Capacity Calc'!$A77)*'Bed Capacity Calc'!AM77,0))</f>
        <v>0</v>
      </c>
      <c r="AO78">
        <f>IF('Stats Assumptions'!$B$3&gt;='Bed Capacity Calc'!$A78,'Bed Capacity Calc'!AN77,IF('Stats Assumptions'!$B$3&gt;='Bed Capacity Calc'!$A77,('Stats Assumptions'!$B$3-'Bed Capacity Calc'!$A77)*'Bed Capacity Calc'!AN77,0))</f>
        <v>0</v>
      </c>
      <c r="AP78">
        <f>IF('Stats Assumptions'!$B$3&gt;='Bed Capacity Calc'!$A78,'Bed Capacity Calc'!AO77,IF('Stats Assumptions'!$B$3&gt;='Bed Capacity Calc'!$A77,('Stats Assumptions'!$B$3-'Bed Capacity Calc'!$A77)*'Bed Capacity Calc'!AO77,0))</f>
        <v>0</v>
      </c>
      <c r="AQ78">
        <f>IF('Stats Assumptions'!$B$3&gt;='Bed Capacity Calc'!$A78,'Bed Capacity Calc'!AP77,IF('Stats Assumptions'!$B$3&gt;='Bed Capacity Calc'!$A77,('Stats Assumptions'!$B$3-'Bed Capacity Calc'!$A77)*'Bed Capacity Calc'!AP77,0))</f>
        <v>0</v>
      </c>
      <c r="AR78">
        <f>IF('Stats Assumptions'!$B$3&gt;='Bed Capacity Calc'!$A78,'Bed Capacity Calc'!AQ77,IF('Stats Assumptions'!$B$3&gt;='Bed Capacity Calc'!$A77,('Stats Assumptions'!$B$3-'Bed Capacity Calc'!$A77)*'Bed Capacity Calc'!AQ77,0))</f>
        <v>0</v>
      </c>
      <c r="AS78">
        <f>IF('Stats Assumptions'!$B$3&gt;='Bed Capacity Calc'!$A78,'Bed Capacity Calc'!AR77,IF('Stats Assumptions'!$B$3&gt;='Bed Capacity Calc'!$A77,('Stats Assumptions'!$B$3-'Bed Capacity Calc'!$A77)*'Bed Capacity Calc'!AR77,0))</f>
        <v>0</v>
      </c>
      <c r="AT78">
        <f>IF('Stats Assumptions'!$B$3&gt;='Bed Capacity Calc'!$A78,'Bed Capacity Calc'!AS77,IF('Stats Assumptions'!$B$3&gt;='Bed Capacity Calc'!$A77,('Stats Assumptions'!$B$3-'Bed Capacity Calc'!$A77)*'Bed Capacity Calc'!AS77,0))</f>
        <v>0</v>
      </c>
      <c r="AU78">
        <f>IF('Stats Assumptions'!$B$3&gt;='Bed Capacity Calc'!$A78,'Bed Capacity Calc'!AT77,IF('Stats Assumptions'!$B$3&gt;='Bed Capacity Calc'!$A77,('Stats Assumptions'!$B$3-'Bed Capacity Calc'!$A77)*'Bed Capacity Calc'!AT77,0))</f>
        <v>0</v>
      </c>
      <c r="AV78">
        <f>IF('Stats Assumptions'!$B$3&gt;='Bed Capacity Calc'!$A78,'Bed Capacity Calc'!AU77,IF('Stats Assumptions'!$B$3&gt;='Bed Capacity Calc'!$A77,('Stats Assumptions'!$B$3-'Bed Capacity Calc'!$A77)*'Bed Capacity Calc'!AU77,0))</f>
        <v>0</v>
      </c>
      <c r="AW78">
        <f>IF('Stats Assumptions'!$B$3&gt;='Bed Capacity Calc'!$A78,'Bed Capacity Calc'!AV77,IF('Stats Assumptions'!$B$3&gt;='Bed Capacity Calc'!$A77,('Stats Assumptions'!$B$3-'Bed Capacity Calc'!$A77)*'Bed Capacity Calc'!AV77,0))</f>
        <v>0</v>
      </c>
      <c r="AX78">
        <f>IF('Stats Assumptions'!$B$3&gt;='Bed Capacity Calc'!$A78,'Bed Capacity Calc'!AW77,IF('Stats Assumptions'!$B$3&gt;='Bed Capacity Calc'!$A77,('Stats Assumptions'!$B$3-'Bed Capacity Calc'!$A77)*'Bed Capacity Calc'!AW77,0))</f>
        <v>0</v>
      </c>
      <c r="AY78">
        <f>IF('Stats Assumptions'!$B$3&gt;='Bed Capacity Calc'!$A78,'Bed Capacity Calc'!AX77,IF('Stats Assumptions'!$B$3&gt;='Bed Capacity Calc'!$A77,('Stats Assumptions'!$B$3-'Bed Capacity Calc'!$A77)*'Bed Capacity Calc'!AX77,0))</f>
        <v>0</v>
      </c>
      <c r="AZ78">
        <f>IF('Stats Assumptions'!$B$3&gt;='Bed Capacity Calc'!$A78,'Bed Capacity Calc'!AY77,IF('Stats Assumptions'!$B$3&gt;='Bed Capacity Calc'!$A77,('Stats Assumptions'!$B$3-'Bed Capacity Calc'!$A77)*'Bed Capacity Calc'!AY77,0))</f>
        <v>0</v>
      </c>
      <c r="BA78">
        <f>IF('Stats Assumptions'!$B$3&gt;='Bed Capacity Calc'!$A78,'Bed Capacity Calc'!AZ77,IF('Stats Assumptions'!$B$3&gt;='Bed Capacity Calc'!$A77,('Stats Assumptions'!$B$3-'Bed Capacity Calc'!$A77)*'Bed Capacity Calc'!AZ77,0))</f>
        <v>0</v>
      </c>
      <c r="BB78">
        <f>IF('Stats Assumptions'!$B$3&gt;='Bed Capacity Calc'!$A78,'Bed Capacity Calc'!BA77,IF('Stats Assumptions'!$B$3&gt;='Bed Capacity Calc'!$A77,('Stats Assumptions'!$B$3-'Bed Capacity Calc'!$A77)*'Bed Capacity Calc'!BA77,0))</f>
        <v>0</v>
      </c>
      <c r="BC78">
        <f>IF('Stats Assumptions'!$B$3&gt;='Bed Capacity Calc'!$A78,'Bed Capacity Calc'!BB77,IF('Stats Assumptions'!$B$3&gt;='Bed Capacity Calc'!$A77,('Stats Assumptions'!$B$3-'Bed Capacity Calc'!$A77)*'Bed Capacity Calc'!BB77,0))</f>
        <v>0</v>
      </c>
      <c r="BD78">
        <f>IF('Stats Assumptions'!$B$3&gt;='Bed Capacity Calc'!$A78,'Bed Capacity Calc'!BC77,IF('Stats Assumptions'!$B$3&gt;='Bed Capacity Calc'!$A77,('Stats Assumptions'!$B$3-'Bed Capacity Calc'!$A77)*'Bed Capacity Calc'!BC77,0))</f>
        <v>0</v>
      </c>
      <c r="BE78">
        <f>IF('Stats Assumptions'!$B$3&gt;='Bed Capacity Calc'!$A78,'Bed Capacity Calc'!BD77,IF('Stats Assumptions'!$B$3&gt;='Bed Capacity Calc'!$A77,('Stats Assumptions'!$B$3-'Bed Capacity Calc'!$A77)*'Bed Capacity Calc'!BD77,0))</f>
        <v>0</v>
      </c>
      <c r="BF78">
        <f>IF('Stats Assumptions'!$B$3&gt;='Bed Capacity Calc'!$A78,'Bed Capacity Calc'!BE77,IF('Stats Assumptions'!$B$3&gt;='Bed Capacity Calc'!$A77,('Stats Assumptions'!$B$3-'Bed Capacity Calc'!$A77)*'Bed Capacity Calc'!BE77,0))</f>
        <v>0</v>
      </c>
      <c r="BG78">
        <f>IF('Stats Assumptions'!$B$3&gt;='Bed Capacity Calc'!$A78,'Bed Capacity Calc'!BF77,IF('Stats Assumptions'!$B$3&gt;='Bed Capacity Calc'!$A77,('Stats Assumptions'!$B$3-'Bed Capacity Calc'!$A77)*'Bed Capacity Calc'!BF77,0))</f>
        <v>0</v>
      </c>
      <c r="BH78">
        <f>IF('Stats Assumptions'!$B$3&gt;='Bed Capacity Calc'!$A78,'Bed Capacity Calc'!BG77,IF('Stats Assumptions'!$B$3&gt;='Bed Capacity Calc'!$A77,('Stats Assumptions'!$B$3-'Bed Capacity Calc'!$A77)*'Bed Capacity Calc'!BG77,0))</f>
        <v>0</v>
      </c>
      <c r="BI78">
        <f>IF('Stats Assumptions'!$B$3&gt;='Bed Capacity Calc'!$A78,'Bed Capacity Calc'!BH77,IF('Stats Assumptions'!$B$3&gt;='Bed Capacity Calc'!$A77,('Stats Assumptions'!$B$3-'Bed Capacity Calc'!$A77)*'Bed Capacity Calc'!BH77,0))</f>
        <v>0</v>
      </c>
      <c r="BJ78">
        <f>IF('Stats Assumptions'!$B$3&gt;='Bed Capacity Calc'!$A78,'Bed Capacity Calc'!BI77,IF('Stats Assumptions'!$B$3&gt;='Bed Capacity Calc'!$A77,('Stats Assumptions'!$B$3-'Bed Capacity Calc'!$A77)*'Bed Capacity Calc'!BI77,0))</f>
        <v>0</v>
      </c>
      <c r="BK78">
        <f>IF('Stats Assumptions'!$B$3&gt;='Bed Capacity Calc'!$A78,'Bed Capacity Calc'!BJ77,IF('Stats Assumptions'!$B$3&gt;='Bed Capacity Calc'!$A77,('Stats Assumptions'!$B$3-'Bed Capacity Calc'!$A77)*'Bed Capacity Calc'!BJ77,0))</f>
        <v>0</v>
      </c>
      <c r="BL78">
        <f>IF('Stats Assumptions'!$B$3&gt;='Bed Capacity Calc'!$A78,'Bed Capacity Calc'!BK77,IF('Stats Assumptions'!$B$3&gt;='Bed Capacity Calc'!$A77,('Stats Assumptions'!$B$3-'Bed Capacity Calc'!$A77)*'Bed Capacity Calc'!BK77,0))</f>
        <v>0</v>
      </c>
      <c r="BM78">
        <f>IF('Stats Assumptions'!$B$3&gt;='Bed Capacity Calc'!$A78,'Bed Capacity Calc'!BL77,IF('Stats Assumptions'!$B$3&gt;='Bed Capacity Calc'!$A77,('Stats Assumptions'!$B$3-'Bed Capacity Calc'!$A77)*'Bed Capacity Calc'!BL77,0))</f>
        <v>0</v>
      </c>
      <c r="BN78">
        <f>IF('Stats Assumptions'!$B$3&gt;='Bed Capacity Calc'!$A78,'Bed Capacity Calc'!BM77,IF('Stats Assumptions'!$B$3&gt;='Bed Capacity Calc'!$A77,('Stats Assumptions'!$B$3-'Bed Capacity Calc'!$A77)*'Bed Capacity Calc'!BM77,0))</f>
        <v>0</v>
      </c>
      <c r="BO78">
        <f>IF('Stats Assumptions'!$B$3&gt;='Bed Capacity Calc'!$A78,'Bed Capacity Calc'!BN77,IF('Stats Assumptions'!$B$3&gt;='Bed Capacity Calc'!$A77,('Stats Assumptions'!$B$3-'Bed Capacity Calc'!$A77)*'Bed Capacity Calc'!BN77,0))</f>
        <v>0</v>
      </c>
      <c r="BP78">
        <f>IF('Stats Assumptions'!$B$3&gt;='Bed Capacity Calc'!$A78,'Bed Capacity Calc'!BO77,IF('Stats Assumptions'!$B$3&gt;='Bed Capacity Calc'!$A77,('Stats Assumptions'!$B$3-'Bed Capacity Calc'!$A77)*'Bed Capacity Calc'!BO77,0))</f>
        <v>0</v>
      </c>
      <c r="BQ78">
        <f>IF('Stats Assumptions'!$B$3&gt;='Bed Capacity Calc'!$A78,'Bed Capacity Calc'!BP77,IF('Stats Assumptions'!$B$3&gt;='Bed Capacity Calc'!$A77,('Stats Assumptions'!$B$3-'Bed Capacity Calc'!$A77)*'Bed Capacity Calc'!BP77,0))</f>
        <v>0</v>
      </c>
      <c r="BR78">
        <f>IF('Stats Assumptions'!$B$3&gt;='Bed Capacity Calc'!$A78,'Bed Capacity Calc'!BQ77,IF('Stats Assumptions'!$B$3&gt;='Bed Capacity Calc'!$A77,('Stats Assumptions'!$B$3-'Bed Capacity Calc'!$A77)*'Bed Capacity Calc'!BQ77,0))</f>
        <v>0</v>
      </c>
      <c r="BS78">
        <f>IF('Stats Assumptions'!$B$3&gt;='Bed Capacity Calc'!$A78,'Bed Capacity Calc'!BR77,IF('Stats Assumptions'!$B$3&gt;='Bed Capacity Calc'!$A77,('Stats Assumptions'!$B$3-'Bed Capacity Calc'!$A77)*'Bed Capacity Calc'!BR77,0))</f>
        <v>0</v>
      </c>
      <c r="BT78">
        <f>IF('Stats Assumptions'!$B$3&gt;='Bed Capacity Calc'!$A78,'Bed Capacity Calc'!BS77,IF('Stats Assumptions'!$B$3&gt;='Bed Capacity Calc'!$A77,('Stats Assumptions'!$B$3-'Bed Capacity Calc'!$A77)*'Bed Capacity Calc'!BS77,0))</f>
        <v>0</v>
      </c>
      <c r="BU78">
        <f>IF('Stats Assumptions'!$B$3&gt;='Bed Capacity Calc'!$A78,'Bed Capacity Calc'!BT77,IF('Stats Assumptions'!$B$3&gt;='Bed Capacity Calc'!$A77,('Stats Assumptions'!$B$3-'Bed Capacity Calc'!$A77)*'Bed Capacity Calc'!BT77,0))</f>
        <v>0</v>
      </c>
      <c r="BV78">
        <f>IF('Stats Assumptions'!$B$3&gt;='Bed Capacity Calc'!$A78,'Bed Capacity Calc'!BU77,IF('Stats Assumptions'!$B$3&gt;='Bed Capacity Calc'!$A77,('Stats Assumptions'!$B$3-'Bed Capacity Calc'!$A77)*'Bed Capacity Calc'!BU77,0))</f>
        <v>0</v>
      </c>
      <c r="BW78">
        <f>IF('Stats Assumptions'!$B$3&gt;='Bed Capacity Calc'!$A78,'Bed Capacity Calc'!BV77,IF('Stats Assumptions'!$B$3&gt;='Bed Capacity Calc'!$A77,('Stats Assumptions'!$B$3-'Bed Capacity Calc'!$A77)*'Bed Capacity Calc'!BV77,0))</f>
        <v>0</v>
      </c>
      <c r="BX78">
        <f>IF('Stats Assumptions'!$B$3&gt;='Bed Capacity Calc'!$A78,'Bed Capacity Calc'!BW77,IF('Stats Assumptions'!$B$3&gt;='Bed Capacity Calc'!$A77,('Stats Assumptions'!$B$3-'Bed Capacity Calc'!$A77)*'Bed Capacity Calc'!BW77,0))</f>
        <v>0</v>
      </c>
      <c r="BY78">
        <f>IF('Stats Assumptions'!$B$3&gt;='Bed Capacity Calc'!$A78,'Bed Capacity Calc'!BX77,IF('Stats Assumptions'!$B$3&gt;='Bed Capacity Calc'!$A77,('Stats Assumptions'!$B$3-'Bed Capacity Calc'!$A77)*'Bed Capacity Calc'!BX77,0))</f>
        <v>0</v>
      </c>
      <c r="BZ78">
        <f>IF('Stats Assumptions'!$B$3&gt;='Bed Capacity Calc'!$A78,'Bed Capacity Calc'!BY77,IF('Stats Assumptions'!$B$3&gt;='Bed Capacity Calc'!$A77,('Stats Assumptions'!$B$3-'Bed Capacity Calc'!$A77)*'Bed Capacity Calc'!BY77,0))</f>
        <v>0</v>
      </c>
      <c r="CA78">
        <f>IF('Stats Assumptions'!$B$3&gt;='Bed Capacity Calc'!$A78,'Bed Capacity Calc'!BZ77,IF('Stats Assumptions'!$B$3&gt;='Bed Capacity Calc'!$A77,('Stats Assumptions'!$B$3-'Bed Capacity Calc'!$A77)*'Bed Capacity Calc'!BZ77,0))</f>
        <v>0</v>
      </c>
      <c r="CB78">
        <f>IF('Stats Assumptions'!$B$3&gt;='Bed Capacity Calc'!$A78,'Bed Capacity Calc'!CA77,IF('Stats Assumptions'!$B$3&gt;='Bed Capacity Calc'!$A77,('Stats Assumptions'!$B$3-'Bed Capacity Calc'!$A77)*'Bed Capacity Calc'!CA77,0))</f>
        <v>0</v>
      </c>
      <c r="CC78">
        <f>IF('Stats Assumptions'!$B$3&gt;='Bed Capacity Calc'!$A78,'Bed Capacity Calc'!CB77,IF('Stats Assumptions'!$B$3&gt;='Bed Capacity Calc'!$A77,('Stats Assumptions'!$B$3-'Bed Capacity Calc'!$A77)*'Bed Capacity Calc'!CB77,0))</f>
        <v>0</v>
      </c>
      <c r="CD78">
        <f>IF('Stats Assumptions'!$B$3&gt;='Bed Capacity Calc'!$A78,'Bed Capacity Calc'!CC77,IF('Stats Assumptions'!$B$3&gt;='Bed Capacity Calc'!$A77,('Stats Assumptions'!$B$3-'Bed Capacity Calc'!$A77)*'Bed Capacity Calc'!CC77,0))</f>
        <v>0</v>
      </c>
      <c r="CE78">
        <f>IF('Stats Assumptions'!$B$3&gt;='Bed Capacity Calc'!$A78,'Bed Capacity Calc'!CD77,IF('Stats Assumptions'!$B$3&gt;='Bed Capacity Calc'!$A77,('Stats Assumptions'!$B$3-'Bed Capacity Calc'!$A77)*'Bed Capacity Calc'!CD77,0))</f>
        <v>0</v>
      </c>
      <c r="CF78">
        <f>IF('Stats Assumptions'!$B$3&gt;='Bed Capacity Calc'!$A78,'Bed Capacity Calc'!CE77,IF('Stats Assumptions'!$B$3&gt;='Bed Capacity Calc'!$A77,('Stats Assumptions'!$B$3-'Bed Capacity Calc'!$A77)*'Bed Capacity Calc'!CE77,0))</f>
        <v>0</v>
      </c>
      <c r="CG78">
        <f>IF('Stats Assumptions'!$B$3&gt;='Bed Capacity Calc'!$A78,'Bed Capacity Calc'!CF77,IF('Stats Assumptions'!$B$3&gt;='Bed Capacity Calc'!$A77,('Stats Assumptions'!$B$3-'Bed Capacity Calc'!$A77)*'Bed Capacity Calc'!CF77,0))</f>
        <v>0</v>
      </c>
      <c r="CH78">
        <f>IF('Stats Assumptions'!$B$3&gt;='Bed Capacity Calc'!$A78,'Bed Capacity Calc'!CG77,IF('Stats Assumptions'!$B$3&gt;='Bed Capacity Calc'!$A77,('Stats Assumptions'!$B$3-'Bed Capacity Calc'!$A77)*'Bed Capacity Calc'!CG77,0))</f>
        <v>0</v>
      </c>
      <c r="CI78">
        <f>IF('Stats Assumptions'!$B$3&gt;='Bed Capacity Calc'!$A78,'Bed Capacity Calc'!CH77,IF('Stats Assumptions'!$B$3&gt;='Bed Capacity Calc'!$A77,('Stats Assumptions'!$B$3-'Bed Capacity Calc'!$A77)*'Bed Capacity Calc'!CH77,0))</f>
        <v>0</v>
      </c>
      <c r="CJ78">
        <f>IF('Stats Assumptions'!$B$3&gt;='Bed Capacity Calc'!$A78,'Bed Capacity Calc'!CI77,IF('Stats Assumptions'!$B$3&gt;='Bed Capacity Calc'!$A77,('Stats Assumptions'!$B$3-'Bed Capacity Calc'!$A77)*'Bed Capacity Calc'!CI77,0))</f>
        <v>0</v>
      </c>
      <c r="CK78">
        <f>IF('Stats Assumptions'!$B$3&gt;='Bed Capacity Calc'!$A78,'Bed Capacity Calc'!CJ77,IF('Stats Assumptions'!$B$3&gt;='Bed Capacity Calc'!$A77,('Stats Assumptions'!$B$3-'Bed Capacity Calc'!$A77)*'Bed Capacity Calc'!CJ77,0))</f>
        <v>0</v>
      </c>
      <c r="CL78">
        <f>IF('Stats Assumptions'!$B$3&gt;='Bed Capacity Calc'!$A78,'Bed Capacity Calc'!CK77,IF('Stats Assumptions'!$B$3&gt;='Bed Capacity Calc'!$A77,('Stats Assumptions'!$B$3-'Bed Capacity Calc'!$A77)*'Bed Capacity Calc'!CK77,0))</f>
        <v>0</v>
      </c>
      <c r="CM78">
        <f>IF('Stats Assumptions'!$B$3&gt;='Bed Capacity Calc'!$A78,'Bed Capacity Calc'!CL77,IF('Stats Assumptions'!$B$3&gt;='Bed Capacity Calc'!$A77,('Stats Assumptions'!$B$3-'Bed Capacity Calc'!$A77)*'Bed Capacity Calc'!CL77,0))</f>
        <v>0</v>
      </c>
      <c r="CN78">
        <f>IF('Stats Assumptions'!$B$3&gt;='Bed Capacity Calc'!$A78,'Bed Capacity Calc'!CM77,IF('Stats Assumptions'!$B$3&gt;='Bed Capacity Calc'!$A77,('Stats Assumptions'!$B$3-'Bed Capacity Calc'!$A77)*'Bed Capacity Calc'!CM77,0))</f>
        <v>0</v>
      </c>
      <c r="CO78">
        <f>IF('Stats Assumptions'!$B$3&gt;='Bed Capacity Calc'!$A78,'Bed Capacity Calc'!CN77,IF('Stats Assumptions'!$B$3&gt;='Bed Capacity Calc'!$A77,('Stats Assumptions'!$B$3-'Bed Capacity Calc'!$A77)*'Bed Capacity Calc'!CN77,0))</f>
        <v>0</v>
      </c>
      <c r="CP78">
        <f>IF('Stats Assumptions'!$B$3&gt;='Bed Capacity Calc'!$A78,'Bed Capacity Calc'!CO77,IF('Stats Assumptions'!$B$3&gt;='Bed Capacity Calc'!$A77,('Stats Assumptions'!$B$3-'Bed Capacity Calc'!$A77)*'Bed Capacity Calc'!CO77,0))</f>
        <v>0</v>
      </c>
      <c r="CQ78">
        <f>IF('Stats Assumptions'!$B$3&gt;='Bed Capacity Calc'!$A78,'Bed Capacity Calc'!CP77,IF('Stats Assumptions'!$B$3&gt;='Bed Capacity Calc'!$A77,('Stats Assumptions'!$B$3-'Bed Capacity Calc'!$A77)*'Bed Capacity Calc'!CP77,0))</f>
        <v>0</v>
      </c>
      <c r="CR78">
        <f>IF('Stats Assumptions'!$B$3&gt;='Bed Capacity Calc'!$A78,'Bed Capacity Calc'!CQ77,IF('Stats Assumptions'!$B$3&gt;='Bed Capacity Calc'!$A77,('Stats Assumptions'!$B$3-'Bed Capacity Calc'!$A77)*'Bed Capacity Calc'!CQ77,0))</f>
        <v>0</v>
      </c>
      <c r="CS78">
        <f>IF('Stats Assumptions'!$B$3&gt;='Bed Capacity Calc'!$A78,'Bed Capacity Calc'!CR77,IF('Stats Assumptions'!$B$3&gt;='Bed Capacity Calc'!$A77,('Stats Assumptions'!$B$3-'Bed Capacity Calc'!$A77)*'Bed Capacity Calc'!CR77,0))</f>
        <v>0</v>
      </c>
      <c r="CT78">
        <f>IF('Stats Assumptions'!$B$3&gt;='Bed Capacity Calc'!$A78,'Bed Capacity Calc'!CS77,IF('Stats Assumptions'!$B$3&gt;='Bed Capacity Calc'!$A77,('Stats Assumptions'!$B$3-'Bed Capacity Calc'!$A77)*'Bed Capacity Calc'!CS77,0))</f>
        <v>0</v>
      </c>
      <c r="CU78">
        <f>IF('Stats Assumptions'!$B$3&gt;='Bed Capacity Calc'!$A78,'Bed Capacity Calc'!CT77,IF('Stats Assumptions'!$B$3&gt;='Bed Capacity Calc'!$A77,('Stats Assumptions'!$B$3-'Bed Capacity Calc'!$A77)*'Bed Capacity Calc'!CT77,0))</f>
        <v>0</v>
      </c>
      <c r="CV78">
        <f>IF('Stats Assumptions'!$B$3&gt;='Bed Capacity Calc'!$A78,'Bed Capacity Calc'!CU77,IF('Stats Assumptions'!$B$3&gt;='Bed Capacity Calc'!$A77,('Stats Assumptions'!$B$3-'Bed Capacity Calc'!$A77)*'Bed Capacity Calc'!CU77,0))</f>
        <v>0</v>
      </c>
      <c r="CW78">
        <f>IF('Stats Assumptions'!$B$3&gt;='Bed Capacity Calc'!$A78,'Bed Capacity Calc'!CV77,IF('Stats Assumptions'!$B$3&gt;='Bed Capacity Calc'!$A77,('Stats Assumptions'!$B$3-'Bed Capacity Calc'!$A77)*'Bed Capacity Calc'!CV77,0))</f>
        <v>0</v>
      </c>
      <c r="CX78">
        <f>IF('Stats Assumptions'!$B$3&gt;='Bed Capacity Calc'!$A78,'Bed Capacity Calc'!CW77,IF('Stats Assumptions'!$B$3&gt;='Bed Capacity Calc'!$A77,('Stats Assumptions'!$B$3-'Bed Capacity Calc'!$A77)*'Bed Capacity Calc'!CW77,0))</f>
        <v>0</v>
      </c>
      <c r="CY78">
        <f>IF('Stats Assumptions'!$B$3&gt;='Bed Capacity Calc'!$A78,'Bed Capacity Calc'!CX77,IF('Stats Assumptions'!$B$3&gt;='Bed Capacity Calc'!$A77,('Stats Assumptions'!$B$3-'Bed Capacity Calc'!$A77)*'Bed Capacity Calc'!CX77,0))</f>
        <v>0</v>
      </c>
      <c r="CZ78">
        <f>IF('Stats Assumptions'!$B$3&gt;='Bed Capacity Calc'!$A78,'Bed Capacity Calc'!CY77,IF('Stats Assumptions'!$B$3&gt;='Bed Capacity Calc'!$A77,('Stats Assumptions'!$B$3-'Bed Capacity Calc'!$A77)*'Bed Capacity Calc'!CY77,0))</f>
        <v>0</v>
      </c>
      <c r="DA78">
        <f>IF('Stats Assumptions'!$B$3&gt;='Bed Capacity Calc'!$A78,'Bed Capacity Calc'!CZ77,IF('Stats Assumptions'!$B$3&gt;='Bed Capacity Calc'!$A77,('Stats Assumptions'!$B$3-'Bed Capacity Calc'!$A77)*'Bed Capacity Calc'!CZ77,0))</f>
        <v>0</v>
      </c>
      <c r="DB78">
        <f>IF('Stats Assumptions'!$B$3&gt;='Bed Capacity Calc'!$A78,'Bed Capacity Calc'!DA77,IF('Stats Assumptions'!$B$3&gt;='Bed Capacity Calc'!$A77,('Stats Assumptions'!$B$3-'Bed Capacity Calc'!$A77)*'Bed Capacity Calc'!DA77,0))</f>
        <v>0</v>
      </c>
      <c r="DC78">
        <f>IF('Stats Assumptions'!$B$3&gt;='Bed Capacity Calc'!$A78,'Bed Capacity Calc'!DB77,IF('Stats Assumptions'!$B$3&gt;='Bed Capacity Calc'!$A77,('Stats Assumptions'!$B$3-'Bed Capacity Calc'!$A77)*'Bed Capacity Calc'!DB77,0))</f>
        <v>0</v>
      </c>
      <c r="DD78">
        <f>IF('Stats Assumptions'!$B$3&gt;='Bed Capacity Calc'!$A78,'Bed Capacity Calc'!DC77,IF('Stats Assumptions'!$B$3&gt;='Bed Capacity Calc'!$A77,('Stats Assumptions'!$B$3-'Bed Capacity Calc'!$A77)*'Bed Capacity Calc'!DC77,0))</f>
        <v>0</v>
      </c>
      <c r="DE78">
        <f>IF('Stats Assumptions'!$B$3&gt;='Bed Capacity Calc'!$A78,'Bed Capacity Calc'!DD77,IF('Stats Assumptions'!$B$3&gt;='Bed Capacity Calc'!$A77,('Stats Assumptions'!$B$3-'Bed Capacity Calc'!$A77)*'Bed Capacity Calc'!DD77,0))</f>
        <v>0</v>
      </c>
      <c r="DF78">
        <f>IF('Stats Assumptions'!$B$3&gt;='Bed Capacity Calc'!$A78,'Bed Capacity Calc'!DE77,IF('Stats Assumptions'!$B$3&gt;='Bed Capacity Calc'!$A77,('Stats Assumptions'!$B$3-'Bed Capacity Calc'!$A77)*'Bed Capacity Calc'!DE77,0))</f>
        <v>0</v>
      </c>
      <c r="DG78">
        <f>IF('Stats Assumptions'!$B$3&gt;='Bed Capacity Calc'!$A78,'Bed Capacity Calc'!DF77,IF('Stats Assumptions'!$B$3&gt;='Bed Capacity Calc'!$A77,('Stats Assumptions'!$B$3-'Bed Capacity Calc'!$A77)*'Bed Capacity Calc'!DF77,0))</f>
        <v>0</v>
      </c>
      <c r="DH78">
        <f>IF('Stats Assumptions'!$B$3&gt;='Bed Capacity Calc'!$A78,'Bed Capacity Calc'!DG77,IF('Stats Assumptions'!$B$3&gt;='Bed Capacity Calc'!$A77,('Stats Assumptions'!$B$3-'Bed Capacity Calc'!$A77)*'Bed Capacity Calc'!DG77,0))</f>
        <v>0</v>
      </c>
      <c r="DI78">
        <f>IF('Stats Assumptions'!$B$3&gt;='Bed Capacity Calc'!$A78,'Bed Capacity Calc'!DH77,IF('Stats Assumptions'!$B$3&gt;='Bed Capacity Calc'!$A77,('Stats Assumptions'!$B$3-'Bed Capacity Calc'!$A77)*'Bed Capacity Calc'!DH77,0))</f>
        <v>0</v>
      </c>
      <c r="DJ78">
        <f>IF('Stats Assumptions'!$B$3&gt;='Bed Capacity Calc'!$A78,'Bed Capacity Calc'!DI77,IF('Stats Assumptions'!$B$3&gt;='Bed Capacity Calc'!$A77,('Stats Assumptions'!$B$3-'Bed Capacity Calc'!$A77)*'Bed Capacity Calc'!DI77,0))</f>
        <v>0</v>
      </c>
      <c r="DK78">
        <f>IF('Stats Assumptions'!$B$3&gt;='Bed Capacity Calc'!$A78,'Bed Capacity Calc'!DJ77,IF('Stats Assumptions'!$B$3&gt;='Bed Capacity Calc'!$A77,('Stats Assumptions'!$B$3-'Bed Capacity Calc'!$A77)*'Bed Capacity Calc'!DJ77,0))</f>
        <v>0</v>
      </c>
      <c r="DL78">
        <f>IF('Stats Assumptions'!$B$3&gt;='Bed Capacity Calc'!$A78,'Bed Capacity Calc'!DK77,IF('Stats Assumptions'!$B$3&gt;='Bed Capacity Calc'!$A77,('Stats Assumptions'!$B$3-'Bed Capacity Calc'!$A77)*'Bed Capacity Calc'!DK77,0))</f>
        <v>0</v>
      </c>
      <c r="DM78">
        <f>IF('Stats Assumptions'!$B$3&gt;='Bed Capacity Calc'!$A78,'Bed Capacity Calc'!DL77,IF('Stats Assumptions'!$B$3&gt;='Bed Capacity Calc'!$A77,('Stats Assumptions'!$B$3-'Bed Capacity Calc'!$A77)*'Bed Capacity Calc'!DL77,0))</f>
        <v>0</v>
      </c>
      <c r="DN78">
        <f>IF('Stats Assumptions'!$B$3&gt;='Bed Capacity Calc'!$A78,'Bed Capacity Calc'!DM77,IF('Stats Assumptions'!$B$3&gt;='Bed Capacity Calc'!$A77,('Stats Assumptions'!$B$3-'Bed Capacity Calc'!$A77)*'Bed Capacity Calc'!DM77,0))</f>
        <v>0</v>
      </c>
      <c r="DO78">
        <f>IF('Stats Assumptions'!$B$3&gt;='Bed Capacity Calc'!$A78,'Bed Capacity Calc'!DN77,IF('Stats Assumptions'!$B$3&gt;='Bed Capacity Calc'!$A77,('Stats Assumptions'!$B$3-'Bed Capacity Calc'!$A77)*'Bed Capacity Calc'!DN77,0))</f>
        <v>0</v>
      </c>
      <c r="DP78">
        <f>IF('Stats Assumptions'!$B$3&gt;='Bed Capacity Calc'!$A78,'Bed Capacity Calc'!DO77,IF('Stats Assumptions'!$B$3&gt;='Bed Capacity Calc'!$A77,('Stats Assumptions'!$B$3-'Bed Capacity Calc'!$A77)*'Bed Capacity Calc'!DO77,0))</f>
        <v>0</v>
      </c>
      <c r="DQ78">
        <f>IF('Stats Assumptions'!$B$3&gt;='Bed Capacity Calc'!$A78,'Bed Capacity Calc'!DP77,IF('Stats Assumptions'!$B$3&gt;='Bed Capacity Calc'!$A77,('Stats Assumptions'!$B$3-'Bed Capacity Calc'!$A77)*'Bed Capacity Calc'!DP77,0))</f>
        <v>0</v>
      </c>
      <c r="DR78">
        <f>IF('Stats Assumptions'!$B$3&gt;='Bed Capacity Calc'!$A78,'Bed Capacity Calc'!DQ77,IF('Stats Assumptions'!$B$3&gt;='Bed Capacity Calc'!$A77,('Stats Assumptions'!$B$3-'Bed Capacity Calc'!$A77)*'Bed Capacity Calc'!DQ77,0))</f>
        <v>0</v>
      </c>
      <c r="DS78">
        <f>IF('Stats Assumptions'!$B$3&gt;='Bed Capacity Calc'!$A78,'Bed Capacity Calc'!DR77,IF('Stats Assumptions'!$B$3&gt;='Bed Capacity Calc'!$A77,('Stats Assumptions'!$B$3-'Bed Capacity Calc'!$A77)*'Bed Capacity Calc'!DR77,0))</f>
        <v>0</v>
      </c>
      <c r="DT78">
        <f>IF('Stats Assumptions'!$B$3&gt;='Bed Capacity Calc'!$A78,'Bed Capacity Calc'!DS77,IF('Stats Assumptions'!$B$3&gt;='Bed Capacity Calc'!$A77,('Stats Assumptions'!$B$3-'Bed Capacity Calc'!$A77)*'Bed Capacity Calc'!DS77,0))</f>
        <v>0</v>
      </c>
      <c r="DU78">
        <f>IF('Stats Assumptions'!$B$3&gt;='Bed Capacity Calc'!$A78,'Bed Capacity Calc'!DT77,IF('Stats Assumptions'!$B$3&gt;='Bed Capacity Calc'!$A77,('Stats Assumptions'!$B$3-'Bed Capacity Calc'!$A77)*'Bed Capacity Calc'!DT77,0))</f>
        <v>0</v>
      </c>
      <c r="DV78">
        <f>IF('Stats Assumptions'!$B$3&gt;='Bed Capacity Calc'!$A78,'Bed Capacity Calc'!DU77,IF('Stats Assumptions'!$B$3&gt;='Bed Capacity Calc'!$A77,('Stats Assumptions'!$B$3-'Bed Capacity Calc'!$A77)*'Bed Capacity Calc'!DU77,0))</f>
        <v>0</v>
      </c>
      <c r="DW78">
        <f>IF('Stats Assumptions'!$B$3&gt;='Bed Capacity Calc'!$A78,'Bed Capacity Calc'!DV77,IF('Stats Assumptions'!$B$3&gt;='Bed Capacity Calc'!$A77,('Stats Assumptions'!$B$3-'Bed Capacity Calc'!$A77)*'Bed Capacity Calc'!DV77,0))</f>
        <v>0</v>
      </c>
      <c r="DX78">
        <f>IF('Stats Assumptions'!$B$3&gt;='Bed Capacity Calc'!$A78,'Bed Capacity Calc'!DW77,IF('Stats Assumptions'!$B$3&gt;='Bed Capacity Calc'!$A77,('Stats Assumptions'!$B$3-'Bed Capacity Calc'!$A77)*'Bed Capacity Calc'!DW77,0))</f>
        <v>0</v>
      </c>
      <c r="DY78">
        <f>IF('Stats Assumptions'!$B$3&gt;='Bed Capacity Calc'!$A78,'Bed Capacity Calc'!DX77,IF('Stats Assumptions'!$B$3&gt;='Bed Capacity Calc'!$A77,('Stats Assumptions'!$B$3-'Bed Capacity Calc'!$A77)*'Bed Capacity Calc'!DX77,0))</f>
        <v>0</v>
      </c>
      <c r="DZ78">
        <f>IF('Stats Assumptions'!$B$3&gt;='Bed Capacity Calc'!$A78,'Bed Capacity Calc'!DY77,IF('Stats Assumptions'!$B$3&gt;='Bed Capacity Calc'!$A77,('Stats Assumptions'!$B$3-'Bed Capacity Calc'!$A77)*'Bed Capacity Calc'!DY77,0))</f>
        <v>0</v>
      </c>
      <c r="EA78">
        <f>IF('Stats Assumptions'!$B$3&gt;='Bed Capacity Calc'!$A78,'Bed Capacity Calc'!DZ77,IF('Stats Assumptions'!$B$3&gt;='Bed Capacity Calc'!$A77,('Stats Assumptions'!$B$3-'Bed Capacity Calc'!$A77)*'Bed Capacity Calc'!DZ77,0))</f>
        <v>0</v>
      </c>
      <c r="EB78">
        <f>IF('Stats Assumptions'!$B$3&gt;='Bed Capacity Calc'!$A78,'Bed Capacity Calc'!EA77,IF('Stats Assumptions'!$B$3&gt;='Bed Capacity Calc'!$A77,('Stats Assumptions'!$B$3-'Bed Capacity Calc'!$A77)*'Bed Capacity Calc'!EA77,0))</f>
        <v>0</v>
      </c>
      <c r="EC78">
        <f>IF('Stats Assumptions'!$B$3&gt;='Bed Capacity Calc'!$A78,'Bed Capacity Calc'!EB77,IF('Stats Assumptions'!$B$3&gt;='Bed Capacity Calc'!$A77,('Stats Assumptions'!$B$3-'Bed Capacity Calc'!$A77)*'Bed Capacity Calc'!EB77,0))</f>
        <v>0</v>
      </c>
      <c r="ED78">
        <f>IF('Stats Assumptions'!$B$3&gt;='Bed Capacity Calc'!$A78,'Bed Capacity Calc'!EC77,IF('Stats Assumptions'!$B$3&gt;='Bed Capacity Calc'!$A77,('Stats Assumptions'!$B$3-'Bed Capacity Calc'!$A77)*'Bed Capacity Calc'!EC77,0))</f>
        <v>0</v>
      </c>
      <c r="EE78">
        <f>IF('Stats Assumptions'!$B$3&gt;='Bed Capacity Calc'!$A78,'Bed Capacity Calc'!ED77,IF('Stats Assumptions'!$B$3&gt;='Bed Capacity Calc'!$A77,('Stats Assumptions'!$B$3-'Bed Capacity Calc'!$A77)*'Bed Capacity Calc'!ED77,0))</f>
        <v>0</v>
      </c>
      <c r="EF78">
        <f>IF('Stats Assumptions'!$B$3&gt;='Bed Capacity Calc'!$A78,'Bed Capacity Calc'!EE77,IF('Stats Assumptions'!$B$3&gt;='Bed Capacity Calc'!$A77,('Stats Assumptions'!$B$3-'Bed Capacity Calc'!$A77)*'Bed Capacity Calc'!EE77,0))</f>
        <v>0</v>
      </c>
      <c r="EG78">
        <f>IF('Stats Assumptions'!$B$3&gt;='Bed Capacity Calc'!$A78,'Bed Capacity Calc'!EF77,IF('Stats Assumptions'!$B$3&gt;='Bed Capacity Calc'!$A77,('Stats Assumptions'!$B$3-'Bed Capacity Calc'!$A77)*'Bed Capacity Calc'!EF77,0))</f>
        <v>0</v>
      </c>
      <c r="EH78">
        <f>IF('Stats Assumptions'!$B$3&gt;='Bed Capacity Calc'!$A78,'Bed Capacity Calc'!EG77,IF('Stats Assumptions'!$B$3&gt;='Bed Capacity Calc'!$A77,('Stats Assumptions'!$B$3-'Bed Capacity Calc'!$A77)*'Bed Capacity Calc'!EG77,0))</f>
        <v>0</v>
      </c>
      <c r="EI78">
        <f>IF('Stats Assumptions'!$B$3&gt;='Bed Capacity Calc'!$A78,'Bed Capacity Calc'!EH77,IF('Stats Assumptions'!$B$3&gt;='Bed Capacity Calc'!$A77,('Stats Assumptions'!$B$3-'Bed Capacity Calc'!$A77)*'Bed Capacity Calc'!EH77,0))</f>
        <v>0</v>
      </c>
      <c r="EJ78">
        <f>IF('Stats Assumptions'!$B$3&gt;='Bed Capacity Calc'!$A78,'Bed Capacity Calc'!EI77,IF('Stats Assumptions'!$B$3&gt;='Bed Capacity Calc'!$A77,('Stats Assumptions'!$B$3-'Bed Capacity Calc'!$A77)*'Bed Capacity Calc'!EI77,0))</f>
        <v>0</v>
      </c>
      <c r="EK78">
        <f>IF('Stats Assumptions'!$B$3&gt;='Bed Capacity Calc'!$A78,'Bed Capacity Calc'!EJ77,IF('Stats Assumptions'!$B$3&gt;='Bed Capacity Calc'!$A77,('Stats Assumptions'!$B$3-'Bed Capacity Calc'!$A77)*'Bed Capacity Calc'!EJ77,0))</f>
        <v>0</v>
      </c>
      <c r="EL78">
        <f>IF('Stats Assumptions'!$B$3&gt;='Bed Capacity Calc'!$A78,'Bed Capacity Calc'!EK77,IF('Stats Assumptions'!$B$3&gt;='Bed Capacity Calc'!$A77,('Stats Assumptions'!$B$3-'Bed Capacity Calc'!$A77)*'Bed Capacity Calc'!EK77,0))</f>
        <v>0</v>
      </c>
      <c r="EM78">
        <f>IF('Stats Assumptions'!$B$3&gt;='Bed Capacity Calc'!$A78,'Bed Capacity Calc'!EL77,IF('Stats Assumptions'!$B$3&gt;='Bed Capacity Calc'!$A77,('Stats Assumptions'!$B$3-'Bed Capacity Calc'!$A77)*'Bed Capacity Calc'!EL77,0))</f>
        <v>0</v>
      </c>
      <c r="EN78">
        <f>IF('Stats Assumptions'!$B$3&gt;='Bed Capacity Calc'!$A78,'Bed Capacity Calc'!EM77,IF('Stats Assumptions'!$B$3&gt;='Bed Capacity Calc'!$A77,('Stats Assumptions'!$B$3-'Bed Capacity Calc'!$A77)*'Bed Capacity Calc'!EM77,0))</f>
        <v>0</v>
      </c>
      <c r="EO78">
        <f>IF('Stats Assumptions'!$B$3&gt;='Bed Capacity Calc'!$A78,'Bed Capacity Calc'!EN77,IF('Stats Assumptions'!$B$3&gt;='Bed Capacity Calc'!$A77,('Stats Assumptions'!$B$3-'Bed Capacity Calc'!$A77)*'Bed Capacity Calc'!EN77,0))</f>
        <v>0</v>
      </c>
      <c r="EP78">
        <f>IF('Stats Assumptions'!$B$3&gt;='Bed Capacity Calc'!$A78,'Bed Capacity Calc'!EO77,IF('Stats Assumptions'!$B$3&gt;='Bed Capacity Calc'!$A77,('Stats Assumptions'!$B$3-'Bed Capacity Calc'!$A77)*'Bed Capacity Calc'!EO77,0))</f>
        <v>0</v>
      </c>
      <c r="EQ78">
        <f>IF('Stats Assumptions'!$B$3&gt;='Bed Capacity Calc'!$A78,'Bed Capacity Calc'!EP77,IF('Stats Assumptions'!$B$3&gt;='Bed Capacity Calc'!$A77,('Stats Assumptions'!$B$3-'Bed Capacity Calc'!$A77)*'Bed Capacity Calc'!EP77,0))</f>
        <v>0</v>
      </c>
      <c r="ER78">
        <f>IF('Stats Assumptions'!$B$3&gt;='Bed Capacity Calc'!$A78,'Bed Capacity Calc'!EQ77,IF('Stats Assumptions'!$B$3&gt;='Bed Capacity Calc'!$A77,('Stats Assumptions'!$B$3-'Bed Capacity Calc'!$A77)*'Bed Capacity Calc'!EQ77,0))</f>
        <v>0</v>
      </c>
      <c r="ES78">
        <f>IF('Stats Assumptions'!$B$3&gt;='Bed Capacity Calc'!$A78,'Bed Capacity Calc'!ER77,IF('Stats Assumptions'!$B$3&gt;='Bed Capacity Calc'!$A77,('Stats Assumptions'!$B$3-'Bed Capacity Calc'!$A77)*'Bed Capacity Calc'!ER77,0))</f>
        <v>0</v>
      </c>
      <c r="ET78">
        <f>IF('Stats Assumptions'!$B$3&gt;='Bed Capacity Calc'!$A78,'Bed Capacity Calc'!ES77,IF('Stats Assumptions'!$B$3&gt;='Bed Capacity Calc'!$A77,('Stats Assumptions'!$B$3-'Bed Capacity Calc'!$A77)*'Bed Capacity Calc'!ES77,0))</f>
        <v>0</v>
      </c>
      <c r="EU78">
        <f>IF('Stats Assumptions'!$B$3&gt;='Bed Capacity Calc'!$A78,'Bed Capacity Calc'!ET77,IF('Stats Assumptions'!$B$3&gt;='Bed Capacity Calc'!$A77,('Stats Assumptions'!$B$3-'Bed Capacity Calc'!$A77)*'Bed Capacity Calc'!ET77,0))</f>
        <v>0</v>
      </c>
      <c r="EV78">
        <f>IF('Stats Assumptions'!$B$3&gt;='Bed Capacity Calc'!$A78,'Bed Capacity Calc'!EU77,IF('Stats Assumptions'!$B$3&gt;='Bed Capacity Calc'!$A77,('Stats Assumptions'!$B$3-'Bed Capacity Calc'!$A77)*'Bed Capacity Calc'!EU77,0))</f>
        <v>0</v>
      </c>
      <c r="EW78">
        <f>IF('Stats Assumptions'!$B$3&gt;='Bed Capacity Calc'!$A78,'Bed Capacity Calc'!EV77,IF('Stats Assumptions'!$B$3&gt;='Bed Capacity Calc'!$A77,('Stats Assumptions'!$B$3-'Bed Capacity Calc'!$A77)*'Bed Capacity Calc'!EV77,0))</f>
        <v>0</v>
      </c>
      <c r="EX78">
        <f>IF('Stats Assumptions'!$B$3&gt;='Bed Capacity Calc'!$A78,'Bed Capacity Calc'!EW77,IF('Stats Assumptions'!$B$3&gt;='Bed Capacity Calc'!$A77,('Stats Assumptions'!$B$3-'Bed Capacity Calc'!$A77)*'Bed Capacity Calc'!EW77,0))</f>
        <v>0</v>
      </c>
      <c r="EY78">
        <f>IF('Stats Assumptions'!$B$3&gt;='Bed Capacity Calc'!$A78,'Bed Capacity Calc'!EX77,IF('Stats Assumptions'!$B$3&gt;='Bed Capacity Calc'!$A77,('Stats Assumptions'!$B$3-'Bed Capacity Calc'!$A77)*'Bed Capacity Calc'!EX77,0))</f>
        <v>0</v>
      </c>
      <c r="EZ78">
        <f>IF('Stats Assumptions'!$B$3&gt;='Bed Capacity Calc'!$A78,'Bed Capacity Calc'!EY77,IF('Stats Assumptions'!$B$3&gt;='Bed Capacity Calc'!$A77,('Stats Assumptions'!$B$3-'Bed Capacity Calc'!$A77)*'Bed Capacity Calc'!EY77,0))</f>
        <v>0</v>
      </c>
      <c r="FA78">
        <f>IF('Stats Assumptions'!$B$3&gt;='Bed Capacity Calc'!$A78,'Bed Capacity Calc'!EZ77,IF('Stats Assumptions'!$B$3&gt;='Bed Capacity Calc'!$A77,('Stats Assumptions'!$B$3-'Bed Capacity Calc'!$A77)*'Bed Capacity Calc'!EZ77,0))</f>
        <v>0</v>
      </c>
      <c r="FB78">
        <f>IF('Stats Assumptions'!$B$3&gt;='Bed Capacity Calc'!$A78,'Bed Capacity Calc'!FA77,IF('Stats Assumptions'!$B$3&gt;='Bed Capacity Calc'!$A77,('Stats Assumptions'!$B$3-'Bed Capacity Calc'!$A77)*'Bed Capacity Calc'!FA77,0))</f>
        <v>0</v>
      </c>
      <c r="FC78">
        <f>IF('Stats Assumptions'!$B$3&gt;='Bed Capacity Calc'!$A78,'Bed Capacity Calc'!FB77,IF('Stats Assumptions'!$B$3&gt;='Bed Capacity Calc'!$A77,('Stats Assumptions'!$B$3-'Bed Capacity Calc'!$A77)*'Bed Capacity Calc'!FB77,0))</f>
        <v>0</v>
      </c>
      <c r="FD78">
        <f>IF('Stats Assumptions'!$B$3&gt;='Bed Capacity Calc'!$A78,'Bed Capacity Calc'!FC77,IF('Stats Assumptions'!$B$3&gt;='Bed Capacity Calc'!$A77,('Stats Assumptions'!$B$3-'Bed Capacity Calc'!$A77)*'Bed Capacity Calc'!FC77,0))</f>
        <v>0</v>
      </c>
      <c r="FE78">
        <f>IF('Stats Assumptions'!$B$3&gt;='Bed Capacity Calc'!$A78,'Bed Capacity Calc'!FD77,IF('Stats Assumptions'!$B$3&gt;='Bed Capacity Calc'!$A77,('Stats Assumptions'!$B$3-'Bed Capacity Calc'!$A77)*'Bed Capacity Calc'!FD77,0))</f>
        <v>0</v>
      </c>
      <c r="FF78">
        <f>IF('Stats Assumptions'!$B$3&gt;='Bed Capacity Calc'!$A78,'Bed Capacity Calc'!FE77,IF('Stats Assumptions'!$B$3&gt;='Bed Capacity Calc'!$A77,('Stats Assumptions'!$B$3-'Bed Capacity Calc'!$A77)*'Bed Capacity Calc'!FE77,0))</f>
        <v>0</v>
      </c>
      <c r="FG78">
        <f>IF('Stats Assumptions'!$B$3&gt;='Bed Capacity Calc'!$A78,'Bed Capacity Calc'!FF77,IF('Stats Assumptions'!$B$3&gt;='Bed Capacity Calc'!$A77,('Stats Assumptions'!$B$3-'Bed Capacity Calc'!$A77)*'Bed Capacity Calc'!FF77,0))</f>
        <v>0</v>
      </c>
      <c r="FH78">
        <f>IF('Stats Assumptions'!$B$3&gt;='Bed Capacity Calc'!$A78,'Bed Capacity Calc'!FG77,IF('Stats Assumptions'!$B$3&gt;='Bed Capacity Calc'!$A77,('Stats Assumptions'!$B$3-'Bed Capacity Calc'!$A77)*'Bed Capacity Calc'!FG77,0))</f>
        <v>0</v>
      </c>
      <c r="FI78">
        <f>IF('Stats Assumptions'!$B$3&gt;='Bed Capacity Calc'!$A78,'Bed Capacity Calc'!FH77,IF('Stats Assumptions'!$B$3&gt;='Bed Capacity Calc'!$A77,('Stats Assumptions'!$B$3-'Bed Capacity Calc'!$A77)*'Bed Capacity Calc'!FH77,0))</f>
        <v>0</v>
      </c>
      <c r="FJ78">
        <f>IF('Stats Assumptions'!$B$3&gt;='Bed Capacity Calc'!$A78,'Bed Capacity Calc'!FI77,IF('Stats Assumptions'!$B$3&gt;='Bed Capacity Calc'!$A77,('Stats Assumptions'!$B$3-'Bed Capacity Calc'!$A77)*'Bed Capacity Calc'!FI77,0))</f>
        <v>0</v>
      </c>
      <c r="FK78">
        <f>IF('Stats Assumptions'!$B$3&gt;='Bed Capacity Calc'!$A78,'Bed Capacity Calc'!FJ77,IF('Stats Assumptions'!$B$3&gt;='Bed Capacity Calc'!$A77,('Stats Assumptions'!$B$3-'Bed Capacity Calc'!$A77)*'Bed Capacity Calc'!FJ77,0))</f>
        <v>0</v>
      </c>
      <c r="FL78">
        <f>IF('Stats Assumptions'!$B$3&gt;='Bed Capacity Calc'!$A78,'Bed Capacity Calc'!FK77,IF('Stats Assumptions'!$B$3&gt;='Bed Capacity Calc'!$A77,('Stats Assumptions'!$B$3-'Bed Capacity Calc'!$A77)*'Bed Capacity Calc'!FK77,0))</f>
        <v>0</v>
      </c>
      <c r="FM78">
        <f>IF('Stats Assumptions'!$B$3&gt;='Bed Capacity Calc'!$A78,'Bed Capacity Calc'!FL77,IF('Stats Assumptions'!$B$3&gt;='Bed Capacity Calc'!$A77,('Stats Assumptions'!$B$3-'Bed Capacity Calc'!$A77)*'Bed Capacity Calc'!FL77,0))</f>
        <v>0</v>
      </c>
    </row>
    <row r="79" spans="1:169" x14ac:dyDescent="0.3">
      <c r="A79">
        <f t="shared" si="3"/>
        <v>76</v>
      </c>
      <c r="B79">
        <f>IF('Stats Assumptions'!$B$3&gt;='Bed Capacity Calc'!A79, 'Bed Capacity Calc'!FM78, IF('Stats Assumptions'!$B$3&gt;='Bed Capacity Calc'!A78,('Stats Assumptions'!$B$3-'Bed Capacity Calc'!A78)*'Bed Capacity Calc'!FM78,0))</f>
        <v>0</v>
      </c>
      <c r="C79">
        <f>IF('Stats Assumptions'!$B$3&gt;='Bed Capacity Calc'!$A79,'Bed Capacity Calc'!B78,IF('Stats Assumptions'!$B$3&gt;='Bed Capacity Calc'!$A78,('Stats Assumptions'!$B$3-'Bed Capacity Calc'!$A78)*'Bed Capacity Calc'!B78,0))</f>
        <v>0</v>
      </c>
      <c r="D79">
        <f>IF('Stats Assumptions'!$B$3&gt;='Bed Capacity Calc'!$A79,'Bed Capacity Calc'!C78,IF('Stats Assumptions'!$B$3&gt;='Bed Capacity Calc'!$A78,('Stats Assumptions'!$B$3-'Bed Capacity Calc'!$A78)*'Bed Capacity Calc'!C78,0))</f>
        <v>0</v>
      </c>
      <c r="E79">
        <f>IF('Stats Assumptions'!$B$3&gt;='Bed Capacity Calc'!$A79,'Bed Capacity Calc'!D78,IF('Stats Assumptions'!$B$3&gt;='Bed Capacity Calc'!$A78,('Stats Assumptions'!$B$3-'Bed Capacity Calc'!$A78)*'Bed Capacity Calc'!D78,0))</f>
        <v>0</v>
      </c>
      <c r="F79">
        <f>IF('Stats Assumptions'!$B$3&gt;='Bed Capacity Calc'!$A79,'Bed Capacity Calc'!E78,IF('Stats Assumptions'!$B$3&gt;='Bed Capacity Calc'!$A78,('Stats Assumptions'!$B$3-'Bed Capacity Calc'!$A78)*'Bed Capacity Calc'!E78,0))</f>
        <v>0</v>
      </c>
      <c r="G79">
        <f>IF('Stats Assumptions'!$B$3&gt;='Bed Capacity Calc'!$A79,'Bed Capacity Calc'!F78,IF('Stats Assumptions'!$B$3&gt;='Bed Capacity Calc'!$A78,('Stats Assumptions'!$B$3-'Bed Capacity Calc'!$A78)*'Bed Capacity Calc'!F78,0))</f>
        <v>0</v>
      </c>
      <c r="H79">
        <f>IF('Stats Assumptions'!$B$3&gt;='Bed Capacity Calc'!$A79,'Bed Capacity Calc'!G78,IF('Stats Assumptions'!$B$3&gt;='Bed Capacity Calc'!$A78,('Stats Assumptions'!$B$3-'Bed Capacity Calc'!$A78)*'Bed Capacity Calc'!G78,0))</f>
        <v>0</v>
      </c>
      <c r="I79">
        <f>IF('Stats Assumptions'!$B$3&gt;='Bed Capacity Calc'!$A79,'Bed Capacity Calc'!H78,IF('Stats Assumptions'!$B$3&gt;='Bed Capacity Calc'!$A78,('Stats Assumptions'!$B$3-'Bed Capacity Calc'!$A78)*'Bed Capacity Calc'!H78,0))</f>
        <v>0</v>
      </c>
      <c r="J79">
        <f>IF('Stats Assumptions'!$B$3&gt;='Bed Capacity Calc'!$A79,'Bed Capacity Calc'!I78,IF('Stats Assumptions'!$B$3&gt;='Bed Capacity Calc'!$A78,('Stats Assumptions'!$B$3-'Bed Capacity Calc'!$A78)*'Bed Capacity Calc'!I78,0))</f>
        <v>0</v>
      </c>
      <c r="K79">
        <f>IF('Stats Assumptions'!$B$3&gt;='Bed Capacity Calc'!$A79,'Bed Capacity Calc'!J78,IF('Stats Assumptions'!$B$3&gt;='Bed Capacity Calc'!$A78,('Stats Assumptions'!$B$3-'Bed Capacity Calc'!$A78)*'Bed Capacity Calc'!J78,0))</f>
        <v>0</v>
      </c>
      <c r="L79">
        <f>IF('Stats Assumptions'!$B$3&gt;='Bed Capacity Calc'!$A79,'Bed Capacity Calc'!K78,IF('Stats Assumptions'!$B$3&gt;='Bed Capacity Calc'!$A78,('Stats Assumptions'!$B$3-'Bed Capacity Calc'!$A78)*'Bed Capacity Calc'!K78,0))</f>
        <v>0</v>
      </c>
      <c r="M79">
        <f>IF('Stats Assumptions'!$B$3&gt;='Bed Capacity Calc'!$A79,'Bed Capacity Calc'!L78,IF('Stats Assumptions'!$B$3&gt;='Bed Capacity Calc'!$A78,('Stats Assumptions'!$B$3-'Bed Capacity Calc'!$A78)*'Bed Capacity Calc'!L78,0))</f>
        <v>0</v>
      </c>
      <c r="N79">
        <f>IF('Stats Assumptions'!$B$3&gt;='Bed Capacity Calc'!$A79,'Bed Capacity Calc'!M78,IF('Stats Assumptions'!$B$3&gt;='Bed Capacity Calc'!$A78,('Stats Assumptions'!$B$3-'Bed Capacity Calc'!$A78)*'Bed Capacity Calc'!M78,0))</f>
        <v>0</v>
      </c>
      <c r="O79">
        <f>IF('Stats Assumptions'!$B$3&gt;='Bed Capacity Calc'!$A79,'Bed Capacity Calc'!N78,IF('Stats Assumptions'!$B$3&gt;='Bed Capacity Calc'!$A78,('Stats Assumptions'!$B$3-'Bed Capacity Calc'!$A78)*'Bed Capacity Calc'!N78,0))</f>
        <v>0</v>
      </c>
      <c r="P79">
        <f>IF('Stats Assumptions'!$B$3&gt;='Bed Capacity Calc'!$A79,'Bed Capacity Calc'!O78,IF('Stats Assumptions'!$B$3&gt;='Bed Capacity Calc'!$A78,('Stats Assumptions'!$B$3-'Bed Capacity Calc'!$A78)*'Bed Capacity Calc'!O78,0))</f>
        <v>0</v>
      </c>
      <c r="Q79">
        <f>IF('Stats Assumptions'!$B$3&gt;='Bed Capacity Calc'!$A79,'Bed Capacity Calc'!P78,IF('Stats Assumptions'!$B$3&gt;='Bed Capacity Calc'!$A78,('Stats Assumptions'!$B$3-'Bed Capacity Calc'!$A78)*'Bed Capacity Calc'!P78,0))</f>
        <v>0</v>
      </c>
      <c r="R79">
        <f>IF('Stats Assumptions'!$B$3&gt;='Bed Capacity Calc'!$A79,'Bed Capacity Calc'!Q78,IF('Stats Assumptions'!$B$3&gt;='Bed Capacity Calc'!$A78,('Stats Assumptions'!$B$3-'Bed Capacity Calc'!$A78)*'Bed Capacity Calc'!Q78,0))</f>
        <v>0</v>
      </c>
      <c r="S79">
        <f>IF('Stats Assumptions'!$B$3&gt;='Bed Capacity Calc'!$A79,'Bed Capacity Calc'!R78,IF('Stats Assumptions'!$B$3&gt;='Bed Capacity Calc'!$A78,('Stats Assumptions'!$B$3-'Bed Capacity Calc'!$A78)*'Bed Capacity Calc'!R78,0))</f>
        <v>0</v>
      </c>
      <c r="T79">
        <f>IF('Stats Assumptions'!$B$3&gt;='Bed Capacity Calc'!$A79,'Bed Capacity Calc'!S78,IF('Stats Assumptions'!$B$3&gt;='Bed Capacity Calc'!$A78,('Stats Assumptions'!$B$3-'Bed Capacity Calc'!$A78)*'Bed Capacity Calc'!S78,0))</f>
        <v>0</v>
      </c>
      <c r="U79">
        <f>IF('Stats Assumptions'!$B$3&gt;='Bed Capacity Calc'!$A79,'Bed Capacity Calc'!T78,IF('Stats Assumptions'!$B$3&gt;='Bed Capacity Calc'!$A78,('Stats Assumptions'!$B$3-'Bed Capacity Calc'!$A78)*'Bed Capacity Calc'!T78,0))</f>
        <v>0</v>
      </c>
      <c r="V79">
        <f>IF('Stats Assumptions'!$B$3&gt;='Bed Capacity Calc'!$A79,'Bed Capacity Calc'!U78,IF('Stats Assumptions'!$B$3&gt;='Bed Capacity Calc'!$A78,('Stats Assumptions'!$B$3-'Bed Capacity Calc'!$A78)*'Bed Capacity Calc'!U78,0))</f>
        <v>0</v>
      </c>
      <c r="W79">
        <f>IF('Stats Assumptions'!$B$3&gt;='Bed Capacity Calc'!$A79,'Bed Capacity Calc'!V78,IF('Stats Assumptions'!$B$3&gt;='Bed Capacity Calc'!$A78,('Stats Assumptions'!$B$3-'Bed Capacity Calc'!$A78)*'Bed Capacity Calc'!V78,0))</f>
        <v>0</v>
      </c>
      <c r="X79">
        <f>IF('Stats Assumptions'!$B$3&gt;='Bed Capacity Calc'!$A79,'Bed Capacity Calc'!W78,IF('Stats Assumptions'!$B$3&gt;='Bed Capacity Calc'!$A78,('Stats Assumptions'!$B$3-'Bed Capacity Calc'!$A78)*'Bed Capacity Calc'!W78,0))</f>
        <v>0</v>
      </c>
      <c r="Y79">
        <f>IF('Stats Assumptions'!$B$3&gt;='Bed Capacity Calc'!$A79,'Bed Capacity Calc'!X78,IF('Stats Assumptions'!$B$3&gt;='Bed Capacity Calc'!$A78,('Stats Assumptions'!$B$3-'Bed Capacity Calc'!$A78)*'Bed Capacity Calc'!X78,0))</f>
        <v>0</v>
      </c>
      <c r="Z79">
        <f>IF('Stats Assumptions'!$B$3&gt;='Bed Capacity Calc'!$A79,'Bed Capacity Calc'!Y78,IF('Stats Assumptions'!$B$3&gt;='Bed Capacity Calc'!$A78,('Stats Assumptions'!$B$3-'Bed Capacity Calc'!$A78)*'Bed Capacity Calc'!Y78,0))</f>
        <v>0</v>
      </c>
      <c r="AA79">
        <f>IF('Stats Assumptions'!$B$3&gt;='Bed Capacity Calc'!$A79,'Bed Capacity Calc'!Z78,IF('Stats Assumptions'!$B$3&gt;='Bed Capacity Calc'!$A78,('Stats Assumptions'!$B$3-'Bed Capacity Calc'!$A78)*'Bed Capacity Calc'!Z78,0))</f>
        <v>0</v>
      </c>
      <c r="AB79">
        <f>IF('Stats Assumptions'!$B$3&gt;='Bed Capacity Calc'!$A79,'Bed Capacity Calc'!AA78,IF('Stats Assumptions'!$B$3&gt;='Bed Capacity Calc'!$A78,('Stats Assumptions'!$B$3-'Bed Capacity Calc'!$A78)*'Bed Capacity Calc'!AA78,0))</f>
        <v>0</v>
      </c>
      <c r="AC79">
        <f>IF('Stats Assumptions'!$B$3&gt;='Bed Capacity Calc'!$A79,'Bed Capacity Calc'!AB78,IF('Stats Assumptions'!$B$3&gt;='Bed Capacity Calc'!$A78,('Stats Assumptions'!$B$3-'Bed Capacity Calc'!$A78)*'Bed Capacity Calc'!AB78,0))</f>
        <v>0</v>
      </c>
      <c r="AD79">
        <f>IF('Stats Assumptions'!$B$3&gt;='Bed Capacity Calc'!$A79,'Bed Capacity Calc'!AC78,IF('Stats Assumptions'!$B$3&gt;='Bed Capacity Calc'!$A78,('Stats Assumptions'!$B$3-'Bed Capacity Calc'!$A78)*'Bed Capacity Calc'!AC78,0))</f>
        <v>0</v>
      </c>
      <c r="AE79">
        <f>IF('Stats Assumptions'!$B$3&gt;='Bed Capacity Calc'!$A79,'Bed Capacity Calc'!AD78,IF('Stats Assumptions'!$B$3&gt;='Bed Capacity Calc'!$A78,('Stats Assumptions'!$B$3-'Bed Capacity Calc'!$A78)*'Bed Capacity Calc'!AD78,0))</f>
        <v>0</v>
      </c>
      <c r="AF79">
        <f>IF('Stats Assumptions'!$B$3&gt;='Bed Capacity Calc'!$A79,'Bed Capacity Calc'!AE78,IF('Stats Assumptions'!$B$3&gt;='Bed Capacity Calc'!$A78,('Stats Assumptions'!$B$3-'Bed Capacity Calc'!$A78)*'Bed Capacity Calc'!AE78,0))</f>
        <v>0</v>
      </c>
      <c r="AG79">
        <f>IF('Stats Assumptions'!$B$3&gt;='Bed Capacity Calc'!$A79,'Bed Capacity Calc'!AF78,IF('Stats Assumptions'!$B$3&gt;='Bed Capacity Calc'!$A78,('Stats Assumptions'!$B$3-'Bed Capacity Calc'!$A78)*'Bed Capacity Calc'!AF78,0))</f>
        <v>0</v>
      </c>
      <c r="AH79">
        <f>IF('Stats Assumptions'!$B$3&gt;='Bed Capacity Calc'!$A79,'Bed Capacity Calc'!AG78,IF('Stats Assumptions'!$B$3&gt;='Bed Capacity Calc'!$A78,('Stats Assumptions'!$B$3-'Bed Capacity Calc'!$A78)*'Bed Capacity Calc'!AG78,0))</f>
        <v>0</v>
      </c>
      <c r="AI79">
        <f>IF('Stats Assumptions'!$B$3&gt;='Bed Capacity Calc'!$A79,'Bed Capacity Calc'!AH78,IF('Stats Assumptions'!$B$3&gt;='Bed Capacity Calc'!$A78,('Stats Assumptions'!$B$3-'Bed Capacity Calc'!$A78)*'Bed Capacity Calc'!AH78,0))</f>
        <v>0</v>
      </c>
      <c r="AJ79">
        <f>IF('Stats Assumptions'!$B$3&gt;='Bed Capacity Calc'!$A79,'Bed Capacity Calc'!AI78,IF('Stats Assumptions'!$B$3&gt;='Bed Capacity Calc'!$A78,('Stats Assumptions'!$B$3-'Bed Capacity Calc'!$A78)*'Bed Capacity Calc'!AI78,0))</f>
        <v>0</v>
      </c>
      <c r="AK79">
        <f>IF('Stats Assumptions'!$B$3&gt;='Bed Capacity Calc'!$A79,'Bed Capacity Calc'!AJ78,IF('Stats Assumptions'!$B$3&gt;='Bed Capacity Calc'!$A78,('Stats Assumptions'!$B$3-'Bed Capacity Calc'!$A78)*'Bed Capacity Calc'!AJ78,0))</f>
        <v>0</v>
      </c>
      <c r="AL79">
        <f>IF('Stats Assumptions'!$B$3&gt;='Bed Capacity Calc'!$A79,'Bed Capacity Calc'!AK78,IF('Stats Assumptions'!$B$3&gt;='Bed Capacity Calc'!$A78,('Stats Assumptions'!$B$3-'Bed Capacity Calc'!$A78)*'Bed Capacity Calc'!AK78,0))</f>
        <v>0</v>
      </c>
      <c r="AM79">
        <f>IF('Stats Assumptions'!$B$3&gt;='Bed Capacity Calc'!$A79,'Bed Capacity Calc'!AL78,IF('Stats Assumptions'!$B$3&gt;='Bed Capacity Calc'!$A78,('Stats Assumptions'!$B$3-'Bed Capacity Calc'!$A78)*'Bed Capacity Calc'!AL78,0))</f>
        <v>0</v>
      </c>
      <c r="AN79">
        <f>IF('Stats Assumptions'!$B$3&gt;='Bed Capacity Calc'!$A79,'Bed Capacity Calc'!AM78,IF('Stats Assumptions'!$B$3&gt;='Bed Capacity Calc'!$A78,('Stats Assumptions'!$B$3-'Bed Capacity Calc'!$A78)*'Bed Capacity Calc'!AM78,0))</f>
        <v>0</v>
      </c>
      <c r="AO79">
        <f>IF('Stats Assumptions'!$B$3&gt;='Bed Capacity Calc'!$A79,'Bed Capacity Calc'!AN78,IF('Stats Assumptions'!$B$3&gt;='Bed Capacity Calc'!$A78,('Stats Assumptions'!$B$3-'Bed Capacity Calc'!$A78)*'Bed Capacity Calc'!AN78,0))</f>
        <v>0</v>
      </c>
      <c r="AP79">
        <f>IF('Stats Assumptions'!$B$3&gt;='Bed Capacity Calc'!$A79,'Bed Capacity Calc'!AO78,IF('Stats Assumptions'!$B$3&gt;='Bed Capacity Calc'!$A78,('Stats Assumptions'!$B$3-'Bed Capacity Calc'!$A78)*'Bed Capacity Calc'!AO78,0))</f>
        <v>0</v>
      </c>
      <c r="AQ79">
        <f>IF('Stats Assumptions'!$B$3&gt;='Bed Capacity Calc'!$A79,'Bed Capacity Calc'!AP78,IF('Stats Assumptions'!$B$3&gt;='Bed Capacity Calc'!$A78,('Stats Assumptions'!$B$3-'Bed Capacity Calc'!$A78)*'Bed Capacity Calc'!AP78,0))</f>
        <v>0</v>
      </c>
      <c r="AR79">
        <f>IF('Stats Assumptions'!$B$3&gt;='Bed Capacity Calc'!$A79,'Bed Capacity Calc'!AQ78,IF('Stats Assumptions'!$B$3&gt;='Bed Capacity Calc'!$A78,('Stats Assumptions'!$B$3-'Bed Capacity Calc'!$A78)*'Bed Capacity Calc'!AQ78,0))</f>
        <v>0</v>
      </c>
      <c r="AS79">
        <f>IF('Stats Assumptions'!$B$3&gt;='Bed Capacity Calc'!$A79,'Bed Capacity Calc'!AR78,IF('Stats Assumptions'!$B$3&gt;='Bed Capacity Calc'!$A78,('Stats Assumptions'!$B$3-'Bed Capacity Calc'!$A78)*'Bed Capacity Calc'!AR78,0))</f>
        <v>0</v>
      </c>
      <c r="AT79">
        <f>IF('Stats Assumptions'!$B$3&gt;='Bed Capacity Calc'!$A79,'Bed Capacity Calc'!AS78,IF('Stats Assumptions'!$B$3&gt;='Bed Capacity Calc'!$A78,('Stats Assumptions'!$B$3-'Bed Capacity Calc'!$A78)*'Bed Capacity Calc'!AS78,0))</f>
        <v>0</v>
      </c>
      <c r="AU79">
        <f>IF('Stats Assumptions'!$B$3&gt;='Bed Capacity Calc'!$A79,'Bed Capacity Calc'!AT78,IF('Stats Assumptions'!$B$3&gt;='Bed Capacity Calc'!$A78,('Stats Assumptions'!$B$3-'Bed Capacity Calc'!$A78)*'Bed Capacity Calc'!AT78,0))</f>
        <v>0</v>
      </c>
      <c r="AV79">
        <f>IF('Stats Assumptions'!$B$3&gt;='Bed Capacity Calc'!$A79,'Bed Capacity Calc'!AU78,IF('Stats Assumptions'!$B$3&gt;='Bed Capacity Calc'!$A78,('Stats Assumptions'!$B$3-'Bed Capacity Calc'!$A78)*'Bed Capacity Calc'!AU78,0))</f>
        <v>0</v>
      </c>
      <c r="AW79">
        <f>IF('Stats Assumptions'!$B$3&gt;='Bed Capacity Calc'!$A79,'Bed Capacity Calc'!AV78,IF('Stats Assumptions'!$B$3&gt;='Bed Capacity Calc'!$A78,('Stats Assumptions'!$B$3-'Bed Capacity Calc'!$A78)*'Bed Capacity Calc'!AV78,0))</f>
        <v>0</v>
      </c>
      <c r="AX79">
        <f>IF('Stats Assumptions'!$B$3&gt;='Bed Capacity Calc'!$A79,'Bed Capacity Calc'!AW78,IF('Stats Assumptions'!$B$3&gt;='Bed Capacity Calc'!$A78,('Stats Assumptions'!$B$3-'Bed Capacity Calc'!$A78)*'Bed Capacity Calc'!AW78,0))</f>
        <v>0</v>
      </c>
      <c r="AY79">
        <f>IF('Stats Assumptions'!$B$3&gt;='Bed Capacity Calc'!$A79,'Bed Capacity Calc'!AX78,IF('Stats Assumptions'!$B$3&gt;='Bed Capacity Calc'!$A78,('Stats Assumptions'!$B$3-'Bed Capacity Calc'!$A78)*'Bed Capacity Calc'!AX78,0))</f>
        <v>0</v>
      </c>
      <c r="AZ79">
        <f>IF('Stats Assumptions'!$B$3&gt;='Bed Capacity Calc'!$A79,'Bed Capacity Calc'!AY78,IF('Stats Assumptions'!$B$3&gt;='Bed Capacity Calc'!$A78,('Stats Assumptions'!$B$3-'Bed Capacity Calc'!$A78)*'Bed Capacity Calc'!AY78,0))</f>
        <v>0</v>
      </c>
      <c r="BA79">
        <f>IF('Stats Assumptions'!$B$3&gt;='Bed Capacity Calc'!$A79,'Bed Capacity Calc'!AZ78,IF('Stats Assumptions'!$B$3&gt;='Bed Capacity Calc'!$A78,('Stats Assumptions'!$B$3-'Bed Capacity Calc'!$A78)*'Bed Capacity Calc'!AZ78,0))</f>
        <v>0</v>
      </c>
      <c r="BB79">
        <f>IF('Stats Assumptions'!$B$3&gt;='Bed Capacity Calc'!$A79,'Bed Capacity Calc'!BA78,IF('Stats Assumptions'!$B$3&gt;='Bed Capacity Calc'!$A78,('Stats Assumptions'!$B$3-'Bed Capacity Calc'!$A78)*'Bed Capacity Calc'!BA78,0))</f>
        <v>0</v>
      </c>
      <c r="BC79">
        <f>IF('Stats Assumptions'!$B$3&gt;='Bed Capacity Calc'!$A79,'Bed Capacity Calc'!BB78,IF('Stats Assumptions'!$B$3&gt;='Bed Capacity Calc'!$A78,('Stats Assumptions'!$B$3-'Bed Capacity Calc'!$A78)*'Bed Capacity Calc'!BB78,0))</f>
        <v>0</v>
      </c>
      <c r="BD79">
        <f>IF('Stats Assumptions'!$B$3&gt;='Bed Capacity Calc'!$A79,'Bed Capacity Calc'!BC78,IF('Stats Assumptions'!$B$3&gt;='Bed Capacity Calc'!$A78,('Stats Assumptions'!$B$3-'Bed Capacity Calc'!$A78)*'Bed Capacity Calc'!BC78,0))</f>
        <v>0</v>
      </c>
      <c r="BE79">
        <f>IF('Stats Assumptions'!$B$3&gt;='Bed Capacity Calc'!$A79,'Bed Capacity Calc'!BD78,IF('Stats Assumptions'!$B$3&gt;='Bed Capacity Calc'!$A78,('Stats Assumptions'!$B$3-'Bed Capacity Calc'!$A78)*'Bed Capacity Calc'!BD78,0))</f>
        <v>0</v>
      </c>
      <c r="BF79">
        <f>IF('Stats Assumptions'!$B$3&gt;='Bed Capacity Calc'!$A79,'Bed Capacity Calc'!BE78,IF('Stats Assumptions'!$B$3&gt;='Bed Capacity Calc'!$A78,('Stats Assumptions'!$B$3-'Bed Capacity Calc'!$A78)*'Bed Capacity Calc'!BE78,0))</f>
        <v>0</v>
      </c>
      <c r="BG79">
        <f>IF('Stats Assumptions'!$B$3&gt;='Bed Capacity Calc'!$A79,'Bed Capacity Calc'!BF78,IF('Stats Assumptions'!$B$3&gt;='Bed Capacity Calc'!$A78,('Stats Assumptions'!$B$3-'Bed Capacity Calc'!$A78)*'Bed Capacity Calc'!BF78,0))</f>
        <v>0</v>
      </c>
      <c r="BH79">
        <f>IF('Stats Assumptions'!$B$3&gt;='Bed Capacity Calc'!$A79,'Bed Capacity Calc'!BG78,IF('Stats Assumptions'!$B$3&gt;='Bed Capacity Calc'!$A78,('Stats Assumptions'!$B$3-'Bed Capacity Calc'!$A78)*'Bed Capacity Calc'!BG78,0))</f>
        <v>0</v>
      </c>
      <c r="BI79">
        <f>IF('Stats Assumptions'!$B$3&gt;='Bed Capacity Calc'!$A79,'Bed Capacity Calc'!BH78,IF('Stats Assumptions'!$B$3&gt;='Bed Capacity Calc'!$A78,('Stats Assumptions'!$B$3-'Bed Capacity Calc'!$A78)*'Bed Capacity Calc'!BH78,0))</f>
        <v>0</v>
      </c>
      <c r="BJ79">
        <f>IF('Stats Assumptions'!$B$3&gt;='Bed Capacity Calc'!$A79,'Bed Capacity Calc'!BI78,IF('Stats Assumptions'!$B$3&gt;='Bed Capacity Calc'!$A78,('Stats Assumptions'!$B$3-'Bed Capacity Calc'!$A78)*'Bed Capacity Calc'!BI78,0))</f>
        <v>0</v>
      </c>
      <c r="BK79">
        <f>IF('Stats Assumptions'!$B$3&gt;='Bed Capacity Calc'!$A79,'Bed Capacity Calc'!BJ78,IF('Stats Assumptions'!$B$3&gt;='Bed Capacity Calc'!$A78,('Stats Assumptions'!$B$3-'Bed Capacity Calc'!$A78)*'Bed Capacity Calc'!BJ78,0))</f>
        <v>0</v>
      </c>
      <c r="BL79">
        <f>IF('Stats Assumptions'!$B$3&gt;='Bed Capacity Calc'!$A79,'Bed Capacity Calc'!BK78,IF('Stats Assumptions'!$B$3&gt;='Bed Capacity Calc'!$A78,('Stats Assumptions'!$B$3-'Bed Capacity Calc'!$A78)*'Bed Capacity Calc'!BK78,0))</f>
        <v>0</v>
      </c>
      <c r="BM79">
        <f>IF('Stats Assumptions'!$B$3&gt;='Bed Capacity Calc'!$A79,'Bed Capacity Calc'!BL78,IF('Stats Assumptions'!$B$3&gt;='Bed Capacity Calc'!$A78,('Stats Assumptions'!$B$3-'Bed Capacity Calc'!$A78)*'Bed Capacity Calc'!BL78,0))</f>
        <v>0</v>
      </c>
      <c r="BN79">
        <f>IF('Stats Assumptions'!$B$3&gt;='Bed Capacity Calc'!$A79,'Bed Capacity Calc'!BM78,IF('Stats Assumptions'!$B$3&gt;='Bed Capacity Calc'!$A78,('Stats Assumptions'!$B$3-'Bed Capacity Calc'!$A78)*'Bed Capacity Calc'!BM78,0))</f>
        <v>0</v>
      </c>
      <c r="BO79">
        <f>IF('Stats Assumptions'!$B$3&gt;='Bed Capacity Calc'!$A79,'Bed Capacity Calc'!BN78,IF('Stats Assumptions'!$B$3&gt;='Bed Capacity Calc'!$A78,('Stats Assumptions'!$B$3-'Bed Capacity Calc'!$A78)*'Bed Capacity Calc'!BN78,0))</f>
        <v>0</v>
      </c>
      <c r="BP79">
        <f>IF('Stats Assumptions'!$B$3&gt;='Bed Capacity Calc'!$A79,'Bed Capacity Calc'!BO78,IF('Stats Assumptions'!$B$3&gt;='Bed Capacity Calc'!$A78,('Stats Assumptions'!$B$3-'Bed Capacity Calc'!$A78)*'Bed Capacity Calc'!BO78,0))</f>
        <v>0</v>
      </c>
      <c r="BQ79">
        <f>IF('Stats Assumptions'!$B$3&gt;='Bed Capacity Calc'!$A79,'Bed Capacity Calc'!BP78,IF('Stats Assumptions'!$B$3&gt;='Bed Capacity Calc'!$A78,('Stats Assumptions'!$B$3-'Bed Capacity Calc'!$A78)*'Bed Capacity Calc'!BP78,0))</f>
        <v>0</v>
      </c>
      <c r="BR79">
        <f>IF('Stats Assumptions'!$B$3&gt;='Bed Capacity Calc'!$A79,'Bed Capacity Calc'!BQ78,IF('Stats Assumptions'!$B$3&gt;='Bed Capacity Calc'!$A78,('Stats Assumptions'!$B$3-'Bed Capacity Calc'!$A78)*'Bed Capacity Calc'!BQ78,0))</f>
        <v>0</v>
      </c>
      <c r="BS79">
        <f>IF('Stats Assumptions'!$B$3&gt;='Bed Capacity Calc'!$A79,'Bed Capacity Calc'!BR78,IF('Stats Assumptions'!$B$3&gt;='Bed Capacity Calc'!$A78,('Stats Assumptions'!$B$3-'Bed Capacity Calc'!$A78)*'Bed Capacity Calc'!BR78,0))</f>
        <v>0</v>
      </c>
      <c r="BT79">
        <f>IF('Stats Assumptions'!$B$3&gt;='Bed Capacity Calc'!$A79,'Bed Capacity Calc'!BS78,IF('Stats Assumptions'!$B$3&gt;='Bed Capacity Calc'!$A78,('Stats Assumptions'!$B$3-'Bed Capacity Calc'!$A78)*'Bed Capacity Calc'!BS78,0))</f>
        <v>0</v>
      </c>
      <c r="BU79">
        <f>IF('Stats Assumptions'!$B$3&gt;='Bed Capacity Calc'!$A79,'Bed Capacity Calc'!BT78,IF('Stats Assumptions'!$B$3&gt;='Bed Capacity Calc'!$A78,('Stats Assumptions'!$B$3-'Bed Capacity Calc'!$A78)*'Bed Capacity Calc'!BT78,0))</f>
        <v>0</v>
      </c>
      <c r="BV79">
        <f>IF('Stats Assumptions'!$B$3&gt;='Bed Capacity Calc'!$A79,'Bed Capacity Calc'!BU78,IF('Stats Assumptions'!$B$3&gt;='Bed Capacity Calc'!$A78,('Stats Assumptions'!$B$3-'Bed Capacity Calc'!$A78)*'Bed Capacity Calc'!BU78,0))</f>
        <v>0</v>
      </c>
      <c r="BW79">
        <f>IF('Stats Assumptions'!$B$3&gt;='Bed Capacity Calc'!$A79,'Bed Capacity Calc'!BV78,IF('Stats Assumptions'!$B$3&gt;='Bed Capacity Calc'!$A78,('Stats Assumptions'!$B$3-'Bed Capacity Calc'!$A78)*'Bed Capacity Calc'!BV78,0))</f>
        <v>0</v>
      </c>
      <c r="BX79">
        <f>IF('Stats Assumptions'!$B$3&gt;='Bed Capacity Calc'!$A79,'Bed Capacity Calc'!BW78,IF('Stats Assumptions'!$B$3&gt;='Bed Capacity Calc'!$A78,('Stats Assumptions'!$B$3-'Bed Capacity Calc'!$A78)*'Bed Capacity Calc'!BW78,0))</f>
        <v>0</v>
      </c>
      <c r="BY79">
        <f>IF('Stats Assumptions'!$B$3&gt;='Bed Capacity Calc'!$A79,'Bed Capacity Calc'!BX78,IF('Stats Assumptions'!$B$3&gt;='Bed Capacity Calc'!$A78,('Stats Assumptions'!$B$3-'Bed Capacity Calc'!$A78)*'Bed Capacity Calc'!BX78,0))</f>
        <v>0</v>
      </c>
      <c r="BZ79">
        <f>IF('Stats Assumptions'!$B$3&gt;='Bed Capacity Calc'!$A79,'Bed Capacity Calc'!BY78,IF('Stats Assumptions'!$B$3&gt;='Bed Capacity Calc'!$A78,('Stats Assumptions'!$B$3-'Bed Capacity Calc'!$A78)*'Bed Capacity Calc'!BY78,0))</f>
        <v>0</v>
      </c>
      <c r="CA79">
        <f>IF('Stats Assumptions'!$B$3&gt;='Bed Capacity Calc'!$A79,'Bed Capacity Calc'!BZ78,IF('Stats Assumptions'!$B$3&gt;='Bed Capacity Calc'!$A78,('Stats Assumptions'!$B$3-'Bed Capacity Calc'!$A78)*'Bed Capacity Calc'!BZ78,0))</f>
        <v>0</v>
      </c>
      <c r="CB79">
        <f>IF('Stats Assumptions'!$B$3&gt;='Bed Capacity Calc'!$A79,'Bed Capacity Calc'!CA78,IF('Stats Assumptions'!$B$3&gt;='Bed Capacity Calc'!$A78,('Stats Assumptions'!$B$3-'Bed Capacity Calc'!$A78)*'Bed Capacity Calc'!CA78,0))</f>
        <v>0</v>
      </c>
      <c r="CC79">
        <f>IF('Stats Assumptions'!$B$3&gt;='Bed Capacity Calc'!$A79,'Bed Capacity Calc'!CB78,IF('Stats Assumptions'!$B$3&gt;='Bed Capacity Calc'!$A78,('Stats Assumptions'!$B$3-'Bed Capacity Calc'!$A78)*'Bed Capacity Calc'!CB78,0))</f>
        <v>0</v>
      </c>
      <c r="CD79">
        <f>IF('Stats Assumptions'!$B$3&gt;='Bed Capacity Calc'!$A79,'Bed Capacity Calc'!CC78,IF('Stats Assumptions'!$B$3&gt;='Bed Capacity Calc'!$A78,('Stats Assumptions'!$B$3-'Bed Capacity Calc'!$A78)*'Bed Capacity Calc'!CC78,0))</f>
        <v>0</v>
      </c>
      <c r="CE79">
        <f>IF('Stats Assumptions'!$B$3&gt;='Bed Capacity Calc'!$A79,'Bed Capacity Calc'!CD78,IF('Stats Assumptions'!$B$3&gt;='Bed Capacity Calc'!$A78,('Stats Assumptions'!$B$3-'Bed Capacity Calc'!$A78)*'Bed Capacity Calc'!CD78,0))</f>
        <v>0</v>
      </c>
      <c r="CF79">
        <f>IF('Stats Assumptions'!$B$3&gt;='Bed Capacity Calc'!$A79,'Bed Capacity Calc'!CE78,IF('Stats Assumptions'!$B$3&gt;='Bed Capacity Calc'!$A78,('Stats Assumptions'!$B$3-'Bed Capacity Calc'!$A78)*'Bed Capacity Calc'!CE78,0))</f>
        <v>0</v>
      </c>
      <c r="CG79">
        <f>IF('Stats Assumptions'!$B$3&gt;='Bed Capacity Calc'!$A79,'Bed Capacity Calc'!CF78,IF('Stats Assumptions'!$B$3&gt;='Bed Capacity Calc'!$A78,('Stats Assumptions'!$B$3-'Bed Capacity Calc'!$A78)*'Bed Capacity Calc'!CF78,0))</f>
        <v>0</v>
      </c>
      <c r="CH79">
        <f>IF('Stats Assumptions'!$B$3&gt;='Bed Capacity Calc'!$A79,'Bed Capacity Calc'!CG78,IF('Stats Assumptions'!$B$3&gt;='Bed Capacity Calc'!$A78,('Stats Assumptions'!$B$3-'Bed Capacity Calc'!$A78)*'Bed Capacity Calc'!CG78,0))</f>
        <v>0</v>
      </c>
      <c r="CI79">
        <f>IF('Stats Assumptions'!$B$3&gt;='Bed Capacity Calc'!$A79,'Bed Capacity Calc'!CH78,IF('Stats Assumptions'!$B$3&gt;='Bed Capacity Calc'!$A78,('Stats Assumptions'!$B$3-'Bed Capacity Calc'!$A78)*'Bed Capacity Calc'!CH78,0))</f>
        <v>0</v>
      </c>
      <c r="CJ79">
        <f>IF('Stats Assumptions'!$B$3&gt;='Bed Capacity Calc'!$A79,'Bed Capacity Calc'!CI78,IF('Stats Assumptions'!$B$3&gt;='Bed Capacity Calc'!$A78,('Stats Assumptions'!$B$3-'Bed Capacity Calc'!$A78)*'Bed Capacity Calc'!CI78,0))</f>
        <v>0</v>
      </c>
      <c r="CK79">
        <f>IF('Stats Assumptions'!$B$3&gt;='Bed Capacity Calc'!$A79,'Bed Capacity Calc'!CJ78,IF('Stats Assumptions'!$B$3&gt;='Bed Capacity Calc'!$A78,('Stats Assumptions'!$B$3-'Bed Capacity Calc'!$A78)*'Bed Capacity Calc'!CJ78,0))</f>
        <v>0</v>
      </c>
      <c r="CL79">
        <f>IF('Stats Assumptions'!$B$3&gt;='Bed Capacity Calc'!$A79,'Bed Capacity Calc'!CK78,IF('Stats Assumptions'!$B$3&gt;='Bed Capacity Calc'!$A78,('Stats Assumptions'!$B$3-'Bed Capacity Calc'!$A78)*'Bed Capacity Calc'!CK78,0))</f>
        <v>0</v>
      </c>
      <c r="CM79">
        <f>IF('Stats Assumptions'!$B$3&gt;='Bed Capacity Calc'!$A79,'Bed Capacity Calc'!CL78,IF('Stats Assumptions'!$B$3&gt;='Bed Capacity Calc'!$A78,('Stats Assumptions'!$B$3-'Bed Capacity Calc'!$A78)*'Bed Capacity Calc'!CL78,0))</f>
        <v>0</v>
      </c>
      <c r="CN79">
        <f>IF('Stats Assumptions'!$B$3&gt;='Bed Capacity Calc'!$A79,'Bed Capacity Calc'!CM78,IF('Stats Assumptions'!$B$3&gt;='Bed Capacity Calc'!$A78,('Stats Assumptions'!$B$3-'Bed Capacity Calc'!$A78)*'Bed Capacity Calc'!CM78,0))</f>
        <v>0</v>
      </c>
      <c r="CO79">
        <f>IF('Stats Assumptions'!$B$3&gt;='Bed Capacity Calc'!$A79,'Bed Capacity Calc'!CN78,IF('Stats Assumptions'!$B$3&gt;='Bed Capacity Calc'!$A78,('Stats Assumptions'!$B$3-'Bed Capacity Calc'!$A78)*'Bed Capacity Calc'!CN78,0))</f>
        <v>0</v>
      </c>
      <c r="CP79">
        <f>IF('Stats Assumptions'!$B$3&gt;='Bed Capacity Calc'!$A79,'Bed Capacity Calc'!CO78,IF('Stats Assumptions'!$B$3&gt;='Bed Capacity Calc'!$A78,('Stats Assumptions'!$B$3-'Bed Capacity Calc'!$A78)*'Bed Capacity Calc'!CO78,0))</f>
        <v>0</v>
      </c>
      <c r="CQ79">
        <f>IF('Stats Assumptions'!$B$3&gt;='Bed Capacity Calc'!$A79,'Bed Capacity Calc'!CP78,IF('Stats Assumptions'!$B$3&gt;='Bed Capacity Calc'!$A78,('Stats Assumptions'!$B$3-'Bed Capacity Calc'!$A78)*'Bed Capacity Calc'!CP78,0))</f>
        <v>0</v>
      </c>
      <c r="CR79">
        <f>IF('Stats Assumptions'!$B$3&gt;='Bed Capacity Calc'!$A79,'Bed Capacity Calc'!CQ78,IF('Stats Assumptions'!$B$3&gt;='Bed Capacity Calc'!$A78,('Stats Assumptions'!$B$3-'Bed Capacity Calc'!$A78)*'Bed Capacity Calc'!CQ78,0))</f>
        <v>0</v>
      </c>
      <c r="CS79">
        <f>IF('Stats Assumptions'!$B$3&gt;='Bed Capacity Calc'!$A79,'Bed Capacity Calc'!CR78,IF('Stats Assumptions'!$B$3&gt;='Bed Capacity Calc'!$A78,('Stats Assumptions'!$B$3-'Bed Capacity Calc'!$A78)*'Bed Capacity Calc'!CR78,0))</f>
        <v>0</v>
      </c>
      <c r="CT79">
        <f>IF('Stats Assumptions'!$B$3&gt;='Bed Capacity Calc'!$A79,'Bed Capacity Calc'!CS78,IF('Stats Assumptions'!$B$3&gt;='Bed Capacity Calc'!$A78,('Stats Assumptions'!$B$3-'Bed Capacity Calc'!$A78)*'Bed Capacity Calc'!CS78,0))</f>
        <v>0</v>
      </c>
      <c r="CU79">
        <f>IF('Stats Assumptions'!$B$3&gt;='Bed Capacity Calc'!$A79,'Bed Capacity Calc'!CT78,IF('Stats Assumptions'!$B$3&gt;='Bed Capacity Calc'!$A78,('Stats Assumptions'!$B$3-'Bed Capacity Calc'!$A78)*'Bed Capacity Calc'!CT78,0))</f>
        <v>0</v>
      </c>
      <c r="CV79">
        <f>IF('Stats Assumptions'!$B$3&gt;='Bed Capacity Calc'!$A79,'Bed Capacity Calc'!CU78,IF('Stats Assumptions'!$B$3&gt;='Bed Capacity Calc'!$A78,('Stats Assumptions'!$B$3-'Bed Capacity Calc'!$A78)*'Bed Capacity Calc'!CU78,0))</f>
        <v>0</v>
      </c>
      <c r="CW79">
        <f>IF('Stats Assumptions'!$B$3&gt;='Bed Capacity Calc'!$A79,'Bed Capacity Calc'!CV78,IF('Stats Assumptions'!$B$3&gt;='Bed Capacity Calc'!$A78,('Stats Assumptions'!$B$3-'Bed Capacity Calc'!$A78)*'Bed Capacity Calc'!CV78,0))</f>
        <v>0</v>
      </c>
      <c r="CX79">
        <f>IF('Stats Assumptions'!$B$3&gt;='Bed Capacity Calc'!$A79,'Bed Capacity Calc'!CW78,IF('Stats Assumptions'!$B$3&gt;='Bed Capacity Calc'!$A78,('Stats Assumptions'!$B$3-'Bed Capacity Calc'!$A78)*'Bed Capacity Calc'!CW78,0))</f>
        <v>0</v>
      </c>
      <c r="CY79">
        <f>IF('Stats Assumptions'!$B$3&gt;='Bed Capacity Calc'!$A79,'Bed Capacity Calc'!CX78,IF('Stats Assumptions'!$B$3&gt;='Bed Capacity Calc'!$A78,('Stats Assumptions'!$B$3-'Bed Capacity Calc'!$A78)*'Bed Capacity Calc'!CX78,0))</f>
        <v>0</v>
      </c>
      <c r="CZ79">
        <f>IF('Stats Assumptions'!$B$3&gt;='Bed Capacity Calc'!$A79,'Bed Capacity Calc'!CY78,IF('Stats Assumptions'!$B$3&gt;='Bed Capacity Calc'!$A78,('Stats Assumptions'!$B$3-'Bed Capacity Calc'!$A78)*'Bed Capacity Calc'!CY78,0))</f>
        <v>0</v>
      </c>
      <c r="DA79">
        <f>IF('Stats Assumptions'!$B$3&gt;='Bed Capacity Calc'!$A79,'Bed Capacity Calc'!CZ78,IF('Stats Assumptions'!$B$3&gt;='Bed Capacity Calc'!$A78,('Stats Assumptions'!$B$3-'Bed Capacity Calc'!$A78)*'Bed Capacity Calc'!CZ78,0))</f>
        <v>0</v>
      </c>
      <c r="DB79">
        <f>IF('Stats Assumptions'!$B$3&gt;='Bed Capacity Calc'!$A79,'Bed Capacity Calc'!DA78,IF('Stats Assumptions'!$B$3&gt;='Bed Capacity Calc'!$A78,('Stats Assumptions'!$B$3-'Bed Capacity Calc'!$A78)*'Bed Capacity Calc'!DA78,0))</f>
        <v>0</v>
      </c>
      <c r="DC79">
        <f>IF('Stats Assumptions'!$B$3&gt;='Bed Capacity Calc'!$A79,'Bed Capacity Calc'!DB78,IF('Stats Assumptions'!$B$3&gt;='Bed Capacity Calc'!$A78,('Stats Assumptions'!$B$3-'Bed Capacity Calc'!$A78)*'Bed Capacity Calc'!DB78,0))</f>
        <v>0</v>
      </c>
      <c r="DD79">
        <f>IF('Stats Assumptions'!$B$3&gt;='Bed Capacity Calc'!$A79,'Bed Capacity Calc'!DC78,IF('Stats Assumptions'!$B$3&gt;='Bed Capacity Calc'!$A78,('Stats Assumptions'!$B$3-'Bed Capacity Calc'!$A78)*'Bed Capacity Calc'!DC78,0))</f>
        <v>0</v>
      </c>
      <c r="DE79">
        <f>IF('Stats Assumptions'!$B$3&gt;='Bed Capacity Calc'!$A79,'Bed Capacity Calc'!DD78,IF('Stats Assumptions'!$B$3&gt;='Bed Capacity Calc'!$A78,('Stats Assumptions'!$B$3-'Bed Capacity Calc'!$A78)*'Bed Capacity Calc'!DD78,0))</f>
        <v>0</v>
      </c>
      <c r="DF79">
        <f>IF('Stats Assumptions'!$B$3&gt;='Bed Capacity Calc'!$A79,'Bed Capacity Calc'!DE78,IF('Stats Assumptions'!$B$3&gt;='Bed Capacity Calc'!$A78,('Stats Assumptions'!$B$3-'Bed Capacity Calc'!$A78)*'Bed Capacity Calc'!DE78,0))</f>
        <v>0</v>
      </c>
      <c r="DG79">
        <f>IF('Stats Assumptions'!$B$3&gt;='Bed Capacity Calc'!$A79,'Bed Capacity Calc'!DF78,IF('Stats Assumptions'!$B$3&gt;='Bed Capacity Calc'!$A78,('Stats Assumptions'!$B$3-'Bed Capacity Calc'!$A78)*'Bed Capacity Calc'!DF78,0))</f>
        <v>0</v>
      </c>
      <c r="DH79">
        <f>IF('Stats Assumptions'!$B$3&gt;='Bed Capacity Calc'!$A79,'Bed Capacity Calc'!DG78,IF('Stats Assumptions'!$B$3&gt;='Bed Capacity Calc'!$A78,('Stats Assumptions'!$B$3-'Bed Capacity Calc'!$A78)*'Bed Capacity Calc'!DG78,0))</f>
        <v>0</v>
      </c>
      <c r="DI79">
        <f>IF('Stats Assumptions'!$B$3&gt;='Bed Capacity Calc'!$A79,'Bed Capacity Calc'!DH78,IF('Stats Assumptions'!$B$3&gt;='Bed Capacity Calc'!$A78,('Stats Assumptions'!$B$3-'Bed Capacity Calc'!$A78)*'Bed Capacity Calc'!DH78,0))</f>
        <v>0</v>
      </c>
      <c r="DJ79">
        <f>IF('Stats Assumptions'!$B$3&gt;='Bed Capacity Calc'!$A79,'Bed Capacity Calc'!DI78,IF('Stats Assumptions'!$B$3&gt;='Bed Capacity Calc'!$A78,('Stats Assumptions'!$B$3-'Bed Capacity Calc'!$A78)*'Bed Capacity Calc'!DI78,0))</f>
        <v>0</v>
      </c>
      <c r="DK79">
        <f>IF('Stats Assumptions'!$B$3&gt;='Bed Capacity Calc'!$A79,'Bed Capacity Calc'!DJ78,IF('Stats Assumptions'!$B$3&gt;='Bed Capacity Calc'!$A78,('Stats Assumptions'!$B$3-'Bed Capacity Calc'!$A78)*'Bed Capacity Calc'!DJ78,0))</f>
        <v>0</v>
      </c>
      <c r="DL79">
        <f>IF('Stats Assumptions'!$B$3&gt;='Bed Capacity Calc'!$A79,'Bed Capacity Calc'!DK78,IF('Stats Assumptions'!$B$3&gt;='Bed Capacity Calc'!$A78,('Stats Assumptions'!$B$3-'Bed Capacity Calc'!$A78)*'Bed Capacity Calc'!DK78,0))</f>
        <v>0</v>
      </c>
      <c r="DM79">
        <f>IF('Stats Assumptions'!$B$3&gt;='Bed Capacity Calc'!$A79,'Bed Capacity Calc'!DL78,IF('Stats Assumptions'!$B$3&gt;='Bed Capacity Calc'!$A78,('Stats Assumptions'!$B$3-'Bed Capacity Calc'!$A78)*'Bed Capacity Calc'!DL78,0))</f>
        <v>0</v>
      </c>
      <c r="DN79">
        <f>IF('Stats Assumptions'!$B$3&gt;='Bed Capacity Calc'!$A79,'Bed Capacity Calc'!DM78,IF('Stats Assumptions'!$B$3&gt;='Bed Capacity Calc'!$A78,('Stats Assumptions'!$B$3-'Bed Capacity Calc'!$A78)*'Bed Capacity Calc'!DM78,0))</f>
        <v>0</v>
      </c>
      <c r="DO79">
        <f>IF('Stats Assumptions'!$B$3&gt;='Bed Capacity Calc'!$A79,'Bed Capacity Calc'!DN78,IF('Stats Assumptions'!$B$3&gt;='Bed Capacity Calc'!$A78,('Stats Assumptions'!$B$3-'Bed Capacity Calc'!$A78)*'Bed Capacity Calc'!DN78,0))</f>
        <v>0</v>
      </c>
      <c r="DP79">
        <f>IF('Stats Assumptions'!$B$3&gt;='Bed Capacity Calc'!$A79,'Bed Capacity Calc'!DO78,IF('Stats Assumptions'!$B$3&gt;='Bed Capacity Calc'!$A78,('Stats Assumptions'!$B$3-'Bed Capacity Calc'!$A78)*'Bed Capacity Calc'!DO78,0))</f>
        <v>0</v>
      </c>
      <c r="DQ79">
        <f>IF('Stats Assumptions'!$B$3&gt;='Bed Capacity Calc'!$A79,'Bed Capacity Calc'!DP78,IF('Stats Assumptions'!$B$3&gt;='Bed Capacity Calc'!$A78,('Stats Assumptions'!$B$3-'Bed Capacity Calc'!$A78)*'Bed Capacity Calc'!DP78,0))</f>
        <v>0</v>
      </c>
      <c r="DR79">
        <f>IF('Stats Assumptions'!$B$3&gt;='Bed Capacity Calc'!$A79,'Bed Capacity Calc'!DQ78,IF('Stats Assumptions'!$B$3&gt;='Bed Capacity Calc'!$A78,('Stats Assumptions'!$B$3-'Bed Capacity Calc'!$A78)*'Bed Capacity Calc'!DQ78,0))</f>
        <v>0</v>
      </c>
      <c r="DS79">
        <f>IF('Stats Assumptions'!$B$3&gt;='Bed Capacity Calc'!$A79,'Bed Capacity Calc'!DR78,IF('Stats Assumptions'!$B$3&gt;='Bed Capacity Calc'!$A78,('Stats Assumptions'!$B$3-'Bed Capacity Calc'!$A78)*'Bed Capacity Calc'!DR78,0))</f>
        <v>0</v>
      </c>
      <c r="DT79">
        <f>IF('Stats Assumptions'!$B$3&gt;='Bed Capacity Calc'!$A79,'Bed Capacity Calc'!DS78,IF('Stats Assumptions'!$B$3&gt;='Bed Capacity Calc'!$A78,('Stats Assumptions'!$B$3-'Bed Capacity Calc'!$A78)*'Bed Capacity Calc'!DS78,0))</f>
        <v>0</v>
      </c>
      <c r="DU79">
        <f>IF('Stats Assumptions'!$B$3&gt;='Bed Capacity Calc'!$A79,'Bed Capacity Calc'!DT78,IF('Stats Assumptions'!$B$3&gt;='Bed Capacity Calc'!$A78,('Stats Assumptions'!$B$3-'Bed Capacity Calc'!$A78)*'Bed Capacity Calc'!DT78,0))</f>
        <v>0</v>
      </c>
      <c r="DV79">
        <f>IF('Stats Assumptions'!$B$3&gt;='Bed Capacity Calc'!$A79,'Bed Capacity Calc'!DU78,IF('Stats Assumptions'!$B$3&gt;='Bed Capacity Calc'!$A78,('Stats Assumptions'!$B$3-'Bed Capacity Calc'!$A78)*'Bed Capacity Calc'!DU78,0))</f>
        <v>0</v>
      </c>
      <c r="DW79">
        <f>IF('Stats Assumptions'!$B$3&gt;='Bed Capacity Calc'!$A79,'Bed Capacity Calc'!DV78,IF('Stats Assumptions'!$B$3&gt;='Bed Capacity Calc'!$A78,('Stats Assumptions'!$B$3-'Bed Capacity Calc'!$A78)*'Bed Capacity Calc'!DV78,0))</f>
        <v>0</v>
      </c>
      <c r="DX79">
        <f>IF('Stats Assumptions'!$B$3&gt;='Bed Capacity Calc'!$A79,'Bed Capacity Calc'!DW78,IF('Stats Assumptions'!$B$3&gt;='Bed Capacity Calc'!$A78,('Stats Assumptions'!$B$3-'Bed Capacity Calc'!$A78)*'Bed Capacity Calc'!DW78,0))</f>
        <v>0</v>
      </c>
      <c r="DY79">
        <f>IF('Stats Assumptions'!$B$3&gt;='Bed Capacity Calc'!$A79,'Bed Capacity Calc'!DX78,IF('Stats Assumptions'!$B$3&gt;='Bed Capacity Calc'!$A78,('Stats Assumptions'!$B$3-'Bed Capacity Calc'!$A78)*'Bed Capacity Calc'!DX78,0))</f>
        <v>0</v>
      </c>
      <c r="DZ79">
        <f>IF('Stats Assumptions'!$B$3&gt;='Bed Capacity Calc'!$A79,'Bed Capacity Calc'!DY78,IF('Stats Assumptions'!$B$3&gt;='Bed Capacity Calc'!$A78,('Stats Assumptions'!$B$3-'Bed Capacity Calc'!$A78)*'Bed Capacity Calc'!DY78,0))</f>
        <v>0</v>
      </c>
      <c r="EA79">
        <f>IF('Stats Assumptions'!$B$3&gt;='Bed Capacity Calc'!$A79,'Bed Capacity Calc'!DZ78,IF('Stats Assumptions'!$B$3&gt;='Bed Capacity Calc'!$A78,('Stats Assumptions'!$B$3-'Bed Capacity Calc'!$A78)*'Bed Capacity Calc'!DZ78,0))</f>
        <v>0</v>
      </c>
      <c r="EB79">
        <f>IF('Stats Assumptions'!$B$3&gt;='Bed Capacity Calc'!$A79,'Bed Capacity Calc'!EA78,IF('Stats Assumptions'!$B$3&gt;='Bed Capacity Calc'!$A78,('Stats Assumptions'!$B$3-'Bed Capacity Calc'!$A78)*'Bed Capacity Calc'!EA78,0))</f>
        <v>0</v>
      </c>
      <c r="EC79">
        <f>IF('Stats Assumptions'!$B$3&gt;='Bed Capacity Calc'!$A79,'Bed Capacity Calc'!EB78,IF('Stats Assumptions'!$B$3&gt;='Bed Capacity Calc'!$A78,('Stats Assumptions'!$B$3-'Bed Capacity Calc'!$A78)*'Bed Capacity Calc'!EB78,0))</f>
        <v>0</v>
      </c>
      <c r="ED79">
        <f>IF('Stats Assumptions'!$B$3&gt;='Bed Capacity Calc'!$A79,'Bed Capacity Calc'!EC78,IF('Stats Assumptions'!$B$3&gt;='Bed Capacity Calc'!$A78,('Stats Assumptions'!$B$3-'Bed Capacity Calc'!$A78)*'Bed Capacity Calc'!EC78,0))</f>
        <v>0</v>
      </c>
      <c r="EE79">
        <f>IF('Stats Assumptions'!$B$3&gt;='Bed Capacity Calc'!$A79,'Bed Capacity Calc'!ED78,IF('Stats Assumptions'!$B$3&gt;='Bed Capacity Calc'!$A78,('Stats Assumptions'!$B$3-'Bed Capacity Calc'!$A78)*'Bed Capacity Calc'!ED78,0))</f>
        <v>0</v>
      </c>
      <c r="EF79">
        <f>IF('Stats Assumptions'!$B$3&gt;='Bed Capacity Calc'!$A79,'Bed Capacity Calc'!EE78,IF('Stats Assumptions'!$B$3&gt;='Bed Capacity Calc'!$A78,('Stats Assumptions'!$B$3-'Bed Capacity Calc'!$A78)*'Bed Capacity Calc'!EE78,0))</f>
        <v>0</v>
      </c>
      <c r="EG79">
        <f>IF('Stats Assumptions'!$B$3&gt;='Bed Capacity Calc'!$A79,'Bed Capacity Calc'!EF78,IF('Stats Assumptions'!$B$3&gt;='Bed Capacity Calc'!$A78,('Stats Assumptions'!$B$3-'Bed Capacity Calc'!$A78)*'Bed Capacity Calc'!EF78,0))</f>
        <v>0</v>
      </c>
      <c r="EH79">
        <f>IF('Stats Assumptions'!$B$3&gt;='Bed Capacity Calc'!$A79,'Bed Capacity Calc'!EG78,IF('Stats Assumptions'!$B$3&gt;='Bed Capacity Calc'!$A78,('Stats Assumptions'!$B$3-'Bed Capacity Calc'!$A78)*'Bed Capacity Calc'!EG78,0))</f>
        <v>0</v>
      </c>
      <c r="EI79">
        <f>IF('Stats Assumptions'!$B$3&gt;='Bed Capacity Calc'!$A79,'Bed Capacity Calc'!EH78,IF('Stats Assumptions'!$B$3&gt;='Bed Capacity Calc'!$A78,('Stats Assumptions'!$B$3-'Bed Capacity Calc'!$A78)*'Bed Capacity Calc'!EH78,0))</f>
        <v>0</v>
      </c>
      <c r="EJ79">
        <f>IF('Stats Assumptions'!$B$3&gt;='Bed Capacity Calc'!$A79,'Bed Capacity Calc'!EI78,IF('Stats Assumptions'!$B$3&gt;='Bed Capacity Calc'!$A78,('Stats Assumptions'!$B$3-'Bed Capacity Calc'!$A78)*'Bed Capacity Calc'!EI78,0))</f>
        <v>0</v>
      </c>
      <c r="EK79">
        <f>IF('Stats Assumptions'!$B$3&gt;='Bed Capacity Calc'!$A79,'Bed Capacity Calc'!EJ78,IF('Stats Assumptions'!$B$3&gt;='Bed Capacity Calc'!$A78,('Stats Assumptions'!$B$3-'Bed Capacity Calc'!$A78)*'Bed Capacity Calc'!EJ78,0))</f>
        <v>0</v>
      </c>
      <c r="EL79">
        <f>IF('Stats Assumptions'!$B$3&gt;='Bed Capacity Calc'!$A79,'Bed Capacity Calc'!EK78,IF('Stats Assumptions'!$B$3&gt;='Bed Capacity Calc'!$A78,('Stats Assumptions'!$B$3-'Bed Capacity Calc'!$A78)*'Bed Capacity Calc'!EK78,0))</f>
        <v>0</v>
      </c>
      <c r="EM79">
        <f>IF('Stats Assumptions'!$B$3&gt;='Bed Capacity Calc'!$A79,'Bed Capacity Calc'!EL78,IF('Stats Assumptions'!$B$3&gt;='Bed Capacity Calc'!$A78,('Stats Assumptions'!$B$3-'Bed Capacity Calc'!$A78)*'Bed Capacity Calc'!EL78,0))</f>
        <v>0</v>
      </c>
      <c r="EN79">
        <f>IF('Stats Assumptions'!$B$3&gt;='Bed Capacity Calc'!$A79,'Bed Capacity Calc'!EM78,IF('Stats Assumptions'!$B$3&gt;='Bed Capacity Calc'!$A78,('Stats Assumptions'!$B$3-'Bed Capacity Calc'!$A78)*'Bed Capacity Calc'!EM78,0))</f>
        <v>0</v>
      </c>
      <c r="EO79">
        <f>IF('Stats Assumptions'!$B$3&gt;='Bed Capacity Calc'!$A79,'Bed Capacity Calc'!EN78,IF('Stats Assumptions'!$B$3&gt;='Bed Capacity Calc'!$A78,('Stats Assumptions'!$B$3-'Bed Capacity Calc'!$A78)*'Bed Capacity Calc'!EN78,0))</f>
        <v>0</v>
      </c>
      <c r="EP79">
        <f>IF('Stats Assumptions'!$B$3&gt;='Bed Capacity Calc'!$A79,'Bed Capacity Calc'!EO78,IF('Stats Assumptions'!$B$3&gt;='Bed Capacity Calc'!$A78,('Stats Assumptions'!$B$3-'Bed Capacity Calc'!$A78)*'Bed Capacity Calc'!EO78,0))</f>
        <v>0</v>
      </c>
      <c r="EQ79">
        <f>IF('Stats Assumptions'!$B$3&gt;='Bed Capacity Calc'!$A79,'Bed Capacity Calc'!EP78,IF('Stats Assumptions'!$B$3&gt;='Bed Capacity Calc'!$A78,('Stats Assumptions'!$B$3-'Bed Capacity Calc'!$A78)*'Bed Capacity Calc'!EP78,0))</f>
        <v>0</v>
      </c>
      <c r="ER79">
        <f>IF('Stats Assumptions'!$B$3&gt;='Bed Capacity Calc'!$A79,'Bed Capacity Calc'!EQ78,IF('Stats Assumptions'!$B$3&gt;='Bed Capacity Calc'!$A78,('Stats Assumptions'!$B$3-'Bed Capacity Calc'!$A78)*'Bed Capacity Calc'!EQ78,0))</f>
        <v>0</v>
      </c>
      <c r="ES79">
        <f>IF('Stats Assumptions'!$B$3&gt;='Bed Capacity Calc'!$A79,'Bed Capacity Calc'!ER78,IF('Stats Assumptions'!$B$3&gt;='Bed Capacity Calc'!$A78,('Stats Assumptions'!$B$3-'Bed Capacity Calc'!$A78)*'Bed Capacity Calc'!ER78,0))</f>
        <v>0</v>
      </c>
      <c r="ET79">
        <f>IF('Stats Assumptions'!$B$3&gt;='Bed Capacity Calc'!$A79,'Bed Capacity Calc'!ES78,IF('Stats Assumptions'!$B$3&gt;='Bed Capacity Calc'!$A78,('Stats Assumptions'!$B$3-'Bed Capacity Calc'!$A78)*'Bed Capacity Calc'!ES78,0))</f>
        <v>0</v>
      </c>
      <c r="EU79">
        <f>IF('Stats Assumptions'!$B$3&gt;='Bed Capacity Calc'!$A79,'Bed Capacity Calc'!ET78,IF('Stats Assumptions'!$B$3&gt;='Bed Capacity Calc'!$A78,('Stats Assumptions'!$B$3-'Bed Capacity Calc'!$A78)*'Bed Capacity Calc'!ET78,0))</f>
        <v>0</v>
      </c>
      <c r="EV79">
        <f>IF('Stats Assumptions'!$B$3&gt;='Bed Capacity Calc'!$A79,'Bed Capacity Calc'!EU78,IF('Stats Assumptions'!$B$3&gt;='Bed Capacity Calc'!$A78,('Stats Assumptions'!$B$3-'Bed Capacity Calc'!$A78)*'Bed Capacity Calc'!EU78,0))</f>
        <v>0</v>
      </c>
      <c r="EW79">
        <f>IF('Stats Assumptions'!$B$3&gt;='Bed Capacity Calc'!$A79,'Bed Capacity Calc'!EV78,IF('Stats Assumptions'!$B$3&gt;='Bed Capacity Calc'!$A78,('Stats Assumptions'!$B$3-'Bed Capacity Calc'!$A78)*'Bed Capacity Calc'!EV78,0))</f>
        <v>0</v>
      </c>
      <c r="EX79">
        <f>IF('Stats Assumptions'!$B$3&gt;='Bed Capacity Calc'!$A79,'Bed Capacity Calc'!EW78,IF('Stats Assumptions'!$B$3&gt;='Bed Capacity Calc'!$A78,('Stats Assumptions'!$B$3-'Bed Capacity Calc'!$A78)*'Bed Capacity Calc'!EW78,0))</f>
        <v>0</v>
      </c>
      <c r="EY79">
        <f>IF('Stats Assumptions'!$B$3&gt;='Bed Capacity Calc'!$A79,'Bed Capacity Calc'!EX78,IF('Stats Assumptions'!$B$3&gt;='Bed Capacity Calc'!$A78,('Stats Assumptions'!$B$3-'Bed Capacity Calc'!$A78)*'Bed Capacity Calc'!EX78,0))</f>
        <v>0</v>
      </c>
      <c r="EZ79">
        <f>IF('Stats Assumptions'!$B$3&gt;='Bed Capacity Calc'!$A79,'Bed Capacity Calc'!EY78,IF('Stats Assumptions'!$B$3&gt;='Bed Capacity Calc'!$A78,('Stats Assumptions'!$B$3-'Bed Capacity Calc'!$A78)*'Bed Capacity Calc'!EY78,0))</f>
        <v>0</v>
      </c>
      <c r="FA79">
        <f>IF('Stats Assumptions'!$B$3&gt;='Bed Capacity Calc'!$A79,'Bed Capacity Calc'!EZ78,IF('Stats Assumptions'!$B$3&gt;='Bed Capacity Calc'!$A78,('Stats Assumptions'!$B$3-'Bed Capacity Calc'!$A78)*'Bed Capacity Calc'!EZ78,0))</f>
        <v>0</v>
      </c>
      <c r="FB79">
        <f>IF('Stats Assumptions'!$B$3&gt;='Bed Capacity Calc'!$A79,'Bed Capacity Calc'!FA78,IF('Stats Assumptions'!$B$3&gt;='Bed Capacity Calc'!$A78,('Stats Assumptions'!$B$3-'Bed Capacity Calc'!$A78)*'Bed Capacity Calc'!FA78,0))</f>
        <v>0</v>
      </c>
      <c r="FC79">
        <f>IF('Stats Assumptions'!$B$3&gt;='Bed Capacity Calc'!$A79,'Bed Capacity Calc'!FB78,IF('Stats Assumptions'!$B$3&gt;='Bed Capacity Calc'!$A78,('Stats Assumptions'!$B$3-'Bed Capacity Calc'!$A78)*'Bed Capacity Calc'!FB78,0))</f>
        <v>0</v>
      </c>
      <c r="FD79">
        <f>IF('Stats Assumptions'!$B$3&gt;='Bed Capacity Calc'!$A79,'Bed Capacity Calc'!FC78,IF('Stats Assumptions'!$B$3&gt;='Bed Capacity Calc'!$A78,('Stats Assumptions'!$B$3-'Bed Capacity Calc'!$A78)*'Bed Capacity Calc'!FC78,0))</f>
        <v>0</v>
      </c>
      <c r="FE79">
        <f>IF('Stats Assumptions'!$B$3&gt;='Bed Capacity Calc'!$A79,'Bed Capacity Calc'!FD78,IF('Stats Assumptions'!$B$3&gt;='Bed Capacity Calc'!$A78,('Stats Assumptions'!$B$3-'Bed Capacity Calc'!$A78)*'Bed Capacity Calc'!FD78,0))</f>
        <v>0</v>
      </c>
      <c r="FF79">
        <f>IF('Stats Assumptions'!$B$3&gt;='Bed Capacity Calc'!$A79,'Bed Capacity Calc'!FE78,IF('Stats Assumptions'!$B$3&gt;='Bed Capacity Calc'!$A78,('Stats Assumptions'!$B$3-'Bed Capacity Calc'!$A78)*'Bed Capacity Calc'!FE78,0))</f>
        <v>0</v>
      </c>
      <c r="FG79">
        <f>IF('Stats Assumptions'!$B$3&gt;='Bed Capacity Calc'!$A79,'Bed Capacity Calc'!FF78,IF('Stats Assumptions'!$B$3&gt;='Bed Capacity Calc'!$A78,('Stats Assumptions'!$B$3-'Bed Capacity Calc'!$A78)*'Bed Capacity Calc'!FF78,0))</f>
        <v>0</v>
      </c>
      <c r="FH79">
        <f>IF('Stats Assumptions'!$B$3&gt;='Bed Capacity Calc'!$A79,'Bed Capacity Calc'!FG78,IF('Stats Assumptions'!$B$3&gt;='Bed Capacity Calc'!$A78,('Stats Assumptions'!$B$3-'Bed Capacity Calc'!$A78)*'Bed Capacity Calc'!FG78,0))</f>
        <v>0</v>
      </c>
      <c r="FI79">
        <f>IF('Stats Assumptions'!$B$3&gt;='Bed Capacity Calc'!$A79,'Bed Capacity Calc'!FH78,IF('Stats Assumptions'!$B$3&gt;='Bed Capacity Calc'!$A78,('Stats Assumptions'!$B$3-'Bed Capacity Calc'!$A78)*'Bed Capacity Calc'!FH78,0))</f>
        <v>0</v>
      </c>
      <c r="FJ79">
        <f>IF('Stats Assumptions'!$B$3&gt;='Bed Capacity Calc'!$A79,'Bed Capacity Calc'!FI78,IF('Stats Assumptions'!$B$3&gt;='Bed Capacity Calc'!$A78,('Stats Assumptions'!$B$3-'Bed Capacity Calc'!$A78)*'Bed Capacity Calc'!FI78,0))</f>
        <v>0</v>
      </c>
      <c r="FK79">
        <f>IF('Stats Assumptions'!$B$3&gt;='Bed Capacity Calc'!$A79,'Bed Capacity Calc'!FJ78,IF('Stats Assumptions'!$B$3&gt;='Bed Capacity Calc'!$A78,('Stats Assumptions'!$B$3-'Bed Capacity Calc'!$A78)*'Bed Capacity Calc'!FJ78,0))</f>
        <v>0</v>
      </c>
      <c r="FL79">
        <f>IF('Stats Assumptions'!$B$3&gt;='Bed Capacity Calc'!$A79,'Bed Capacity Calc'!FK78,IF('Stats Assumptions'!$B$3&gt;='Bed Capacity Calc'!$A78,('Stats Assumptions'!$B$3-'Bed Capacity Calc'!$A78)*'Bed Capacity Calc'!FK78,0))</f>
        <v>0</v>
      </c>
      <c r="FM79">
        <f>IF('Stats Assumptions'!$B$3&gt;='Bed Capacity Calc'!$A79,'Bed Capacity Calc'!FL78,IF('Stats Assumptions'!$B$3&gt;='Bed Capacity Calc'!$A78,('Stats Assumptions'!$B$3-'Bed Capacity Calc'!$A78)*'Bed Capacity Calc'!FL78,0))</f>
        <v>0</v>
      </c>
    </row>
    <row r="80" spans="1:169" x14ac:dyDescent="0.3">
      <c r="A80">
        <f t="shared" si="3"/>
        <v>77</v>
      </c>
      <c r="B80">
        <f>IF('Stats Assumptions'!$B$3&gt;='Bed Capacity Calc'!A80, 'Bed Capacity Calc'!FM79, IF('Stats Assumptions'!$B$3&gt;='Bed Capacity Calc'!A79,('Stats Assumptions'!$B$3-'Bed Capacity Calc'!A79)*'Bed Capacity Calc'!FM79,0))</f>
        <v>0</v>
      </c>
      <c r="C80">
        <f>IF('Stats Assumptions'!$B$3&gt;='Bed Capacity Calc'!$A80,'Bed Capacity Calc'!B79,IF('Stats Assumptions'!$B$3&gt;='Bed Capacity Calc'!$A79,('Stats Assumptions'!$B$3-'Bed Capacity Calc'!$A79)*'Bed Capacity Calc'!B79,0))</f>
        <v>0</v>
      </c>
      <c r="D80">
        <f>IF('Stats Assumptions'!$B$3&gt;='Bed Capacity Calc'!$A80,'Bed Capacity Calc'!C79,IF('Stats Assumptions'!$B$3&gt;='Bed Capacity Calc'!$A79,('Stats Assumptions'!$B$3-'Bed Capacity Calc'!$A79)*'Bed Capacity Calc'!C79,0))</f>
        <v>0</v>
      </c>
      <c r="E80">
        <f>IF('Stats Assumptions'!$B$3&gt;='Bed Capacity Calc'!$A80,'Bed Capacity Calc'!D79,IF('Stats Assumptions'!$B$3&gt;='Bed Capacity Calc'!$A79,('Stats Assumptions'!$B$3-'Bed Capacity Calc'!$A79)*'Bed Capacity Calc'!D79,0))</f>
        <v>0</v>
      </c>
      <c r="F80">
        <f>IF('Stats Assumptions'!$B$3&gt;='Bed Capacity Calc'!$A80,'Bed Capacity Calc'!E79,IF('Stats Assumptions'!$B$3&gt;='Bed Capacity Calc'!$A79,('Stats Assumptions'!$B$3-'Bed Capacity Calc'!$A79)*'Bed Capacity Calc'!E79,0))</f>
        <v>0</v>
      </c>
      <c r="G80">
        <f>IF('Stats Assumptions'!$B$3&gt;='Bed Capacity Calc'!$A80,'Bed Capacity Calc'!F79,IF('Stats Assumptions'!$B$3&gt;='Bed Capacity Calc'!$A79,('Stats Assumptions'!$B$3-'Bed Capacity Calc'!$A79)*'Bed Capacity Calc'!F79,0))</f>
        <v>0</v>
      </c>
      <c r="H80">
        <f>IF('Stats Assumptions'!$B$3&gt;='Bed Capacity Calc'!$A80,'Bed Capacity Calc'!G79,IF('Stats Assumptions'!$B$3&gt;='Bed Capacity Calc'!$A79,('Stats Assumptions'!$B$3-'Bed Capacity Calc'!$A79)*'Bed Capacity Calc'!G79,0))</f>
        <v>0</v>
      </c>
      <c r="I80">
        <f>IF('Stats Assumptions'!$B$3&gt;='Bed Capacity Calc'!$A80,'Bed Capacity Calc'!H79,IF('Stats Assumptions'!$B$3&gt;='Bed Capacity Calc'!$A79,('Stats Assumptions'!$B$3-'Bed Capacity Calc'!$A79)*'Bed Capacity Calc'!H79,0))</f>
        <v>0</v>
      </c>
      <c r="J80">
        <f>IF('Stats Assumptions'!$B$3&gt;='Bed Capacity Calc'!$A80,'Bed Capacity Calc'!I79,IF('Stats Assumptions'!$B$3&gt;='Bed Capacity Calc'!$A79,('Stats Assumptions'!$B$3-'Bed Capacity Calc'!$A79)*'Bed Capacity Calc'!I79,0))</f>
        <v>0</v>
      </c>
      <c r="K80">
        <f>IF('Stats Assumptions'!$B$3&gt;='Bed Capacity Calc'!$A80,'Bed Capacity Calc'!J79,IF('Stats Assumptions'!$B$3&gt;='Bed Capacity Calc'!$A79,('Stats Assumptions'!$B$3-'Bed Capacity Calc'!$A79)*'Bed Capacity Calc'!J79,0))</f>
        <v>0</v>
      </c>
      <c r="L80">
        <f>IF('Stats Assumptions'!$B$3&gt;='Bed Capacity Calc'!$A80,'Bed Capacity Calc'!K79,IF('Stats Assumptions'!$B$3&gt;='Bed Capacity Calc'!$A79,('Stats Assumptions'!$B$3-'Bed Capacity Calc'!$A79)*'Bed Capacity Calc'!K79,0))</f>
        <v>0</v>
      </c>
      <c r="M80">
        <f>IF('Stats Assumptions'!$B$3&gt;='Bed Capacity Calc'!$A80,'Bed Capacity Calc'!L79,IF('Stats Assumptions'!$B$3&gt;='Bed Capacity Calc'!$A79,('Stats Assumptions'!$B$3-'Bed Capacity Calc'!$A79)*'Bed Capacity Calc'!L79,0))</f>
        <v>0</v>
      </c>
      <c r="N80">
        <f>IF('Stats Assumptions'!$B$3&gt;='Bed Capacity Calc'!$A80,'Bed Capacity Calc'!M79,IF('Stats Assumptions'!$B$3&gt;='Bed Capacity Calc'!$A79,('Stats Assumptions'!$B$3-'Bed Capacity Calc'!$A79)*'Bed Capacity Calc'!M79,0))</f>
        <v>0</v>
      </c>
      <c r="O80">
        <f>IF('Stats Assumptions'!$B$3&gt;='Bed Capacity Calc'!$A80,'Bed Capacity Calc'!N79,IF('Stats Assumptions'!$B$3&gt;='Bed Capacity Calc'!$A79,('Stats Assumptions'!$B$3-'Bed Capacity Calc'!$A79)*'Bed Capacity Calc'!N79,0))</f>
        <v>0</v>
      </c>
      <c r="P80">
        <f>IF('Stats Assumptions'!$B$3&gt;='Bed Capacity Calc'!$A80,'Bed Capacity Calc'!O79,IF('Stats Assumptions'!$B$3&gt;='Bed Capacity Calc'!$A79,('Stats Assumptions'!$B$3-'Bed Capacity Calc'!$A79)*'Bed Capacity Calc'!O79,0))</f>
        <v>0</v>
      </c>
      <c r="Q80">
        <f>IF('Stats Assumptions'!$B$3&gt;='Bed Capacity Calc'!$A80,'Bed Capacity Calc'!P79,IF('Stats Assumptions'!$B$3&gt;='Bed Capacity Calc'!$A79,('Stats Assumptions'!$B$3-'Bed Capacity Calc'!$A79)*'Bed Capacity Calc'!P79,0))</f>
        <v>0</v>
      </c>
      <c r="R80">
        <f>IF('Stats Assumptions'!$B$3&gt;='Bed Capacity Calc'!$A80,'Bed Capacity Calc'!Q79,IF('Stats Assumptions'!$B$3&gt;='Bed Capacity Calc'!$A79,('Stats Assumptions'!$B$3-'Bed Capacity Calc'!$A79)*'Bed Capacity Calc'!Q79,0))</f>
        <v>0</v>
      </c>
      <c r="S80">
        <f>IF('Stats Assumptions'!$B$3&gt;='Bed Capacity Calc'!$A80,'Bed Capacity Calc'!R79,IF('Stats Assumptions'!$B$3&gt;='Bed Capacity Calc'!$A79,('Stats Assumptions'!$B$3-'Bed Capacity Calc'!$A79)*'Bed Capacity Calc'!R79,0))</f>
        <v>0</v>
      </c>
      <c r="T80">
        <f>IF('Stats Assumptions'!$B$3&gt;='Bed Capacity Calc'!$A80,'Bed Capacity Calc'!S79,IF('Stats Assumptions'!$B$3&gt;='Bed Capacity Calc'!$A79,('Stats Assumptions'!$B$3-'Bed Capacity Calc'!$A79)*'Bed Capacity Calc'!S79,0))</f>
        <v>0</v>
      </c>
      <c r="U80">
        <f>IF('Stats Assumptions'!$B$3&gt;='Bed Capacity Calc'!$A80,'Bed Capacity Calc'!T79,IF('Stats Assumptions'!$B$3&gt;='Bed Capacity Calc'!$A79,('Stats Assumptions'!$B$3-'Bed Capacity Calc'!$A79)*'Bed Capacity Calc'!T79,0))</f>
        <v>0</v>
      </c>
      <c r="V80">
        <f>IF('Stats Assumptions'!$B$3&gt;='Bed Capacity Calc'!$A80,'Bed Capacity Calc'!U79,IF('Stats Assumptions'!$B$3&gt;='Bed Capacity Calc'!$A79,('Stats Assumptions'!$B$3-'Bed Capacity Calc'!$A79)*'Bed Capacity Calc'!U79,0))</f>
        <v>0</v>
      </c>
      <c r="W80">
        <f>IF('Stats Assumptions'!$B$3&gt;='Bed Capacity Calc'!$A80,'Bed Capacity Calc'!V79,IF('Stats Assumptions'!$B$3&gt;='Bed Capacity Calc'!$A79,('Stats Assumptions'!$B$3-'Bed Capacity Calc'!$A79)*'Bed Capacity Calc'!V79,0))</f>
        <v>0</v>
      </c>
      <c r="X80">
        <f>IF('Stats Assumptions'!$B$3&gt;='Bed Capacity Calc'!$A80,'Bed Capacity Calc'!W79,IF('Stats Assumptions'!$B$3&gt;='Bed Capacity Calc'!$A79,('Stats Assumptions'!$B$3-'Bed Capacity Calc'!$A79)*'Bed Capacity Calc'!W79,0))</f>
        <v>0</v>
      </c>
      <c r="Y80">
        <f>IF('Stats Assumptions'!$B$3&gt;='Bed Capacity Calc'!$A80,'Bed Capacity Calc'!X79,IF('Stats Assumptions'!$B$3&gt;='Bed Capacity Calc'!$A79,('Stats Assumptions'!$B$3-'Bed Capacity Calc'!$A79)*'Bed Capacity Calc'!X79,0))</f>
        <v>0</v>
      </c>
      <c r="Z80">
        <f>IF('Stats Assumptions'!$B$3&gt;='Bed Capacity Calc'!$A80,'Bed Capacity Calc'!Y79,IF('Stats Assumptions'!$B$3&gt;='Bed Capacity Calc'!$A79,('Stats Assumptions'!$B$3-'Bed Capacity Calc'!$A79)*'Bed Capacity Calc'!Y79,0))</f>
        <v>0</v>
      </c>
      <c r="AA80">
        <f>IF('Stats Assumptions'!$B$3&gt;='Bed Capacity Calc'!$A80,'Bed Capacity Calc'!Z79,IF('Stats Assumptions'!$B$3&gt;='Bed Capacity Calc'!$A79,('Stats Assumptions'!$B$3-'Bed Capacity Calc'!$A79)*'Bed Capacity Calc'!Z79,0))</f>
        <v>0</v>
      </c>
      <c r="AB80">
        <f>IF('Stats Assumptions'!$B$3&gt;='Bed Capacity Calc'!$A80,'Bed Capacity Calc'!AA79,IF('Stats Assumptions'!$B$3&gt;='Bed Capacity Calc'!$A79,('Stats Assumptions'!$B$3-'Bed Capacity Calc'!$A79)*'Bed Capacity Calc'!AA79,0))</f>
        <v>0</v>
      </c>
      <c r="AC80">
        <f>IF('Stats Assumptions'!$B$3&gt;='Bed Capacity Calc'!$A80,'Bed Capacity Calc'!AB79,IF('Stats Assumptions'!$B$3&gt;='Bed Capacity Calc'!$A79,('Stats Assumptions'!$B$3-'Bed Capacity Calc'!$A79)*'Bed Capacity Calc'!AB79,0))</f>
        <v>0</v>
      </c>
      <c r="AD80">
        <f>IF('Stats Assumptions'!$B$3&gt;='Bed Capacity Calc'!$A80,'Bed Capacity Calc'!AC79,IF('Stats Assumptions'!$B$3&gt;='Bed Capacity Calc'!$A79,('Stats Assumptions'!$B$3-'Bed Capacity Calc'!$A79)*'Bed Capacity Calc'!AC79,0))</f>
        <v>0</v>
      </c>
      <c r="AE80">
        <f>IF('Stats Assumptions'!$B$3&gt;='Bed Capacity Calc'!$A80,'Bed Capacity Calc'!AD79,IF('Stats Assumptions'!$B$3&gt;='Bed Capacity Calc'!$A79,('Stats Assumptions'!$B$3-'Bed Capacity Calc'!$A79)*'Bed Capacity Calc'!AD79,0))</f>
        <v>0</v>
      </c>
      <c r="AF80">
        <f>IF('Stats Assumptions'!$B$3&gt;='Bed Capacity Calc'!$A80,'Bed Capacity Calc'!AE79,IF('Stats Assumptions'!$B$3&gt;='Bed Capacity Calc'!$A79,('Stats Assumptions'!$B$3-'Bed Capacity Calc'!$A79)*'Bed Capacity Calc'!AE79,0))</f>
        <v>0</v>
      </c>
      <c r="AG80">
        <f>IF('Stats Assumptions'!$B$3&gt;='Bed Capacity Calc'!$A80,'Bed Capacity Calc'!AF79,IF('Stats Assumptions'!$B$3&gt;='Bed Capacity Calc'!$A79,('Stats Assumptions'!$B$3-'Bed Capacity Calc'!$A79)*'Bed Capacity Calc'!AF79,0))</f>
        <v>0</v>
      </c>
      <c r="AH80">
        <f>IF('Stats Assumptions'!$B$3&gt;='Bed Capacity Calc'!$A80,'Bed Capacity Calc'!AG79,IF('Stats Assumptions'!$B$3&gt;='Bed Capacity Calc'!$A79,('Stats Assumptions'!$B$3-'Bed Capacity Calc'!$A79)*'Bed Capacity Calc'!AG79,0))</f>
        <v>0</v>
      </c>
      <c r="AI80">
        <f>IF('Stats Assumptions'!$B$3&gt;='Bed Capacity Calc'!$A80,'Bed Capacity Calc'!AH79,IF('Stats Assumptions'!$B$3&gt;='Bed Capacity Calc'!$A79,('Stats Assumptions'!$B$3-'Bed Capacity Calc'!$A79)*'Bed Capacity Calc'!AH79,0))</f>
        <v>0</v>
      </c>
      <c r="AJ80">
        <f>IF('Stats Assumptions'!$B$3&gt;='Bed Capacity Calc'!$A80,'Bed Capacity Calc'!AI79,IF('Stats Assumptions'!$B$3&gt;='Bed Capacity Calc'!$A79,('Stats Assumptions'!$B$3-'Bed Capacity Calc'!$A79)*'Bed Capacity Calc'!AI79,0))</f>
        <v>0</v>
      </c>
      <c r="AK80">
        <f>IF('Stats Assumptions'!$B$3&gt;='Bed Capacity Calc'!$A80,'Bed Capacity Calc'!AJ79,IF('Stats Assumptions'!$B$3&gt;='Bed Capacity Calc'!$A79,('Stats Assumptions'!$B$3-'Bed Capacity Calc'!$A79)*'Bed Capacity Calc'!AJ79,0))</f>
        <v>0</v>
      </c>
      <c r="AL80">
        <f>IF('Stats Assumptions'!$B$3&gt;='Bed Capacity Calc'!$A80,'Bed Capacity Calc'!AK79,IF('Stats Assumptions'!$B$3&gt;='Bed Capacity Calc'!$A79,('Stats Assumptions'!$B$3-'Bed Capacity Calc'!$A79)*'Bed Capacity Calc'!AK79,0))</f>
        <v>0</v>
      </c>
      <c r="AM80">
        <f>IF('Stats Assumptions'!$B$3&gt;='Bed Capacity Calc'!$A80,'Bed Capacity Calc'!AL79,IF('Stats Assumptions'!$B$3&gt;='Bed Capacity Calc'!$A79,('Stats Assumptions'!$B$3-'Bed Capacity Calc'!$A79)*'Bed Capacity Calc'!AL79,0))</f>
        <v>0</v>
      </c>
      <c r="AN80">
        <f>IF('Stats Assumptions'!$B$3&gt;='Bed Capacity Calc'!$A80,'Bed Capacity Calc'!AM79,IF('Stats Assumptions'!$B$3&gt;='Bed Capacity Calc'!$A79,('Stats Assumptions'!$B$3-'Bed Capacity Calc'!$A79)*'Bed Capacity Calc'!AM79,0))</f>
        <v>0</v>
      </c>
      <c r="AO80">
        <f>IF('Stats Assumptions'!$B$3&gt;='Bed Capacity Calc'!$A80,'Bed Capacity Calc'!AN79,IF('Stats Assumptions'!$B$3&gt;='Bed Capacity Calc'!$A79,('Stats Assumptions'!$B$3-'Bed Capacity Calc'!$A79)*'Bed Capacity Calc'!AN79,0))</f>
        <v>0</v>
      </c>
      <c r="AP80">
        <f>IF('Stats Assumptions'!$B$3&gt;='Bed Capacity Calc'!$A80,'Bed Capacity Calc'!AO79,IF('Stats Assumptions'!$B$3&gt;='Bed Capacity Calc'!$A79,('Stats Assumptions'!$B$3-'Bed Capacity Calc'!$A79)*'Bed Capacity Calc'!AO79,0))</f>
        <v>0</v>
      </c>
      <c r="AQ80">
        <f>IF('Stats Assumptions'!$B$3&gt;='Bed Capacity Calc'!$A80,'Bed Capacity Calc'!AP79,IF('Stats Assumptions'!$B$3&gt;='Bed Capacity Calc'!$A79,('Stats Assumptions'!$B$3-'Bed Capacity Calc'!$A79)*'Bed Capacity Calc'!AP79,0))</f>
        <v>0</v>
      </c>
      <c r="AR80">
        <f>IF('Stats Assumptions'!$B$3&gt;='Bed Capacity Calc'!$A80,'Bed Capacity Calc'!AQ79,IF('Stats Assumptions'!$B$3&gt;='Bed Capacity Calc'!$A79,('Stats Assumptions'!$B$3-'Bed Capacity Calc'!$A79)*'Bed Capacity Calc'!AQ79,0))</f>
        <v>0</v>
      </c>
      <c r="AS80">
        <f>IF('Stats Assumptions'!$B$3&gt;='Bed Capacity Calc'!$A80,'Bed Capacity Calc'!AR79,IF('Stats Assumptions'!$B$3&gt;='Bed Capacity Calc'!$A79,('Stats Assumptions'!$B$3-'Bed Capacity Calc'!$A79)*'Bed Capacity Calc'!AR79,0))</f>
        <v>0</v>
      </c>
      <c r="AT80">
        <f>IF('Stats Assumptions'!$B$3&gt;='Bed Capacity Calc'!$A80,'Bed Capacity Calc'!AS79,IF('Stats Assumptions'!$B$3&gt;='Bed Capacity Calc'!$A79,('Stats Assumptions'!$B$3-'Bed Capacity Calc'!$A79)*'Bed Capacity Calc'!AS79,0))</f>
        <v>0</v>
      </c>
      <c r="AU80">
        <f>IF('Stats Assumptions'!$B$3&gt;='Bed Capacity Calc'!$A80,'Bed Capacity Calc'!AT79,IF('Stats Assumptions'!$B$3&gt;='Bed Capacity Calc'!$A79,('Stats Assumptions'!$B$3-'Bed Capacity Calc'!$A79)*'Bed Capacity Calc'!AT79,0))</f>
        <v>0</v>
      </c>
      <c r="AV80">
        <f>IF('Stats Assumptions'!$B$3&gt;='Bed Capacity Calc'!$A80,'Bed Capacity Calc'!AU79,IF('Stats Assumptions'!$B$3&gt;='Bed Capacity Calc'!$A79,('Stats Assumptions'!$B$3-'Bed Capacity Calc'!$A79)*'Bed Capacity Calc'!AU79,0))</f>
        <v>0</v>
      </c>
      <c r="AW80">
        <f>IF('Stats Assumptions'!$B$3&gt;='Bed Capacity Calc'!$A80,'Bed Capacity Calc'!AV79,IF('Stats Assumptions'!$B$3&gt;='Bed Capacity Calc'!$A79,('Stats Assumptions'!$B$3-'Bed Capacity Calc'!$A79)*'Bed Capacity Calc'!AV79,0))</f>
        <v>0</v>
      </c>
      <c r="AX80">
        <f>IF('Stats Assumptions'!$B$3&gt;='Bed Capacity Calc'!$A80,'Bed Capacity Calc'!AW79,IF('Stats Assumptions'!$B$3&gt;='Bed Capacity Calc'!$A79,('Stats Assumptions'!$B$3-'Bed Capacity Calc'!$A79)*'Bed Capacity Calc'!AW79,0))</f>
        <v>0</v>
      </c>
      <c r="AY80">
        <f>IF('Stats Assumptions'!$B$3&gt;='Bed Capacity Calc'!$A80,'Bed Capacity Calc'!AX79,IF('Stats Assumptions'!$B$3&gt;='Bed Capacity Calc'!$A79,('Stats Assumptions'!$B$3-'Bed Capacity Calc'!$A79)*'Bed Capacity Calc'!AX79,0))</f>
        <v>0</v>
      </c>
      <c r="AZ80">
        <f>IF('Stats Assumptions'!$B$3&gt;='Bed Capacity Calc'!$A80,'Bed Capacity Calc'!AY79,IF('Stats Assumptions'!$B$3&gt;='Bed Capacity Calc'!$A79,('Stats Assumptions'!$B$3-'Bed Capacity Calc'!$A79)*'Bed Capacity Calc'!AY79,0))</f>
        <v>0</v>
      </c>
      <c r="BA80">
        <f>IF('Stats Assumptions'!$B$3&gt;='Bed Capacity Calc'!$A80,'Bed Capacity Calc'!AZ79,IF('Stats Assumptions'!$B$3&gt;='Bed Capacity Calc'!$A79,('Stats Assumptions'!$B$3-'Bed Capacity Calc'!$A79)*'Bed Capacity Calc'!AZ79,0))</f>
        <v>0</v>
      </c>
      <c r="BB80">
        <f>IF('Stats Assumptions'!$B$3&gt;='Bed Capacity Calc'!$A80,'Bed Capacity Calc'!BA79,IF('Stats Assumptions'!$B$3&gt;='Bed Capacity Calc'!$A79,('Stats Assumptions'!$B$3-'Bed Capacity Calc'!$A79)*'Bed Capacity Calc'!BA79,0))</f>
        <v>0</v>
      </c>
      <c r="BC80">
        <f>IF('Stats Assumptions'!$B$3&gt;='Bed Capacity Calc'!$A80,'Bed Capacity Calc'!BB79,IF('Stats Assumptions'!$B$3&gt;='Bed Capacity Calc'!$A79,('Stats Assumptions'!$B$3-'Bed Capacity Calc'!$A79)*'Bed Capacity Calc'!BB79,0))</f>
        <v>0</v>
      </c>
      <c r="BD80">
        <f>IF('Stats Assumptions'!$B$3&gt;='Bed Capacity Calc'!$A80,'Bed Capacity Calc'!BC79,IF('Stats Assumptions'!$B$3&gt;='Bed Capacity Calc'!$A79,('Stats Assumptions'!$B$3-'Bed Capacity Calc'!$A79)*'Bed Capacity Calc'!BC79,0))</f>
        <v>0</v>
      </c>
      <c r="BE80">
        <f>IF('Stats Assumptions'!$B$3&gt;='Bed Capacity Calc'!$A80,'Bed Capacity Calc'!BD79,IF('Stats Assumptions'!$B$3&gt;='Bed Capacity Calc'!$A79,('Stats Assumptions'!$B$3-'Bed Capacity Calc'!$A79)*'Bed Capacity Calc'!BD79,0))</f>
        <v>0</v>
      </c>
      <c r="BF80">
        <f>IF('Stats Assumptions'!$B$3&gt;='Bed Capacity Calc'!$A80,'Bed Capacity Calc'!BE79,IF('Stats Assumptions'!$B$3&gt;='Bed Capacity Calc'!$A79,('Stats Assumptions'!$B$3-'Bed Capacity Calc'!$A79)*'Bed Capacity Calc'!BE79,0))</f>
        <v>0</v>
      </c>
      <c r="BG80">
        <f>IF('Stats Assumptions'!$B$3&gt;='Bed Capacity Calc'!$A80,'Bed Capacity Calc'!BF79,IF('Stats Assumptions'!$B$3&gt;='Bed Capacity Calc'!$A79,('Stats Assumptions'!$B$3-'Bed Capacity Calc'!$A79)*'Bed Capacity Calc'!BF79,0))</f>
        <v>0</v>
      </c>
      <c r="BH80">
        <f>IF('Stats Assumptions'!$B$3&gt;='Bed Capacity Calc'!$A80,'Bed Capacity Calc'!BG79,IF('Stats Assumptions'!$B$3&gt;='Bed Capacity Calc'!$A79,('Stats Assumptions'!$B$3-'Bed Capacity Calc'!$A79)*'Bed Capacity Calc'!BG79,0))</f>
        <v>0</v>
      </c>
      <c r="BI80">
        <f>IF('Stats Assumptions'!$B$3&gt;='Bed Capacity Calc'!$A80,'Bed Capacity Calc'!BH79,IF('Stats Assumptions'!$B$3&gt;='Bed Capacity Calc'!$A79,('Stats Assumptions'!$B$3-'Bed Capacity Calc'!$A79)*'Bed Capacity Calc'!BH79,0))</f>
        <v>0</v>
      </c>
      <c r="BJ80">
        <f>IF('Stats Assumptions'!$B$3&gt;='Bed Capacity Calc'!$A80,'Bed Capacity Calc'!BI79,IF('Stats Assumptions'!$B$3&gt;='Bed Capacity Calc'!$A79,('Stats Assumptions'!$B$3-'Bed Capacity Calc'!$A79)*'Bed Capacity Calc'!BI79,0))</f>
        <v>0</v>
      </c>
      <c r="BK80">
        <f>IF('Stats Assumptions'!$B$3&gt;='Bed Capacity Calc'!$A80,'Bed Capacity Calc'!BJ79,IF('Stats Assumptions'!$B$3&gt;='Bed Capacity Calc'!$A79,('Stats Assumptions'!$B$3-'Bed Capacity Calc'!$A79)*'Bed Capacity Calc'!BJ79,0))</f>
        <v>0</v>
      </c>
      <c r="BL80">
        <f>IF('Stats Assumptions'!$B$3&gt;='Bed Capacity Calc'!$A80,'Bed Capacity Calc'!BK79,IF('Stats Assumptions'!$B$3&gt;='Bed Capacity Calc'!$A79,('Stats Assumptions'!$B$3-'Bed Capacity Calc'!$A79)*'Bed Capacity Calc'!BK79,0))</f>
        <v>0</v>
      </c>
      <c r="BM80">
        <f>IF('Stats Assumptions'!$B$3&gt;='Bed Capacity Calc'!$A80,'Bed Capacity Calc'!BL79,IF('Stats Assumptions'!$B$3&gt;='Bed Capacity Calc'!$A79,('Stats Assumptions'!$B$3-'Bed Capacity Calc'!$A79)*'Bed Capacity Calc'!BL79,0))</f>
        <v>0</v>
      </c>
      <c r="BN80">
        <f>IF('Stats Assumptions'!$B$3&gt;='Bed Capacity Calc'!$A80,'Bed Capacity Calc'!BM79,IF('Stats Assumptions'!$B$3&gt;='Bed Capacity Calc'!$A79,('Stats Assumptions'!$B$3-'Bed Capacity Calc'!$A79)*'Bed Capacity Calc'!BM79,0))</f>
        <v>0</v>
      </c>
      <c r="BO80">
        <f>IF('Stats Assumptions'!$B$3&gt;='Bed Capacity Calc'!$A80,'Bed Capacity Calc'!BN79,IF('Stats Assumptions'!$B$3&gt;='Bed Capacity Calc'!$A79,('Stats Assumptions'!$B$3-'Bed Capacity Calc'!$A79)*'Bed Capacity Calc'!BN79,0))</f>
        <v>0</v>
      </c>
      <c r="BP80">
        <f>IF('Stats Assumptions'!$B$3&gt;='Bed Capacity Calc'!$A80,'Bed Capacity Calc'!BO79,IF('Stats Assumptions'!$B$3&gt;='Bed Capacity Calc'!$A79,('Stats Assumptions'!$B$3-'Bed Capacity Calc'!$A79)*'Bed Capacity Calc'!BO79,0))</f>
        <v>0</v>
      </c>
      <c r="BQ80">
        <f>IF('Stats Assumptions'!$B$3&gt;='Bed Capacity Calc'!$A80,'Bed Capacity Calc'!BP79,IF('Stats Assumptions'!$B$3&gt;='Bed Capacity Calc'!$A79,('Stats Assumptions'!$B$3-'Bed Capacity Calc'!$A79)*'Bed Capacity Calc'!BP79,0))</f>
        <v>0</v>
      </c>
      <c r="BR80">
        <f>IF('Stats Assumptions'!$B$3&gt;='Bed Capacity Calc'!$A80,'Bed Capacity Calc'!BQ79,IF('Stats Assumptions'!$B$3&gt;='Bed Capacity Calc'!$A79,('Stats Assumptions'!$B$3-'Bed Capacity Calc'!$A79)*'Bed Capacity Calc'!BQ79,0))</f>
        <v>0</v>
      </c>
      <c r="BS80">
        <f>IF('Stats Assumptions'!$B$3&gt;='Bed Capacity Calc'!$A80,'Bed Capacity Calc'!BR79,IF('Stats Assumptions'!$B$3&gt;='Bed Capacity Calc'!$A79,('Stats Assumptions'!$B$3-'Bed Capacity Calc'!$A79)*'Bed Capacity Calc'!BR79,0))</f>
        <v>0</v>
      </c>
      <c r="BT80">
        <f>IF('Stats Assumptions'!$B$3&gt;='Bed Capacity Calc'!$A80,'Bed Capacity Calc'!BS79,IF('Stats Assumptions'!$B$3&gt;='Bed Capacity Calc'!$A79,('Stats Assumptions'!$B$3-'Bed Capacity Calc'!$A79)*'Bed Capacity Calc'!BS79,0))</f>
        <v>0</v>
      </c>
      <c r="BU80">
        <f>IF('Stats Assumptions'!$B$3&gt;='Bed Capacity Calc'!$A80,'Bed Capacity Calc'!BT79,IF('Stats Assumptions'!$B$3&gt;='Bed Capacity Calc'!$A79,('Stats Assumptions'!$B$3-'Bed Capacity Calc'!$A79)*'Bed Capacity Calc'!BT79,0))</f>
        <v>0</v>
      </c>
      <c r="BV80">
        <f>IF('Stats Assumptions'!$B$3&gt;='Bed Capacity Calc'!$A80,'Bed Capacity Calc'!BU79,IF('Stats Assumptions'!$B$3&gt;='Bed Capacity Calc'!$A79,('Stats Assumptions'!$B$3-'Bed Capacity Calc'!$A79)*'Bed Capacity Calc'!BU79,0))</f>
        <v>0</v>
      </c>
      <c r="BW80">
        <f>IF('Stats Assumptions'!$B$3&gt;='Bed Capacity Calc'!$A80,'Bed Capacity Calc'!BV79,IF('Stats Assumptions'!$B$3&gt;='Bed Capacity Calc'!$A79,('Stats Assumptions'!$B$3-'Bed Capacity Calc'!$A79)*'Bed Capacity Calc'!BV79,0))</f>
        <v>0</v>
      </c>
      <c r="BX80">
        <f>IF('Stats Assumptions'!$B$3&gt;='Bed Capacity Calc'!$A80,'Bed Capacity Calc'!BW79,IF('Stats Assumptions'!$B$3&gt;='Bed Capacity Calc'!$A79,('Stats Assumptions'!$B$3-'Bed Capacity Calc'!$A79)*'Bed Capacity Calc'!BW79,0))</f>
        <v>0</v>
      </c>
      <c r="BY80">
        <f>IF('Stats Assumptions'!$B$3&gt;='Bed Capacity Calc'!$A80,'Bed Capacity Calc'!BX79,IF('Stats Assumptions'!$B$3&gt;='Bed Capacity Calc'!$A79,('Stats Assumptions'!$B$3-'Bed Capacity Calc'!$A79)*'Bed Capacity Calc'!BX79,0))</f>
        <v>0</v>
      </c>
      <c r="BZ80">
        <f>IF('Stats Assumptions'!$B$3&gt;='Bed Capacity Calc'!$A80,'Bed Capacity Calc'!BY79,IF('Stats Assumptions'!$B$3&gt;='Bed Capacity Calc'!$A79,('Stats Assumptions'!$B$3-'Bed Capacity Calc'!$A79)*'Bed Capacity Calc'!BY79,0))</f>
        <v>0</v>
      </c>
      <c r="CA80">
        <f>IF('Stats Assumptions'!$B$3&gt;='Bed Capacity Calc'!$A80,'Bed Capacity Calc'!BZ79,IF('Stats Assumptions'!$B$3&gt;='Bed Capacity Calc'!$A79,('Stats Assumptions'!$B$3-'Bed Capacity Calc'!$A79)*'Bed Capacity Calc'!BZ79,0))</f>
        <v>0</v>
      </c>
      <c r="CB80">
        <f>IF('Stats Assumptions'!$B$3&gt;='Bed Capacity Calc'!$A80,'Bed Capacity Calc'!CA79,IF('Stats Assumptions'!$B$3&gt;='Bed Capacity Calc'!$A79,('Stats Assumptions'!$B$3-'Bed Capacity Calc'!$A79)*'Bed Capacity Calc'!CA79,0))</f>
        <v>0</v>
      </c>
      <c r="CC80">
        <f>IF('Stats Assumptions'!$B$3&gt;='Bed Capacity Calc'!$A80,'Bed Capacity Calc'!CB79,IF('Stats Assumptions'!$B$3&gt;='Bed Capacity Calc'!$A79,('Stats Assumptions'!$B$3-'Bed Capacity Calc'!$A79)*'Bed Capacity Calc'!CB79,0))</f>
        <v>0</v>
      </c>
      <c r="CD80">
        <f>IF('Stats Assumptions'!$B$3&gt;='Bed Capacity Calc'!$A80,'Bed Capacity Calc'!CC79,IF('Stats Assumptions'!$B$3&gt;='Bed Capacity Calc'!$A79,('Stats Assumptions'!$B$3-'Bed Capacity Calc'!$A79)*'Bed Capacity Calc'!CC79,0))</f>
        <v>0</v>
      </c>
      <c r="CE80">
        <f>IF('Stats Assumptions'!$B$3&gt;='Bed Capacity Calc'!$A80,'Bed Capacity Calc'!CD79,IF('Stats Assumptions'!$B$3&gt;='Bed Capacity Calc'!$A79,('Stats Assumptions'!$B$3-'Bed Capacity Calc'!$A79)*'Bed Capacity Calc'!CD79,0))</f>
        <v>0</v>
      </c>
      <c r="CF80">
        <f>IF('Stats Assumptions'!$B$3&gt;='Bed Capacity Calc'!$A80,'Bed Capacity Calc'!CE79,IF('Stats Assumptions'!$B$3&gt;='Bed Capacity Calc'!$A79,('Stats Assumptions'!$B$3-'Bed Capacity Calc'!$A79)*'Bed Capacity Calc'!CE79,0))</f>
        <v>0</v>
      </c>
      <c r="CG80">
        <f>IF('Stats Assumptions'!$B$3&gt;='Bed Capacity Calc'!$A80,'Bed Capacity Calc'!CF79,IF('Stats Assumptions'!$B$3&gt;='Bed Capacity Calc'!$A79,('Stats Assumptions'!$B$3-'Bed Capacity Calc'!$A79)*'Bed Capacity Calc'!CF79,0))</f>
        <v>0</v>
      </c>
      <c r="CH80">
        <f>IF('Stats Assumptions'!$B$3&gt;='Bed Capacity Calc'!$A80,'Bed Capacity Calc'!CG79,IF('Stats Assumptions'!$B$3&gt;='Bed Capacity Calc'!$A79,('Stats Assumptions'!$B$3-'Bed Capacity Calc'!$A79)*'Bed Capacity Calc'!CG79,0))</f>
        <v>0</v>
      </c>
      <c r="CI80">
        <f>IF('Stats Assumptions'!$B$3&gt;='Bed Capacity Calc'!$A80,'Bed Capacity Calc'!CH79,IF('Stats Assumptions'!$B$3&gt;='Bed Capacity Calc'!$A79,('Stats Assumptions'!$B$3-'Bed Capacity Calc'!$A79)*'Bed Capacity Calc'!CH79,0))</f>
        <v>0</v>
      </c>
      <c r="CJ80">
        <f>IF('Stats Assumptions'!$B$3&gt;='Bed Capacity Calc'!$A80,'Bed Capacity Calc'!CI79,IF('Stats Assumptions'!$B$3&gt;='Bed Capacity Calc'!$A79,('Stats Assumptions'!$B$3-'Bed Capacity Calc'!$A79)*'Bed Capacity Calc'!CI79,0))</f>
        <v>0</v>
      </c>
      <c r="CK80">
        <f>IF('Stats Assumptions'!$B$3&gt;='Bed Capacity Calc'!$A80,'Bed Capacity Calc'!CJ79,IF('Stats Assumptions'!$B$3&gt;='Bed Capacity Calc'!$A79,('Stats Assumptions'!$B$3-'Bed Capacity Calc'!$A79)*'Bed Capacity Calc'!CJ79,0))</f>
        <v>0</v>
      </c>
      <c r="CL80">
        <f>IF('Stats Assumptions'!$B$3&gt;='Bed Capacity Calc'!$A80,'Bed Capacity Calc'!CK79,IF('Stats Assumptions'!$B$3&gt;='Bed Capacity Calc'!$A79,('Stats Assumptions'!$B$3-'Bed Capacity Calc'!$A79)*'Bed Capacity Calc'!CK79,0))</f>
        <v>0</v>
      </c>
      <c r="CM80">
        <f>IF('Stats Assumptions'!$B$3&gt;='Bed Capacity Calc'!$A80,'Bed Capacity Calc'!CL79,IF('Stats Assumptions'!$B$3&gt;='Bed Capacity Calc'!$A79,('Stats Assumptions'!$B$3-'Bed Capacity Calc'!$A79)*'Bed Capacity Calc'!CL79,0))</f>
        <v>0</v>
      </c>
      <c r="CN80">
        <f>IF('Stats Assumptions'!$B$3&gt;='Bed Capacity Calc'!$A80,'Bed Capacity Calc'!CM79,IF('Stats Assumptions'!$B$3&gt;='Bed Capacity Calc'!$A79,('Stats Assumptions'!$B$3-'Bed Capacity Calc'!$A79)*'Bed Capacity Calc'!CM79,0))</f>
        <v>0</v>
      </c>
      <c r="CO80">
        <f>IF('Stats Assumptions'!$B$3&gt;='Bed Capacity Calc'!$A80,'Bed Capacity Calc'!CN79,IF('Stats Assumptions'!$B$3&gt;='Bed Capacity Calc'!$A79,('Stats Assumptions'!$B$3-'Bed Capacity Calc'!$A79)*'Bed Capacity Calc'!CN79,0))</f>
        <v>0</v>
      </c>
      <c r="CP80">
        <f>IF('Stats Assumptions'!$B$3&gt;='Bed Capacity Calc'!$A80,'Bed Capacity Calc'!CO79,IF('Stats Assumptions'!$B$3&gt;='Bed Capacity Calc'!$A79,('Stats Assumptions'!$B$3-'Bed Capacity Calc'!$A79)*'Bed Capacity Calc'!CO79,0))</f>
        <v>0</v>
      </c>
      <c r="CQ80">
        <f>IF('Stats Assumptions'!$B$3&gt;='Bed Capacity Calc'!$A80,'Bed Capacity Calc'!CP79,IF('Stats Assumptions'!$B$3&gt;='Bed Capacity Calc'!$A79,('Stats Assumptions'!$B$3-'Bed Capacity Calc'!$A79)*'Bed Capacity Calc'!CP79,0))</f>
        <v>0</v>
      </c>
      <c r="CR80">
        <f>IF('Stats Assumptions'!$B$3&gt;='Bed Capacity Calc'!$A80,'Bed Capacity Calc'!CQ79,IF('Stats Assumptions'!$B$3&gt;='Bed Capacity Calc'!$A79,('Stats Assumptions'!$B$3-'Bed Capacity Calc'!$A79)*'Bed Capacity Calc'!CQ79,0))</f>
        <v>0</v>
      </c>
      <c r="CS80">
        <f>IF('Stats Assumptions'!$B$3&gt;='Bed Capacity Calc'!$A80,'Bed Capacity Calc'!CR79,IF('Stats Assumptions'!$B$3&gt;='Bed Capacity Calc'!$A79,('Stats Assumptions'!$B$3-'Bed Capacity Calc'!$A79)*'Bed Capacity Calc'!CR79,0))</f>
        <v>0</v>
      </c>
      <c r="CT80">
        <f>IF('Stats Assumptions'!$B$3&gt;='Bed Capacity Calc'!$A80,'Bed Capacity Calc'!CS79,IF('Stats Assumptions'!$B$3&gt;='Bed Capacity Calc'!$A79,('Stats Assumptions'!$B$3-'Bed Capacity Calc'!$A79)*'Bed Capacity Calc'!CS79,0))</f>
        <v>0</v>
      </c>
      <c r="CU80">
        <f>IF('Stats Assumptions'!$B$3&gt;='Bed Capacity Calc'!$A80,'Bed Capacity Calc'!CT79,IF('Stats Assumptions'!$B$3&gt;='Bed Capacity Calc'!$A79,('Stats Assumptions'!$B$3-'Bed Capacity Calc'!$A79)*'Bed Capacity Calc'!CT79,0))</f>
        <v>0</v>
      </c>
      <c r="CV80">
        <f>IF('Stats Assumptions'!$B$3&gt;='Bed Capacity Calc'!$A80,'Bed Capacity Calc'!CU79,IF('Stats Assumptions'!$B$3&gt;='Bed Capacity Calc'!$A79,('Stats Assumptions'!$B$3-'Bed Capacity Calc'!$A79)*'Bed Capacity Calc'!CU79,0))</f>
        <v>0</v>
      </c>
      <c r="CW80">
        <f>IF('Stats Assumptions'!$B$3&gt;='Bed Capacity Calc'!$A80,'Bed Capacity Calc'!CV79,IF('Stats Assumptions'!$B$3&gt;='Bed Capacity Calc'!$A79,('Stats Assumptions'!$B$3-'Bed Capacity Calc'!$A79)*'Bed Capacity Calc'!CV79,0))</f>
        <v>0</v>
      </c>
      <c r="CX80">
        <f>IF('Stats Assumptions'!$B$3&gt;='Bed Capacity Calc'!$A80,'Bed Capacity Calc'!CW79,IF('Stats Assumptions'!$B$3&gt;='Bed Capacity Calc'!$A79,('Stats Assumptions'!$B$3-'Bed Capacity Calc'!$A79)*'Bed Capacity Calc'!CW79,0))</f>
        <v>0</v>
      </c>
      <c r="CY80">
        <f>IF('Stats Assumptions'!$B$3&gt;='Bed Capacity Calc'!$A80,'Bed Capacity Calc'!CX79,IF('Stats Assumptions'!$B$3&gt;='Bed Capacity Calc'!$A79,('Stats Assumptions'!$B$3-'Bed Capacity Calc'!$A79)*'Bed Capacity Calc'!CX79,0))</f>
        <v>0</v>
      </c>
      <c r="CZ80">
        <f>IF('Stats Assumptions'!$B$3&gt;='Bed Capacity Calc'!$A80,'Bed Capacity Calc'!CY79,IF('Stats Assumptions'!$B$3&gt;='Bed Capacity Calc'!$A79,('Stats Assumptions'!$B$3-'Bed Capacity Calc'!$A79)*'Bed Capacity Calc'!CY79,0))</f>
        <v>0</v>
      </c>
      <c r="DA80">
        <f>IF('Stats Assumptions'!$B$3&gt;='Bed Capacity Calc'!$A80,'Bed Capacity Calc'!CZ79,IF('Stats Assumptions'!$B$3&gt;='Bed Capacity Calc'!$A79,('Stats Assumptions'!$B$3-'Bed Capacity Calc'!$A79)*'Bed Capacity Calc'!CZ79,0))</f>
        <v>0</v>
      </c>
      <c r="DB80">
        <f>IF('Stats Assumptions'!$B$3&gt;='Bed Capacity Calc'!$A80,'Bed Capacity Calc'!DA79,IF('Stats Assumptions'!$B$3&gt;='Bed Capacity Calc'!$A79,('Stats Assumptions'!$B$3-'Bed Capacity Calc'!$A79)*'Bed Capacity Calc'!DA79,0))</f>
        <v>0</v>
      </c>
      <c r="DC80">
        <f>IF('Stats Assumptions'!$B$3&gt;='Bed Capacity Calc'!$A80,'Bed Capacity Calc'!DB79,IF('Stats Assumptions'!$B$3&gt;='Bed Capacity Calc'!$A79,('Stats Assumptions'!$B$3-'Bed Capacity Calc'!$A79)*'Bed Capacity Calc'!DB79,0))</f>
        <v>0</v>
      </c>
      <c r="DD80">
        <f>IF('Stats Assumptions'!$B$3&gt;='Bed Capacity Calc'!$A80,'Bed Capacity Calc'!DC79,IF('Stats Assumptions'!$B$3&gt;='Bed Capacity Calc'!$A79,('Stats Assumptions'!$B$3-'Bed Capacity Calc'!$A79)*'Bed Capacity Calc'!DC79,0))</f>
        <v>0</v>
      </c>
      <c r="DE80">
        <f>IF('Stats Assumptions'!$B$3&gt;='Bed Capacity Calc'!$A80,'Bed Capacity Calc'!DD79,IF('Stats Assumptions'!$B$3&gt;='Bed Capacity Calc'!$A79,('Stats Assumptions'!$B$3-'Bed Capacity Calc'!$A79)*'Bed Capacity Calc'!DD79,0))</f>
        <v>0</v>
      </c>
      <c r="DF80">
        <f>IF('Stats Assumptions'!$B$3&gt;='Bed Capacity Calc'!$A80,'Bed Capacity Calc'!DE79,IF('Stats Assumptions'!$B$3&gt;='Bed Capacity Calc'!$A79,('Stats Assumptions'!$B$3-'Bed Capacity Calc'!$A79)*'Bed Capacity Calc'!DE79,0))</f>
        <v>0</v>
      </c>
      <c r="DG80">
        <f>IF('Stats Assumptions'!$B$3&gt;='Bed Capacity Calc'!$A80,'Bed Capacity Calc'!DF79,IF('Stats Assumptions'!$B$3&gt;='Bed Capacity Calc'!$A79,('Stats Assumptions'!$B$3-'Bed Capacity Calc'!$A79)*'Bed Capacity Calc'!DF79,0))</f>
        <v>0</v>
      </c>
      <c r="DH80">
        <f>IF('Stats Assumptions'!$B$3&gt;='Bed Capacity Calc'!$A80,'Bed Capacity Calc'!DG79,IF('Stats Assumptions'!$B$3&gt;='Bed Capacity Calc'!$A79,('Stats Assumptions'!$B$3-'Bed Capacity Calc'!$A79)*'Bed Capacity Calc'!DG79,0))</f>
        <v>0</v>
      </c>
      <c r="DI80">
        <f>IF('Stats Assumptions'!$B$3&gt;='Bed Capacity Calc'!$A80,'Bed Capacity Calc'!DH79,IF('Stats Assumptions'!$B$3&gt;='Bed Capacity Calc'!$A79,('Stats Assumptions'!$B$3-'Bed Capacity Calc'!$A79)*'Bed Capacity Calc'!DH79,0))</f>
        <v>0</v>
      </c>
      <c r="DJ80">
        <f>IF('Stats Assumptions'!$B$3&gt;='Bed Capacity Calc'!$A80,'Bed Capacity Calc'!DI79,IF('Stats Assumptions'!$B$3&gt;='Bed Capacity Calc'!$A79,('Stats Assumptions'!$B$3-'Bed Capacity Calc'!$A79)*'Bed Capacity Calc'!DI79,0))</f>
        <v>0</v>
      </c>
      <c r="DK80">
        <f>IF('Stats Assumptions'!$B$3&gt;='Bed Capacity Calc'!$A80,'Bed Capacity Calc'!DJ79,IF('Stats Assumptions'!$B$3&gt;='Bed Capacity Calc'!$A79,('Stats Assumptions'!$B$3-'Bed Capacity Calc'!$A79)*'Bed Capacity Calc'!DJ79,0))</f>
        <v>0</v>
      </c>
      <c r="DL80">
        <f>IF('Stats Assumptions'!$B$3&gt;='Bed Capacity Calc'!$A80,'Bed Capacity Calc'!DK79,IF('Stats Assumptions'!$B$3&gt;='Bed Capacity Calc'!$A79,('Stats Assumptions'!$B$3-'Bed Capacity Calc'!$A79)*'Bed Capacity Calc'!DK79,0))</f>
        <v>0</v>
      </c>
      <c r="DM80">
        <f>IF('Stats Assumptions'!$B$3&gt;='Bed Capacity Calc'!$A80,'Bed Capacity Calc'!DL79,IF('Stats Assumptions'!$B$3&gt;='Bed Capacity Calc'!$A79,('Stats Assumptions'!$B$3-'Bed Capacity Calc'!$A79)*'Bed Capacity Calc'!DL79,0))</f>
        <v>0</v>
      </c>
      <c r="DN80">
        <f>IF('Stats Assumptions'!$B$3&gt;='Bed Capacity Calc'!$A80,'Bed Capacity Calc'!DM79,IF('Stats Assumptions'!$B$3&gt;='Bed Capacity Calc'!$A79,('Stats Assumptions'!$B$3-'Bed Capacity Calc'!$A79)*'Bed Capacity Calc'!DM79,0))</f>
        <v>0</v>
      </c>
      <c r="DO80">
        <f>IF('Stats Assumptions'!$B$3&gt;='Bed Capacity Calc'!$A80,'Bed Capacity Calc'!DN79,IF('Stats Assumptions'!$B$3&gt;='Bed Capacity Calc'!$A79,('Stats Assumptions'!$B$3-'Bed Capacity Calc'!$A79)*'Bed Capacity Calc'!DN79,0))</f>
        <v>0</v>
      </c>
      <c r="DP80">
        <f>IF('Stats Assumptions'!$B$3&gt;='Bed Capacity Calc'!$A80,'Bed Capacity Calc'!DO79,IF('Stats Assumptions'!$B$3&gt;='Bed Capacity Calc'!$A79,('Stats Assumptions'!$B$3-'Bed Capacity Calc'!$A79)*'Bed Capacity Calc'!DO79,0))</f>
        <v>0</v>
      </c>
      <c r="DQ80">
        <f>IF('Stats Assumptions'!$B$3&gt;='Bed Capacity Calc'!$A80,'Bed Capacity Calc'!DP79,IF('Stats Assumptions'!$B$3&gt;='Bed Capacity Calc'!$A79,('Stats Assumptions'!$B$3-'Bed Capacity Calc'!$A79)*'Bed Capacity Calc'!DP79,0))</f>
        <v>0</v>
      </c>
      <c r="DR80">
        <f>IF('Stats Assumptions'!$B$3&gt;='Bed Capacity Calc'!$A80,'Bed Capacity Calc'!DQ79,IF('Stats Assumptions'!$B$3&gt;='Bed Capacity Calc'!$A79,('Stats Assumptions'!$B$3-'Bed Capacity Calc'!$A79)*'Bed Capacity Calc'!DQ79,0))</f>
        <v>0</v>
      </c>
      <c r="DS80">
        <f>IF('Stats Assumptions'!$B$3&gt;='Bed Capacity Calc'!$A80,'Bed Capacity Calc'!DR79,IF('Stats Assumptions'!$B$3&gt;='Bed Capacity Calc'!$A79,('Stats Assumptions'!$B$3-'Bed Capacity Calc'!$A79)*'Bed Capacity Calc'!DR79,0))</f>
        <v>0</v>
      </c>
      <c r="DT80">
        <f>IF('Stats Assumptions'!$B$3&gt;='Bed Capacity Calc'!$A80,'Bed Capacity Calc'!DS79,IF('Stats Assumptions'!$B$3&gt;='Bed Capacity Calc'!$A79,('Stats Assumptions'!$B$3-'Bed Capacity Calc'!$A79)*'Bed Capacity Calc'!DS79,0))</f>
        <v>0</v>
      </c>
      <c r="DU80">
        <f>IF('Stats Assumptions'!$B$3&gt;='Bed Capacity Calc'!$A80,'Bed Capacity Calc'!DT79,IF('Stats Assumptions'!$B$3&gt;='Bed Capacity Calc'!$A79,('Stats Assumptions'!$B$3-'Bed Capacity Calc'!$A79)*'Bed Capacity Calc'!DT79,0))</f>
        <v>0</v>
      </c>
      <c r="DV80">
        <f>IF('Stats Assumptions'!$B$3&gt;='Bed Capacity Calc'!$A80,'Bed Capacity Calc'!DU79,IF('Stats Assumptions'!$B$3&gt;='Bed Capacity Calc'!$A79,('Stats Assumptions'!$B$3-'Bed Capacity Calc'!$A79)*'Bed Capacity Calc'!DU79,0))</f>
        <v>0</v>
      </c>
      <c r="DW80">
        <f>IF('Stats Assumptions'!$B$3&gt;='Bed Capacity Calc'!$A80,'Bed Capacity Calc'!DV79,IF('Stats Assumptions'!$B$3&gt;='Bed Capacity Calc'!$A79,('Stats Assumptions'!$B$3-'Bed Capacity Calc'!$A79)*'Bed Capacity Calc'!DV79,0))</f>
        <v>0</v>
      </c>
      <c r="DX80">
        <f>IF('Stats Assumptions'!$B$3&gt;='Bed Capacity Calc'!$A80,'Bed Capacity Calc'!DW79,IF('Stats Assumptions'!$B$3&gt;='Bed Capacity Calc'!$A79,('Stats Assumptions'!$B$3-'Bed Capacity Calc'!$A79)*'Bed Capacity Calc'!DW79,0))</f>
        <v>0</v>
      </c>
      <c r="DY80">
        <f>IF('Stats Assumptions'!$B$3&gt;='Bed Capacity Calc'!$A80,'Bed Capacity Calc'!DX79,IF('Stats Assumptions'!$B$3&gt;='Bed Capacity Calc'!$A79,('Stats Assumptions'!$B$3-'Bed Capacity Calc'!$A79)*'Bed Capacity Calc'!DX79,0))</f>
        <v>0</v>
      </c>
      <c r="DZ80">
        <f>IF('Stats Assumptions'!$B$3&gt;='Bed Capacity Calc'!$A80,'Bed Capacity Calc'!DY79,IF('Stats Assumptions'!$B$3&gt;='Bed Capacity Calc'!$A79,('Stats Assumptions'!$B$3-'Bed Capacity Calc'!$A79)*'Bed Capacity Calc'!DY79,0))</f>
        <v>0</v>
      </c>
      <c r="EA80">
        <f>IF('Stats Assumptions'!$B$3&gt;='Bed Capacity Calc'!$A80,'Bed Capacity Calc'!DZ79,IF('Stats Assumptions'!$B$3&gt;='Bed Capacity Calc'!$A79,('Stats Assumptions'!$B$3-'Bed Capacity Calc'!$A79)*'Bed Capacity Calc'!DZ79,0))</f>
        <v>0</v>
      </c>
      <c r="EB80">
        <f>IF('Stats Assumptions'!$B$3&gt;='Bed Capacity Calc'!$A80,'Bed Capacity Calc'!EA79,IF('Stats Assumptions'!$B$3&gt;='Bed Capacity Calc'!$A79,('Stats Assumptions'!$B$3-'Bed Capacity Calc'!$A79)*'Bed Capacity Calc'!EA79,0))</f>
        <v>0</v>
      </c>
      <c r="EC80">
        <f>IF('Stats Assumptions'!$B$3&gt;='Bed Capacity Calc'!$A80,'Bed Capacity Calc'!EB79,IF('Stats Assumptions'!$B$3&gt;='Bed Capacity Calc'!$A79,('Stats Assumptions'!$B$3-'Bed Capacity Calc'!$A79)*'Bed Capacity Calc'!EB79,0))</f>
        <v>0</v>
      </c>
      <c r="ED80">
        <f>IF('Stats Assumptions'!$B$3&gt;='Bed Capacity Calc'!$A80,'Bed Capacity Calc'!EC79,IF('Stats Assumptions'!$B$3&gt;='Bed Capacity Calc'!$A79,('Stats Assumptions'!$B$3-'Bed Capacity Calc'!$A79)*'Bed Capacity Calc'!EC79,0))</f>
        <v>0</v>
      </c>
      <c r="EE80">
        <f>IF('Stats Assumptions'!$B$3&gt;='Bed Capacity Calc'!$A80,'Bed Capacity Calc'!ED79,IF('Stats Assumptions'!$B$3&gt;='Bed Capacity Calc'!$A79,('Stats Assumptions'!$B$3-'Bed Capacity Calc'!$A79)*'Bed Capacity Calc'!ED79,0))</f>
        <v>0</v>
      </c>
      <c r="EF80">
        <f>IF('Stats Assumptions'!$B$3&gt;='Bed Capacity Calc'!$A80,'Bed Capacity Calc'!EE79,IF('Stats Assumptions'!$B$3&gt;='Bed Capacity Calc'!$A79,('Stats Assumptions'!$B$3-'Bed Capacity Calc'!$A79)*'Bed Capacity Calc'!EE79,0))</f>
        <v>0</v>
      </c>
      <c r="EG80">
        <f>IF('Stats Assumptions'!$B$3&gt;='Bed Capacity Calc'!$A80,'Bed Capacity Calc'!EF79,IF('Stats Assumptions'!$B$3&gt;='Bed Capacity Calc'!$A79,('Stats Assumptions'!$B$3-'Bed Capacity Calc'!$A79)*'Bed Capacity Calc'!EF79,0))</f>
        <v>0</v>
      </c>
      <c r="EH80">
        <f>IF('Stats Assumptions'!$B$3&gt;='Bed Capacity Calc'!$A80,'Bed Capacity Calc'!EG79,IF('Stats Assumptions'!$B$3&gt;='Bed Capacity Calc'!$A79,('Stats Assumptions'!$B$3-'Bed Capacity Calc'!$A79)*'Bed Capacity Calc'!EG79,0))</f>
        <v>0</v>
      </c>
      <c r="EI80">
        <f>IF('Stats Assumptions'!$B$3&gt;='Bed Capacity Calc'!$A80,'Bed Capacity Calc'!EH79,IF('Stats Assumptions'!$B$3&gt;='Bed Capacity Calc'!$A79,('Stats Assumptions'!$B$3-'Bed Capacity Calc'!$A79)*'Bed Capacity Calc'!EH79,0))</f>
        <v>0</v>
      </c>
      <c r="EJ80">
        <f>IF('Stats Assumptions'!$B$3&gt;='Bed Capacity Calc'!$A80,'Bed Capacity Calc'!EI79,IF('Stats Assumptions'!$B$3&gt;='Bed Capacity Calc'!$A79,('Stats Assumptions'!$B$3-'Bed Capacity Calc'!$A79)*'Bed Capacity Calc'!EI79,0))</f>
        <v>0</v>
      </c>
      <c r="EK80">
        <f>IF('Stats Assumptions'!$B$3&gt;='Bed Capacity Calc'!$A80,'Bed Capacity Calc'!EJ79,IF('Stats Assumptions'!$B$3&gt;='Bed Capacity Calc'!$A79,('Stats Assumptions'!$B$3-'Bed Capacity Calc'!$A79)*'Bed Capacity Calc'!EJ79,0))</f>
        <v>0</v>
      </c>
      <c r="EL80">
        <f>IF('Stats Assumptions'!$B$3&gt;='Bed Capacity Calc'!$A80,'Bed Capacity Calc'!EK79,IF('Stats Assumptions'!$B$3&gt;='Bed Capacity Calc'!$A79,('Stats Assumptions'!$B$3-'Bed Capacity Calc'!$A79)*'Bed Capacity Calc'!EK79,0))</f>
        <v>0</v>
      </c>
      <c r="EM80">
        <f>IF('Stats Assumptions'!$B$3&gt;='Bed Capacity Calc'!$A80,'Bed Capacity Calc'!EL79,IF('Stats Assumptions'!$B$3&gt;='Bed Capacity Calc'!$A79,('Stats Assumptions'!$B$3-'Bed Capacity Calc'!$A79)*'Bed Capacity Calc'!EL79,0))</f>
        <v>0</v>
      </c>
      <c r="EN80">
        <f>IF('Stats Assumptions'!$B$3&gt;='Bed Capacity Calc'!$A80,'Bed Capacity Calc'!EM79,IF('Stats Assumptions'!$B$3&gt;='Bed Capacity Calc'!$A79,('Stats Assumptions'!$B$3-'Bed Capacity Calc'!$A79)*'Bed Capacity Calc'!EM79,0))</f>
        <v>0</v>
      </c>
      <c r="EO80">
        <f>IF('Stats Assumptions'!$B$3&gt;='Bed Capacity Calc'!$A80,'Bed Capacity Calc'!EN79,IF('Stats Assumptions'!$B$3&gt;='Bed Capacity Calc'!$A79,('Stats Assumptions'!$B$3-'Bed Capacity Calc'!$A79)*'Bed Capacity Calc'!EN79,0))</f>
        <v>0</v>
      </c>
      <c r="EP80">
        <f>IF('Stats Assumptions'!$B$3&gt;='Bed Capacity Calc'!$A80,'Bed Capacity Calc'!EO79,IF('Stats Assumptions'!$B$3&gt;='Bed Capacity Calc'!$A79,('Stats Assumptions'!$B$3-'Bed Capacity Calc'!$A79)*'Bed Capacity Calc'!EO79,0))</f>
        <v>0</v>
      </c>
      <c r="EQ80">
        <f>IF('Stats Assumptions'!$B$3&gt;='Bed Capacity Calc'!$A80,'Bed Capacity Calc'!EP79,IF('Stats Assumptions'!$B$3&gt;='Bed Capacity Calc'!$A79,('Stats Assumptions'!$B$3-'Bed Capacity Calc'!$A79)*'Bed Capacity Calc'!EP79,0))</f>
        <v>0</v>
      </c>
      <c r="ER80">
        <f>IF('Stats Assumptions'!$B$3&gt;='Bed Capacity Calc'!$A80,'Bed Capacity Calc'!EQ79,IF('Stats Assumptions'!$B$3&gt;='Bed Capacity Calc'!$A79,('Stats Assumptions'!$B$3-'Bed Capacity Calc'!$A79)*'Bed Capacity Calc'!EQ79,0))</f>
        <v>0</v>
      </c>
      <c r="ES80">
        <f>IF('Stats Assumptions'!$B$3&gt;='Bed Capacity Calc'!$A80,'Bed Capacity Calc'!ER79,IF('Stats Assumptions'!$B$3&gt;='Bed Capacity Calc'!$A79,('Stats Assumptions'!$B$3-'Bed Capacity Calc'!$A79)*'Bed Capacity Calc'!ER79,0))</f>
        <v>0</v>
      </c>
      <c r="ET80">
        <f>IF('Stats Assumptions'!$B$3&gt;='Bed Capacity Calc'!$A80,'Bed Capacity Calc'!ES79,IF('Stats Assumptions'!$B$3&gt;='Bed Capacity Calc'!$A79,('Stats Assumptions'!$B$3-'Bed Capacity Calc'!$A79)*'Bed Capacity Calc'!ES79,0))</f>
        <v>0</v>
      </c>
      <c r="EU80">
        <f>IF('Stats Assumptions'!$B$3&gt;='Bed Capacity Calc'!$A80,'Bed Capacity Calc'!ET79,IF('Stats Assumptions'!$B$3&gt;='Bed Capacity Calc'!$A79,('Stats Assumptions'!$B$3-'Bed Capacity Calc'!$A79)*'Bed Capacity Calc'!ET79,0))</f>
        <v>0</v>
      </c>
      <c r="EV80">
        <f>IF('Stats Assumptions'!$B$3&gt;='Bed Capacity Calc'!$A80,'Bed Capacity Calc'!EU79,IF('Stats Assumptions'!$B$3&gt;='Bed Capacity Calc'!$A79,('Stats Assumptions'!$B$3-'Bed Capacity Calc'!$A79)*'Bed Capacity Calc'!EU79,0))</f>
        <v>0</v>
      </c>
      <c r="EW80">
        <f>IF('Stats Assumptions'!$B$3&gt;='Bed Capacity Calc'!$A80,'Bed Capacity Calc'!EV79,IF('Stats Assumptions'!$B$3&gt;='Bed Capacity Calc'!$A79,('Stats Assumptions'!$B$3-'Bed Capacity Calc'!$A79)*'Bed Capacity Calc'!EV79,0))</f>
        <v>0</v>
      </c>
      <c r="EX80">
        <f>IF('Stats Assumptions'!$B$3&gt;='Bed Capacity Calc'!$A80,'Bed Capacity Calc'!EW79,IF('Stats Assumptions'!$B$3&gt;='Bed Capacity Calc'!$A79,('Stats Assumptions'!$B$3-'Bed Capacity Calc'!$A79)*'Bed Capacity Calc'!EW79,0))</f>
        <v>0</v>
      </c>
      <c r="EY80">
        <f>IF('Stats Assumptions'!$B$3&gt;='Bed Capacity Calc'!$A80,'Bed Capacity Calc'!EX79,IF('Stats Assumptions'!$B$3&gt;='Bed Capacity Calc'!$A79,('Stats Assumptions'!$B$3-'Bed Capacity Calc'!$A79)*'Bed Capacity Calc'!EX79,0))</f>
        <v>0</v>
      </c>
      <c r="EZ80">
        <f>IF('Stats Assumptions'!$B$3&gt;='Bed Capacity Calc'!$A80,'Bed Capacity Calc'!EY79,IF('Stats Assumptions'!$B$3&gt;='Bed Capacity Calc'!$A79,('Stats Assumptions'!$B$3-'Bed Capacity Calc'!$A79)*'Bed Capacity Calc'!EY79,0))</f>
        <v>0</v>
      </c>
      <c r="FA80">
        <f>IF('Stats Assumptions'!$B$3&gt;='Bed Capacity Calc'!$A80,'Bed Capacity Calc'!EZ79,IF('Stats Assumptions'!$B$3&gt;='Bed Capacity Calc'!$A79,('Stats Assumptions'!$B$3-'Bed Capacity Calc'!$A79)*'Bed Capacity Calc'!EZ79,0))</f>
        <v>0</v>
      </c>
      <c r="FB80">
        <f>IF('Stats Assumptions'!$B$3&gt;='Bed Capacity Calc'!$A80,'Bed Capacity Calc'!FA79,IF('Stats Assumptions'!$B$3&gt;='Bed Capacity Calc'!$A79,('Stats Assumptions'!$B$3-'Bed Capacity Calc'!$A79)*'Bed Capacity Calc'!FA79,0))</f>
        <v>0</v>
      </c>
      <c r="FC80">
        <f>IF('Stats Assumptions'!$B$3&gt;='Bed Capacity Calc'!$A80,'Bed Capacity Calc'!FB79,IF('Stats Assumptions'!$B$3&gt;='Bed Capacity Calc'!$A79,('Stats Assumptions'!$B$3-'Bed Capacity Calc'!$A79)*'Bed Capacity Calc'!FB79,0))</f>
        <v>0</v>
      </c>
      <c r="FD80">
        <f>IF('Stats Assumptions'!$B$3&gt;='Bed Capacity Calc'!$A80,'Bed Capacity Calc'!FC79,IF('Stats Assumptions'!$B$3&gt;='Bed Capacity Calc'!$A79,('Stats Assumptions'!$B$3-'Bed Capacity Calc'!$A79)*'Bed Capacity Calc'!FC79,0))</f>
        <v>0</v>
      </c>
      <c r="FE80">
        <f>IF('Stats Assumptions'!$B$3&gt;='Bed Capacity Calc'!$A80,'Bed Capacity Calc'!FD79,IF('Stats Assumptions'!$B$3&gt;='Bed Capacity Calc'!$A79,('Stats Assumptions'!$B$3-'Bed Capacity Calc'!$A79)*'Bed Capacity Calc'!FD79,0))</f>
        <v>0</v>
      </c>
      <c r="FF80">
        <f>IF('Stats Assumptions'!$B$3&gt;='Bed Capacity Calc'!$A80,'Bed Capacity Calc'!FE79,IF('Stats Assumptions'!$B$3&gt;='Bed Capacity Calc'!$A79,('Stats Assumptions'!$B$3-'Bed Capacity Calc'!$A79)*'Bed Capacity Calc'!FE79,0))</f>
        <v>0</v>
      </c>
      <c r="FG80">
        <f>IF('Stats Assumptions'!$B$3&gt;='Bed Capacity Calc'!$A80,'Bed Capacity Calc'!FF79,IF('Stats Assumptions'!$B$3&gt;='Bed Capacity Calc'!$A79,('Stats Assumptions'!$B$3-'Bed Capacity Calc'!$A79)*'Bed Capacity Calc'!FF79,0))</f>
        <v>0</v>
      </c>
      <c r="FH80">
        <f>IF('Stats Assumptions'!$B$3&gt;='Bed Capacity Calc'!$A80,'Bed Capacity Calc'!FG79,IF('Stats Assumptions'!$B$3&gt;='Bed Capacity Calc'!$A79,('Stats Assumptions'!$B$3-'Bed Capacity Calc'!$A79)*'Bed Capacity Calc'!FG79,0))</f>
        <v>0</v>
      </c>
      <c r="FI80">
        <f>IF('Stats Assumptions'!$B$3&gt;='Bed Capacity Calc'!$A80,'Bed Capacity Calc'!FH79,IF('Stats Assumptions'!$B$3&gt;='Bed Capacity Calc'!$A79,('Stats Assumptions'!$B$3-'Bed Capacity Calc'!$A79)*'Bed Capacity Calc'!FH79,0))</f>
        <v>0</v>
      </c>
      <c r="FJ80">
        <f>IF('Stats Assumptions'!$B$3&gt;='Bed Capacity Calc'!$A80,'Bed Capacity Calc'!FI79,IF('Stats Assumptions'!$B$3&gt;='Bed Capacity Calc'!$A79,('Stats Assumptions'!$B$3-'Bed Capacity Calc'!$A79)*'Bed Capacity Calc'!FI79,0))</f>
        <v>0</v>
      </c>
      <c r="FK80">
        <f>IF('Stats Assumptions'!$B$3&gt;='Bed Capacity Calc'!$A80,'Bed Capacity Calc'!FJ79,IF('Stats Assumptions'!$B$3&gt;='Bed Capacity Calc'!$A79,('Stats Assumptions'!$B$3-'Bed Capacity Calc'!$A79)*'Bed Capacity Calc'!FJ79,0))</f>
        <v>0</v>
      </c>
      <c r="FL80">
        <f>IF('Stats Assumptions'!$B$3&gt;='Bed Capacity Calc'!$A80,'Bed Capacity Calc'!FK79,IF('Stats Assumptions'!$B$3&gt;='Bed Capacity Calc'!$A79,('Stats Assumptions'!$B$3-'Bed Capacity Calc'!$A79)*'Bed Capacity Calc'!FK79,0))</f>
        <v>0</v>
      </c>
      <c r="FM80">
        <f>IF('Stats Assumptions'!$B$3&gt;='Bed Capacity Calc'!$A80,'Bed Capacity Calc'!FL79,IF('Stats Assumptions'!$B$3&gt;='Bed Capacity Calc'!$A79,('Stats Assumptions'!$B$3-'Bed Capacity Calc'!$A79)*'Bed Capacity Calc'!FL79,0))</f>
        <v>0</v>
      </c>
    </row>
    <row r="81" spans="1:169" x14ac:dyDescent="0.3">
      <c r="A81">
        <f t="shared" si="3"/>
        <v>78</v>
      </c>
      <c r="B81">
        <f>IF('Stats Assumptions'!$B$3&gt;='Bed Capacity Calc'!A81, 'Bed Capacity Calc'!FM80, IF('Stats Assumptions'!$B$3&gt;='Bed Capacity Calc'!A80,('Stats Assumptions'!$B$3-'Bed Capacity Calc'!A80)*'Bed Capacity Calc'!FM80,0))</f>
        <v>0</v>
      </c>
      <c r="C81">
        <f>IF('Stats Assumptions'!$B$3&gt;='Bed Capacity Calc'!$A81,'Bed Capacity Calc'!B80,IF('Stats Assumptions'!$B$3&gt;='Bed Capacity Calc'!$A80,('Stats Assumptions'!$B$3-'Bed Capacity Calc'!$A80)*'Bed Capacity Calc'!B80,0))</f>
        <v>0</v>
      </c>
      <c r="D81">
        <f>IF('Stats Assumptions'!$B$3&gt;='Bed Capacity Calc'!$A81,'Bed Capacity Calc'!C80,IF('Stats Assumptions'!$B$3&gt;='Bed Capacity Calc'!$A80,('Stats Assumptions'!$B$3-'Bed Capacity Calc'!$A80)*'Bed Capacity Calc'!C80,0))</f>
        <v>0</v>
      </c>
      <c r="E81">
        <f>IF('Stats Assumptions'!$B$3&gt;='Bed Capacity Calc'!$A81,'Bed Capacity Calc'!D80,IF('Stats Assumptions'!$B$3&gt;='Bed Capacity Calc'!$A80,('Stats Assumptions'!$B$3-'Bed Capacity Calc'!$A80)*'Bed Capacity Calc'!D80,0))</f>
        <v>0</v>
      </c>
      <c r="F81">
        <f>IF('Stats Assumptions'!$B$3&gt;='Bed Capacity Calc'!$A81,'Bed Capacity Calc'!E80,IF('Stats Assumptions'!$B$3&gt;='Bed Capacity Calc'!$A80,('Stats Assumptions'!$B$3-'Bed Capacity Calc'!$A80)*'Bed Capacity Calc'!E80,0))</f>
        <v>0</v>
      </c>
      <c r="G81">
        <f>IF('Stats Assumptions'!$B$3&gt;='Bed Capacity Calc'!$A81,'Bed Capacity Calc'!F80,IF('Stats Assumptions'!$B$3&gt;='Bed Capacity Calc'!$A80,('Stats Assumptions'!$B$3-'Bed Capacity Calc'!$A80)*'Bed Capacity Calc'!F80,0))</f>
        <v>0</v>
      </c>
      <c r="H81">
        <f>IF('Stats Assumptions'!$B$3&gt;='Bed Capacity Calc'!$A81,'Bed Capacity Calc'!G80,IF('Stats Assumptions'!$B$3&gt;='Bed Capacity Calc'!$A80,('Stats Assumptions'!$B$3-'Bed Capacity Calc'!$A80)*'Bed Capacity Calc'!G80,0))</f>
        <v>0</v>
      </c>
      <c r="I81">
        <f>IF('Stats Assumptions'!$B$3&gt;='Bed Capacity Calc'!$A81,'Bed Capacity Calc'!H80,IF('Stats Assumptions'!$B$3&gt;='Bed Capacity Calc'!$A80,('Stats Assumptions'!$B$3-'Bed Capacity Calc'!$A80)*'Bed Capacity Calc'!H80,0))</f>
        <v>0</v>
      </c>
      <c r="J81">
        <f>IF('Stats Assumptions'!$B$3&gt;='Bed Capacity Calc'!$A81,'Bed Capacity Calc'!I80,IF('Stats Assumptions'!$B$3&gt;='Bed Capacity Calc'!$A80,('Stats Assumptions'!$B$3-'Bed Capacity Calc'!$A80)*'Bed Capacity Calc'!I80,0))</f>
        <v>0</v>
      </c>
      <c r="K81">
        <f>IF('Stats Assumptions'!$B$3&gt;='Bed Capacity Calc'!$A81,'Bed Capacity Calc'!J80,IF('Stats Assumptions'!$B$3&gt;='Bed Capacity Calc'!$A80,('Stats Assumptions'!$B$3-'Bed Capacity Calc'!$A80)*'Bed Capacity Calc'!J80,0))</f>
        <v>0</v>
      </c>
      <c r="L81">
        <f>IF('Stats Assumptions'!$B$3&gt;='Bed Capacity Calc'!$A81,'Bed Capacity Calc'!K80,IF('Stats Assumptions'!$B$3&gt;='Bed Capacity Calc'!$A80,('Stats Assumptions'!$B$3-'Bed Capacity Calc'!$A80)*'Bed Capacity Calc'!K80,0))</f>
        <v>0</v>
      </c>
      <c r="M81">
        <f>IF('Stats Assumptions'!$B$3&gt;='Bed Capacity Calc'!$A81,'Bed Capacity Calc'!L80,IF('Stats Assumptions'!$B$3&gt;='Bed Capacity Calc'!$A80,('Stats Assumptions'!$B$3-'Bed Capacity Calc'!$A80)*'Bed Capacity Calc'!L80,0))</f>
        <v>0</v>
      </c>
      <c r="N81">
        <f>IF('Stats Assumptions'!$B$3&gt;='Bed Capacity Calc'!$A81,'Bed Capacity Calc'!M80,IF('Stats Assumptions'!$B$3&gt;='Bed Capacity Calc'!$A80,('Stats Assumptions'!$B$3-'Bed Capacity Calc'!$A80)*'Bed Capacity Calc'!M80,0))</f>
        <v>0</v>
      </c>
      <c r="O81">
        <f>IF('Stats Assumptions'!$B$3&gt;='Bed Capacity Calc'!$A81,'Bed Capacity Calc'!N80,IF('Stats Assumptions'!$B$3&gt;='Bed Capacity Calc'!$A80,('Stats Assumptions'!$B$3-'Bed Capacity Calc'!$A80)*'Bed Capacity Calc'!N80,0))</f>
        <v>0</v>
      </c>
      <c r="P81">
        <f>IF('Stats Assumptions'!$B$3&gt;='Bed Capacity Calc'!$A81,'Bed Capacity Calc'!O80,IF('Stats Assumptions'!$B$3&gt;='Bed Capacity Calc'!$A80,('Stats Assumptions'!$B$3-'Bed Capacity Calc'!$A80)*'Bed Capacity Calc'!O80,0))</f>
        <v>0</v>
      </c>
      <c r="Q81">
        <f>IF('Stats Assumptions'!$B$3&gt;='Bed Capacity Calc'!$A81,'Bed Capacity Calc'!P80,IF('Stats Assumptions'!$B$3&gt;='Bed Capacity Calc'!$A80,('Stats Assumptions'!$B$3-'Bed Capacity Calc'!$A80)*'Bed Capacity Calc'!P80,0))</f>
        <v>0</v>
      </c>
      <c r="R81">
        <f>IF('Stats Assumptions'!$B$3&gt;='Bed Capacity Calc'!$A81,'Bed Capacity Calc'!Q80,IF('Stats Assumptions'!$B$3&gt;='Bed Capacity Calc'!$A80,('Stats Assumptions'!$B$3-'Bed Capacity Calc'!$A80)*'Bed Capacity Calc'!Q80,0))</f>
        <v>0</v>
      </c>
      <c r="S81">
        <f>IF('Stats Assumptions'!$B$3&gt;='Bed Capacity Calc'!$A81,'Bed Capacity Calc'!R80,IF('Stats Assumptions'!$B$3&gt;='Bed Capacity Calc'!$A80,('Stats Assumptions'!$B$3-'Bed Capacity Calc'!$A80)*'Bed Capacity Calc'!R80,0))</f>
        <v>0</v>
      </c>
      <c r="T81">
        <f>IF('Stats Assumptions'!$B$3&gt;='Bed Capacity Calc'!$A81,'Bed Capacity Calc'!S80,IF('Stats Assumptions'!$B$3&gt;='Bed Capacity Calc'!$A80,('Stats Assumptions'!$B$3-'Bed Capacity Calc'!$A80)*'Bed Capacity Calc'!S80,0))</f>
        <v>0</v>
      </c>
      <c r="U81">
        <f>IF('Stats Assumptions'!$B$3&gt;='Bed Capacity Calc'!$A81,'Bed Capacity Calc'!T80,IF('Stats Assumptions'!$B$3&gt;='Bed Capacity Calc'!$A80,('Stats Assumptions'!$B$3-'Bed Capacity Calc'!$A80)*'Bed Capacity Calc'!T80,0))</f>
        <v>0</v>
      </c>
      <c r="V81">
        <f>IF('Stats Assumptions'!$B$3&gt;='Bed Capacity Calc'!$A81,'Bed Capacity Calc'!U80,IF('Stats Assumptions'!$B$3&gt;='Bed Capacity Calc'!$A80,('Stats Assumptions'!$B$3-'Bed Capacity Calc'!$A80)*'Bed Capacity Calc'!U80,0))</f>
        <v>0</v>
      </c>
      <c r="W81">
        <f>IF('Stats Assumptions'!$B$3&gt;='Bed Capacity Calc'!$A81,'Bed Capacity Calc'!V80,IF('Stats Assumptions'!$B$3&gt;='Bed Capacity Calc'!$A80,('Stats Assumptions'!$B$3-'Bed Capacity Calc'!$A80)*'Bed Capacity Calc'!V80,0))</f>
        <v>0</v>
      </c>
      <c r="X81">
        <f>IF('Stats Assumptions'!$B$3&gt;='Bed Capacity Calc'!$A81,'Bed Capacity Calc'!W80,IF('Stats Assumptions'!$B$3&gt;='Bed Capacity Calc'!$A80,('Stats Assumptions'!$B$3-'Bed Capacity Calc'!$A80)*'Bed Capacity Calc'!W80,0))</f>
        <v>0</v>
      </c>
      <c r="Y81">
        <f>IF('Stats Assumptions'!$B$3&gt;='Bed Capacity Calc'!$A81,'Bed Capacity Calc'!X80,IF('Stats Assumptions'!$B$3&gt;='Bed Capacity Calc'!$A80,('Stats Assumptions'!$B$3-'Bed Capacity Calc'!$A80)*'Bed Capacity Calc'!X80,0))</f>
        <v>0</v>
      </c>
      <c r="Z81">
        <f>IF('Stats Assumptions'!$B$3&gt;='Bed Capacity Calc'!$A81,'Bed Capacity Calc'!Y80,IF('Stats Assumptions'!$B$3&gt;='Bed Capacity Calc'!$A80,('Stats Assumptions'!$B$3-'Bed Capacity Calc'!$A80)*'Bed Capacity Calc'!Y80,0))</f>
        <v>0</v>
      </c>
      <c r="AA81">
        <f>IF('Stats Assumptions'!$B$3&gt;='Bed Capacity Calc'!$A81,'Bed Capacity Calc'!Z80,IF('Stats Assumptions'!$B$3&gt;='Bed Capacity Calc'!$A80,('Stats Assumptions'!$B$3-'Bed Capacity Calc'!$A80)*'Bed Capacity Calc'!Z80,0))</f>
        <v>0</v>
      </c>
      <c r="AB81">
        <f>IF('Stats Assumptions'!$B$3&gt;='Bed Capacity Calc'!$A81,'Bed Capacity Calc'!AA80,IF('Stats Assumptions'!$B$3&gt;='Bed Capacity Calc'!$A80,('Stats Assumptions'!$B$3-'Bed Capacity Calc'!$A80)*'Bed Capacity Calc'!AA80,0))</f>
        <v>0</v>
      </c>
      <c r="AC81">
        <f>IF('Stats Assumptions'!$B$3&gt;='Bed Capacity Calc'!$A81,'Bed Capacity Calc'!AB80,IF('Stats Assumptions'!$B$3&gt;='Bed Capacity Calc'!$A80,('Stats Assumptions'!$B$3-'Bed Capacity Calc'!$A80)*'Bed Capacity Calc'!AB80,0))</f>
        <v>0</v>
      </c>
      <c r="AD81">
        <f>IF('Stats Assumptions'!$B$3&gt;='Bed Capacity Calc'!$A81,'Bed Capacity Calc'!AC80,IF('Stats Assumptions'!$B$3&gt;='Bed Capacity Calc'!$A80,('Stats Assumptions'!$B$3-'Bed Capacity Calc'!$A80)*'Bed Capacity Calc'!AC80,0))</f>
        <v>0</v>
      </c>
      <c r="AE81">
        <f>IF('Stats Assumptions'!$B$3&gt;='Bed Capacity Calc'!$A81,'Bed Capacity Calc'!AD80,IF('Stats Assumptions'!$B$3&gt;='Bed Capacity Calc'!$A80,('Stats Assumptions'!$B$3-'Bed Capacity Calc'!$A80)*'Bed Capacity Calc'!AD80,0))</f>
        <v>0</v>
      </c>
      <c r="AF81">
        <f>IF('Stats Assumptions'!$B$3&gt;='Bed Capacity Calc'!$A81,'Bed Capacity Calc'!AE80,IF('Stats Assumptions'!$B$3&gt;='Bed Capacity Calc'!$A80,('Stats Assumptions'!$B$3-'Bed Capacity Calc'!$A80)*'Bed Capacity Calc'!AE80,0))</f>
        <v>0</v>
      </c>
      <c r="AG81">
        <f>IF('Stats Assumptions'!$B$3&gt;='Bed Capacity Calc'!$A81,'Bed Capacity Calc'!AF80,IF('Stats Assumptions'!$B$3&gt;='Bed Capacity Calc'!$A80,('Stats Assumptions'!$B$3-'Bed Capacity Calc'!$A80)*'Bed Capacity Calc'!AF80,0))</f>
        <v>0</v>
      </c>
      <c r="AH81">
        <f>IF('Stats Assumptions'!$B$3&gt;='Bed Capacity Calc'!$A81,'Bed Capacity Calc'!AG80,IF('Stats Assumptions'!$B$3&gt;='Bed Capacity Calc'!$A80,('Stats Assumptions'!$B$3-'Bed Capacity Calc'!$A80)*'Bed Capacity Calc'!AG80,0))</f>
        <v>0</v>
      </c>
      <c r="AI81">
        <f>IF('Stats Assumptions'!$B$3&gt;='Bed Capacity Calc'!$A81,'Bed Capacity Calc'!AH80,IF('Stats Assumptions'!$B$3&gt;='Bed Capacity Calc'!$A80,('Stats Assumptions'!$B$3-'Bed Capacity Calc'!$A80)*'Bed Capacity Calc'!AH80,0))</f>
        <v>0</v>
      </c>
      <c r="AJ81">
        <f>IF('Stats Assumptions'!$B$3&gt;='Bed Capacity Calc'!$A81,'Bed Capacity Calc'!AI80,IF('Stats Assumptions'!$B$3&gt;='Bed Capacity Calc'!$A80,('Stats Assumptions'!$B$3-'Bed Capacity Calc'!$A80)*'Bed Capacity Calc'!AI80,0))</f>
        <v>0</v>
      </c>
      <c r="AK81">
        <f>IF('Stats Assumptions'!$B$3&gt;='Bed Capacity Calc'!$A81,'Bed Capacity Calc'!AJ80,IF('Stats Assumptions'!$B$3&gt;='Bed Capacity Calc'!$A80,('Stats Assumptions'!$B$3-'Bed Capacity Calc'!$A80)*'Bed Capacity Calc'!AJ80,0))</f>
        <v>0</v>
      </c>
      <c r="AL81">
        <f>IF('Stats Assumptions'!$B$3&gt;='Bed Capacity Calc'!$A81,'Bed Capacity Calc'!AK80,IF('Stats Assumptions'!$B$3&gt;='Bed Capacity Calc'!$A80,('Stats Assumptions'!$B$3-'Bed Capacity Calc'!$A80)*'Bed Capacity Calc'!AK80,0))</f>
        <v>0</v>
      </c>
      <c r="AM81">
        <f>IF('Stats Assumptions'!$B$3&gt;='Bed Capacity Calc'!$A81,'Bed Capacity Calc'!AL80,IF('Stats Assumptions'!$B$3&gt;='Bed Capacity Calc'!$A80,('Stats Assumptions'!$B$3-'Bed Capacity Calc'!$A80)*'Bed Capacity Calc'!AL80,0))</f>
        <v>0</v>
      </c>
      <c r="AN81">
        <f>IF('Stats Assumptions'!$B$3&gt;='Bed Capacity Calc'!$A81,'Bed Capacity Calc'!AM80,IF('Stats Assumptions'!$B$3&gt;='Bed Capacity Calc'!$A80,('Stats Assumptions'!$B$3-'Bed Capacity Calc'!$A80)*'Bed Capacity Calc'!AM80,0))</f>
        <v>0</v>
      </c>
      <c r="AO81">
        <f>IF('Stats Assumptions'!$B$3&gt;='Bed Capacity Calc'!$A81,'Bed Capacity Calc'!AN80,IF('Stats Assumptions'!$B$3&gt;='Bed Capacity Calc'!$A80,('Stats Assumptions'!$B$3-'Bed Capacity Calc'!$A80)*'Bed Capacity Calc'!AN80,0))</f>
        <v>0</v>
      </c>
      <c r="AP81">
        <f>IF('Stats Assumptions'!$B$3&gt;='Bed Capacity Calc'!$A81,'Bed Capacity Calc'!AO80,IF('Stats Assumptions'!$B$3&gt;='Bed Capacity Calc'!$A80,('Stats Assumptions'!$B$3-'Bed Capacity Calc'!$A80)*'Bed Capacity Calc'!AO80,0))</f>
        <v>0</v>
      </c>
      <c r="AQ81">
        <f>IF('Stats Assumptions'!$B$3&gt;='Bed Capacity Calc'!$A81,'Bed Capacity Calc'!AP80,IF('Stats Assumptions'!$B$3&gt;='Bed Capacity Calc'!$A80,('Stats Assumptions'!$B$3-'Bed Capacity Calc'!$A80)*'Bed Capacity Calc'!AP80,0))</f>
        <v>0</v>
      </c>
      <c r="AR81">
        <f>IF('Stats Assumptions'!$B$3&gt;='Bed Capacity Calc'!$A81,'Bed Capacity Calc'!AQ80,IF('Stats Assumptions'!$B$3&gt;='Bed Capacity Calc'!$A80,('Stats Assumptions'!$B$3-'Bed Capacity Calc'!$A80)*'Bed Capacity Calc'!AQ80,0))</f>
        <v>0</v>
      </c>
      <c r="AS81">
        <f>IF('Stats Assumptions'!$B$3&gt;='Bed Capacity Calc'!$A81,'Bed Capacity Calc'!AR80,IF('Stats Assumptions'!$B$3&gt;='Bed Capacity Calc'!$A80,('Stats Assumptions'!$B$3-'Bed Capacity Calc'!$A80)*'Bed Capacity Calc'!AR80,0))</f>
        <v>0</v>
      </c>
      <c r="AT81">
        <f>IF('Stats Assumptions'!$B$3&gt;='Bed Capacity Calc'!$A81,'Bed Capacity Calc'!AS80,IF('Stats Assumptions'!$B$3&gt;='Bed Capacity Calc'!$A80,('Stats Assumptions'!$B$3-'Bed Capacity Calc'!$A80)*'Bed Capacity Calc'!AS80,0))</f>
        <v>0</v>
      </c>
      <c r="AU81">
        <f>IF('Stats Assumptions'!$B$3&gt;='Bed Capacity Calc'!$A81,'Bed Capacity Calc'!AT80,IF('Stats Assumptions'!$B$3&gt;='Bed Capacity Calc'!$A80,('Stats Assumptions'!$B$3-'Bed Capacity Calc'!$A80)*'Bed Capacity Calc'!AT80,0))</f>
        <v>0</v>
      </c>
      <c r="AV81">
        <f>IF('Stats Assumptions'!$B$3&gt;='Bed Capacity Calc'!$A81,'Bed Capacity Calc'!AU80,IF('Stats Assumptions'!$B$3&gt;='Bed Capacity Calc'!$A80,('Stats Assumptions'!$B$3-'Bed Capacity Calc'!$A80)*'Bed Capacity Calc'!AU80,0))</f>
        <v>0</v>
      </c>
      <c r="AW81">
        <f>IF('Stats Assumptions'!$B$3&gt;='Bed Capacity Calc'!$A81,'Bed Capacity Calc'!AV80,IF('Stats Assumptions'!$B$3&gt;='Bed Capacity Calc'!$A80,('Stats Assumptions'!$B$3-'Bed Capacity Calc'!$A80)*'Bed Capacity Calc'!AV80,0))</f>
        <v>0</v>
      </c>
      <c r="AX81">
        <f>IF('Stats Assumptions'!$B$3&gt;='Bed Capacity Calc'!$A81,'Bed Capacity Calc'!AW80,IF('Stats Assumptions'!$B$3&gt;='Bed Capacity Calc'!$A80,('Stats Assumptions'!$B$3-'Bed Capacity Calc'!$A80)*'Bed Capacity Calc'!AW80,0))</f>
        <v>0</v>
      </c>
      <c r="AY81">
        <f>IF('Stats Assumptions'!$B$3&gt;='Bed Capacity Calc'!$A81,'Bed Capacity Calc'!AX80,IF('Stats Assumptions'!$B$3&gt;='Bed Capacity Calc'!$A80,('Stats Assumptions'!$B$3-'Bed Capacity Calc'!$A80)*'Bed Capacity Calc'!AX80,0))</f>
        <v>0</v>
      </c>
      <c r="AZ81">
        <f>IF('Stats Assumptions'!$B$3&gt;='Bed Capacity Calc'!$A81,'Bed Capacity Calc'!AY80,IF('Stats Assumptions'!$B$3&gt;='Bed Capacity Calc'!$A80,('Stats Assumptions'!$B$3-'Bed Capacity Calc'!$A80)*'Bed Capacity Calc'!AY80,0))</f>
        <v>0</v>
      </c>
      <c r="BA81">
        <f>IF('Stats Assumptions'!$B$3&gt;='Bed Capacity Calc'!$A81,'Bed Capacity Calc'!AZ80,IF('Stats Assumptions'!$B$3&gt;='Bed Capacity Calc'!$A80,('Stats Assumptions'!$B$3-'Bed Capacity Calc'!$A80)*'Bed Capacity Calc'!AZ80,0))</f>
        <v>0</v>
      </c>
      <c r="BB81">
        <f>IF('Stats Assumptions'!$B$3&gt;='Bed Capacity Calc'!$A81,'Bed Capacity Calc'!BA80,IF('Stats Assumptions'!$B$3&gt;='Bed Capacity Calc'!$A80,('Stats Assumptions'!$B$3-'Bed Capacity Calc'!$A80)*'Bed Capacity Calc'!BA80,0))</f>
        <v>0</v>
      </c>
      <c r="BC81">
        <f>IF('Stats Assumptions'!$B$3&gt;='Bed Capacity Calc'!$A81,'Bed Capacity Calc'!BB80,IF('Stats Assumptions'!$B$3&gt;='Bed Capacity Calc'!$A80,('Stats Assumptions'!$B$3-'Bed Capacity Calc'!$A80)*'Bed Capacity Calc'!BB80,0))</f>
        <v>0</v>
      </c>
      <c r="BD81">
        <f>IF('Stats Assumptions'!$B$3&gt;='Bed Capacity Calc'!$A81,'Bed Capacity Calc'!BC80,IF('Stats Assumptions'!$B$3&gt;='Bed Capacity Calc'!$A80,('Stats Assumptions'!$B$3-'Bed Capacity Calc'!$A80)*'Bed Capacity Calc'!BC80,0))</f>
        <v>0</v>
      </c>
      <c r="BE81">
        <f>IF('Stats Assumptions'!$B$3&gt;='Bed Capacity Calc'!$A81,'Bed Capacity Calc'!BD80,IF('Stats Assumptions'!$B$3&gt;='Bed Capacity Calc'!$A80,('Stats Assumptions'!$B$3-'Bed Capacity Calc'!$A80)*'Bed Capacity Calc'!BD80,0))</f>
        <v>0</v>
      </c>
      <c r="BF81">
        <f>IF('Stats Assumptions'!$B$3&gt;='Bed Capacity Calc'!$A81,'Bed Capacity Calc'!BE80,IF('Stats Assumptions'!$B$3&gt;='Bed Capacity Calc'!$A80,('Stats Assumptions'!$B$3-'Bed Capacity Calc'!$A80)*'Bed Capacity Calc'!BE80,0))</f>
        <v>0</v>
      </c>
      <c r="BG81">
        <f>IF('Stats Assumptions'!$B$3&gt;='Bed Capacity Calc'!$A81,'Bed Capacity Calc'!BF80,IF('Stats Assumptions'!$B$3&gt;='Bed Capacity Calc'!$A80,('Stats Assumptions'!$B$3-'Bed Capacity Calc'!$A80)*'Bed Capacity Calc'!BF80,0))</f>
        <v>0</v>
      </c>
      <c r="BH81">
        <f>IF('Stats Assumptions'!$B$3&gt;='Bed Capacity Calc'!$A81,'Bed Capacity Calc'!BG80,IF('Stats Assumptions'!$B$3&gt;='Bed Capacity Calc'!$A80,('Stats Assumptions'!$B$3-'Bed Capacity Calc'!$A80)*'Bed Capacity Calc'!BG80,0))</f>
        <v>0</v>
      </c>
      <c r="BI81">
        <f>IF('Stats Assumptions'!$B$3&gt;='Bed Capacity Calc'!$A81,'Bed Capacity Calc'!BH80,IF('Stats Assumptions'!$B$3&gt;='Bed Capacity Calc'!$A80,('Stats Assumptions'!$B$3-'Bed Capacity Calc'!$A80)*'Bed Capacity Calc'!BH80,0))</f>
        <v>0</v>
      </c>
      <c r="BJ81">
        <f>IF('Stats Assumptions'!$B$3&gt;='Bed Capacity Calc'!$A81,'Bed Capacity Calc'!BI80,IF('Stats Assumptions'!$B$3&gt;='Bed Capacity Calc'!$A80,('Stats Assumptions'!$B$3-'Bed Capacity Calc'!$A80)*'Bed Capacity Calc'!BI80,0))</f>
        <v>0</v>
      </c>
      <c r="BK81">
        <f>IF('Stats Assumptions'!$B$3&gt;='Bed Capacity Calc'!$A81,'Bed Capacity Calc'!BJ80,IF('Stats Assumptions'!$B$3&gt;='Bed Capacity Calc'!$A80,('Stats Assumptions'!$B$3-'Bed Capacity Calc'!$A80)*'Bed Capacity Calc'!BJ80,0))</f>
        <v>0</v>
      </c>
      <c r="BL81">
        <f>IF('Stats Assumptions'!$B$3&gt;='Bed Capacity Calc'!$A81,'Bed Capacity Calc'!BK80,IF('Stats Assumptions'!$B$3&gt;='Bed Capacity Calc'!$A80,('Stats Assumptions'!$B$3-'Bed Capacity Calc'!$A80)*'Bed Capacity Calc'!BK80,0))</f>
        <v>0</v>
      </c>
      <c r="BM81">
        <f>IF('Stats Assumptions'!$B$3&gt;='Bed Capacity Calc'!$A81,'Bed Capacity Calc'!BL80,IF('Stats Assumptions'!$B$3&gt;='Bed Capacity Calc'!$A80,('Stats Assumptions'!$B$3-'Bed Capacity Calc'!$A80)*'Bed Capacity Calc'!BL80,0))</f>
        <v>0</v>
      </c>
      <c r="BN81">
        <f>IF('Stats Assumptions'!$B$3&gt;='Bed Capacity Calc'!$A81,'Bed Capacity Calc'!BM80,IF('Stats Assumptions'!$B$3&gt;='Bed Capacity Calc'!$A80,('Stats Assumptions'!$B$3-'Bed Capacity Calc'!$A80)*'Bed Capacity Calc'!BM80,0))</f>
        <v>0</v>
      </c>
      <c r="BO81">
        <f>IF('Stats Assumptions'!$B$3&gt;='Bed Capacity Calc'!$A81,'Bed Capacity Calc'!BN80,IF('Stats Assumptions'!$B$3&gt;='Bed Capacity Calc'!$A80,('Stats Assumptions'!$B$3-'Bed Capacity Calc'!$A80)*'Bed Capacity Calc'!BN80,0))</f>
        <v>0</v>
      </c>
      <c r="BP81">
        <f>IF('Stats Assumptions'!$B$3&gt;='Bed Capacity Calc'!$A81,'Bed Capacity Calc'!BO80,IF('Stats Assumptions'!$B$3&gt;='Bed Capacity Calc'!$A80,('Stats Assumptions'!$B$3-'Bed Capacity Calc'!$A80)*'Bed Capacity Calc'!BO80,0))</f>
        <v>0</v>
      </c>
      <c r="BQ81">
        <f>IF('Stats Assumptions'!$B$3&gt;='Bed Capacity Calc'!$A81,'Bed Capacity Calc'!BP80,IF('Stats Assumptions'!$B$3&gt;='Bed Capacity Calc'!$A80,('Stats Assumptions'!$B$3-'Bed Capacity Calc'!$A80)*'Bed Capacity Calc'!BP80,0))</f>
        <v>0</v>
      </c>
      <c r="BR81">
        <f>IF('Stats Assumptions'!$B$3&gt;='Bed Capacity Calc'!$A81,'Bed Capacity Calc'!BQ80,IF('Stats Assumptions'!$B$3&gt;='Bed Capacity Calc'!$A80,('Stats Assumptions'!$B$3-'Bed Capacity Calc'!$A80)*'Bed Capacity Calc'!BQ80,0))</f>
        <v>0</v>
      </c>
      <c r="BS81">
        <f>IF('Stats Assumptions'!$B$3&gt;='Bed Capacity Calc'!$A81,'Bed Capacity Calc'!BR80,IF('Stats Assumptions'!$B$3&gt;='Bed Capacity Calc'!$A80,('Stats Assumptions'!$B$3-'Bed Capacity Calc'!$A80)*'Bed Capacity Calc'!BR80,0))</f>
        <v>0</v>
      </c>
      <c r="BT81">
        <f>IF('Stats Assumptions'!$B$3&gt;='Bed Capacity Calc'!$A81,'Bed Capacity Calc'!BS80,IF('Stats Assumptions'!$B$3&gt;='Bed Capacity Calc'!$A80,('Stats Assumptions'!$B$3-'Bed Capacity Calc'!$A80)*'Bed Capacity Calc'!BS80,0))</f>
        <v>0</v>
      </c>
      <c r="BU81">
        <f>IF('Stats Assumptions'!$B$3&gt;='Bed Capacity Calc'!$A81,'Bed Capacity Calc'!BT80,IF('Stats Assumptions'!$B$3&gt;='Bed Capacity Calc'!$A80,('Stats Assumptions'!$B$3-'Bed Capacity Calc'!$A80)*'Bed Capacity Calc'!BT80,0))</f>
        <v>0</v>
      </c>
      <c r="BV81">
        <f>IF('Stats Assumptions'!$B$3&gt;='Bed Capacity Calc'!$A81,'Bed Capacity Calc'!BU80,IF('Stats Assumptions'!$B$3&gt;='Bed Capacity Calc'!$A80,('Stats Assumptions'!$B$3-'Bed Capacity Calc'!$A80)*'Bed Capacity Calc'!BU80,0))</f>
        <v>0</v>
      </c>
      <c r="BW81">
        <f>IF('Stats Assumptions'!$B$3&gt;='Bed Capacity Calc'!$A81,'Bed Capacity Calc'!BV80,IF('Stats Assumptions'!$B$3&gt;='Bed Capacity Calc'!$A80,('Stats Assumptions'!$B$3-'Bed Capacity Calc'!$A80)*'Bed Capacity Calc'!BV80,0))</f>
        <v>0</v>
      </c>
      <c r="BX81">
        <f>IF('Stats Assumptions'!$B$3&gt;='Bed Capacity Calc'!$A81,'Bed Capacity Calc'!BW80,IF('Stats Assumptions'!$B$3&gt;='Bed Capacity Calc'!$A80,('Stats Assumptions'!$B$3-'Bed Capacity Calc'!$A80)*'Bed Capacity Calc'!BW80,0))</f>
        <v>0</v>
      </c>
      <c r="BY81">
        <f>IF('Stats Assumptions'!$B$3&gt;='Bed Capacity Calc'!$A81,'Bed Capacity Calc'!BX80,IF('Stats Assumptions'!$B$3&gt;='Bed Capacity Calc'!$A80,('Stats Assumptions'!$B$3-'Bed Capacity Calc'!$A80)*'Bed Capacity Calc'!BX80,0))</f>
        <v>0</v>
      </c>
      <c r="BZ81">
        <f>IF('Stats Assumptions'!$B$3&gt;='Bed Capacity Calc'!$A81,'Bed Capacity Calc'!BY80,IF('Stats Assumptions'!$B$3&gt;='Bed Capacity Calc'!$A80,('Stats Assumptions'!$B$3-'Bed Capacity Calc'!$A80)*'Bed Capacity Calc'!BY80,0))</f>
        <v>0</v>
      </c>
      <c r="CA81">
        <f>IF('Stats Assumptions'!$B$3&gt;='Bed Capacity Calc'!$A81,'Bed Capacity Calc'!BZ80,IF('Stats Assumptions'!$B$3&gt;='Bed Capacity Calc'!$A80,('Stats Assumptions'!$B$3-'Bed Capacity Calc'!$A80)*'Bed Capacity Calc'!BZ80,0))</f>
        <v>0</v>
      </c>
      <c r="CB81">
        <f>IF('Stats Assumptions'!$B$3&gt;='Bed Capacity Calc'!$A81,'Bed Capacity Calc'!CA80,IF('Stats Assumptions'!$B$3&gt;='Bed Capacity Calc'!$A80,('Stats Assumptions'!$B$3-'Bed Capacity Calc'!$A80)*'Bed Capacity Calc'!CA80,0))</f>
        <v>0</v>
      </c>
      <c r="CC81">
        <f>IF('Stats Assumptions'!$B$3&gt;='Bed Capacity Calc'!$A81,'Bed Capacity Calc'!CB80,IF('Stats Assumptions'!$B$3&gt;='Bed Capacity Calc'!$A80,('Stats Assumptions'!$B$3-'Bed Capacity Calc'!$A80)*'Bed Capacity Calc'!CB80,0))</f>
        <v>0</v>
      </c>
      <c r="CD81">
        <f>IF('Stats Assumptions'!$B$3&gt;='Bed Capacity Calc'!$A81,'Bed Capacity Calc'!CC80,IF('Stats Assumptions'!$B$3&gt;='Bed Capacity Calc'!$A80,('Stats Assumptions'!$B$3-'Bed Capacity Calc'!$A80)*'Bed Capacity Calc'!CC80,0))</f>
        <v>0</v>
      </c>
      <c r="CE81">
        <f>IF('Stats Assumptions'!$B$3&gt;='Bed Capacity Calc'!$A81,'Bed Capacity Calc'!CD80,IF('Stats Assumptions'!$B$3&gt;='Bed Capacity Calc'!$A80,('Stats Assumptions'!$B$3-'Bed Capacity Calc'!$A80)*'Bed Capacity Calc'!CD80,0))</f>
        <v>0</v>
      </c>
      <c r="CF81">
        <f>IF('Stats Assumptions'!$B$3&gt;='Bed Capacity Calc'!$A81,'Bed Capacity Calc'!CE80,IF('Stats Assumptions'!$B$3&gt;='Bed Capacity Calc'!$A80,('Stats Assumptions'!$B$3-'Bed Capacity Calc'!$A80)*'Bed Capacity Calc'!CE80,0))</f>
        <v>0</v>
      </c>
      <c r="CG81">
        <f>IF('Stats Assumptions'!$B$3&gt;='Bed Capacity Calc'!$A81,'Bed Capacity Calc'!CF80,IF('Stats Assumptions'!$B$3&gt;='Bed Capacity Calc'!$A80,('Stats Assumptions'!$B$3-'Bed Capacity Calc'!$A80)*'Bed Capacity Calc'!CF80,0))</f>
        <v>0</v>
      </c>
      <c r="CH81">
        <f>IF('Stats Assumptions'!$B$3&gt;='Bed Capacity Calc'!$A81,'Bed Capacity Calc'!CG80,IF('Stats Assumptions'!$B$3&gt;='Bed Capacity Calc'!$A80,('Stats Assumptions'!$B$3-'Bed Capacity Calc'!$A80)*'Bed Capacity Calc'!CG80,0))</f>
        <v>0</v>
      </c>
      <c r="CI81">
        <f>IF('Stats Assumptions'!$B$3&gt;='Bed Capacity Calc'!$A81,'Bed Capacity Calc'!CH80,IF('Stats Assumptions'!$B$3&gt;='Bed Capacity Calc'!$A80,('Stats Assumptions'!$B$3-'Bed Capacity Calc'!$A80)*'Bed Capacity Calc'!CH80,0))</f>
        <v>0</v>
      </c>
      <c r="CJ81">
        <f>IF('Stats Assumptions'!$B$3&gt;='Bed Capacity Calc'!$A81,'Bed Capacity Calc'!CI80,IF('Stats Assumptions'!$B$3&gt;='Bed Capacity Calc'!$A80,('Stats Assumptions'!$B$3-'Bed Capacity Calc'!$A80)*'Bed Capacity Calc'!CI80,0))</f>
        <v>0</v>
      </c>
      <c r="CK81">
        <f>IF('Stats Assumptions'!$B$3&gt;='Bed Capacity Calc'!$A81,'Bed Capacity Calc'!CJ80,IF('Stats Assumptions'!$B$3&gt;='Bed Capacity Calc'!$A80,('Stats Assumptions'!$B$3-'Bed Capacity Calc'!$A80)*'Bed Capacity Calc'!CJ80,0))</f>
        <v>0</v>
      </c>
      <c r="CL81">
        <f>IF('Stats Assumptions'!$B$3&gt;='Bed Capacity Calc'!$A81,'Bed Capacity Calc'!CK80,IF('Stats Assumptions'!$B$3&gt;='Bed Capacity Calc'!$A80,('Stats Assumptions'!$B$3-'Bed Capacity Calc'!$A80)*'Bed Capacity Calc'!CK80,0))</f>
        <v>0</v>
      </c>
      <c r="CM81">
        <f>IF('Stats Assumptions'!$B$3&gt;='Bed Capacity Calc'!$A81,'Bed Capacity Calc'!CL80,IF('Stats Assumptions'!$B$3&gt;='Bed Capacity Calc'!$A80,('Stats Assumptions'!$B$3-'Bed Capacity Calc'!$A80)*'Bed Capacity Calc'!CL80,0))</f>
        <v>0</v>
      </c>
      <c r="CN81">
        <f>IF('Stats Assumptions'!$B$3&gt;='Bed Capacity Calc'!$A81,'Bed Capacity Calc'!CM80,IF('Stats Assumptions'!$B$3&gt;='Bed Capacity Calc'!$A80,('Stats Assumptions'!$B$3-'Bed Capacity Calc'!$A80)*'Bed Capacity Calc'!CM80,0))</f>
        <v>0</v>
      </c>
      <c r="CO81">
        <f>IF('Stats Assumptions'!$B$3&gt;='Bed Capacity Calc'!$A81,'Bed Capacity Calc'!CN80,IF('Stats Assumptions'!$B$3&gt;='Bed Capacity Calc'!$A80,('Stats Assumptions'!$B$3-'Bed Capacity Calc'!$A80)*'Bed Capacity Calc'!CN80,0))</f>
        <v>0</v>
      </c>
      <c r="CP81">
        <f>IF('Stats Assumptions'!$B$3&gt;='Bed Capacity Calc'!$A81,'Bed Capacity Calc'!CO80,IF('Stats Assumptions'!$B$3&gt;='Bed Capacity Calc'!$A80,('Stats Assumptions'!$B$3-'Bed Capacity Calc'!$A80)*'Bed Capacity Calc'!CO80,0))</f>
        <v>0</v>
      </c>
      <c r="CQ81">
        <f>IF('Stats Assumptions'!$B$3&gt;='Bed Capacity Calc'!$A81,'Bed Capacity Calc'!CP80,IF('Stats Assumptions'!$B$3&gt;='Bed Capacity Calc'!$A80,('Stats Assumptions'!$B$3-'Bed Capacity Calc'!$A80)*'Bed Capacity Calc'!CP80,0))</f>
        <v>0</v>
      </c>
      <c r="CR81">
        <f>IF('Stats Assumptions'!$B$3&gt;='Bed Capacity Calc'!$A81,'Bed Capacity Calc'!CQ80,IF('Stats Assumptions'!$B$3&gt;='Bed Capacity Calc'!$A80,('Stats Assumptions'!$B$3-'Bed Capacity Calc'!$A80)*'Bed Capacity Calc'!CQ80,0))</f>
        <v>0</v>
      </c>
      <c r="CS81">
        <f>IF('Stats Assumptions'!$B$3&gt;='Bed Capacity Calc'!$A81,'Bed Capacity Calc'!CR80,IF('Stats Assumptions'!$B$3&gt;='Bed Capacity Calc'!$A80,('Stats Assumptions'!$B$3-'Bed Capacity Calc'!$A80)*'Bed Capacity Calc'!CR80,0))</f>
        <v>0</v>
      </c>
      <c r="CT81">
        <f>IF('Stats Assumptions'!$B$3&gt;='Bed Capacity Calc'!$A81,'Bed Capacity Calc'!CS80,IF('Stats Assumptions'!$B$3&gt;='Bed Capacity Calc'!$A80,('Stats Assumptions'!$B$3-'Bed Capacity Calc'!$A80)*'Bed Capacity Calc'!CS80,0))</f>
        <v>0</v>
      </c>
      <c r="CU81">
        <f>IF('Stats Assumptions'!$B$3&gt;='Bed Capacity Calc'!$A81,'Bed Capacity Calc'!CT80,IF('Stats Assumptions'!$B$3&gt;='Bed Capacity Calc'!$A80,('Stats Assumptions'!$B$3-'Bed Capacity Calc'!$A80)*'Bed Capacity Calc'!CT80,0))</f>
        <v>0</v>
      </c>
      <c r="CV81">
        <f>IF('Stats Assumptions'!$B$3&gt;='Bed Capacity Calc'!$A81,'Bed Capacity Calc'!CU80,IF('Stats Assumptions'!$B$3&gt;='Bed Capacity Calc'!$A80,('Stats Assumptions'!$B$3-'Bed Capacity Calc'!$A80)*'Bed Capacity Calc'!CU80,0))</f>
        <v>0</v>
      </c>
      <c r="CW81">
        <f>IF('Stats Assumptions'!$B$3&gt;='Bed Capacity Calc'!$A81,'Bed Capacity Calc'!CV80,IF('Stats Assumptions'!$B$3&gt;='Bed Capacity Calc'!$A80,('Stats Assumptions'!$B$3-'Bed Capacity Calc'!$A80)*'Bed Capacity Calc'!CV80,0))</f>
        <v>0</v>
      </c>
      <c r="CX81">
        <f>IF('Stats Assumptions'!$B$3&gt;='Bed Capacity Calc'!$A81,'Bed Capacity Calc'!CW80,IF('Stats Assumptions'!$B$3&gt;='Bed Capacity Calc'!$A80,('Stats Assumptions'!$B$3-'Bed Capacity Calc'!$A80)*'Bed Capacity Calc'!CW80,0))</f>
        <v>0</v>
      </c>
      <c r="CY81">
        <f>IF('Stats Assumptions'!$B$3&gt;='Bed Capacity Calc'!$A81,'Bed Capacity Calc'!CX80,IF('Stats Assumptions'!$B$3&gt;='Bed Capacity Calc'!$A80,('Stats Assumptions'!$B$3-'Bed Capacity Calc'!$A80)*'Bed Capacity Calc'!CX80,0))</f>
        <v>0</v>
      </c>
      <c r="CZ81">
        <f>IF('Stats Assumptions'!$B$3&gt;='Bed Capacity Calc'!$A81,'Bed Capacity Calc'!CY80,IF('Stats Assumptions'!$B$3&gt;='Bed Capacity Calc'!$A80,('Stats Assumptions'!$B$3-'Bed Capacity Calc'!$A80)*'Bed Capacity Calc'!CY80,0))</f>
        <v>0</v>
      </c>
      <c r="DA81">
        <f>IF('Stats Assumptions'!$B$3&gt;='Bed Capacity Calc'!$A81,'Bed Capacity Calc'!CZ80,IF('Stats Assumptions'!$B$3&gt;='Bed Capacity Calc'!$A80,('Stats Assumptions'!$B$3-'Bed Capacity Calc'!$A80)*'Bed Capacity Calc'!CZ80,0))</f>
        <v>0</v>
      </c>
      <c r="DB81">
        <f>IF('Stats Assumptions'!$B$3&gt;='Bed Capacity Calc'!$A81,'Bed Capacity Calc'!DA80,IF('Stats Assumptions'!$B$3&gt;='Bed Capacity Calc'!$A80,('Stats Assumptions'!$B$3-'Bed Capacity Calc'!$A80)*'Bed Capacity Calc'!DA80,0))</f>
        <v>0</v>
      </c>
      <c r="DC81">
        <f>IF('Stats Assumptions'!$B$3&gt;='Bed Capacity Calc'!$A81,'Bed Capacity Calc'!DB80,IF('Stats Assumptions'!$B$3&gt;='Bed Capacity Calc'!$A80,('Stats Assumptions'!$B$3-'Bed Capacity Calc'!$A80)*'Bed Capacity Calc'!DB80,0))</f>
        <v>0</v>
      </c>
      <c r="DD81">
        <f>IF('Stats Assumptions'!$B$3&gt;='Bed Capacity Calc'!$A81,'Bed Capacity Calc'!DC80,IF('Stats Assumptions'!$B$3&gt;='Bed Capacity Calc'!$A80,('Stats Assumptions'!$B$3-'Bed Capacity Calc'!$A80)*'Bed Capacity Calc'!DC80,0))</f>
        <v>0</v>
      </c>
      <c r="DE81">
        <f>IF('Stats Assumptions'!$B$3&gt;='Bed Capacity Calc'!$A81,'Bed Capacity Calc'!DD80,IF('Stats Assumptions'!$B$3&gt;='Bed Capacity Calc'!$A80,('Stats Assumptions'!$B$3-'Bed Capacity Calc'!$A80)*'Bed Capacity Calc'!DD80,0))</f>
        <v>0</v>
      </c>
      <c r="DF81">
        <f>IF('Stats Assumptions'!$B$3&gt;='Bed Capacity Calc'!$A81,'Bed Capacity Calc'!DE80,IF('Stats Assumptions'!$B$3&gt;='Bed Capacity Calc'!$A80,('Stats Assumptions'!$B$3-'Bed Capacity Calc'!$A80)*'Bed Capacity Calc'!DE80,0))</f>
        <v>0</v>
      </c>
      <c r="DG81">
        <f>IF('Stats Assumptions'!$B$3&gt;='Bed Capacity Calc'!$A81,'Bed Capacity Calc'!DF80,IF('Stats Assumptions'!$B$3&gt;='Bed Capacity Calc'!$A80,('Stats Assumptions'!$B$3-'Bed Capacity Calc'!$A80)*'Bed Capacity Calc'!DF80,0))</f>
        <v>0</v>
      </c>
      <c r="DH81">
        <f>IF('Stats Assumptions'!$B$3&gt;='Bed Capacity Calc'!$A81,'Bed Capacity Calc'!DG80,IF('Stats Assumptions'!$B$3&gt;='Bed Capacity Calc'!$A80,('Stats Assumptions'!$B$3-'Bed Capacity Calc'!$A80)*'Bed Capacity Calc'!DG80,0))</f>
        <v>0</v>
      </c>
      <c r="DI81">
        <f>IF('Stats Assumptions'!$B$3&gt;='Bed Capacity Calc'!$A81,'Bed Capacity Calc'!DH80,IF('Stats Assumptions'!$B$3&gt;='Bed Capacity Calc'!$A80,('Stats Assumptions'!$B$3-'Bed Capacity Calc'!$A80)*'Bed Capacity Calc'!DH80,0))</f>
        <v>0</v>
      </c>
      <c r="DJ81">
        <f>IF('Stats Assumptions'!$B$3&gt;='Bed Capacity Calc'!$A81,'Bed Capacity Calc'!DI80,IF('Stats Assumptions'!$B$3&gt;='Bed Capacity Calc'!$A80,('Stats Assumptions'!$B$3-'Bed Capacity Calc'!$A80)*'Bed Capacity Calc'!DI80,0))</f>
        <v>0</v>
      </c>
      <c r="DK81">
        <f>IF('Stats Assumptions'!$B$3&gt;='Bed Capacity Calc'!$A81,'Bed Capacity Calc'!DJ80,IF('Stats Assumptions'!$B$3&gt;='Bed Capacity Calc'!$A80,('Stats Assumptions'!$B$3-'Bed Capacity Calc'!$A80)*'Bed Capacity Calc'!DJ80,0))</f>
        <v>0</v>
      </c>
      <c r="DL81">
        <f>IF('Stats Assumptions'!$B$3&gt;='Bed Capacity Calc'!$A81,'Bed Capacity Calc'!DK80,IF('Stats Assumptions'!$B$3&gt;='Bed Capacity Calc'!$A80,('Stats Assumptions'!$B$3-'Bed Capacity Calc'!$A80)*'Bed Capacity Calc'!DK80,0))</f>
        <v>0</v>
      </c>
      <c r="DM81">
        <f>IF('Stats Assumptions'!$B$3&gt;='Bed Capacity Calc'!$A81,'Bed Capacity Calc'!DL80,IF('Stats Assumptions'!$B$3&gt;='Bed Capacity Calc'!$A80,('Stats Assumptions'!$B$3-'Bed Capacity Calc'!$A80)*'Bed Capacity Calc'!DL80,0))</f>
        <v>0</v>
      </c>
      <c r="DN81">
        <f>IF('Stats Assumptions'!$B$3&gt;='Bed Capacity Calc'!$A81,'Bed Capacity Calc'!DM80,IF('Stats Assumptions'!$B$3&gt;='Bed Capacity Calc'!$A80,('Stats Assumptions'!$B$3-'Bed Capacity Calc'!$A80)*'Bed Capacity Calc'!DM80,0))</f>
        <v>0</v>
      </c>
      <c r="DO81">
        <f>IF('Stats Assumptions'!$B$3&gt;='Bed Capacity Calc'!$A81,'Bed Capacity Calc'!DN80,IF('Stats Assumptions'!$B$3&gt;='Bed Capacity Calc'!$A80,('Stats Assumptions'!$B$3-'Bed Capacity Calc'!$A80)*'Bed Capacity Calc'!DN80,0))</f>
        <v>0</v>
      </c>
      <c r="DP81">
        <f>IF('Stats Assumptions'!$B$3&gt;='Bed Capacity Calc'!$A81,'Bed Capacity Calc'!DO80,IF('Stats Assumptions'!$B$3&gt;='Bed Capacity Calc'!$A80,('Stats Assumptions'!$B$3-'Bed Capacity Calc'!$A80)*'Bed Capacity Calc'!DO80,0))</f>
        <v>0</v>
      </c>
      <c r="DQ81">
        <f>IF('Stats Assumptions'!$B$3&gt;='Bed Capacity Calc'!$A81,'Bed Capacity Calc'!DP80,IF('Stats Assumptions'!$B$3&gt;='Bed Capacity Calc'!$A80,('Stats Assumptions'!$B$3-'Bed Capacity Calc'!$A80)*'Bed Capacity Calc'!DP80,0))</f>
        <v>0</v>
      </c>
      <c r="DR81">
        <f>IF('Stats Assumptions'!$B$3&gt;='Bed Capacity Calc'!$A81,'Bed Capacity Calc'!DQ80,IF('Stats Assumptions'!$B$3&gt;='Bed Capacity Calc'!$A80,('Stats Assumptions'!$B$3-'Bed Capacity Calc'!$A80)*'Bed Capacity Calc'!DQ80,0))</f>
        <v>0</v>
      </c>
      <c r="DS81">
        <f>IF('Stats Assumptions'!$B$3&gt;='Bed Capacity Calc'!$A81,'Bed Capacity Calc'!DR80,IF('Stats Assumptions'!$B$3&gt;='Bed Capacity Calc'!$A80,('Stats Assumptions'!$B$3-'Bed Capacity Calc'!$A80)*'Bed Capacity Calc'!DR80,0))</f>
        <v>0</v>
      </c>
      <c r="DT81">
        <f>IF('Stats Assumptions'!$B$3&gt;='Bed Capacity Calc'!$A81,'Bed Capacity Calc'!DS80,IF('Stats Assumptions'!$B$3&gt;='Bed Capacity Calc'!$A80,('Stats Assumptions'!$B$3-'Bed Capacity Calc'!$A80)*'Bed Capacity Calc'!DS80,0))</f>
        <v>0</v>
      </c>
      <c r="DU81">
        <f>IF('Stats Assumptions'!$B$3&gt;='Bed Capacity Calc'!$A81,'Bed Capacity Calc'!DT80,IF('Stats Assumptions'!$B$3&gt;='Bed Capacity Calc'!$A80,('Stats Assumptions'!$B$3-'Bed Capacity Calc'!$A80)*'Bed Capacity Calc'!DT80,0))</f>
        <v>0</v>
      </c>
      <c r="DV81">
        <f>IF('Stats Assumptions'!$B$3&gt;='Bed Capacity Calc'!$A81,'Bed Capacity Calc'!DU80,IF('Stats Assumptions'!$B$3&gt;='Bed Capacity Calc'!$A80,('Stats Assumptions'!$B$3-'Bed Capacity Calc'!$A80)*'Bed Capacity Calc'!DU80,0))</f>
        <v>0</v>
      </c>
      <c r="DW81">
        <f>IF('Stats Assumptions'!$B$3&gt;='Bed Capacity Calc'!$A81,'Bed Capacity Calc'!DV80,IF('Stats Assumptions'!$B$3&gt;='Bed Capacity Calc'!$A80,('Stats Assumptions'!$B$3-'Bed Capacity Calc'!$A80)*'Bed Capacity Calc'!DV80,0))</f>
        <v>0</v>
      </c>
      <c r="DX81">
        <f>IF('Stats Assumptions'!$B$3&gt;='Bed Capacity Calc'!$A81,'Bed Capacity Calc'!DW80,IF('Stats Assumptions'!$B$3&gt;='Bed Capacity Calc'!$A80,('Stats Assumptions'!$B$3-'Bed Capacity Calc'!$A80)*'Bed Capacity Calc'!DW80,0))</f>
        <v>0</v>
      </c>
      <c r="DY81">
        <f>IF('Stats Assumptions'!$B$3&gt;='Bed Capacity Calc'!$A81,'Bed Capacity Calc'!DX80,IF('Stats Assumptions'!$B$3&gt;='Bed Capacity Calc'!$A80,('Stats Assumptions'!$B$3-'Bed Capacity Calc'!$A80)*'Bed Capacity Calc'!DX80,0))</f>
        <v>0</v>
      </c>
      <c r="DZ81">
        <f>IF('Stats Assumptions'!$B$3&gt;='Bed Capacity Calc'!$A81,'Bed Capacity Calc'!DY80,IF('Stats Assumptions'!$B$3&gt;='Bed Capacity Calc'!$A80,('Stats Assumptions'!$B$3-'Bed Capacity Calc'!$A80)*'Bed Capacity Calc'!DY80,0))</f>
        <v>0</v>
      </c>
      <c r="EA81">
        <f>IF('Stats Assumptions'!$B$3&gt;='Bed Capacity Calc'!$A81,'Bed Capacity Calc'!DZ80,IF('Stats Assumptions'!$B$3&gt;='Bed Capacity Calc'!$A80,('Stats Assumptions'!$B$3-'Bed Capacity Calc'!$A80)*'Bed Capacity Calc'!DZ80,0))</f>
        <v>0</v>
      </c>
      <c r="EB81">
        <f>IF('Stats Assumptions'!$B$3&gt;='Bed Capacity Calc'!$A81,'Bed Capacity Calc'!EA80,IF('Stats Assumptions'!$B$3&gt;='Bed Capacity Calc'!$A80,('Stats Assumptions'!$B$3-'Bed Capacity Calc'!$A80)*'Bed Capacity Calc'!EA80,0))</f>
        <v>0</v>
      </c>
      <c r="EC81">
        <f>IF('Stats Assumptions'!$B$3&gt;='Bed Capacity Calc'!$A81,'Bed Capacity Calc'!EB80,IF('Stats Assumptions'!$B$3&gt;='Bed Capacity Calc'!$A80,('Stats Assumptions'!$B$3-'Bed Capacity Calc'!$A80)*'Bed Capacity Calc'!EB80,0))</f>
        <v>0</v>
      </c>
      <c r="ED81">
        <f>IF('Stats Assumptions'!$B$3&gt;='Bed Capacity Calc'!$A81,'Bed Capacity Calc'!EC80,IF('Stats Assumptions'!$B$3&gt;='Bed Capacity Calc'!$A80,('Stats Assumptions'!$B$3-'Bed Capacity Calc'!$A80)*'Bed Capacity Calc'!EC80,0))</f>
        <v>0</v>
      </c>
      <c r="EE81">
        <f>IF('Stats Assumptions'!$B$3&gt;='Bed Capacity Calc'!$A81,'Bed Capacity Calc'!ED80,IF('Stats Assumptions'!$B$3&gt;='Bed Capacity Calc'!$A80,('Stats Assumptions'!$B$3-'Bed Capacity Calc'!$A80)*'Bed Capacity Calc'!ED80,0))</f>
        <v>0</v>
      </c>
      <c r="EF81">
        <f>IF('Stats Assumptions'!$B$3&gt;='Bed Capacity Calc'!$A81,'Bed Capacity Calc'!EE80,IF('Stats Assumptions'!$B$3&gt;='Bed Capacity Calc'!$A80,('Stats Assumptions'!$B$3-'Bed Capacity Calc'!$A80)*'Bed Capacity Calc'!EE80,0))</f>
        <v>0</v>
      </c>
      <c r="EG81">
        <f>IF('Stats Assumptions'!$B$3&gt;='Bed Capacity Calc'!$A81,'Bed Capacity Calc'!EF80,IF('Stats Assumptions'!$B$3&gt;='Bed Capacity Calc'!$A80,('Stats Assumptions'!$B$3-'Bed Capacity Calc'!$A80)*'Bed Capacity Calc'!EF80,0))</f>
        <v>0</v>
      </c>
      <c r="EH81">
        <f>IF('Stats Assumptions'!$B$3&gt;='Bed Capacity Calc'!$A81,'Bed Capacity Calc'!EG80,IF('Stats Assumptions'!$B$3&gt;='Bed Capacity Calc'!$A80,('Stats Assumptions'!$B$3-'Bed Capacity Calc'!$A80)*'Bed Capacity Calc'!EG80,0))</f>
        <v>0</v>
      </c>
      <c r="EI81">
        <f>IF('Stats Assumptions'!$B$3&gt;='Bed Capacity Calc'!$A81,'Bed Capacity Calc'!EH80,IF('Stats Assumptions'!$B$3&gt;='Bed Capacity Calc'!$A80,('Stats Assumptions'!$B$3-'Bed Capacity Calc'!$A80)*'Bed Capacity Calc'!EH80,0))</f>
        <v>0</v>
      </c>
      <c r="EJ81">
        <f>IF('Stats Assumptions'!$B$3&gt;='Bed Capacity Calc'!$A81,'Bed Capacity Calc'!EI80,IF('Stats Assumptions'!$B$3&gt;='Bed Capacity Calc'!$A80,('Stats Assumptions'!$B$3-'Bed Capacity Calc'!$A80)*'Bed Capacity Calc'!EI80,0))</f>
        <v>0</v>
      </c>
      <c r="EK81">
        <f>IF('Stats Assumptions'!$B$3&gt;='Bed Capacity Calc'!$A81,'Bed Capacity Calc'!EJ80,IF('Stats Assumptions'!$B$3&gt;='Bed Capacity Calc'!$A80,('Stats Assumptions'!$B$3-'Bed Capacity Calc'!$A80)*'Bed Capacity Calc'!EJ80,0))</f>
        <v>0</v>
      </c>
      <c r="EL81">
        <f>IF('Stats Assumptions'!$B$3&gt;='Bed Capacity Calc'!$A81,'Bed Capacity Calc'!EK80,IF('Stats Assumptions'!$B$3&gt;='Bed Capacity Calc'!$A80,('Stats Assumptions'!$B$3-'Bed Capacity Calc'!$A80)*'Bed Capacity Calc'!EK80,0))</f>
        <v>0</v>
      </c>
      <c r="EM81">
        <f>IF('Stats Assumptions'!$B$3&gt;='Bed Capacity Calc'!$A81,'Bed Capacity Calc'!EL80,IF('Stats Assumptions'!$B$3&gt;='Bed Capacity Calc'!$A80,('Stats Assumptions'!$B$3-'Bed Capacity Calc'!$A80)*'Bed Capacity Calc'!EL80,0))</f>
        <v>0</v>
      </c>
      <c r="EN81">
        <f>IF('Stats Assumptions'!$B$3&gt;='Bed Capacity Calc'!$A81,'Bed Capacity Calc'!EM80,IF('Stats Assumptions'!$B$3&gt;='Bed Capacity Calc'!$A80,('Stats Assumptions'!$B$3-'Bed Capacity Calc'!$A80)*'Bed Capacity Calc'!EM80,0))</f>
        <v>0</v>
      </c>
      <c r="EO81">
        <f>IF('Stats Assumptions'!$B$3&gt;='Bed Capacity Calc'!$A81,'Bed Capacity Calc'!EN80,IF('Stats Assumptions'!$B$3&gt;='Bed Capacity Calc'!$A80,('Stats Assumptions'!$B$3-'Bed Capacity Calc'!$A80)*'Bed Capacity Calc'!EN80,0))</f>
        <v>0</v>
      </c>
      <c r="EP81">
        <f>IF('Stats Assumptions'!$B$3&gt;='Bed Capacity Calc'!$A81,'Bed Capacity Calc'!EO80,IF('Stats Assumptions'!$B$3&gt;='Bed Capacity Calc'!$A80,('Stats Assumptions'!$B$3-'Bed Capacity Calc'!$A80)*'Bed Capacity Calc'!EO80,0))</f>
        <v>0</v>
      </c>
      <c r="EQ81">
        <f>IF('Stats Assumptions'!$B$3&gt;='Bed Capacity Calc'!$A81,'Bed Capacity Calc'!EP80,IF('Stats Assumptions'!$B$3&gt;='Bed Capacity Calc'!$A80,('Stats Assumptions'!$B$3-'Bed Capacity Calc'!$A80)*'Bed Capacity Calc'!EP80,0))</f>
        <v>0</v>
      </c>
      <c r="ER81">
        <f>IF('Stats Assumptions'!$B$3&gt;='Bed Capacity Calc'!$A81,'Bed Capacity Calc'!EQ80,IF('Stats Assumptions'!$B$3&gt;='Bed Capacity Calc'!$A80,('Stats Assumptions'!$B$3-'Bed Capacity Calc'!$A80)*'Bed Capacity Calc'!EQ80,0))</f>
        <v>0</v>
      </c>
      <c r="ES81">
        <f>IF('Stats Assumptions'!$B$3&gt;='Bed Capacity Calc'!$A81,'Bed Capacity Calc'!ER80,IF('Stats Assumptions'!$B$3&gt;='Bed Capacity Calc'!$A80,('Stats Assumptions'!$B$3-'Bed Capacity Calc'!$A80)*'Bed Capacity Calc'!ER80,0))</f>
        <v>0</v>
      </c>
      <c r="ET81">
        <f>IF('Stats Assumptions'!$B$3&gt;='Bed Capacity Calc'!$A81,'Bed Capacity Calc'!ES80,IF('Stats Assumptions'!$B$3&gt;='Bed Capacity Calc'!$A80,('Stats Assumptions'!$B$3-'Bed Capacity Calc'!$A80)*'Bed Capacity Calc'!ES80,0))</f>
        <v>0</v>
      </c>
      <c r="EU81">
        <f>IF('Stats Assumptions'!$B$3&gt;='Bed Capacity Calc'!$A81,'Bed Capacity Calc'!ET80,IF('Stats Assumptions'!$B$3&gt;='Bed Capacity Calc'!$A80,('Stats Assumptions'!$B$3-'Bed Capacity Calc'!$A80)*'Bed Capacity Calc'!ET80,0))</f>
        <v>0</v>
      </c>
      <c r="EV81">
        <f>IF('Stats Assumptions'!$B$3&gt;='Bed Capacity Calc'!$A81,'Bed Capacity Calc'!EU80,IF('Stats Assumptions'!$B$3&gt;='Bed Capacity Calc'!$A80,('Stats Assumptions'!$B$3-'Bed Capacity Calc'!$A80)*'Bed Capacity Calc'!EU80,0))</f>
        <v>0</v>
      </c>
      <c r="EW81">
        <f>IF('Stats Assumptions'!$B$3&gt;='Bed Capacity Calc'!$A81,'Bed Capacity Calc'!EV80,IF('Stats Assumptions'!$B$3&gt;='Bed Capacity Calc'!$A80,('Stats Assumptions'!$B$3-'Bed Capacity Calc'!$A80)*'Bed Capacity Calc'!EV80,0))</f>
        <v>0</v>
      </c>
      <c r="EX81">
        <f>IF('Stats Assumptions'!$B$3&gt;='Bed Capacity Calc'!$A81,'Bed Capacity Calc'!EW80,IF('Stats Assumptions'!$B$3&gt;='Bed Capacity Calc'!$A80,('Stats Assumptions'!$B$3-'Bed Capacity Calc'!$A80)*'Bed Capacity Calc'!EW80,0))</f>
        <v>0</v>
      </c>
      <c r="EY81">
        <f>IF('Stats Assumptions'!$B$3&gt;='Bed Capacity Calc'!$A81,'Bed Capacity Calc'!EX80,IF('Stats Assumptions'!$B$3&gt;='Bed Capacity Calc'!$A80,('Stats Assumptions'!$B$3-'Bed Capacity Calc'!$A80)*'Bed Capacity Calc'!EX80,0))</f>
        <v>0</v>
      </c>
      <c r="EZ81">
        <f>IF('Stats Assumptions'!$B$3&gt;='Bed Capacity Calc'!$A81,'Bed Capacity Calc'!EY80,IF('Stats Assumptions'!$B$3&gt;='Bed Capacity Calc'!$A80,('Stats Assumptions'!$B$3-'Bed Capacity Calc'!$A80)*'Bed Capacity Calc'!EY80,0))</f>
        <v>0</v>
      </c>
      <c r="FA81">
        <f>IF('Stats Assumptions'!$B$3&gt;='Bed Capacity Calc'!$A81,'Bed Capacity Calc'!EZ80,IF('Stats Assumptions'!$B$3&gt;='Bed Capacity Calc'!$A80,('Stats Assumptions'!$B$3-'Bed Capacity Calc'!$A80)*'Bed Capacity Calc'!EZ80,0))</f>
        <v>0</v>
      </c>
      <c r="FB81">
        <f>IF('Stats Assumptions'!$B$3&gt;='Bed Capacity Calc'!$A81,'Bed Capacity Calc'!FA80,IF('Stats Assumptions'!$B$3&gt;='Bed Capacity Calc'!$A80,('Stats Assumptions'!$B$3-'Bed Capacity Calc'!$A80)*'Bed Capacity Calc'!FA80,0))</f>
        <v>0</v>
      </c>
      <c r="FC81">
        <f>IF('Stats Assumptions'!$B$3&gt;='Bed Capacity Calc'!$A81,'Bed Capacity Calc'!FB80,IF('Stats Assumptions'!$B$3&gt;='Bed Capacity Calc'!$A80,('Stats Assumptions'!$B$3-'Bed Capacity Calc'!$A80)*'Bed Capacity Calc'!FB80,0))</f>
        <v>0</v>
      </c>
      <c r="FD81">
        <f>IF('Stats Assumptions'!$B$3&gt;='Bed Capacity Calc'!$A81,'Bed Capacity Calc'!FC80,IF('Stats Assumptions'!$B$3&gt;='Bed Capacity Calc'!$A80,('Stats Assumptions'!$B$3-'Bed Capacity Calc'!$A80)*'Bed Capacity Calc'!FC80,0))</f>
        <v>0</v>
      </c>
      <c r="FE81">
        <f>IF('Stats Assumptions'!$B$3&gt;='Bed Capacity Calc'!$A81,'Bed Capacity Calc'!FD80,IF('Stats Assumptions'!$B$3&gt;='Bed Capacity Calc'!$A80,('Stats Assumptions'!$B$3-'Bed Capacity Calc'!$A80)*'Bed Capacity Calc'!FD80,0))</f>
        <v>0</v>
      </c>
      <c r="FF81">
        <f>IF('Stats Assumptions'!$B$3&gt;='Bed Capacity Calc'!$A81,'Bed Capacity Calc'!FE80,IF('Stats Assumptions'!$B$3&gt;='Bed Capacity Calc'!$A80,('Stats Assumptions'!$B$3-'Bed Capacity Calc'!$A80)*'Bed Capacity Calc'!FE80,0))</f>
        <v>0</v>
      </c>
      <c r="FG81">
        <f>IF('Stats Assumptions'!$B$3&gt;='Bed Capacity Calc'!$A81,'Bed Capacity Calc'!FF80,IF('Stats Assumptions'!$B$3&gt;='Bed Capacity Calc'!$A80,('Stats Assumptions'!$B$3-'Bed Capacity Calc'!$A80)*'Bed Capacity Calc'!FF80,0))</f>
        <v>0</v>
      </c>
      <c r="FH81">
        <f>IF('Stats Assumptions'!$B$3&gt;='Bed Capacity Calc'!$A81,'Bed Capacity Calc'!FG80,IF('Stats Assumptions'!$B$3&gt;='Bed Capacity Calc'!$A80,('Stats Assumptions'!$B$3-'Bed Capacity Calc'!$A80)*'Bed Capacity Calc'!FG80,0))</f>
        <v>0</v>
      </c>
      <c r="FI81">
        <f>IF('Stats Assumptions'!$B$3&gt;='Bed Capacity Calc'!$A81,'Bed Capacity Calc'!FH80,IF('Stats Assumptions'!$B$3&gt;='Bed Capacity Calc'!$A80,('Stats Assumptions'!$B$3-'Bed Capacity Calc'!$A80)*'Bed Capacity Calc'!FH80,0))</f>
        <v>0</v>
      </c>
      <c r="FJ81">
        <f>IF('Stats Assumptions'!$B$3&gt;='Bed Capacity Calc'!$A81,'Bed Capacity Calc'!FI80,IF('Stats Assumptions'!$B$3&gt;='Bed Capacity Calc'!$A80,('Stats Assumptions'!$B$3-'Bed Capacity Calc'!$A80)*'Bed Capacity Calc'!FI80,0))</f>
        <v>0</v>
      </c>
      <c r="FK81">
        <f>IF('Stats Assumptions'!$B$3&gt;='Bed Capacity Calc'!$A81,'Bed Capacity Calc'!FJ80,IF('Stats Assumptions'!$B$3&gt;='Bed Capacity Calc'!$A80,('Stats Assumptions'!$B$3-'Bed Capacity Calc'!$A80)*'Bed Capacity Calc'!FJ80,0))</f>
        <v>0</v>
      </c>
      <c r="FL81">
        <f>IF('Stats Assumptions'!$B$3&gt;='Bed Capacity Calc'!$A81,'Bed Capacity Calc'!FK80,IF('Stats Assumptions'!$B$3&gt;='Bed Capacity Calc'!$A80,('Stats Assumptions'!$B$3-'Bed Capacity Calc'!$A80)*'Bed Capacity Calc'!FK80,0))</f>
        <v>0</v>
      </c>
      <c r="FM81">
        <f>IF('Stats Assumptions'!$B$3&gt;='Bed Capacity Calc'!$A81,'Bed Capacity Calc'!FL80,IF('Stats Assumptions'!$B$3&gt;='Bed Capacity Calc'!$A80,('Stats Assumptions'!$B$3-'Bed Capacity Calc'!$A80)*'Bed Capacity Calc'!FL80,0))</f>
        <v>0</v>
      </c>
    </row>
    <row r="82" spans="1:169" x14ac:dyDescent="0.3">
      <c r="A82">
        <f t="shared" si="3"/>
        <v>79</v>
      </c>
      <c r="B82">
        <f>IF('Stats Assumptions'!$B$3&gt;='Bed Capacity Calc'!A82, 'Bed Capacity Calc'!FM81, IF('Stats Assumptions'!$B$3&gt;='Bed Capacity Calc'!A81,('Stats Assumptions'!$B$3-'Bed Capacity Calc'!A81)*'Bed Capacity Calc'!FM81,0))</f>
        <v>0</v>
      </c>
      <c r="C82">
        <f>IF('Stats Assumptions'!$B$3&gt;='Bed Capacity Calc'!$A82,'Bed Capacity Calc'!B81,IF('Stats Assumptions'!$B$3&gt;='Bed Capacity Calc'!$A81,('Stats Assumptions'!$B$3-'Bed Capacity Calc'!$A81)*'Bed Capacity Calc'!B81,0))</f>
        <v>0</v>
      </c>
      <c r="D82">
        <f>IF('Stats Assumptions'!$B$3&gt;='Bed Capacity Calc'!$A82,'Bed Capacity Calc'!C81,IF('Stats Assumptions'!$B$3&gt;='Bed Capacity Calc'!$A81,('Stats Assumptions'!$B$3-'Bed Capacity Calc'!$A81)*'Bed Capacity Calc'!C81,0))</f>
        <v>0</v>
      </c>
      <c r="E82">
        <f>IF('Stats Assumptions'!$B$3&gt;='Bed Capacity Calc'!$A82,'Bed Capacity Calc'!D81,IF('Stats Assumptions'!$B$3&gt;='Bed Capacity Calc'!$A81,('Stats Assumptions'!$B$3-'Bed Capacity Calc'!$A81)*'Bed Capacity Calc'!D81,0))</f>
        <v>0</v>
      </c>
      <c r="F82">
        <f>IF('Stats Assumptions'!$B$3&gt;='Bed Capacity Calc'!$A82,'Bed Capacity Calc'!E81,IF('Stats Assumptions'!$B$3&gt;='Bed Capacity Calc'!$A81,('Stats Assumptions'!$B$3-'Bed Capacity Calc'!$A81)*'Bed Capacity Calc'!E81,0))</f>
        <v>0</v>
      </c>
      <c r="G82">
        <f>IF('Stats Assumptions'!$B$3&gt;='Bed Capacity Calc'!$A82,'Bed Capacity Calc'!F81,IF('Stats Assumptions'!$B$3&gt;='Bed Capacity Calc'!$A81,('Stats Assumptions'!$B$3-'Bed Capacity Calc'!$A81)*'Bed Capacity Calc'!F81,0))</f>
        <v>0</v>
      </c>
      <c r="H82">
        <f>IF('Stats Assumptions'!$B$3&gt;='Bed Capacity Calc'!$A82,'Bed Capacity Calc'!G81,IF('Stats Assumptions'!$B$3&gt;='Bed Capacity Calc'!$A81,('Stats Assumptions'!$B$3-'Bed Capacity Calc'!$A81)*'Bed Capacity Calc'!G81,0))</f>
        <v>0</v>
      </c>
      <c r="I82">
        <f>IF('Stats Assumptions'!$B$3&gt;='Bed Capacity Calc'!$A82,'Bed Capacity Calc'!H81,IF('Stats Assumptions'!$B$3&gt;='Bed Capacity Calc'!$A81,('Stats Assumptions'!$B$3-'Bed Capacity Calc'!$A81)*'Bed Capacity Calc'!H81,0))</f>
        <v>0</v>
      </c>
      <c r="J82">
        <f>IF('Stats Assumptions'!$B$3&gt;='Bed Capacity Calc'!$A82,'Bed Capacity Calc'!I81,IF('Stats Assumptions'!$B$3&gt;='Bed Capacity Calc'!$A81,('Stats Assumptions'!$B$3-'Bed Capacity Calc'!$A81)*'Bed Capacity Calc'!I81,0))</f>
        <v>0</v>
      </c>
      <c r="K82">
        <f>IF('Stats Assumptions'!$B$3&gt;='Bed Capacity Calc'!$A82,'Bed Capacity Calc'!J81,IF('Stats Assumptions'!$B$3&gt;='Bed Capacity Calc'!$A81,('Stats Assumptions'!$B$3-'Bed Capacity Calc'!$A81)*'Bed Capacity Calc'!J81,0))</f>
        <v>0</v>
      </c>
      <c r="L82">
        <f>IF('Stats Assumptions'!$B$3&gt;='Bed Capacity Calc'!$A82,'Bed Capacity Calc'!K81,IF('Stats Assumptions'!$B$3&gt;='Bed Capacity Calc'!$A81,('Stats Assumptions'!$B$3-'Bed Capacity Calc'!$A81)*'Bed Capacity Calc'!K81,0))</f>
        <v>0</v>
      </c>
      <c r="M82">
        <f>IF('Stats Assumptions'!$B$3&gt;='Bed Capacity Calc'!$A82,'Bed Capacity Calc'!L81,IF('Stats Assumptions'!$B$3&gt;='Bed Capacity Calc'!$A81,('Stats Assumptions'!$B$3-'Bed Capacity Calc'!$A81)*'Bed Capacity Calc'!L81,0))</f>
        <v>0</v>
      </c>
      <c r="N82">
        <f>IF('Stats Assumptions'!$B$3&gt;='Bed Capacity Calc'!$A82,'Bed Capacity Calc'!M81,IF('Stats Assumptions'!$B$3&gt;='Bed Capacity Calc'!$A81,('Stats Assumptions'!$B$3-'Bed Capacity Calc'!$A81)*'Bed Capacity Calc'!M81,0))</f>
        <v>0</v>
      </c>
      <c r="O82">
        <f>IF('Stats Assumptions'!$B$3&gt;='Bed Capacity Calc'!$A82,'Bed Capacity Calc'!N81,IF('Stats Assumptions'!$B$3&gt;='Bed Capacity Calc'!$A81,('Stats Assumptions'!$B$3-'Bed Capacity Calc'!$A81)*'Bed Capacity Calc'!N81,0))</f>
        <v>0</v>
      </c>
      <c r="P82">
        <f>IF('Stats Assumptions'!$B$3&gt;='Bed Capacity Calc'!$A82,'Bed Capacity Calc'!O81,IF('Stats Assumptions'!$B$3&gt;='Bed Capacity Calc'!$A81,('Stats Assumptions'!$B$3-'Bed Capacity Calc'!$A81)*'Bed Capacity Calc'!O81,0))</f>
        <v>0</v>
      </c>
      <c r="Q82">
        <f>IF('Stats Assumptions'!$B$3&gt;='Bed Capacity Calc'!$A82,'Bed Capacity Calc'!P81,IF('Stats Assumptions'!$B$3&gt;='Bed Capacity Calc'!$A81,('Stats Assumptions'!$B$3-'Bed Capacity Calc'!$A81)*'Bed Capacity Calc'!P81,0))</f>
        <v>0</v>
      </c>
      <c r="R82">
        <f>IF('Stats Assumptions'!$B$3&gt;='Bed Capacity Calc'!$A82,'Bed Capacity Calc'!Q81,IF('Stats Assumptions'!$B$3&gt;='Bed Capacity Calc'!$A81,('Stats Assumptions'!$B$3-'Bed Capacity Calc'!$A81)*'Bed Capacity Calc'!Q81,0))</f>
        <v>0</v>
      </c>
      <c r="S82">
        <f>IF('Stats Assumptions'!$B$3&gt;='Bed Capacity Calc'!$A82,'Bed Capacity Calc'!R81,IF('Stats Assumptions'!$B$3&gt;='Bed Capacity Calc'!$A81,('Stats Assumptions'!$B$3-'Bed Capacity Calc'!$A81)*'Bed Capacity Calc'!R81,0))</f>
        <v>0</v>
      </c>
      <c r="T82">
        <f>IF('Stats Assumptions'!$B$3&gt;='Bed Capacity Calc'!$A82,'Bed Capacity Calc'!S81,IF('Stats Assumptions'!$B$3&gt;='Bed Capacity Calc'!$A81,('Stats Assumptions'!$B$3-'Bed Capacity Calc'!$A81)*'Bed Capacity Calc'!S81,0))</f>
        <v>0</v>
      </c>
      <c r="U82">
        <f>IF('Stats Assumptions'!$B$3&gt;='Bed Capacity Calc'!$A82,'Bed Capacity Calc'!T81,IF('Stats Assumptions'!$B$3&gt;='Bed Capacity Calc'!$A81,('Stats Assumptions'!$B$3-'Bed Capacity Calc'!$A81)*'Bed Capacity Calc'!T81,0))</f>
        <v>0</v>
      </c>
      <c r="V82">
        <f>IF('Stats Assumptions'!$B$3&gt;='Bed Capacity Calc'!$A82,'Bed Capacity Calc'!U81,IF('Stats Assumptions'!$B$3&gt;='Bed Capacity Calc'!$A81,('Stats Assumptions'!$B$3-'Bed Capacity Calc'!$A81)*'Bed Capacity Calc'!U81,0))</f>
        <v>0</v>
      </c>
      <c r="W82">
        <f>IF('Stats Assumptions'!$B$3&gt;='Bed Capacity Calc'!$A82,'Bed Capacity Calc'!V81,IF('Stats Assumptions'!$B$3&gt;='Bed Capacity Calc'!$A81,('Stats Assumptions'!$B$3-'Bed Capacity Calc'!$A81)*'Bed Capacity Calc'!V81,0))</f>
        <v>0</v>
      </c>
      <c r="X82">
        <f>IF('Stats Assumptions'!$B$3&gt;='Bed Capacity Calc'!$A82,'Bed Capacity Calc'!W81,IF('Stats Assumptions'!$B$3&gt;='Bed Capacity Calc'!$A81,('Stats Assumptions'!$B$3-'Bed Capacity Calc'!$A81)*'Bed Capacity Calc'!W81,0))</f>
        <v>0</v>
      </c>
      <c r="Y82">
        <f>IF('Stats Assumptions'!$B$3&gt;='Bed Capacity Calc'!$A82,'Bed Capacity Calc'!X81,IF('Stats Assumptions'!$B$3&gt;='Bed Capacity Calc'!$A81,('Stats Assumptions'!$B$3-'Bed Capacity Calc'!$A81)*'Bed Capacity Calc'!X81,0))</f>
        <v>0</v>
      </c>
      <c r="Z82">
        <f>IF('Stats Assumptions'!$B$3&gt;='Bed Capacity Calc'!$A82,'Bed Capacity Calc'!Y81,IF('Stats Assumptions'!$B$3&gt;='Bed Capacity Calc'!$A81,('Stats Assumptions'!$B$3-'Bed Capacity Calc'!$A81)*'Bed Capacity Calc'!Y81,0))</f>
        <v>0</v>
      </c>
      <c r="AA82">
        <f>IF('Stats Assumptions'!$B$3&gt;='Bed Capacity Calc'!$A82,'Bed Capacity Calc'!Z81,IF('Stats Assumptions'!$B$3&gt;='Bed Capacity Calc'!$A81,('Stats Assumptions'!$B$3-'Bed Capacity Calc'!$A81)*'Bed Capacity Calc'!Z81,0))</f>
        <v>0</v>
      </c>
      <c r="AB82">
        <f>IF('Stats Assumptions'!$B$3&gt;='Bed Capacity Calc'!$A82,'Bed Capacity Calc'!AA81,IF('Stats Assumptions'!$B$3&gt;='Bed Capacity Calc'!$A81,('Stats Assumptions'!$B$3-'Bed Capacity Calc'!$A81)*'Bed Capacity Calc'!AA81,0))</f>
        <v>0</v>
      </c>
      <c r="AC82">
        <f>IF('Stats Assumptions'!$B$3&gt;='Bed Capacity Calc'!$A82,'Bed Capacity Calc'!AB81,IF('Stats Assumptions'!$B$3&gt;='Bed Capacity Calc'!$A81,('Stats Assumptions'!$B$3-'Bed Capacity Calc'!$A81)*'Bed Capacity Calc'!AB81,0))</f>
        <v>0</v>
      </c>
      <c r="AD82">
        <f>IF('Stats Assumptions'!$B$3&gt;='Bed Capacity Calc'!$A82,'Bed Capacity Calc'!AC81,IF('Stats Assumptions'!$B$3&gt;='Bed Capacity Calc'!$A81,('Stats Assumptions'!$B$3-'Bed Capacity Calc'!$A81)*'Bed Capacity Calc'!AC81,0))</f>
        <v>0</v>
      </c>
      <c r="AE82">
        <f>IF('Stats Assumptions'!$B$3&gt;='Bed Capacity Calc'!$A82,'Bed Capacity Calc'!AD81,IF('Stats Assumptions'!$B$3&gt;='Bed Capacity Calc'!$A81,('Stats Assumptions'!$B$3-'Bed Capacity Calc'!$A81)*'Bed Capacity Calc'!AD81,0))</f>
        <v>0</v>
      </c>
      <c r="AF82">
        <f>IF('Stats Assumptions'!$B$3&gt;='Bed Capacity Calc'!$A82,'Bed Capacity Calc'!AE81,IF('Stats Assumptions'!$B$3&gt;='Bed Capacity Calc'!$A81,('Stats Assumptions'!$B$3-'Bed Capacity Calc'!$A81)*'Bed Capacity Calc'!AE81,0))</f>
        <v>0</v>
      </c>
      <c r="AG82">
        <f>IF('Stats Assumptions'!$B$3&gt;='Bed Capacity Calc'!$A82,'Bed Capacity Calc'!AF81,IF('Stats Assumptions'!$B$3&gt;='Bed Capacity Calc'!$A81,('Stats Assumptions'!$B$3-'Bed Capacity Calc'!$A81)*'Bed Capacity Calc'!AF81,0))</f>
        <v>0</v>
      </c>
      <c r="AH82">
        <f>IF('Stats Assumptions'!$B$3&gt;='Bed Capacity Calc'!$A82,'Bed Capacity Calc'!AG81,IF('Stats Assumptions'!$B$3&gt;='Bed Capacity Calc'!$A81,('Stats Assumptions'!$B$3-'Bed Capacity Calc'!$A81)*'Bed Capacity Calc'!AG81,0))</f>
        <v>0</v>
      </c>
      <c r="AI82">
        <f>IF('Stats Assumptions'!$B$3&gt;='Bed Capacity Calc'!$A82,'Bed Capacity Calc'!AH81,IF('Stats Assumptions'!$B$3&gt;='Bed Capacity Calc'!$A81,('Stats Assumptions'!$B$3-'Bed Capacity Calc'!$A81)*'Bed Capacity Calc'!AH81,0))</f>
        <v>0</v>
      </c>
      <c r="AJ82">
        <f>IF('Stats Assumptions'!$B$3&gt;='Bed Capacity Calc'!$A82,'Bed Capacity Calc'!AI81,IF('Stats Assumptions'!$B$3&gt;='Bed Capacity Calc'!$A81,('Stats Assumptions'!$B$3-'Bed Capacity Calc'!$A81)*'Bed Capacity Calc'!AI81,0))</f>
        <v>0</v>
      </c>
      <c r="AK82">
        <f>IF('Stats Assumptions'!$B$3&gt;='Bed Capacity Calc'!$A82,'Bed Capacity Calc'!AJ81,IF('Stats Assumptions'!$B$3&gt;='Bed Capacity Calc'!$A81,('Stats Assumptions'!$B$3-'Bed Capacity Calc'!$A81)*'Bed Capacity Calc'!AJ81,0))</f>
        <v>0</v>
      </c>
      <c r="AL82">
        <f>IF('Stats Assumptions'!$B$3&gt;='Bed Capacity Calc'!$A82,'Bed Capacity Calc'!AK81,IF('Stats Assumptions'!$B$3&gt;='Bed Capacity Calc'!$A81,('Stats Assumptions'!$B$3-'Bed Capacity Calc'!$A81)*'Bed Capacity Calc'!AK81,0))</f>
        <v>0</v>
      </c>
      <c r="AM82">
        <f>IF('Stats Assumptions'!$B$3&gt;='Bed Capacity Calc'!$A82,'Bed Capacity Calc'!AL81,IF('Stats Assumptions'!$B$3&gt;='Bed Capacity Calc'!$A81,('Stats Assumptions'!$B$3-'Bed Capacity Calc'!$A81)*'Bed Capacity Calc'!AL81,0))</f>
        <v>0</v>
      </c>
      <c r="AN82">
        <f>IF('Stats Assumptions'!$B$3&gt;='Bed Capacity Calc'!$A82,'Bed Capacity Calc'!AM81,IF('Stats Assumptions'!$B$3&gt;='Bed Capacity Calc'!$A81,('Stats Assumptions'!$B$3-'Bed Capacity Calc'!$A81)*'Bed Capacity Calc'!AM81,0))</f>
        <v>0</v>
      </c>
      <c r="AO82">
        <f>IF('Stats Assumptions'!$B$3&gt;='Bed Capacity Calc'!$A82,'Bed Capacity Calc'!AN81,IF('Stats Assumptions'!$B$3&gt;='Bed Capacity Calc'!$A81,('Stats Assumptions'!$B$3-'Bed Capacity Calc'!$A81)*'Bed Capacity Calc'!AN81,0))</f>
        <v>0</v>
      </c>
      <c r="AP82">
        <f>IF('Stats Assumptions'!$B$3&gt;='Bed Capacity Calc'!$A82,'Bed Capacity Calc'!AO81,IF('Stats Assumptions'!$B$3&gt;='Bed Capacity Calc'!$A81,('Stats Assumptions'!$B$3-'Bed Capacity Calc'!$A81)*'Bed Capacity Calc'!AO81,0))</f>
        <v>0</v>
      </c>
      <c r="AQ82">
        <f>IF('Stats Assumptions'!$B$3&gt;='Bed Capacity Calc'!$A82,'Bed Capacity Calc'!AP81,IF('Stats Assumptions'!$B$3&gt;='Bed Capacity Calc'!$A81,('Stats Assumptions'!$B$3-'Bed Capacity Calc'!$A81)*'Bed Capacity Calc'!AP81,0))</f>
        <v>0</v>
      </c>
      <c r="AR82">
        <f>IF('Stats Assumptions'!$B$3&gt;='Bed Capacity Calc'!$A82,'Bed Capacity Calc'!AQ81,IF('Stats Assumptions'!$B$3&gt;='Bed Capacity Calc'!$A81,('Stats Assumptions'!$B$3-'Bed Capacity Calc'!$A81)*'Bed Capacity Calc'!AQ81,0))</f>
        <v>0</v>
      </c>
      <c r="AS82">
        <f>IF('Stats Assumptions'!$B$3&gt;='Bed Capacity Calc'!$A82,'Bed Capacity Calc'!AR81,IF('Stats Assumptions'!$B$3&gt;='Bed Capacity Calc'!$A81,('Stats Assumptions'!$B$3-'Bed Capacity Calc'!$A81)*'Bed Capacity Calc'!AR81,0))</f>
        <v>0</v>
      </c>
      <c r="AT82">
        <f>IF('Stats Assumptions'!$B$3&gt;='Bed Capacity Calc'!$A82,'Bed Capacity Calc'!AS81,IF('Stats Assumptions'!$B$3&gt;='Bed Capacity Calc'!$A81,('Stats Assumptions'!$B$3-'Bed Capacity Calc'!$A81)*'Bed Capacity Calc'!AS81,0))</f>
        <v>0</v>
      </c>
      <c r="AU82">
        <f>IF('Stats Assumptions'!$B$3&gt;='Bed Capacity Calc'!$A82,'Bed Capacity Calc'!AT81,IF('Stats Assumptions'!$B$3&gt;='Bed Capacity Calc'!$A81,('Stats Assumptions'!$B$3-'Bed Capacity Calc'!$A81)*'Bed Capacity Calc'!AT81,0))</f>
        <v>0</v>
      </c>
      <c r="AV82">
        <f>IF('Stats Assumptions'!$B$3&gt;='Bed Capacity Calc'!$A82,'Bed Capacity Calc'!AU81,IF('Stats Assumptions'!$B$3&gt;='Bed Capacity Calc'!$A81,('Stats Assumptions'!$B$3-'Bed Capacity Calc'!$A81)*'Bed Capacity Calc'!AU81,0))</f>
        <v>0</v>
      </c>
      <c r="AW82">
        <f>IF('Stats Assumptions'!$B$3&gt;='Bed Capacity Calc'!$A82,'Bed Capacity Calc'!AV81,IF('Stats Assumptions'!$B$3&gt;='Bed Capacity Calc'!$A81,('Stats Assumptions'!$B$3-'Bed Capacity Calc'!$A81)*'Bed Capacity Calc'!AV81,0))</f>
        <v>0</v>
      </c>
      <c r="AX82">
        <f>IF('Stats Assumptions'!$B$3&gt;='Bed Capacity Calc'!$A82,'Bed Capacity Calc'!AW81,IF('Stats Assumptions'!$B$3&gt;='Bed Capacity Calc'!$A81,('Stats Assumptions'!$B$3-'Bed Capacity Calc'!$A81)*'Bed Capacity Calc'!AW81,0))</f>
        <v>0</v>
      </c>
      <c r="AY82">
        <f>IF('Stats Assumptions'!$B$3&gt;='Bed Capacity Calc'!$A82,'Bed Capacity Calc'!AX81,IF('Stats Assumptions'!$B$3&gt;='Bed Capacity Calc'!$A81,('Stats Assumptions'!$B$3-'Bed Capacity Calc'!$A81)*'Bed Capacity Calc'!AX81,0))</f>
        <v>0</v>
      </c>
      <c r="AZ82">
        <f>IF('Stats Assumptions'!$B$3&gt;='Bed Capacity Calc'!$A82,'Bed Capacity Calc'!AY81,IF('Stats Assumptions'!$B$3&gt;='Bed Capacity Calc'!$A81,('Stats Assumptions'!$B$3-'Bed Capacity Calc'!$A81)*'Bed Capacity Calc'!AY81,0))</f>
        <v>0</v>
      </c>
      <c r="BA82">
        <f>IF('Stats Assumptions'!$B$3&gt;='Bed Capacity Calc'!$A82,'Bed Capacity Calc'!AZ81,IF('Stats Assumptions'!$B$3&gt;='Bed Capacity Calc'!$A81,('Stats Assumptions'!$B$3-'Bed Capacity Calc'!$A81)*'Bed Capacity Calc'!AZ81,0))</f>
        <v>0</v>
      </c>
      <c r="BB82">
        <f>IF('Stats Assumptions'!$B$3&gt;='Bed Capacity Calc'!$A82,'Bed Capacity Calc'!BA81,IF('Stats Assumptions'!$B$3&gt;='Bed Capacity Calc'!$A81,('Stats Assumptions'!$B$3-'Bed Capacity Calc'!$A81)*'Bed Capacity Calc'!BA81,0))</f>
        <v>0</v>
      </c>
      <c r="BC82">
        <f>IF('Stats Assumptions'!$B$3&gt;='Bed Capacity Calc'!$A82,'Bed Capacity Calc'!BB81,IF('Stats Assumptions'!$B$3&gt;='Bed Capacity Calc'!$A81,('Stats Assumptions'!$B$3-'Bed Capacity Calc'!$A81)*'Bed Capacity Calc'!BB81,0))</f>
        <v>0</v>
      </c>
      <c r="BD82">
        <f>IF('Stats Assumptions'!$B$3&gt;='Bed Capacity Calc'!$A82,'Bed Capacity Calc'!BC81,IF('Stats Assumptions'!$B$3&gt;='Bed Capacity Calc'!$A81,('Stats Assumptions'!$B$3-'Bed Capacity Calc'!$A81)*'Bed Capacity Calc'!BC81,0))</f>
        <v>0</v>
      </c>
      <c r="BE82">
        <f>IF('Stats Assumptions'!$B$3&gt;='Bed Capacity Calc'!$A82,'Bed Capacity Calc'!BD81,IF('Stats Assumptions'!$B$3&gt;='Bed Capacity Calc'!$A81,('Stats Assumptions'!$B$3-'Bed Capacity Calc'!$A81)*'Bed Capacity Calc'!BD81,0))</f>
        <v>0</v>
      </c>
      <c r="BF82">
        <f>IF('Stats Assumptions'!$B$3&gt;='Bed Capacity Calc'!$A82,'Bed Capacity Calc'!BE81,IF('Stats Assumptions'!$B$3&gt;='Bed Capacity Calc'!$A81,('Stats Assumptions'!$B$3-'Bed Capacity Calc'!$A81)*'Bed Capacity Calc'!BE81,0))</f>
        <v>0</v>
      </c>
      <c r="BG82">
        <f>IF('Stats Assumptions'!$B$3&gt;='Bed Capacity Calc'!$A82,'Bed Capacity Calc'!BF81,IF('Stats Assumptions'!$B$3&gt;='Bed Capacity Calc'!$A81,('Stats Assumptions'!$B$3-'Bed Capacity Calc'!$A81)*'Bed Capacity Calc'!BF81,0))</f>
        <v>0</v>
      </c>
      <c r="BH82">
        <f>IF('Stats Assumptions'!$B$3&gt;='Bed Capacity Calc'!$A82,'Bed Capacity Calc'!BG81,IF('Stats Assumptions'!$B$3&gt;='Bed Capacity Calc'!$A81,('Stats Assumptions'!$B$3-'Bed Capacity Calc'!$A81)*'Bed Capacity Calc'!BG81,0))</f>
        <v>0</v>
      </c>
      <c r="BI82">
        <f>IF('Stats Assumptions'!$B$3&gt;='Bed Capacity Calc'!$A82,'Bed Capacity Calc'!BH81,IF('Stats Assumptions'!$B$3&gt;='Bed Capacity Calc'!$A81,('Stats Assumptions'!$B$3-'Bed Capacity Calc'!$A81)*'Bed Capacity Calc'!BH81,0))</f>
        <v>0</v>
      </c>
      <c r="BJ82">
        <f>IF('Stats Assumptions'!$B$3&gt;='Bed Capacity Calc'!$A82,'Bed Capacity Calc'!BI81,IF('Stats Assumptions'!$B$3&gt;='Bed Capacity Calc'!$A81,('Stats Assumptions'!$B$3-'Bed Capacity Calc'!$A81)*'Bed Capacity Calc'!BI81,0))</f>
        <v>0</v>
      </c>
      <c r="BK82">
        <f>IF('Stats Assumptions'!$B$3&gt;='Bed Capacity Calc'!$A82,'Bed Capacity Calc'!BJ81,IF('Stats Assumptions'!$B$3&gt;='Bed Capacity Calc'!$A81,('Stats Assumptions'!$B$3-'Bed Capacity Calc'!$A81)*'Bed Capacity Calc'!BJ81,0))</f>
        <v>0</v>
      </c>
      <c r="BL82">
        <f>IF('Stats Assumptions'!$B$3&gt;='Bed Capacity Calc'!$A82,'Bed Capacity Calc'!BK81,IF('Stats Assumptions'!$B$3&gt;='Bed Capacity Calc'!$A81,('Stats Assumptions'!$B$3-'Bed Capacity Calc'!$A81)*'Bed Capacity Calc'!BK81,0))</f>
        <v>0</v>
      </c>
      <c r="BM82">
        <f>IF('Stats Assumptions'!$B$3&gt;='Bed Capacity Calc'!$A82,'Bed Capacity Calc'!BL81,IF('Stats Assumptions'!$B$3&gt;='Bed Capacity Calc'!$A81,('Stats Assumptions'!$B$3-'Bed Capacity Calc'!$A81)*'Bed Capacity Calc'!BL81,0))</f>
        <v>0</v>
      </c>
      <c r="BN82">
        <f>IF('Stats Assumptions'!$B$3&gt;='Bed Capacity Calc'!$A82,'Bed Capacity Calc'!BM81,IF('Stats Assumptions'!$B$3&gt;='Bed Capacity Calc'!$A81,('Stats Assumptions'!$B$3-'Bed Capacity Calc'!$A81)*'Bed Capacity Calc'!BM81,0))</f>
        <v>0</v>
      </c>
      <c r="BO82">
        <f>IF('Stats Assumptions'!$B$3&gt;='Bed Capacity Calc'!$A82,'Bed Capacity Calc'!BN81,IF('Stats Assumptions'!$B$3&gt;='Bed Capacity Calc'!$A81,('Stats Assumptions'!$B$3-'Bed Capacity Calc'!$A81)*'Bed Capacity Calc'!BN81,0))</f>
        <v>0</v>
      </c>
      <c r="BP82">
        <f>IF('Stats Assumptions'!$B$3&gt;='Bed Capacity Calc'!$A82,'Bed Capacity Calc'!BO81,IF('Stats Assumptions'!$B$3&gt;='Bed Capacity Calc'!$A81,('Stats Assumptions'!$B$3-'Bed Capacity Calc'!$A81)*'Bed Capacity Calc'!BO81,0))</f>
        <v>0</v>
      </c>
      <c r="BQ82">
        <f>IF('Stats Assumptions'!$B$3&gt;='Bed Capacity Calc'!$A82,'Bed Capacity Calc'!BP81,IF('Stats Assumptions'!$B$3&gt;='Bed Capacity Calc'!$A81,('Stats Assumptions'!$B$3-'Bed Capacity Calc'!$A81)*'Bed Capacity Calc'!BP81,0))</f>
        <v>0</v>
      </c>
      <c r="BR82">
        <f>IF('Stats Assumptions'!$B$3&gt;='Bed Capacity Calc'!$A82,'Bed Capacity Calc'!BQ81,IF('Stats Assumptions'!$B$3&gt;='Bed Capacity Calc'!$A81,('Stats Assumptions'!$B$3-'Bed Capacity Calc'!$A81)*'Bed Capacity Calc'!BQ81,0))</f>
        <v>0</v>
      </c>
      <c r="BS82">
        <f>IF('Stats Assumptions'!$B$3&gt;='Bed Capacity Calc'!$A82,'Bed Capacity Calc'!BR81,IF('Stats Assumptions'!$B$3&gt;='Bed Capacity Calc'!$A81,('Stats Assumptions'!$B$3-'Bed Capacity Calc'!$A81)*'Bed Capacity Calc'!BR81,0))</f>
        <v>0</v>
      </c>
      <c r="BT82">
        <f>IF('Stats Assumptions'!$B$3&gt;='Bed Capacity Calc'!$A82,'Bed Capacity Calc'!BS81,IF('Stats Assumptions'!$B$3&gt;='Bed Capacity Calc'!$A81,('Stats Assumptions'!$B$3-'Bed Capacity Calc'!$A81)*'Bed Capacity Calc'!BS81,0))</f>
        <v>0</v>
      </c>
      <c r="BU82">
        <f>IF('Stats Assumptions'!$B$3&gt;='Bed Capacity Calc'!$A82,'Bed Capacity Calc'!BT81,IF('Stats Assumptions'!$B$3&gt;='Bed Capacity Calc'!$A81,('Stats Assumptions'!$B$3-'Bed Capacity Calc'!$A81)*'Bed Capacity Calc'!BT81,0))</f>
        <v>0</v>
      </c>
      <c r="BV82">
        <f>IF('Stats Assumptions'!$B$3&gt;='Bed Capacity Calc'!$A82,'Bed Capacity Calc'!BU81,IF('Stats Assumptions'!$B$3&gt;='Bed Capacity Calc'!$A81,('Stats Assumptions'!$B$3-'Bed Capacity Calc'!$A81)*'Bed Capacity Calc'!BU81,0))</f>
        <v>0</v>
      </c>
      <c r="BW82">
        <f>IF('Stats Assumptions'!$B$3&gt;='Bed Capacity Calc'!$A82,'Bed Capacity Calc'!BV81,IF('Stats Assumptions'!$B$3&gt;='Bed Capacity Calc'!$A81,('Stats Assumptions'!$B$3-'Bed Capacity Calc'!$A81)*'Bed Capacity Calc'!BV81,0))</f>
        <v>0</v>
      </c>
      <c r="BX82">
        <f>IF('Stats Assumptions'!$B$3&gt;='Bed Capacity Calc'!$A82,'Bed Capacity Calc'!BW81,IF('Stats Assumptions'!$B$3&gt;='Bed Capacity Calc'!$A81,('Stats Assumptions'!$B$3-'Bed Capacity Calc'!$A81)*'Bed Capacity Calc'!BW81,0))</f>
        <v>0</v>
      </c>
      <c r="BY82">
        <f>IF('Stats Assumptions'!$B$3&gt;='Bed Capacity Calc'!$A82,'Bed Capacity Calc'!BX81,IF('Stats Assumptions'!$B$3&gt;='Bed Capacity Calc'!$A81,('Stats Assumptions'!$B$3-'Bed Capacity Calc'!$A81)*'Bed Capacity Calc'!BX81,0))</f>
        <v>0</v>
      </c>
      <c r="BZ82">
        <f>IF('Stats Assumptions'!$B$3&gt;='Bed Capacity Calc'!$A82,'Bed Capacity Calc'!BY81,IF('Stats Assumptions'!$B$3&gt;='Bed Capacity Calc'!$A81,('Stats Assumptions'!$B$3-'Bed Capacity Calc'!$A81)*'Bed Capacity Calc'!BY81,0))</f>
        <v>0</v>
      </c>
      <c r="CA82">
        <f>IF('Stats Assumptions'!$B$3&gt;='Bed Capacity Calc'!$A82,'Bed Capacity Calc'!BZ81,IF('Stats Assumptions'!$B$3&gt;='Bed Capacity Calc'!$A81,('Stats Assumptions'!$B$3-'Bed Capacity Calc'!$A81)*'Bed Capacity Calc'!BZ81,0))</f>
        <v>0</v>
      </c>
      <c r="CB82">
        <f>IF('Stats Assumptions'!$B$3&gt;='Bed Capacity Calc'!$A82,'Bed Capacity Calc'!CA81,IF('Stats Assumptions'!$B$3&gt;='Bed Capacity Calc'!$A81,('Stats Assumptions'!$B$3-'Bed Capacity Calc'!$A81)*'Bed Capacity Calc'!CA81,0))</f>
        <v>0</v>
      </c>
      <c r="CC82">
        <f>IF('Stats Assumptions'!$B$3&gt;='Bed Capacity Calc'!$A82,'Bed Capacity Calc'!CB81,IF('Stats Assumptions'!$B$3&gt;='Bed Capacity Calc'!$A81,('Stats Assumptions'!$B$3-'Bed Capacity Calc'!$A81)*'Bed Capacity Calc'!CB81,0))</f>
        <v>0</v>
      </c>
      <c r="CD82">
        <f>IF('Stats Assumptions'!$B$3&gt;='Bed Capacity Calc'!$A82,'Bed Capacity Calc'!CC81,IF('Stats Assumptions'!$B$3&gt;='Bed Capacity Calc'!$A81,('Stats Assumptions'!$B$3-'Bed Capacity Calc'!$A81)*'Bed Capacity Calc'!CC81,0))</f>
        <v>0</v>
      </c>
      <c r="CE82">
        <f>IF('Stats Assumptions'!$B$3&gt;='Bed Capacity Calc'!$A82,'Bed Capacity Calc'!CD81,IF('Stats Assumptions'!$B$3&gt;='Bed Capacity Calc'!$A81,('Stats Assumptions'!$B$3-'Bed Capacity Calc'!$A81)*'Bed Capacity Calc'!CD81,0))</f>
        <v>0</v>
      </c>
      <c r="CF82">
        <f>IF('Stats Assumptions'!$B$3&gt;='Bed Capacity Calc'!$A82,'Bed Capacity Calc'!CE81,IF('Stats Assumptions'!$B$3&gt;='Bed Capacity Calc'!$A81,('Stats Assumptions'!$B$3-'Bed Capacity Calc'!$A81)*'Bed Capacity Calc'!CE81,0))</f>
        <v>0</v>
      </c>
      <c r="CG82">
        <f>IF('Stats Assumptions'!$B$3&gt;='Bed Capacity Calc'!$A82,'Bed Capacity Calc'!CF81,IF('Stats Assumptions'!$B$3&gt;='Bed Capacity Calc'!$A81,('Stats Assumptions'!$B$3-'Bed Capacity Calc'!$A81)*'Bed Capacity Calc'!CF81,0))</f>
        <v>0</v>
      </c>
      <c r="CH82">
        <f>IF('Stats Assumptions'!$B$3&gt;='Bed Capacity Calc'!$A82,'Bed Capacity Calc'!CG81,IF('Stats Assumptions'!$B$3&gt;='Bed Capacity Calc'!$A81,('Stats Assumptions'!$B$3-'Bed Capacity Calc'!$A81)*'Bed Capacity Calc'!CG81,0))</f>
        <v>0</v>
      </c>
      <c r="CI82">
        <f>IF('Stats Assumptions'!$B$3&gt;='Bed Capacity Calc'!$A82,'Bed Capacity Calc'!CH81,IF('Stats Assumptions'!$B$3&gt;='Bed Capacity Calc'!$A81,('Stats Assumptions'!$B$3-'Bed Capacity Calc'!$A81)*'Bed Capacity Calc'!CH81,0))</f>
        <v>0</v>
      </c>
      <c r="CJ82">
        <f>IF('Stats Assumptions'!$B$3&gt;='Bed Capacity Calc'!$A82,'Bed Capacity Calc'!CI81,IF('Stats Assumptions'!$B$3&gt;='Bed Capacity Calc'!$A81,('Stats Assumptions'!$B$3-'Bed Capacity Calc'!$A81)*'Bed Capacity Calc'!CI81,0))</f>
        <v>0</v>
      </c>
      <c r="CK82">
        <f>IF('Stats Assumptions'!$B$3&gt;='Bed Capacity Calc'!$A82,'Bed Capacity Calc'!CJ81,IF('Stats Assumptions'!$B$3&gt;='Bed Capacity Calc'!$A81,('Stats Assumptions'!$B$3-'Bed Capacity Calc'!$A81)*'Bed Capacity Calc'!CJ81,0))</f>
        <v>0</v>
      </c>
      <c r="CL82">
        <f>IF('Stats Assumptions'!$B$3&gt;='Bed Capacity Calc'!$A82,'Bed Capacity Calc'!CK81,IF('Stats Assumptions'!$B$3&gt;='Bed Capacity Calc'!$A81,('Stats Assumptions'!$B$3-'Bed Capacity Calc'!$A81)*'Bed Capacity Calc'!CK81,0))</f>
        <v>0</v>
      </c>
      <c r="CM82">
        <f>IF('Stats Assumptions'!$B$3&gt;='Bed Capacity Calc'!$A82,'Bed Capacity Calc'!CL81,IF('Stats Assumptions'!$B$3&gt;='Bed Capacity Calc'!$A81,('Stats Assumptions'!$B$3-'Bed Capacity Calc'!$A81)*'Bed Capacity Calc'!CL81,0))</f>
        <v>0</v>
      </c>
      <c r="CN82">
        <f>IF('Stats Assumptions'!$B$3&gt;='Bed Capacity Calc'!$A82,'Bed Capacity Calc'!CM81,IF('Stats Assumptions'!$B$3&gt;='Bed Capacity Calc'!$A81,('Stats Assumptions'!$B$3-'Bed Capacity Calc'!$A81)*'Bed Capacity Calc'!CM81,0))</f>
        <v>0</v>
      </c>
      <c r="CO82">
        <f>IF('Stats Assumptions'!$B$3&gt;='Bed Capacity Calc'!$A82,'Bed Capacity Calc'!CN81,IF('Stats Assumptions'!$B$3&gt;='Bed Capacity Calc'!$A81,('Stats Assumptions'!$B$3-'Bed Capacity Calc'!$A81)*'Bed Capacity Calc'!CN81,0))</f>
        <v>0</v>
      </c>
      <c r="CP82">
        <f>IF('Stats Assumptions'!$B$3&gt;='Bed Capacity Calc'!$A82,'Bed Capacity Calc'!CO81,IF('Stats Assumptions'!$B$3&gt;='Bed Capacity Calc'!$A81,('Stats Assumptions'!$B$3-'Bed Capacity Calc'!$A81)*'Bed Capacity Calc'!CO81,0))</f>
        <v>0</v>
      </c>
      <c r="CQ82">
        <f>IF('Stats Assumptions'!$B$3&gt;='Bed Capacity Calc'!$A82,'Bed Capacity Calc'!CP81,IF('Stats Assumptions'!$B$3&gt;='Bed Capacity Calc'!$A81,('Stats Assumptions'!$B$3-'Bed Capacity Calc'!$A81)*'Bed Capacity Calc'!CP81,0))</f>
        <v>0</v>
      </c>
      <c r="CR82">
        <f>IF('Stats Assumptions'!$B$3&gt;='Bed Capacity Calc'!$A82,'Bed Capacity Calc'!CQ81,IF('Stats Assumptions'!$B$3&gt;='Bed Capacity Calc'!$A81,('Stats Assumptions'!$B$3-'Bed Capacity Calc'!$A81)*'Bed Capacity Calc'!CQ81,0))</f>
        <v>0</v>
      </c>
      <c r="CS82">
        <f>IF('Stats Assumptions'!$B$3&gt;='Bed Capacity Calc'!$A82,'Bed Capacity Calc'!CR81,IF('Stats Assumptions'!$B$3&gt;='Bed Capacity Calc'!$A81,('Stats Assumptions'!$B$3-'Bed Capacity Calc'!$A81)*'Bed Capacity Calc'!CR81,0))</f>
        <v>0</v>
      </c>
      <c r="CT82">
        <f>IF('Stats Assumptions'!$B$3&gt;='Bed Capacity Calc'!$A82,'Bed Capacity Calc'!CS81,IF('Stats Assumptions'!$B$3&gt;='Bed Capacity Calc'!$A81,('Stats Assumptions'!$B$3-'Bed Capacity Calc'!$A81)*'Bed Capacity Calc'!CS81,0))</f>
        <v>0</v>
      </c>
      <c r="CU82">
        <f>IF('Stats Assumptions'!$B$3&gt;='Bed Capacity Calc'!$A82,'Bed Capacity Calc'!CT81,IF('Stats Assumptions'!$B$3&gt;='Bed Capacity Calc'!$A81,('Stats Assumptions'!$B$3-'Bed Capacity Calc'!$A81)*'Bed Capacity Calc'!CT81,0))</f>
        <v>0</v>
      </c>
      <c r="CV82">
        <f>IF('Stats Assumptions'!$B$3&gt;='Bed Capacity Calc'!$A82,'Bed Capacity Calc'!CU81,IF('Stats Assumptions'!$B$3&gt;='Bed Capacity Calc'!$A81,('Stats Assumptions'!$B$3-'Bed Capacity Calc'!$A81)*'Bed Capacity Calc'!CU81,0))</f>
        <v>0</v>
      </c>
      <c r="CW82">
        <f>IF('Stats Assumptions'!$B$3&gt;='Bed Capacity Calc'!$A82,'Bed Capacity Calc'!CV81,IF('Stats Assumptions'!$B$3&gt;='Bed Capacity Calc'!$A81,('Stats Assumptions'!$B$3-'Bed Capacity Calc'!$A81)*'Bed Capacity Calc'!CV81,0))</f>
        <v>0</v>
      </c>
      <c r="CX82">
        <f>IF('Stats Assumptions'!$B$3&gt;='Bed Capacity Calc'!$A82,'Bed Capacity Calc'!CW81,IF('Stats Assumptions'!$B$3&gt;='Bed Capacity Calc'!$A81,('Stats Assumptions'!$B$3-'Bed Capacity Calc'!$A81)*'Bed Capacity Calc'!CW81,0))</f>
        <v>0</v>
      </c>
      <c r="CY82">
        <f>IF('Stats Assumptions'!$B$3&gt;='Bed Capacity Calc'!$A82,'Bed Capacity Calc'!CX81,IF('Stats Assumptions'!$B$3&gt;='Bed Capacity Calc'!$A81,('Stats Assumptions'!$B$3-'Bed Capacity Calc'!$A81)*'Bed Capacity Calc'!CX81,0))</f>
        <v>0</v>
      </c>
      <c r="CZ82">
        <f>IF('Stats Assumptions'!$B$3&gt;='Bed Capacity Calc'!$A82,'Bed Capacity Calc'!CY81,IF('Stats Assumptions'!$B$3&gt;='Bed Capacity Calc'!$A81,('Stats Assumptions'!$B$3-'Bed Capacity Calc'!$A81)*'Bed Capacity Calc'!CY81,0))</f>
        <v>0</v>
      </c>
      <c r="DA82">
        <f>IF('Stats Assumptions'!$B$3&gt;='Bed Capacity Calc'!$A82,'Bed Capacity Calc'!CZ81,IF('Stats Assumptions'!$B$3&gt;='Bed Capacity Calc'!$A81,('Stats Assumptions'!$B$3-'Bed Capacity Calc'!$A81)*'Bed Capacity Calc'!CZ81,0))</f>
        <v>0</v>
      </c>
      <c r="DB82">
        <f>IF('Stats Assumptions'!$B$3&gt;='Bed Capacity Calc'!$A82,'Bed Capacity Calc'!DA81,IF('Stats Assumptions'!$B$3&gt;='Bed Capacity Calc'!$A81,('Stats Assumptions'!$B$3-'Bed Capacity Calc'!$A81)*'Bed Capacity Calc'!DA81,0))</f>
        <v>0</v>
      </c>
      <c r="DC82">
        <f>IF('Stats Assumptions'!$B$3&gt;='Bed Capacity Calc'!$A82,'Bed Capacity Calc'!DB81,IF('Stats Assumptions'!$B$3&gt;='Bed Capacity Calc'!$A81,('Stats Assumptions'!$B$3-'Bed Capacity Calc'!$A81)*'Bed Capacity Calc'!DB81,0))</f>
        <v>0</v>
      </c>
      <c r="DD82">
        <f>IF('Stats Assumptions'!$B$3&gt;='Bed Capacity Calc'!$A82,'Bed Capacity Calc'!DC81,IF('Stats Assumptions'!$B$3&gt;='Bed Capacity Calc'!$A81,('Stats Assumptions'!$B$3-'Bed Capacity Calc'!$A81)*'Bed Capacity Calc'!DC81,0))</f>
        <v>0</v>
      </c>
      <c r="DE82">
        <f>IF('Stats Assumptions'!$B$3&gt;='Bed Capacity Calc'!$A82,'Bed Capacity Calc'!DD81,IF('Stats Assumptions'!$B$3&gt;='Bed Capacity Calc'!$A81,('Stats Assumptions'!$B$3-'Bed Capacity Calc'!$A81)*'Bed Capacity Calc'!DD81,0))</f>
        <v>0</v>
      </c>
      <c r="DF82">
        <f>IF('Stats Assumptions'!$B$3&gt;='Bed Capacity Calc'!$A82,'Bed Capacity Calc'!DE81,IF('Stats Assumptions'!$B$3&gt;='Bed Capacity Calc'!$A81,('Stats Assumptions'!$B$3-'Bed Capacity Calc'!$A81)*'Bed Capacity Calc'!DE81,0))</f>
        <v>0</v>
      </c>
      <c r="DG82">
        <f>IF('Stats Assumptions'!$B$3&gt;='Bed Capacity Calc'!$A82,'Bed Capacity Calc'!DF81,IF('Stats Assumptions'!$B$3&gt;='Bed Capacity Calc'!$A81,('Stats Assumptions'!$B$3-'Bed Capacity Calc'!$A81)*'Bed Capacity Calc'!DF81,0))</f>
        <v>0</v>
      </c>
      <c r="DH82">
        <f>IF('Stats Assumptions'!$B$3&gt;='Bed Capacity Calc'!$A82,'Bed Capacity Calc'!DG81,IF('Stats Assumptions'!$B$3&gt;='Bed Capacity Calc'!$A81,('Stats Assumptions'!$B$3-'Bed Capacity Calc'!$A81)*'Bed Capacity Calc'!DG81,0))</f>
        <v>0</v>
      </c>
      <c r="DI82">
        <f>IF('Stats Assumptions'!$B$3&gt;='Bed Capacity Calc'!$A82,'Bed Capacity Calc'!DH81,IF('Stats Assumptions'!$B$3&gt;='Bed Capacity Calc'!$A81,('Stats Assumptions'!$B$3-'Bed Capacity Calc'!$A81)*'Bed Capacity Calc'!DH81,0))</f>
        <v>0</v>
      </c>
      <c r="DJ82">
        <f>IF('Stats Assumptions'!$B$3&gt;='Bed Capacity Calc'!$A82,'Bed Capacity Calc'!DI81,IF('Stats Assumptions'!$B$3&gt;='Bed Capacity Calc'!$A81,('Stats Assumptions'!$B$3-'Bed Capacity Calc'!$A81)*'Bed Capacity Calc'!DI81,0))</f>
        <v>0</v>
      </c>
      <c r="DK82">
        <f>IF('Stats Assumptions'!$B$3&gt;='Bed Capacity Calc'!$A82,'Bed Capacity Calc'!DJ81,IF('Stats Assumptions'!$B$3&gt;='Bed Capacity Calc'!$A81,('Stats Assumptions'!$B$3-'Bed Capacity Calc'!$A81)*'Bed Capacity Calc'!DJ81,0))</f>
        <v>0</v>
      </c>
      <c r="DL82">
        <f>IF('Stats Assumptions'!$B$3&gt;='Bed Capacity Calc'!$A82,'Bed Capacity Calc'!DK81,IF('Stats Assumptions'!$B$3&gt;='Bed Capacity Calc'!$A81,('Stats Assumptions'!$B$3-'Bed Capacity Calc'!$A81)*'Bed Capacity Calc'!DK81,0))</f>
        <v>0</v>
      </c>
      <c r="DM82">
        <f>IF('Stats Assumptions'!$B$3&gt;='Bed Capacity Calc'!$A82,'Bed Capacity Calc'!DL81,IF('Stats Assumptions'!$B$3&gt;='Bed Capacity Calc'!$A81,('Stats Assumptions'!$B$3-'Bed Capacity Calc'!$A81)*'Bed Capacity Calc'!DL81,0))</f>
        <v>0</v>
      </c>
      <c r="DN82">
        <f>IF('Stats Assumptions'!$B$3&gt;='Bed Capacity Calc'!$A82,'Bed Capacity Calc'!DM81,IF('Stats Assumptions'!$B$3&gt;='Bed Capacity Calc'!$A81,('Stats Assumptions'!$B$3-'Bed Capacity Calc'!$A81)*'Bed Capacity Calc'!DM81,0))</f>
        <v>0</v>
      </c>
      <c r="DO82">
        <f>IF('Stats Assumptions'!$B$3&gt;='Bed Capacity Calc'!$A82,'Bed Capacity Calc'!DN81,IF('Stats Assumptions'!$B$3&gt;='Bed Capacity Calc'!$A81,('Stats Assumptions'!$B$3-'Bed Capacity Calc'!$A81)*'Bed Capacity Calc'!DN81,0))</f>
        <v>0</v>
      </c>
      <c r="DP82">
        <f>IF('Stats Assumptions'!$B$3&gt;='Bed Capacity Calc'!$A82,'Bed Capacity Calc'!DO81,IF('Stats Assumptions'!$B$3&gt;='Bed Capacity Calc'!$A81,('Stats Assumptions'!$B$3-'Bed Capacity Calc'!$A81)*'Bed Capacity Calc'!DO81,0))</f>
        <v>0</v>
      </c>
      <c r="DQ82">
        <f>IF('Stats Assumptions'!$B$3&gt;='Bed Capacity Calc'!$A82,'Bed Capacity Calc'!DP81,IF('Stats Assumptions'!$B$3&gt;='Bed Capacity Calc'!$A81,('Stats Assumptions'!$B$3-'Bed Capacity Calc'!$A81)*'Bed Capacity Calc'!DP81,0))</f>
        <v>0</v>
      </c>
      <c r="DR82">
        <f>IF('Stats Assumptions'!$B$3&gt;='Bed Capacity Calc'!$A82,'Bed Capacity Calc'!DQ81,IF('Stats Assumptions'!$B$3&gt;='Bed Capacity Calc'!$A81,('Stats Assumptions'!$B$3-'Bed Capacity Calc'!$A81)*'Bed Capacity Calc'!DQ81,0))</f>
        <v>0</v>
      </c>
      <c r="DS82">
        <f>IF('Stats Assumptions'!$B$3&gt;='Bed Capacity Calc'!$A82,'Bed Capacity Calc'!DR81,IF('Stats Assumptions'!$B$3&gt;='Bed Capacity Calc'!$A81,('Stats Assumptions'!$B$3-'Bed Capacity Calc'!$A81)*'Bed Capacity Calc'!DR81,0))</f>
        <v>0</v>
      </c>
      <c r="DT82">
        <f>IF('Stats Assumptions'!$B$3&gt;='Bed Capacity Calc'!$A82,'Bed Capacity Calc'!DS81,IF('Stats Assumptions'!$B$3&gt;='Bed Capacity Calc'!$A81,('Stats Assumptions'!$B$3-'Bed Capacity Calc'!$A81)*'Bed Capacity Calc'!DS81,0))</f>
        <v>0</v>
      </c>
      <c r="DU82">
        <f>IF('Stats Assumptions'!$B$3&gt;='Bed Capacity Calc'!$A82,'Bed Capacity Calc'!DT81,IF('Stats Assumptions'!$B$3&gt;='Bed Capacity Calc'!$A81,('Stats Assumptions'!$B$3-'Bed Capacity Calc'!$A81)*'Bed Capacity Calc'!DT81,0))</f>
        <v>0</v>
      </c>
      <c r="DV82">
        <f>IF('Stats Assumptions'!$B$3&gt;='Bed Capacity Calc'!$A82,'Bed Capacity Calc'!DU81,IF('Stats Assumptions'!$B$3&gt;='Bed Capacity Calc'!$A81,('Stats Assumptions'!$B$3-'Bed Capacity Calc'!$A81)*'Bed Capacity Calc'!DU81,0))</f>
        <v>0</v>
      </c>
      <c r="DW82">
        <f>IF('Stats Assumptions'!$B$3&gt;='Bed Capacity Calc'!$A82,'Bed Capacity Calc'!DV81,IF('Stats Assumptions'!$B$3&gt;='Bed Capacity Calc'!$A81,('Stats Assumptions'!$B$3-'Bed Capacity Calc'!$A81)*'Bed Capacity Calc'!DV81,0))</f>
        <v>0</v>
      </c>
      <c r="DX82">
        <f>IF('Stats Assumptions'!$B$3&gt;='Bed Capacity Calc'!$A82,'Bed Capacity Calc'!DW81,IF('Stats Assumptions'!$B$3&gt;='Bed Capacity Calc'!$A81,('Stats Assumptions'!$B$3-'Bed Capacity Calc'!$A81)*'Bed Capacity Calc'!DW81,0))</f>
        <v>0</v>
      </c>
      <c r="DY82">
        <f>IF('Stats Assumptions'!$B$3&gt;='Bed Capacity Calc'!$A82,'Bed Capacity Calc'!DX81,IF('Stats Assumptions'!$B$3&gt;='Bed Capacity Calc'!$A81,('Stats Assumptions'!$B$3-'Bed Capacity Calc'!$A81)*'Bed Capacity Calc'!DX81,0))</f>
        <v>0</v>
      </c>
      <c r="DZ82">
        <f>IF('Stats Assumptions'!$B$3&gt;='Bed Capacity Calc'!$A82,'Bed Capacity Calc'!DY81,IF('Stats Assumptions'!$B$3&gt;='Bed Capacity Calc'!$A81,('Stats Assumptions'!$B$3-'Bed Capacity Calc'!$A81)*'Bed Capacity Calc'!DY81,0))</f>
        <v>0</v>
      </c>
      <c r="EA82">
        <f>IF('Stats Assumptions'!$B$3&gt;='Bed Capacity Calc'!$A82,'Bed Capacity Calc'!DZ81,IF('Stats Assumptions'!$B$3&gt;='Bed Capacity Calc'!$A81,('Stats Assumptions'!$B$3-'Bed Capacity Calc'!$A81)*'Bed Capacity Calc'!DZ81,0))</f>
        <v>0</v>
      </c>
      <c r="EB82">
        <f>IF('Stats Assumptions'!$B$3&gt;='Bed Capacity Calc'!$A82,'Bed Capacity Calc'!EA81,IF('Stats Assumptions'!$B$3&gt;='Bed Capacity Calc'!$A81,('Stats Assumptions'!$B$3-'Bed Capacity Calc'!$A81)*'Bed Capacity Calc'!EA81,0))</f>
        <v>0</v>
      </c>
      <c r="EC82">
        <f>IF('Stats Assumptions'!$B$3&gt;='Bed Capacity Calc'!$A82,'Bed Capacity Calc'!EB81,IF('Stats Assumptions'!$B$3&gt;='Bed Capacity Calc'!$A81,('Stats Assumptions'!$B$3-'Bed Capacity Calc'!$A81)*'Bed Capacity Calc'!EB81,0))</f>
        <v>0</v>
      </c>
      <c r="ED82">
        <f>IF('Stats Assumptions'!$B$3&gt;='Bed Capacity Calc'!$A82,'Bed Capacity Calc'!EC81,IF('Stats Assumptions'!$B$3&gt;='Bed Capacity Calc'!$A81,('Stats Assumptions'!$B$3-'Bed Capacity Calc'!$A81)*'Bed Capacity Calc'!EC81,0))</f>
        <v>0</v>
      </c>
      <c r="EE82">
        <f>IF('Stats Assumptions'!$B$3&gt;='Bed Capacity Calc'!$A82,'Bed Capacity Calc'!ED81,IF('Stats Assumptions'!$B$3&gt;='Bed Capacity Calc'!$A81,('Stats Assumptions'!$B$3-'Bed Capacity Calc'!$A81)*'Bed Capacity Calc'!ED81,0))</f>
        <v>0</v>
      </c>
      <c r="EF82">
        <f>IF('Stats Assumptions'!$B$3&gt;='Bed Capacity Calc'!$A82,'Bed Capacity Calc'!EE81,IF('Stats Assumptions'!$B$3&gt;='Bed Capacity Calc'!$A81,('Stats Assumptions'!$B$3-'Bed Capacity Calc'!$A81)*'Bed Capacity Calc'!EE81,0))</f>
        <v>0</v>
      </c>
      <c r="EG82">
        <f>IF('Stats Assumptions'!$B$3&gt;='Bed Capacity Calc'!$A82,'Bed Capacity Calc'!EF81,IF('Stats Assumptions'!$B$3&gt;='Bed Capacity Calc'!$A81,('Stats Assumptions'!$B$3-'Bed Capacity Calc'!$A81)*'Bed Capacity Calc'!EF81,0))</f>
        <v>0</v>
      </c>
      <c r="EH82">
        <f>IF('Stats Assumptions'!$B$3&gt;='Bed Capacity Calc'!$A82,'Bed Capacity Calc'!EG81,IF('Stats Assumptions'!$B$3&gt;='Bed Capacity Calc'!$A81,('Stats Assumptions'!$B$3-'Bed Capacity Calc'!$A81)*'Bed Capacity Calc'!EG81,0))</f>
        <v>0</v>
      </c>
      <c r="EI82">
        <f>IF('Stats Assumptions'!$B$3&gt;='Bed Capacity Calc'!$A82,'Bed Capacity Calc'!EH81,IF('Stats Assumptions'!$B$3&gt;='Bed Capacity Calc'!$A81,('Stats Assumptions'!$B$3-'Bed Capacity Calc'!$A81)*'Bed Capacity Calc'!EH81,0))</f>
        <v>0</v>
      </c>
      <c r="EJ82">
        <f>IF('Stats Assumptions'!$B$3&gt;='Bed Capacity Calc'!$A82,'Bed Capacity Calc'!EI81,IF('Stats Assumptions'!$B$3&gt;='Bed Capacity Calc'!$A81,('Stats Assumptions'!$B$3-'Bed Capacity Calc'!$A81)*'Bed Capacity Calc'!EI81,0))</f>
        <v>0</v>
      </c>
      <c r="EK82">
        <f>IF('Stats Assumptions'!$B$3&gt;='Bed Capacity Calc'!$A82,'Bed Capacity Calc'!EJ81,IF('Stats Assumptions'!$B$3&gt;='Bed Capacity Calc'!$A81,('Stats Assumptions'!$B$3-'Bed Capacity Calc'!$A81)*'Bed Capacity Calc'!EJ81,0))</f>
        <v>0</v>
      </c>
      <c r="EL82">
        <f>IF('Stats Assumptions'!$B$3&gt;='Bed Capacity Calc'!$A82,'Bed Capacity Calc'!EK81,IF('Stats Assumptions'!$B$3&gt;='Bed Capacity Calc'!$A81,('Stats Assumptions'!$B$3-'Bed Capacity Calc'!$A81)*'Bed Capacity Calc'!EK81,0))</f>
        <v>0</v>
      </c>
      <c r="EM82">
        <f>IF('Stats Assumptions'!$B$3&gt;='Bed Capacity Calc'!$A82,'Bed Capacity Calc'!EL81,IF('Stats Assumptions'!$B$3&gt;='Bed Capacity Calc'!$A81,('Stats Assumptions'!$B$3-'Bed Capacity Calc'!$A81)*'Bed Capacity Calc'!EL81,0))</f>
        <v>0</v>
      </c>
      <c r="EN82">
        <f>IF('Stats Assumptions'!$B$3&gt;='Bed Capacity Calc'!$A82,'Bed Capacity Calc'!EM81,IF('Stats Assumptions'!$B$3&gt;='Bed Capacity Calc'!$A81,('Stats Assumptions'!$B$3-'Bed Capacity Calc'!$A81)*'Bed Capacity Calc'!EM81,0))</f>
        <v>0</v>
      </c>
      <c r="EO82">
        <f>IF('Stats Assumptions'!$B$3&gt;='Bed Capacity Calc'!$A82,'Bed Capacity Calc'!EN81,IF('Stats Assumptions'!$B$3&gt;='Bed Capacity Calc'!$A81,('Stats Assumptions'!$B$3-'Bed Capacity Calc'!$A81)*'Bed Capacity Calc'!EN81,0))</f>
        <v>0</v>
      </c>
      <c r="EP82">
        <f>IF('Stats Assumptions'!$B$3&gt;='Bed Capacity Calc'!$A82,'Bed Capacity Calc'!EO81,IF('Stats Assumptions'!$B$3&gt;='Bed Capacity Calc'!$A81,('Stats Assumptions'!$B$3-'Bed Capacity Calc'!$A81)*'Bed Capacity Calc'!EO81,0))</f>
        <v>0</v>
      </c>
      <c r="EQ82">
        <f>IF('Stats Assumptions'!$B$3&gt;='Bed Capacity Calc'!$A82,'Bed Capacity Calc'!EP81,IF('Stats Assumptions'!$B$3&gt;='Bed Capacity Calc'!$A81,('Stats Assumptions'!$B$3-'Bed Capacity Calc'!$A81)*'Bed Capacity Calc'!EP81,0))</f>
        <v>0</v>
      </c>
      <c r="ER82">
        <f>IF('Stats Assumptions'!$B$3&gt;='Bed Capacity Calc'!$A82,'Bed Capacity Calc'!EQ81,IF('Stats Assumptions'!$B$3&gt;='Bed Capacity Calc'!$A81,('Stats Assumptions'!$B$3-'Bed Capacity Calc'!$A81)*'Bed Capacity Calc'!EQ81,0))</f>
        <v>0</v>
      </c>
      <c r="ES82">
        <f>IF('Stats Assumptions'!$B$3&gt;='Bed Capacity Calc'!$A82,'Bed Capacity Calc'!ER81,IF('Stats Assumptions'!$B$3&gt;='Bed Capacity Calc'!$A81,('Stats Assumptions'!$B$3-'Bed Capacity Calc'!$A81)*'Bed Capacity Calc'!ER81,0))</f>
        <v>0</v>
      </c>
      <c r="ET82">
        <f>IF('Stats Assumptions'!$B$3&gt;='Bed Capacity Calc'!$A82,'Bed Capacity Calc'!ES81,IF('Stats Assumptions'!$B$3&gt;='Bed Capacity Calc'!$A81,('Stats Assumptions'!$B$3-'Bed Capacity Calc'!$A81)*'Bed Capacity Calc'!ES81,0))</f>
        <v>0</v>
      </c>
      <c r="EU82">
        <f>IF('Stats Assumptions'!$B$3&gt;='Bed Capacity Calc'!$A82,'Bed Capacity Calc'!ET81,IF('Stats Assumptions'!$B$3&gt;='Bed Capacity Calc'!$A81,('Stats Assumptions'!$B$3-'Bed Capacity Calc'!$A81)*'Bed Capacity Calc'!ET81,0))</f>
        <v>0</v>
      </c>
      <c r="EV82">
        <f>IF('Stats Assumptions'!$B$3&gt;='Bed Capacity Calc'!$A82,'Bed Capacity Calc'!EU81,IF('Stats Assumptions'!$B$3&gt;='Bed Capacity Calc'!$A81,('Stats Assumptions'!$B$3-'Bed Capacity Calc'!$A81)*'Bed Capacity Calc'!EU81,0))</f>
        <v>0</v>
      </c>
      <c r="EW82">
        <f>IF('Stats Assumptions'!$B$3&gt;='Bed Capacity Calc'!$A82,'Bed Capacity Calc'!EV81,IF('Stats Assumptions'!$B$3&gt;='Bed Capacity Calc'!$A81,('Stats Assumptions'!$B$3-'Bed Capacity Calc'!$A81)*'Bed Capacity Calc'!EV81,0))</f>
        <v>0</v>
      </c>
      <c r="EX82">
        <f>IF('Stats Assumptions'!$B$3&gt;='Bed Capacity Calc'!$A82,'Bed Capacity Calc'!EW81,IF('Stats Assumptions'!$B$3&gt;='Bed Capacity Calc'!$A81,('Stats Assumptions'!$B$3-'Bed Capacity Calc'!$A81)*'Bed Capacity Calc'!EW81,0))</f>
        <v>0</v>
      </c>
      <c r="EY82">
        <f>IF('Stats Assumptions'!$B$3&gt;='Bed Capacity Calc'!$A82,'Bed Capacity Calc'!EX81,IF('Stats Assumptions'!$B$3&gt;='Bed Capacity Calc'!$A81,('Stats Assumptions'!$B$3-'Bed Capacity Calc'!$A81)*'Bed Capacity Calc'!EX81,0))</f>
        <v>0</v>
      </c>
      <c r="EZ82">
        <f>IF('Stats Assumptions'!$B$3&gt;='Bed Capacity Calc'!$A82,'Bed Capacity Calc'!EY81,IF('Stats Assumptions'!$B$3&gt;='Bed Capacity Calc'!$A81,('Stats Assumptions'!$B$3-'Bed Capacity Calc'!$A81)*'Bed Capacity Calc'!EY81,0))</f>
        <v>0</v>
      </c>
      <c r="FA82">
        <f>IF('Stats Assumptions'!$B$3&gt;='Bed Capacity Calc'!$A82,'Bed Capacity Calc'!EZ81,IF('Stats Assumptions'!$B$3&gt;='Bed Capacity Calc'!$A81,('Stats Assumptions'!$B$3-'Bed Capacity Calc'!$A81)*'Bed Capacity Calc'!EZ81,0))</f>
        <v>0</v>
      </c>
      <c r="FB82">
        <f>IF('Stats Assumptions'!$B$3&gt;='Bed Capacity Calc'!$A82,'Bed Capacity Calc'!FA81,IF('Stats Assumptions'!$B$3&gt;='Bed Capacity Calc'!$A81,('Stats Assumptions'!$B$3-'Bed Capacity Calc'!$A81)*'Bed Capacity Calc'!FA81,0))</f>
        <v>0</v>
      </c>
      <c r="FC82">
        <f>IF('Stats Assumptions'!$B$3&gt;='Bed Capacity Calc'!$A82,'Bed Capacity Calc'!FB81,IF('Stats Assumptions'!$B$3&gt;='Bed Capacity Calc'!$A81,('Stats Assumptions'!$B$3-'Bed Capacity Calc'!$A81)*'Bed Capacity Calc'!FB81,0))</f>
        <v>0</v>
      </c>
      <c r="FD82">
        <f>IF('Stats Assumptions'!$B$3&gt;='Bed Capacity Calc'!$A82,'Bed Capacity Calc'!FC81,IF('Stats Assumptions'!$B$3&gt;='Bed Capacity Calc'!$A81,('Stats Assumptions'!$B$3-'Bed Capacity Calc'!$A81)*'Bed Capacity Calc'!FC81,0))</f>
        <v>0</v>
      </c>
      <c r="FE82">
        <f>IF('Stats Assumptions'!$B$3&gt;='Bed Capacity Calc'!$A82,'Bed Capacity Calc'!FD81,IF('Stats Assumptions'!$B$3&gt;='Bed Capacity Calc'!$A81,('Stats Assumptions'!$B$3-'Bed Capacity Calc'!$A81)*'Bed Capacity Calc'!FD81,0))</f>
        <v>0</v>
      </c>
      <c r="FF82">
        <f>IF('Stats Assumptions'!$B$3&gt;='Bed Capacity Calc'!$A82,'Bed Capacity Calc'!FE81,IF('Stats Assumptions'!$B$3&gt;='Bed Capacity Calc'!$A81,('Stats Assumptions'!$B$3-'Bed Capacity Calc'!$A81)*'Bed Capacity Calc'!FE81,0))</f>
        <v>0</v>
      </c>
      <c r="FG82">
        <f>IF('Stats Assumptions'!$B$3&gt;='Bed Capacity Calc'!$A82,'Bed Capacity Calc'!FF81,IF('Stats Assumptions'!$B$3&gt;='Bed Capacity Calc'!$A81,('Stats Assumptions'!$B$3-'Bed Capacity Calc'!$A81)*'Bed Capacity Calc'!FF81,0))</f>
        <v>0</v>
      </c>
      <c r="FH82">
        <f>IF('Stats Assumptions'!$B$3&gt;='Bed Capacity Calc'!$A82,'Bed Capacity Calc'!FG81,IF('Stats Assumptions'!$B$3&gt;='Bed Capacity Calc'!$A81,('Stats Assumptions'!$B$3-'Bed Capacity Calc'!$A81)*'Bed Capacity Calc'!FG81,0))</f>
        <v>0</v>
      </c>
      <c r="FI82">
        <f>IF('Stats Assumptions'!$B$3&gt;='Bed Capacity Calc'!$A82,'Bed Capacity Calc'!FH81,IF('Stats Assumptions'!$B$3&gt;='Bed Capacity Calc'!$A81,('Stats Assumptions'!$B$3-'Bed Capacity Calc'!$A81)*'Bed Capacity Calc'!FH81,0))</f>
        <v>0</v>
      </c>
      <c r="FJ82">
        <f>IF('Stats Assumptions'!$B$3&gt;='Bed Capacity Calc'!$A82,'Bed Capacity Calc'!FI81,IF('Stats Assumptions'!$B$3&gt;='Bed Capacity Calc'!$A81,('Stats Assumptions'!$B$3-'Bed Capacity Calc'!$A81)*'Bed Capacity Calc'!FI81,0))</f>
        <v>0</v>
      </c>
      <c r="FK82">
        <f>IF('Stats Assumptions'!$B$3&gt;='Bed Capacity Calc'!$A82,'Bed Capacity Calc'!FJ81,IF('Stats Assumptions'!$B$3&gt;='Bed Capacity Calc'!$A81,('Stats Assumptions'!$B$3-'Bed Capacity Calc'!$A81)*'Bed Capacity Calc'!FJ81,0))</f>
        <v>0</v>
      </c>
      <c r="FL82">
        <f>IF('Stats Assumptions'!$B$3&gt;='Bed Capacity Calc'!$A82,'Bed Capacity Calc'!FK81,IF('Stats Assumptions'!$B$3&gt;='Bed Capacity Calc'!$A81,('Stats Assumptions'!$B$3-'Bed Capacity Calc'!$A81)*'Bed Capacity Calc'!FK81,0))</f>
        <v>0</v>
      </c>
      <c r="FM82">
        <f>IF('Stats Assumptions'!$B$3&gt;='Bed Capacity Calc'!$A82,'Bed Capacity Calc'!FL81,IF('Stats Assumptions'!$B$3&gt;='Bed Capacity Calc'!$A81,('Stats Assumptions'!$B$3-'Bed Capacity Calc'!$A81)*'Bed Capacity Calc'!FL81,0))</f>
        <v>0</v>
      </c>
    </row>
    <row r="83" spans="1:169" x14ac:dyDescent="0.3">
      <c r="A83">
        <f t="shared" si="3"/>
        <v>80</v>
      </c>
      <c r="B83">
        <f>IF('Stats Assumptions'!$B$3&gt;='Bed Capacity Calc'!A83, 'Bed Capacity Calc'!FM82, IF('Stats Assumptions'!$B$3&gt;='Bed Capacity Calc'!A82,('Stats Assumptions'!$B$3-'Bed Capacity Calc'!A82)*'Bed Capacity Calc'!FM82,0))</f>
        <v>0</v>
      </c>
      <c r="C83">
        <f>IF('Stats Assumptions'!$B$3&gt;='Bed Capacity Calc'!$A83,'Bed Capacity Calc'!B82,IF('Stats Assumptions'!$B$3&gt;='Bed Capacity Calc'!$A82,('Stats Assumptions'!$B$3-'Bed Capacity Calc'!$A82)*'Bed Capacity Calc'!B82,0))</f>
        <v>0</v>
      </c>
      <c r="D83">
        <f>IF('Stats Assumptions'!$B$3&gt;='Bed Capacity Calc'!$A83,'Bed Capacity Calc'!C82,IF('Stats Assumptions'!$B$3&gt;='Bed Capacity Calc'!$A82,('Stats Assumptions'!$B$3-'Bed Capacity Calc'!$A82)*'Bed Capacity Calc'!C82,0))</f>
        <v>0</v>
      </c>
      <c r="E83">
        <f>IF('Stats Assumptions'!$B$3&gt;='Bed Capacity Calc'!$A83,'Bed Capacity Calc'!D82,IF('Stats Assumptions'!$B$3&gt;='Bed Capacity Calc'!$A82,('Stats Assumptions'!$B$3-'Bed Capacity Calc'!$A82)*'Bed Capacity Calc'!D82,0))</f>
        <v>0</v>
      </c>
      <c r="F83">
        <f>IF('Stats Assumptions'!$B$3&gt;='Bed Capacity Calc'!$A83,'Bed Capacity Calc'!E82,IF('Stats Assumptions'!$B$3&gt;='Bed Capacity Calc'!$A82,('Stats Assumptions'!$B$3-'Bed Capacity Calc'!$A82)*'Bed Capacity Calc'!E82,0))</f>
        <v>0</v>
      </c>
      <c r="G83">
        <f>IF('Stats Assumptions'!$B$3&gt;='Bed Capacity Calc'!$A83,'Bed Capacity Calc'!F82,IF('Stats Assumptions'!$B$3&gt;='Bed Capacity Calc'!$A82,('Stats Assumptions'!$B$3-'Bed Capacity Calc'!$A82)*'Bed Capacity Calc'!F82,0))</f>
        <v>0</v>
      </c>
      <c r="H83">
        <f>IF('Stats Assumptions'!$B$3&gt;='Bed Capacity Calc'!$A83,'Bed Capacity Calc'!G82,IF('Stats Assumptions'!$B$3&gt;='Bed Capacity Calc'!$A82,('Stats Assumptions'!$B$3-'Bed Capacity Calc'!$A82)*'Bed Capacity Calc'!G82,0))</f>
        <v>0</v>
      </c>
      <c r="I83">
        <f>IF('Stats Assumptions'!$B$3&gt;='Bed Capacity Calc'!$A83,'Bed Capacity Calc'!H82,IF('Stats Assumptions'!$B$3&gt;='Bed Capacity Calc'!$A82,('Stats Assumptions'!$B$3-'Bed Capacity Calc'!$A82)*'Bed Capacity Calc'!H82,0))</f>
        <v>0</v>
      </c>
      <c r="J83">
        <f>IF('Stats Assumptions'!$B$3&gt;='Bed Capacity Calc'!$A83,'Bed Capacity Calc'!I82,IF('Stats Assumptions'!$B$3&gt;='Bed Capacity Calc'!$A82,('Stats Assumptions'!$B$3-'Bed Capacity Calc'!$A82)*'Bed Capacity Calc'!I82,0))</f>
        <v>0</v>
      </c>
      <c r="K83">
        <f>IF('Stats Assumptions'!$B$3&gt;='Bed Capacity Calc'!$A83,'Bed Capacity Calc'!J82,IF('Stats Assumptions'!$B$3&gt;='Bed Capacity Calc'!$A82,('Stats Assumptions'!$B$3-'Bed Capacity Calc'!$A82)*'Bed Capacity Calc'!J82,0))</f>
        <v>0</v>
      </c>
      <c r="L83">
        <f>IF('Stats Assumptions'!$B$3&gt;='Bed Capacity Calc'!$A83,'Bed Capacity Calc'!K82,IF('Stats Assumptions'!$B$3&gt;='Bed Capacity Calc'!$A82,('Stats Assumptions'!$B$3-'Bed Capacity Calc'!$A82)*'Bed Capacity Calc'!K82,0))</f>
        <v>0</v>
      </c>
      <c r="M83">
        <f>IF('Stats Assumptions'!$B$3&gt;='Bed Capacity Calc'!$A83,'Bed Capacity Calc'!L82,IF('Stats Assumptions'!$B$3&gt;='Bed Capacity Calc'!$A82,('Stats Assumptions'!$B$3-'Bed Capacity Calc'!$A82)*'Bed Capacity Calc'!L82,0))</f>
        <v>0</v>
      </c>
      <c r="N83">
        <f>IF('Stats Assumptions'!$B$3&gt;='Bed Capacity Calc'!$A83,'Bed Capacity Calc'!M82,IF('Stats Assumptions'!$B$3&gt;='Bed Capacity Calc'!$A82,('Stats Assumptions'!$B$3-'Bed Capacity Calc'!$A82)*'Bed Capacity Calc'!M82,0))</f>
        <v>0</v>
      </c>
      <c r="O83">
        <f>IF('Stats Assumptions'!$B$3&gt;='Bed Capacity Calc'!$A83,'Bed Capacity Calc'!N82,IF('Stats Assumptions'!$B$3&gt;='Bed Capacity Calc'!$A82,('Stats Assumptions'!$B$3-'Bed Capacity Calc'!$A82)*'Bed Capacity Calc'!N82,0))</f>
        <v>0</v>
      </c>
      <c r="P83">
        <f>IF('Stats Assumptions'!$B$3&gt;='Bed Capacity Calc'!$A83,'Bed Capacity Calc'!O82,IF('Stats Assumptions'!$B$3&gt;='Bed Capacity Calc'!$A82,('Stats Assumptions'!$B$3-'Bed Capacity Calc'!$A82)*'Bed Capacity Calc'!O82,0))</f>
        <v>0</v>
      </c>
      <c r="Q83">
        <f>IF('Stats Assumptions'!$B$3&gt;='Bed Capacity Calc'!$A83,'Bed Capacity Calc'!P82,IF('Stats Assumptions'!$B$3&gt;='Bed Capacity Calc'!$A82,('Stats Assumptions'!$B$3-'Bed Capacity Calc'!$A82)*'Bed Capacity Calc'!P82,0))</f>
        <v>0</v>
      </c>
      <c r="R83">
        <f>IF('Stats Assumptions'!$B$3&gt;='Bed Capacity Calc'!$A83,'Bed Capacity Calc'!Q82,IF('Stats Assumptions'!$B$3&gt;='Bed Capacity Calc'!$A82,('Stats Assumptions'!$B$3-'Bed Capacity Calc'!$A82)*'Bed Capacity Calc'!Q82,0))</f>
        <v>0</v>
      </c>
      <c r="S83">
        <f>IF('Stats Assumptions'!$B$3&gt;='Bed Capacity Calc'!$A83,'Bed Capacity Calc'!R82,IF('Stats Assumptions'!$B$3&gt;='Bed Capacity Calc'!$A82,('Stats Assumptions'!$B$3-'Bed Capacity Calc'!$A82)*'Bed Capacity Calc'!R82,0))</f>
        <v>0</v>
      </c>
      <c r="T83">
        <f>IF('Stats Assumptions'!$B$3&gt;='Bed Capacity Calc'!$A83,'Bed Capacity Calc'!S82,IF('Stats Assumptions'!$B$3&gt;='Bed Capacity Calc'!$A82,('Stats Assumptions'!$B$3-'Bed Capacity Calc'!$A82)*'Bed Capacity Calc'!S82,0))</f>
        <v>0</v>
      </c>
      <c r="U83">
        <f>IF('Stats Assumptions'!$B$3&gt;='Bed Capacity Calc'!$A83,'Bed Capacity Calc'!T82,IF('Stats Assumptions'!$B$3&gt;='Bed Capacity Calc'!$A82,('Stats Assumptions'!$B$3-'Bed Capacity Calc'!$A82)*'Bed Capacity Calc'!T82,0))</f>
        <v>0</v>
      </c>
      <c r="V83">
        <f>IF('Stats Assumptions'!$B$3&gt;='Bed Capacity Calc'!$A83,'Bed Capacity Calc'!U82,IF('Stats Assumptions'!$B$3&gt;='Bed Capacity Calc'!$A82,('Stats Assumptions'!$B$3-'Bed Capacity Calc'!$A82)*'Bed Capacity Calc'!U82,0))</f>
        <v>0</v>
      </c>
      <c r="W83">
        <f>IF('Stats Assumptions'!$B$3&gt;='Bed Capacity Calc'!$A83,'Bed Capacity Calc'!V82,IF('Stats Assumptions'!$B$3&gt;='Bed Capacity Calc'!$A82,('Stats Assumptions'!$B$3-'Bed Capacity Calc'!$A82)*'Bed Capacity Calc'!V82,0))</f>
        <v>0</v>
      </c>
      <c r="X83">
        <f>IF('Stats Assumptions'!$B$3&gt;='Bed Capacity Calc'!$A83,'Bed Capacity Calc'!W82,IF('Stats Assumptions'!$B$3&gt;='Bed Capacity Calc'!$A82,('Stats Assumptions'!$B$3-'Bed Capacity Calc'!$A82)*'Bed Capacity Calc'!W82,0))</f>
        <v>0</v>
      </c>
      <c r="Y83">
        <f>IF('Stats Assumptions'!$B$3&gt;='Bed Capacity Calc'!$A83,'Bed Capacity Calc'!X82,IF('Stats Assumptions'!$B$3&gt;='Bed Capacity Calc'!$A82,('Stats Assumptions'!$B$3-'Bed Capacity Calc'!$A82)*'Bed Capacity Calc'!X82,0))</f>
        <v>0</v>
      </c>
      <c r="Z83">
        <f>IF('Stats Assumptions'!$B$3&gt;='Bed Capacity Calc'!$A83,'Bed Capacity Calc'!Y82,IF('Stats Assumptions'!$B$3&gt;='Bed Capacity Calc'!$A82,('Stats Assumptions'!$B$3-'Bed Capacity Calc'!$A82)*'Bed Capacity Calc'!Y82,0))</f>
        <v>0</v>
      </c>
      <c r="AA83">
        <f>IF('Stats Assumptions'!$B$3&gt;='Bed Capacity Calc'!$A83,'Bed Capacity Calc'!Z82,IF('Stats Assumptions'!$B$3&gt;='Bed Capacity Calc'!$A82,('Stats Assumptions'!$B$3-'Bed Capacity Calc'!$A82)*'Bed Capacity Calc'!Z82,0))</f>
        <v>0</v>
      </c>
      <c r="AB83">
        <f>IF('Stats Assumptions'!$B$3&gt;='Bed Capacity Calc'!$A83,'Bed Capacity Calc'!AA82,IF('Stats Assumptions'!$B$3&gt;='Bed Capacity Calc'!$A82,('Stats Assumptions'!$B$3-'Bed Capacity Calc'!$A82)*'Bed Capacity Calc'!AA82,0))</f>
        <v>0</v>
      </c>
      <c r="AC83">
        <f>IF('Stats Assumptions'!$B$3&gt;='Bed Capacity Calc'!$A83,'Bed Capacity Calc'!AB82,IF('Stats Assumptions'!$B$3&gt;='Bed Capacity Calc'!$A82,('Stats Assumptions'!$B$3-'Bed Capacity Calc'!$A82)*'Bed Capacity Calc'!AB82,0))</f>
        <v>0</v>
      </c>
      <c r="AD83">
        <f>IF('Stats Assumptions'!$B$3&gt;='Bed Capacity Calc'!$A83,'Bed Capacity Calc'!AC82,IF('Stats Assumptions'!$B$3&gt;='Bed Capacity Calc'!$A82,('Stats Assumptions'!$B$3-'Bed Capacity Calc'!$A82)*'Bed Capacity Calc'!AC82,0))</f>
        <v>0</v>
      </c>
      <c r="AE83">
        <f>IF('Stats Assumptions'!$B$3&gt;='Bed Capacity Calc'!$A83,'Bed Capacity Calc'!AD82,IF('Stats Assumptions'!$B$3&gt;='Bed Capacity Calc'!$A82,('Stats Assumptions'!$B$3-'Bed Capacity Calc'!$A82)*'Bed Capacity Calc'!AD82,0))</f>
        <v>0</v>
      </c>
      <c r="AF83">
        <f>IF('Stats Assumptions'!$B$3&gt;='Bed Capacity Calc'!$A83,'Bed Capacity Calc'!AE82,IF('Stats Assumptions'!$B$3&gt;='Bed Capacity Calc'!$A82,('Stats Assumptions'!$B$3-'Bed Capacity Calc'!$A82)*'Bed Capacity Calc'!AE82,0))</f>
        <v>0</v>
      </c>
      <c r="AG83">
        <f>IF('Stats Assumptions'!$B$3&gt;='Bed Capacity Calc'!$A83,'Bed Capacity Calc'!AF82,IF('Stats Assumptions'!$B$3&gt;='Bed Capacity Calc'!$A82,('Stats Assumptions'!$B$3-'Bed Capacity Calc'!$A82)*'Bed Capacity Calc'!AF82,0))</f>
        <v>0</v>
      </c>
      <c r="AH83">
        <f>IF('Stats Assumptions'!$B$3&gt;='Bed Capacity Calc'!$A83,'Bed Capacity Calc'!AG82,IF('Stats Assumptions'!$B$3&gt;='Bed Capacity Calc'!$A82,('Stats Assumptions'!$B$3-'Bed Capacity Calc'!$A82)*'Bed Capacity Calc'!AG82,0))</f>
        <v>0</v>
      </c>
      <c r="AI83">
        <f>IF('Stats Assumptions'!$B$3&gt;='Bed Capacity Calc'!$A83,'Bed Capacity Calc'!AH82,IF('Stats Assumptions'!$B$3&gt;='Bed Capacity Calc'!$A82,('Stats Assumptions'!$B$3-'Bed Capacity Calc'!$A82)*'Bed Capacity Calc'!AH82,0))</f>
        <v>0</v>
      </c>
      <c r="AJ83">
        <f>IF('Stats Assumptions'!$B$3&gt;='Bed Capacity Calc'!$A83,'Bed Capacity Calc'!AI82,IF('Stats Assumptions'!$B$3&gt;='Bed Capacity Calc'!$A82,('Stats Assumptions'!$B$3-'Bed Capacity Calc'!$A82)*'Bed Capacity Calc'!AI82,0))</f>
        <v>0</v>
      </c>
      <c r="AK83">
        <f>IF('Stats Assumptions'!$B$3&gt;='Bed Capacity Calc'!$A83,'Bed Capacity Calc'!AJ82,IF('Stats Assumptions'!$B$3&gt;='Bed Capacity Calc'!$A82,('Stats Assumptions'!$B$3-'Bed Capacity Calc'!$A82)*'Bed Capacity Calc'!AJ82,0))</f>
        <v>0</v>
      </c>
      <c r="AL83">
        <f>IF('Stats Assumptions'!$B$3&gt;='Bed Capacity Calc'!$A83,'Bed Capacity Calc'!AK82,IF('Stats Assumptions'!$B$3&gt;='Bed Capacity Calc'!$A82,('Stats Assumptions'!$B$3-'Bed Capacity Calc'!$A82)*'Bed Capacity Calc'!AK82,0))</f>
        <v>0</v>
      </c>
      <c r="AM83">
        <f>IF('Stats Assumptions'!$B$3&gt;='Bed Capacity Calc'!$A83,'Bed Capacity Calc'!AL82,IF('Stats Assumptions'!$B$3&gt;='Bed Capacity Calc'!$A82,('Stats Assumptions'!$B$3-'Bed Capacity Calc'!$A82)*'Bed Capacity Calc'!AL82,0))</f>
        <v>0</v>
      </c>
      <c r="AN83">
        <f>IF('Stats Assumptions'!$B$3&gt;='Bed Capacity Calc'!$A83,'Bed Capacity Calc'!AM82,IF('Stats Assumptions'!$B$3&gt;='Bed Capacity Calc'!$A82,('Stats Assumptions'!$B$3-'Bed Capacity Calc'!$A82)*'Bed Capacity Calc'!AM82,0))</f>
        <v>0</v>
      </c>
      <c r="AO83">
        <f>IF('Stats Assumptions'!$B$3&gt;='Bed Capacity Calc'!$A83,'Bed Capacity Calc'!AN82,IF('Stats Assumptions'!$B$3&gt;='Bed Capacity Calc'!$A82,('Stats Assumptions'!$B$3-'Bed Capacity Calc'!$A82)*'Bed Capacity Calc'!AN82,0))</f>
        <v>0</v>
      </c>
      <c r="AP83">
        <f>IF('Stats Assumptions'!$B$3&gt;='Bed Capacity Calc'!$A83,'Bed Capacity Calc'!AO82,IF('Stats Assumptions'!$B$3&gt;='Bed Capacity Calc'!$A82,('Stats Assumptions'!$B$3-'Bed Capacity Calc'!$A82)*'Bed Capacity Calc'!AO82,0))</f>
        <v>0</v>
      </c>
      <c r="AQ83">
        <f>IF('Stats Assumptions'!$B$3&gt;='Bed Capacity Calc'!$A83,'Bed Capacity Calc'!AP82,IF('Stats Assumptions'!$B$3&gt;='Bed Capacity Calc'!$A82,('Stats Assumptions'!$B$3-'Bed Capacity Calc'!$A82)*'Bed Capacity Calc'!AP82,0))</f>
        <v>0</v>
      </c>
      <c r="AR83">
        <f>IF('Stats Assumptions'!$B$3&gt;='Bed Capacity Calc'!$A83,'Bed Capacity Calc'!AQ82,IF('Stats Assumptions'!$B$3&gt;='Bed Capacity Calc'!$A82,('Stats Assumptions'!$B$3-'Bed Capacity Calc'!$A82)*'Bed Capacity Calc'!AQ82,0))</f>
        <v>0</v>
      </c>
      <c r="AS83">
        <f>IF('Stats Assumptions'!$B$3&gt;='Bed Capacity Calc'!$A83,'Bed Capacity Calc'!AR82,IF('Stats Assumptions'!$B$3&gt;='Bed Capacity Calc'!$A82,('Stats Assumptions'!$B$3-'Bed Capacity Calc'!$A82)*'Bed Capacity Calc'!AR82,0))</f>
        <v>0</v>
      </c>
      <c r="AT83">
        <f>IF('Stats Assumptions'!$B$3&gt;='Bed Capacity Calc'!$A83,'Bed Capacity Calc'!AS82,IF('Stats Assumptions'!$B$3&gt;='Bed Capacity Calc'!$A82,('Stats Assumptions'!$B$3-'Bed Capacity Calc'!$A82)*'Bed Capacity Calc'!AS82,0))</f>
        <v>0</v>
      </c>
      <c r="AU83">
        <f>IF('Stats Assumptions'!$B$3&gt;='Bed Capacity Calc'!$A83,'Bed Capacity Calc'!AT82,IF('Stats Assumptions'!$B$3&gt;='Bed Capacity Calc'!$A82,('Stats Assumptions'!$B$3-'Bed Capacity Calc'!$A82)*'Bed Capacity Calc'!AT82,0))</f>
        <v>0</v>
      </c>
      <c r="AV83">
        <f>IF('Stats Assumptions'!$B$3&gt;='Bed Capacity Calc'!$A83,'Bed Capacity Calc'!AU82,IF('Stats Assumptions'!$B$3&gt;='Bed Capacity Calc'!$A82,('Stats Assumptions'!$B$3-'Bed Capacity Calc'!$A82)*'Bed Capacity Calc'!AU82,0))</f>
        <v>0</v>
      </c>
      <c r="AW83">
        <f>IF('Stats Assumptions'!$B$3&gt;='Bed Capacity Calc'!$A83,'Bed Capacity Calc'!AV82,IF('Stats Assumptions'!$B$3&gt;='Bed Capacity Calc'!$A82,('Stats Assumptions'!$B$3-'Bed Capacity Calc'!$A82)*'Bed Capacity Calc'!AV82,0))</f>
        <v>0</v>
      </c>
      <c r="AX83">
        <f>IF('Stats Assumptions'!$B$3&gt;='Bed Capacity Calc'!$A83,'Bed Capacity Calc'!AW82,IF('Stats Assumptions'!$B$3&gt;='Bed Capacity Calc'!$A82,('Stats Assumptions'!$B$3-'Bed Capacity Calc'!$A82)*'Bed Capacity Calc'!AW82,0))</f>
        <v>0</v>
      </c>
      <c r="AY83">
        <f>IF('Stats Assumptions'!$B$3&gt;='Bed Capacity Calc'!$A83,'Bed Capacity Calc'!AX82,IF('Stats Assumptions'!$B$3&gt;='Bed Capacity Calc'!$A82,('Stats Assumptions'!$B$3-'Bed Capacity Calc'!$A82)*'Bed Capacity Calc'!AX82,0))</f>
        <v>0</v>
      </c>
      <c r="AZ83">
        <f>IF('Stats Assumptions'!$B$3&gt;='Bed Capacity Calc'!$A83,'Bed Capacity Calc'!AY82,IF('Stats Assumptions'!$B$3&gt;='Bed Capacity Calc'!$A82,('Stats Assumptions'!$B$3-'Bed Capacity Calc'!$A82)*'Bed Capacity Calc'!AY82,0))</f>
        <v>0</v>
      </c>
      <c r="BA83">
        <f>IF('Stats Assumptions'!$B$3&gt;='Bed Capacity Calc'!$A83,'Bed Capacity Calc'!AZ82,IF('Stats Assumptions'!$B$3&gt;='Bed Capacity Calc'!$A82,('Stats Assumptions'!$B$3-'Bed Capacity Calc'!$A82)*'Bed Capacity Calc'!AZ82,0))</f>
        <v>0</v>
      </c>
      <c r="BB83">
        <f>IF('Stats Assumptions'!$B$3&gt;='Bed Capacity Calc'!$A83,'Bed Capacity Calc'!BA82,IF('Stats Assumptions'!$B$3&gt;='Bed Capacity Calc'!$A82,('Stats Assumptions'!$B$3-'Bed Capacity Calc'!$A82)*'Bed Capacity Calc'!BA82,0))</f>
        <v>0</v>
      </c>
      <c r="BC83">
        <f>IF('Stats Assumptions'!$B$3&gt;='Bed Capacity Calc'!$A83,'Bed Capacity Calc'!BB82,IF('Stats Assumptions'!$B$3&gt;='Bed Capacity Calc'!$A82,('Stats Assumptions'!$B$3-'Bed Capacity Calc'!$A82)*'Bed Capacity Calc'!BB82,0))</f>
        <v>0</v>
      </c>
      <c r="BD83">
        <f>IF('Stats Assumptions'!$B$3&gt;='Bed Capacity Calc'!$A83,'Bed Capacity Calc'!BC82,IF('Stats Assumptions'!$B$3&gt;='Bed Capacity Calc'!$A82,('Stats Assumptions'!$B$3-'Bed Capacity Calc'!$A82)*'Bed Capacity Calc'!BC82,0))</f>
        <v>0</v>
      </c>
      <c r="BE83">
        <f>IF('Stats Assumptions'!$B$3&gt;='Bed Capacity Calc'!$A83,'Bed Capacity Calc'!BD82,IF('Stats Assumptions'!$B$3&gt;='Bed Capacity Calc'!$A82,('Stats Assumptions'!$B$3-'Bed Capacity Calc'!$A82)*'Bed Capacity Calc'!BD82,0))</f>
        <v>0</v>
      </c>
      <c r="BF83">
        <f>IF('Stats Assumptions'!$B$3&gt;='Bed Capacity Calc'!$A83,'Bed Capacity Calc'!BE82,IF('Stats Assumptions'!$B$3&gt;='Bed Capacity Calc'!$A82,('Stats Assumptions'!$B$3-'Bed Capacity Calc'!$A82)*'Bed Capacity Calc'!BE82,0))</f>
        <v>0</v>
      </c>
      <c r="BG83">
        <f>IF('Stats Assumptions'!$B$3&gt;='Bed Capacity Calc'!$A83,'Bed Capacity Calc'!BF82,IF('Stats Assumptions'!$B$3&gt;='Bed Capacity Calc'!$A82,('Stats Assumptions'!$B$3-'Bed Capacity Calc'!$A82)*'Bed Capacity Calc'!BF82,0))</f>
        <v>0</v>
      </c>
      <c r="BH83">
        <f>IF('Stats Assumptions'!$B$3&gt;='Bed Capacity Calc'!$A83,'Bed Capacity Calc'!BG82,IF('Stats Assumptions'!$B$3&gt;='Bed Capacity Calc'!$A82,('Stats Assumptions'!$B$3-'Bed Capacity Calc'!$A82)*'Bed Capacity Calc'!BG82,0))</f>
        <v>0</v>
      </c>
      <c r="BI83">
        <f>IF('Stats Assumptions'!$B$3&gt;='Bed Capacity Calc'!$A83,'Bed Capacity Calc'!BH82,IF('Stats Assumptions'!$B$3&gt;='Bed Capacity Calc'!$A82,('Stats Assumptions'!$B$3-'Bed Capacity Calc'!$A82)*'Bed Capacity Calc'!BH82,0))</f>
        <v>0</v>
      </c>
      <c r="BJ83">
        <f>IF('Stats Assumptions'!$B$3&gt;='Bed Capacity Calc'!$A83,'Bed Capacity Calc'!BI82,IF('Stats Assumptions'!$B$3&gt;='Bed Capacity Calc'!$A82,('Stats Assumptions'!$B$3-'Bed Capacity Calc'!$A82)*'Bed Capacity Calc'!BI82,0))</f>
        <v>0</v>
      </c>
      <c r="BK83">
        <f>IF('Stats Assumptions'!$B$3&gt;='Bed Capacity Calc'!$A83,'Bed Capacity Calc'!BJ82,IF('Stats Assumptions'!$B$3&gt;='Bed Capacity Calc'!$A82,('Stats Assumptions'!$B$3-'Bed Capacity Calc'!$A82)*'Bed Capacity Calc'!BJ82,0))</f>
        <v>0</v>
      </c>
      <c r="BL83">
        <f>IF('Stats Assumptions'!$B$3&gt;='Bed Capacity Calc'!$A83,'Bed Capacity Calc'!BK82,IF('Stats Assumptions'!$B$3&gt;='Bed Capacity Calc'!$A82,('Stats Assumptions'!$B$3-'Bed Capacity Calc'!$A82)*'Bed Capacity Calc'!BK82,0))</f>
        <v>0</v>
      </c>
      <c r="BM83">
        <f>IF('Stats Assumptions'!$B$3&gt;='Bed Capacity Calc'!$A83,'Bed Capacity Calc'!BL82,IF('Stats Assumptions'!$B$3&gt;='Bed Capacity Calc'!$A82,('Stats Assumptions'!$B$3-'Bed Capacity Calc'!$A82)*'Bed Capacity Calc'!BL82,0))</f>
        <v>0</v>
      </c>
      <c r="BN83">
        <f>IF('Stats Assumptions'!$B$3&gt;='Bed Capacity Calc'!$A83,'Bed Capacity Calc'!BM82,IF('Stats Assumptions'!$B$3&gt;='Bed Capacity Calc'!$A82,('Stats Assumptions'!$B$3-'Bed Capacity Calc'!$A82)*'Bed Capacity Calc'!BM82,0))</f>
        <v>0</v>
      </c>
      <c r="BO83">
        <f>IF('Stats Assumptions'!$B$3&gt;='Bed Capacity Calc'!$A83,'Bed Capacity Calc'!BN82,IF('Stats Assumptions'!$B$3&gt;='Bed Capacity Calc'!$A82,('Stats Assumptions'!$B$3-'Bed Capacity Calc'!$A82)*'Bed Capacity Calc'!BN82,0))</f>
        <v>0</v>
      </c>
      <c r="BP83">
        <f>IF('Stats Assumptions'!$B$3&gt;='Bed Capacity Calc'!$A83,'Bed Capacity Calc'!BO82,IF('Stats Assumptions'!$B$3&gt;='Bed Capacity Calc'!$A82,('Stats Assumptions'!$B$3-'Bed Capacity Calc'!$A82)*'Bed Capacity Calc'!BO82,0))</f>
        <v>0</v>
      </c>
      <c r="BQ83">
        <f>IF('Stats Assumptions'!$B$3&gt;='Bed Capacity Calc'!$A83,'Bed Capacity Calc'!BP82,IF('Stats Assumptions'!$B$3&gt;='Bed Capacity Calc'!$A82,('Stats Assumptions'!$B$3-'Bed Capacity Calc'!$A82)*'Bed Capacity Calc'!BP82,0))</f>
        <v>0</v>
      </c>
      <c r="BR83">
        <f>IF('Stats Assumptions'!$B$3&gt;='Bed Capacity Calc'!$A83,'Bed Capacity Calc'!BQ82,IF('Stats Assumptions'!$B$3&gt;='Bed Capacity Calc'!$A82,('Stats Assumptions'!$B$3-'Bed Capacity Calc'!$A82)*'Bed Capacity Calc'!BQ82,0))</f>
        <v>0</v>
      </c>
      <c r="BS83">
        <f>IF('Stats Assumptions'!$B$3&gt;='Bed Capacity Calc'!$A83,'Bed Capacity Calc'!BR82,IF('Stats Assumptions'!$B$3&gt;='Bed Capacity Calc'!$A82,('Stats Assumptions'!$B$3-'Bed Capacity Calc'!$A82)*'Bed Capacity Calc'!BR82,0))</f>
        <v>0</v>
      </c>
      <c r="BT83">
        <f>IF('Stats Assumptions'!$B$3&gt;='Bed Capacity Calc'!$A83,'Bed Capacity Calc'!BS82,IF('Stats Assumptions'!$B$3&gt;='Bed Capacity Calc'!$A82,('Stats Assumptions'!$B$3-'Bed Capacity Calc'!$A82)*'Bed Capacity Calc'!BS82,0))</f>
        <v>0</v>
      </c>
      <c r="BU83">
        <f>IF('Stats Assumptions'!$B$3&gt;='Bed Capacity Calc'!$A83,'Bed Capacity Calc'!BT82,IF('Stats Assumptions'!$B$3&gt;='Bed Capacity Calc'!$A82,('Stats Assumptions'!$B$3-'Bed Capacity Calc'!$A82)*'Bed Capacity Calc'!BT82,0))</f>
        <v>0</v>
      </c>
      <c r="BV83">
        <f>IF('Stats Assumptions'!$B$3&gt;='Bed Capacity Calc'!$A83,'Bed Capacity Calc'!BU82,IF('Stats Assumptions'!$B$3&gt;='Bed Capacity Calc'!$A82,('Stats Assumptions'!$B$3-'Bed Capacity Calc'!$A82)*'Bed Capacity Calc'!BU82,0))</f>
        <v>0</v>
      </c>
      <c r="BW83">
        <f>IF('Stats Assumptions'!$B$3&gt;='Bed Capacity Calc'!$A83,'Bed Capacity Calc'!BV82,IF('Stats Assumptions'!$B$3&gt;='Bed Capacity Calc'!$A82,('Stats Assumptions'!$B$3-'Bed Capacity Calc'!$A82)*'Bed Capacity Calc'!BV82,0))</f>
        <v>0</v>
      </c>
      <c r="BX83">
        <f>IF('Stats Assumptions'!$B$3&gt;='Bed Capacity Calc'!$A83,'Bed Capacity Calc'!BW82,IF('Stats Assumptions'!$B$3&gt;='Bed Capacity Calc'!$A82,('Stats Assumptions'!$B$3-'Bed Capacity Calc'!$A82)*'Bed Capacity Calc'!BW82,0))</f>
        <v>0</v>
      </c>
      <c r="BY83">
        <f>IF('Stats Assumptions'!$B$3&gt;='Bed Capacity Calc'!$A83,'Bed Capacity Calc'!BX82,IF('Stats Assumptions'!$B$3&gt;='Bed Capacity Calc'!$A82,('Stats Assumptions'!$B$3-'Bed Capacity Calc'!$A82)*'Bed Capacity Calc'!BX82,0))</f>
        <v>0</v>
      </c>
      <c r="BZ83">
        <f>IF('Stats Assumptions'!$B$3&gt;='Bed Capacity Calc'!$A83,'Bed Capacity Calc'!BY82,IF('Stats Assumptions'!$B$3&gt;='Bed Capacity Calc'!$A82,('Stats Assumptions'!$B$3-'Bed Capacity Calc'!$A82)*'Bed Capacity Calc'!BY82,0))</f>
        <v>0</v>
      </c>
      <c r="CA83">
        <f>IF('Stats Assumptions'!$B$3&gt;='Bed Capacity Calc'!$A83,'Bed Capacity Calc'!BZ82,IF('Stats Assumptions'!$B$3&gt;='Bed Capacity Calc'!$A82,('Stats Assumptions'!$B$3-'Bed Capacity Calc'!$A82)*'Bed Capacity Calc'!BZ82,0))</f>
        <v>0</v>
      </c>
      <c r="CB83">
        <f>IF('Stats Assumptions'!$B$3&gt;='Bed Capacity Calc'!$A83,'Bed Capacity Calc'!CA82,IF('Stats Assumptions'!$B$3&gt;='Bed Capacity Calc'!$A82,('Stats Assumptions'!$B$3-'Bed Capacity Calc'!$A82)*'Bed Capacity Calc'!CA82,0))</f>
        <v>0</v>
      </c>
      <c r="CC83">
        <f>IF('Stats Assumptions'!$B$3&gt;='Bed Capacity Calc'!$A83,'Bed Capacity Calc'!CB82,IF('Stats Assumptions'!$B$3&gt;='Bed Capacity Calc'!$A82,('Stats Assumptions'!$B$3-'Bed Capacity Calc'!$A82)*'Bed Capacity Calc'!CB82,0))</f>
        <v>0</v>
      </c>
      <c r="CD83">
        <f>IF('Stats Assumptions'!$B$3&gt;='Bed Capacity Calc'!$A83,'Bed Capacity Calc'!CC82,IF('Stats Assumptions'!$B$3&gt;='Bed Capacity Calc'!$A82,('Stats Assumptions'!$B$3-'Bed Capacity Calc'!$A82)*'Bed Capacity Calc'!CC82,0))</f>
        <v>0</v>
      </c>
      <c r="CE83">
        <f>IF('Stats Assumptions'!$B$3&gt;='Bed Capacity Calc'!$A83,'Bed Capacity Calc'!CD82,IF('Stats Assumptions'!$B$3&gt;='Bed Capacity Calc'!$A82,('Stats Assumptions'!$B$3-'Bed Capacity Calc'!$A82)*'Bed Capacity Calc'!CD82,0))</f>
        <v>0</v>
      </c>
      <c r="CF83">
        <f>IF('Stats Assumptions'!$B$3&gt;='Bed Capacity Calc'!$A83,'Bed Capacity Calc'!CE82,IF('Stats Assumptions'!$B$3&gt;='Bed Capacity Calc'!$A82,('Stats Assumptions'!$B$3-'Bed Capacity Calc'!$A82)*'Bed Capacity Calc'!CE82,0))</f>
        <v>0</v>
      </c>
      <c r="CG83">
        <f>IF('Stats Assumptions'!$B$3&gt;='Bed Capacity Calc'!$A83,'Bed Capacity Calc'!CF82,IF('Stats Assumptions'!$B$3&gt;='Bed Capacity Calc'!$A82,('Stats Assumptions'!$B$3-'Bed Capacity Calc'!$A82)*'Bed Capacity Calc'!CF82,0))</f>
        <v>0</v>
      </c>
      <c r="CH83">
        <f>IF('Stats Assumptions'!$B$3&gt;='Bed Capacity Calc'!$A83,'Bed Capacity Calc'!CG82,IF('Stats Assumptions'!$B$3&gt;='Bed Capacity Calc'!$A82,('Stats Assumptions'!$B$3-'Bed Capacity Calc'!$A82)*'Bed Capacity Calc'!CG82,0))</f>
        <v>0</v>
      </c>
      <c r="CI83">
        <f>IF('Stats Assumptions'!$B$3&gt;='Bed Capacity Calc'!$A83,'Bed Capacity Calc'!CH82,IF('Stats Assumptions'!$B$3&gt;='Bed Capacity Calc'!$A82,('Stats Assumptions'!$B$3-'Bed Capacity Calc'!$A82)*'Bed Capacity Calc'!CH82,0))</f>
        <v>0</v>
      </c>
      <c r="CJ83">
        <f>IF('Stats Assumptions'!$B$3&gt;='Bed Capacity Calc'!$A83,'Bed Capacity Calc'!CI82,IF('Stats Assumptions'!$B$3&gt;='Bed Capacity Calc'!$A82,('Stats Assumptions'!$B$3-'Bed Capacity Calc'!$A82)*'Bed Capacity Calc'!CI82,0))</f>
        <v>0</v>
      </c>
      <c r="CK83">
        <f>IF('Stats Assumptions'!$B$3&gt;='Bed Capacity Calc'!$A83,'Bed Capacity Calc'!CJ82,IF('Stats Assumptions'!$B$3&gt;='Bed Capacity Calc'!$A82,('Stats Assumptions'!$B$3-'Bed Capacity Calc'!$A82)*'Bed Capacity Calc'!CJ82,0))</f>
        <v>0</v>
      </c>
      <c r="CL83">
        <f>IF('Stats Assumptions'!$B$3&gt;='Bed Capacity Calc'!$A83,'Bed Capacity Calc'!CK82,IF('Stats Assumptions'!$B$3&gt;='Bed Capacity Calc'!$A82,('Stats Assumptions'!$B$3-'Bed Capacity Calc'!$A82)*'Bed Capacity Calc'!CK82,0))</f>
        <v>0</v>
      </c>
      <c r="CM83">
        <f>IF('Stats Assumptions'!$B$3&gt;='Bed Capacity Calc'!$A83,'Bed Capacity Calc'!CL82,IF('Stats Assumptions'!$B$3&gt;='Bed Capacity Calc'!$A82,('Stats Assumptions'!$B$3-'Bed Capacity Calc'!$A82)*'Bed Capacity Calc'!CL82,0))</f>
        <v>0</v>
      </c>
      <c r="CN83">
        <f>IF('Stats Assumptions'!$B$3&gt;='Bed Capacity Calc'!$A83,'Bed Capacity Calc'!CM82,IF('Stats Assumptions'!$B$3&gt;='Bed Capacity Calc'!$A82,('Stats Assumptions'!$B$3-'Bed Capacity Calc'!$A82)*'Bed Capacity Calc'!CM82,0))</f>
        <v>0</v>
      </c>
      <c r="CO83">
        <f>IF('Stats Assumptions'!$B$3&gt;='Bed Capacity Calc'!$A83,'Bed Capacity Calc'!CN82,IF('Stats Assumptions'!$B$3&gt;='Bed Capacity Calc'!$A82,('Stats Assumptions'!$B$3-'Bed Capacity Calc'!$A82)*'Bed Capacity Calc'!CN82,0))</f>
        <v>0</v>
      </c>
      <c r="CP83">
        <f>IF('Stats Assumptions'!$B$3&gt;='Bed Capacity Calc'!$A83,'Bed Capacity Calc'!CO82,IF('Stats Assumptions'!$B$3&gt;='Bed Capacity Calc'!$A82,('Stats Assumptions'!$B$3-'Bed Capacity Calc'!$A82)*'Bed Capacity Calc'!CO82,0))</f>
        <v>0</v>
      </c>
      <c r="CQ83">
        <f>IF('Stats Assumptions'!$B$3&gt;='Bed Capacity Calc'!$A83,'Bed Capacity Calc'!CP82,IF('Stats Assumptions'!$B$3&gt;='Bed Capacity Calc'!$A82,('Stats Assumptions'!$B$3-'Bed Capacity Calc'!$A82)*'Bed Capacity Calc'!CP82,0))</f>
        <v>0</v>
      </c>
      <c r="CR83">
        <f>IF('Stats Assumptions'!$B$3&gt;='Bed Capacity Calc'!$A83,'Bed Capacity Calc'!CQ82,IF('Stats Assumptions'!$B$3&gt;='Bed Capacity Calc'!$A82,('Stats Assumptions'!$B$3-'Bed Capacity Calc'!$A82)*'Bed Capacity Calc'!CQ82,0))</f>
        <v>0</v>
      </c>
      <c r="CS83">
        <f>IF('Stats Assumptions'!$B$3&gt;='Bed Capacity Calc'!$A83,'Bed Capacity Calc'!CR82,IF('Stats Assumptions'!$B$3&gt;='Bed Capacity Calc'!$A82,('Stats Assumptions'!$B$3-'Bed Capacity Calc'!$A82)*'Bed Capacity Calc'!CR82,0))</f>
        <v>0</v>
      </c>
      <c r="CT83">
        <f>IF('Stats Assumptions'!$B$3&gt;='Bed Capacity Calc'!$A83,'Bed Capacity Calc'!CS82,IF('Stats Assumptions'!$B$3&gt;='Bed Capacity Calc'!$A82,('Stats Assumptions'!$B$3-'Bed Capacity Calc'!$A82)*'Bed Capacity Calc'!CS82,0))</f>
        <v>0</v>
      </c>
      <c r="CU83">
        <f>IF('Stats Assumptions'!$B$3&gt;='Bed Capacity Calc'!$A83,'Bed Capacity Calc'!CT82,IF('Stats Assumptions'!$B$3&gt;='Bed Capacity Calc'!$A82,('Stats Assumptions'!$B$3-'Bed Capacity Calc'!$A82)*'Bed Capacity Calc'!CT82,0))</f>
        <v>0</v>
      </c>
      <c r="CV83">
        <f>IF('Stats Assumptions'!$B$3&gt;='Bed Capacity Calc'!$A83,'Bed Capacity Calc'!CU82,IF('Stats Assumptions'!$B$3&gt;='Bed Capacity Calc'!$A82,('Stats Assumptions'!$B$3-'Bed Capacity Calc'!$A82)*'Bed Capacity Calc'!CU82,0))</f>
        <v>0</v>
      </c>
      <c r="CW83">
        <f>IF('Stats Assumptions'!$B$3&gt;='Bed Capacity Calc'!$A83,'Bed Capacity Calc'!CV82,IF('Stats Assumptions'!$B$3&gt;='Bed Capacity Calc'!$A82,('Stats Assumptions'!$B$3-'Bed Capacity Calc'!$A82)*'Bed Capacity Calc'!CV82,0))</f>
        <v>0</v>
      </c>
      <c r="CX83">
        <f>IF('Stats Assumptions'!$B$3&gt;='Bed Capacity Calc'!$A83,'Bed Capacity Calc'!CW82,IF('Stats Assumptions'!$B$3&gt;='Bed Capacity Calc'!$A82,('Stats Assumptions'!$B$3-'Bed Capacity Calc'!$A82)*'Bed Capacity Calc'!CW82,0))</f>
        <v>0</v>
      </c>
      <c r="CY83">
        <f>IF('Stats Assumptions'!$B$3&gt;='Bed Capacity Calc'!$A83,'Bed Capacity Calc'!CX82,IF('Stats Assumptions'!$B$3&gt;='Bed Capacity Calc'!$A82,('Stats Assumptions'!$B$3-'Bed Capacity Calc'!$A82)*'Bed Capacity Calc'!CX82,0))</f>
        <v>0</v>
      </c>
      <c r="CZ83">
        <f>IF('Stats Assumptions'!$B$3&gt;='Bed Capacity Calc'!$A83,'Bed Capacity Calc'!CY82,IF('Stats Assumptions'!$B$3&gt;='Bed Capacity Calc'!$A82,('Stats Assumptions'!$B$3-'Bed Capacity Calc'!$A82)*'Bed Capacity Calc'!CY82,0))</f>
        <v>0</v>
      </c>
      <c r="DA83">
        <f>IF('Stats Assumptions'!$B$3&gt;='Bed Capacity Calc'!$A83,'Bed Capacity Calc'!CZ82,IF('Stats Assumptions'!$B$3&gt;='Bed Capacity Calc'!$A82,('Stats Assumptions'!$B$3-'Bed Capacity Calc'!$A82)*'Bed Capacity Calc'!CZ82,0))</f>
        <v>0</v>
      </c>
      <c r="DB83">
        <f>IF('Stats Assumptions'!$B$3&gt;='Bed Capacity Calc'!$A83,'Bed Capacity Calc'!DA82,IF('Stats Assumptions'!$B$3&gt;='Bed Capacity Calc'!$A82,('Stats Assumptions'!$B$3-'Bed Capacity Calc'!$A82)*'Bed Capacity Calc'!DA82,0))</f>
        <v>0</v>
      </c>
      <c r="DC83">
        <f>IF('Stats Assumptions'!$B$3&gt;='Bed Capacity Calc'!$A83,'Bed Capacity Calc'!DB82,IF('Stats Assumptions'!$B$3&gt;='Bed Capacity Calc'!$A82,('Stats Assumptions'!$B$3-'Bed Capacity Calc'!$A82)*'Bed Capacity Calc'!DB82,0))</f>
        <v>0</v>
      </c>
      <c r="DD83">
        <f>IF('Stats Assumptions'!$B$3&gt;='Bed Capacity Calc'!$A83,'Bed Capacity Calc'!DC82,IF('Stats Assumptions'!$B$3&gt;='Bed Capacity Calc'!$A82,('Stats Assumptions'!$B$3-'Bed Capacity Calc'!$A82)*'Bed Capacity Calc'!DC82,0))</f>
        <v>0</v>
      </c>
      <c r="DE83">
        <f>IF('Stats Assumptions'!$B$3&gt;='Bed Capacity Calc'!$A83,'Bed Capacity Calc'!DD82,IF('Stats Assumptions'!$B$3&gt;='Bed Capacity Calc'!$A82,('Stats Assumptions'!$B$3-'Bed Capacity Calc'!$A82)*'Bed Capacity Calc'!DD82,0))</f>
        <v>0</v>
      </c>
      <c r="DF83">
        <f>IF('Stats Assumptions'!$B$3&gt;='Bed Capacity Calc'!$A83,'Bed Capacity Calc'!DE82,IF('Stats Assumptions'!$B$3&gt;='Bed Capacity Calc'!$A82,('Stats Assumptions'!$B$3-'Bed Capacity Calc'!$A82)*'Bed Capacity Calc'!DE82,0))</f>
        <v>0</v>
      </c>
      <c r="DG83">
        <f>IF('Stats Assumptions'!$B$3&gt;='Bed Capacity Calc'!$A83,'Bed Capacity Calc'!DF82,IF('Stats Assumptions'!$B$3&gt;='Bed Capacity Calc'!$A82,('Stats Assumptions'!$B$3-'Bed Capacity Calc'!$A82)*'Bed Capacity Calc'!DF82,0))</f>
        <v>0</v>
      </c>
      <c r="DH83">
        <f>IF('Stats Assumptions'!$B$3&gt;='Bed Capacity Calc'!$A83,'Bed Capacity Calc'!DG82,IF('Stats Assumptions'!$B$3&gt;='Bed Capacity Calc'!$A82,('Stats Assumptions'!$B$3-'Bed Capacity Calc'!$A82)*'Bed Capacity Calc'!DG82,0))</f>
        <v>0</v>
      </c>
      <c r="DI83">
        <f>IF('Stats Assumptions'!$B$3&gt;='Bed Capacity Calc'!$A83,'Bed Capacity Calc'!DH82,IF('Stats Assumptions'!$B$3&gt;='Bed Capacity Calc'!$A82,('Stats Assumptions'!$B$3-'Bed Capacity Calc'!$A82)*'Bed Capacity Calc'!DH82,0))</f>
        <v>0</v>
      </c>
      <c r="DJ83">
        <f>IF('Stats Assumptions'!$B$3&gt;='Bed Capacity Calc'!$A83,'Bed Capacity Calc'!DI82,IF('Stats Assumptions'!$B$3&gt;='Bed Capacity Calc'!$A82,('Stats Assumptions'!$B$3-'Bed Capacity Calc'!$A82)*'Bed Capacity Calc'!DI82,0))</f>
        <v>0</v>
      </c>
      <c r="DK83">
        <f>IF('Stats Assumptions'!$B$3&gt;='Bed Capacity Calc'!$A83,'Bed Capacity Calc'!DJ82,IF('Stats Assumptions'!$B$3&gt;='Bed Capacity Calc'!$A82,('Stats Assumptions'!$B$3-'Bed Capacity Calc'!$A82)*'Bed Capacity Calc'!DJ82,0))</f>
        <v>0</v>
      </c>
      <c r="DL83">
        <f>IF('Stats Assumptions'!$B$3&gt;='Bed Capacity Calc'!$A83,'Bed Capacity Calc'!DK82,IF('Stats Assumptions'!$B$3&gt;='Bed Capacity Calc'!$A82,('Stats Assumptions'!$B$3-'Bed Capacity Calc'!$A82)*'Bed Capacity Calc'!DK82,0))</f>
        <v>0</v>
      </c>
      <c r="DM83">
        <f>IF('Stats Assumptions'!$B$3&gt;='Bed Capacity Calc'!$A83,'Bed Capacity Calc'!DL82,IF('Stats Assumptions'!$B$3&gt;='Bed Capacity Calc'!$A82,('Stats Assumptions'!$B$3-'Bed Capacity Calc'!$A82)*'Bed Capacity Calc'!DL82,0))</f>
        <v>0</v>
      </c>
      <c r="DN83">
        <f>IF('Stats Assumptions'!$B$3&gt;='Bed Capacity Calc'!$A83,'Bed Capacity Calc'!DM82,IF('Stats Assumptions'!$B$3&gt;='Bed Capacity Calc'!$A82,('Stats Assumptions'!$B$3-'Bed Capacity Calc'!$A82)*'Bed Capacity Calc'!DM82,0))</f>
        <v>0</v>
      </c>
      <c r="DO83">
        <f>IF('Stats Assumptions'!$B$3&gt;='Bed Capacity Calc'!$A83,'Bed Capacity Calc'!DN82,IF('Stats Assumptions'!$B$3&gt;='Bed Capacity Calc'!$A82,('Stats Assumptions'!$B$3-'Bed Capacity Calc'!$A82)*'Bed Capacity Calc'!DN82,0))</f>
        <v>0</v>
      </c>
      <c r="DP83">
        <f>IF('Stats Assumptions'!$B$3&gt;='Bed Capacity Calc'!$A83,'Bed Capacity Calc'!DO82,IF('Stats Assumptions'!$B$3&gt;='Bed Capacity Calc'!$A82,('Stats Assumptions'!$B$3-'Bed Capacity Calc'!$A82)*'Bed Capacity Calc'!DO82,0))</f>
        <v>0</v>
      </c>
      <c r="DQ83">
        <f>IF('Stats Assumptions'!$B$3&gt;='Bed Capacity Calc'!$A83,'Bed Capacity Calc'!DP82,IF('Stats Assumptions'!$B$3&gt;='Bed Capacity Calc'!$A82,('Stats Assumptions'!$B$3-'Bed Capacity Calc'!$A82)*'Bed Capacity Calc'!DP82,0))</f>
        <v>0</v>
      </c>
      <c r="DR83">
        <f>IF('Stats Assumptions'!$B$3&gt;='Bed Capacity Calc'!$A83,'Bed Capacity Calc'!DQ82,IF('Stats Assumptions'!$B$3&gt;='Bed Capacity Calc'!$A82,('Stats Assumptions'!$B$3-'Bed Capacity Calc'!$A82)*'Bed Capacity Calc'!DQ82,0))</f>
        <v>0</v>
      </c>
      <c r="DS83">
        <f>IF('Stats Assumptions'!$B$3&gt;='Bed Capacity Calc'!$A83,'Bed Capacity Calc'!DR82,IF('Stats Assumptions'!$B$3&gt;='Bed Capacity Calc'!$A82,('Stats Assumptions'!$B$3-'Bed Capacity Calc'!$A82)*'Bed Capacity Calc'!DR82,0))</f>
        <v>0</v>
      </c>
      <c r="DT83">
        <f>IF('Stats Assumptions'!$B$3&gt;='Bed Capacity Calc'!$A83,'Bed Capacity Calc'!DS82,IF('Stats Assumptions'!$B$3&gt;='Bed Capacity Calc'!$A82,('Stats Assumptions'!$B$3-'Bed Capacity Calc'!$A82)*'Bed Capacity Calc'!DS82,0))</f>
        <v>0</v>
      </c>
      <c r="DU83">
        <f>IF('Stats Assumptions'!$B$3&gt;='Bed Capacity Calc'!$A83,'Bed Capacity Calc'!DT82,IF('Stats Assumptions'!$B$3&gt;='Bed Capacity Calc'!$A82,('Stats Assumptions'!$B$3-'Bed Capacity Calc'!$A82)*'Bed Capacity Calc'!DT82,0))</f>
        <v>0</v>
      </c>
      <c r="DV83">
        <f>IF('Stats Assumptions'!$B$3&gt;='Bed Capacity Calc'!$A83,'Bed Capacity Calc'!DU82,IF('Stats Assumptions'!$B$3&gt;='Bed Capacity Calc'!$A82,('Stats Assumptions'!$B$3-'Bed Capacity Calc'!$A82)*'Bed Capacity Calc'!DU82,0))</f>
        <v>0</v>
      </c>
      <c r="DW83">
        <f>IF('Stats Assumptions'!$B$3&gt;='Bed Capacity Calc'!$A83,'Bed Capacity Calc'!DV82,IF('Stats Assumptions'!$B$3&gt;='Bed Capacity Calc'!$A82,('Stats Assumptions'!$B$3-'Bed Capacity Calc'!$A82)*'Bed Capacity Calc'!DV82,0))</f>
        <v>0</v>
      </c>
      <c r="DX83">
        <f>IF('Stats Assumptions'!$B$3&gt;='Bed Capacity Calc'!$A83,'Bed Capacity Calc'!DW82,IF('Stats Assumptions'!$B$3&gt;='Bed Capacity Calc'!$A82,('Stats Assumptions'!$B$3-'Bed Capacity Calc'!$A82)*'Bed Capacity Calc'!DW82,0))</f>
        <v>0</v>
      </c>
      <c r="DY83">
        <f>IF('Stats Assumptions'!$B$3&gt;='Bed Capacity Calc'!$A83,'Bed Capacity Calc'!DX82,IF('Stats Assumptions'!$B$3&gt;='Bed Capacity Calc'!$A82,('Stats Assumptions'!$B$3-'Bed Capacity Calc'!$A82)*'Bed Capacity Calc'!DX82,0))</f>
        <v>0</v>
      </c>
      <c r="DZ83">
        <f>IF('Stats Assumptions'!$B$3&gt;='Bed Capacity Calc'!$A83,'Bed Capacity Calc'!DY82,IF('Stats Assumptions'!$B$3&gt;='Bed Capacity Calc'!$A82,('Stats Assumptions'!$B$3-'Bed Capacity Calc'!$A82)*'Bed Capacity Calc'!DY82,0))</f>
        <v>0</v>
      </c>
      <c r="EA83">
        <f>IF('Stats Assumptions'!$B$3&gt;='Bed Capacity Calc'!$A83,'Bed Capacity Calc'!DZ82,IF('Stats Assumptions'!$B$3&gt;='Bed Capacity Calc'!$A82,('Stats Assumptions'!$B$3-'Bed Capacity Calc'!$A82)*'Bed Capacity Calc'!DZ82,0))</f>
        <v>0</v>
      </c>
      <c r="EB83">
        <f>IF('Stats Assumptions'!$B$3&gt;='Bed Capacity Calc'!$A83,'Bed Capacity Calc'!EA82,IF('Stats Assumptions'!$B$3&gt;='Bed Capacity Calc'!$A82,('Stats Assumptions'!$B$3-'Bed Capacity Calc'!$A82)*'Bed Capacity Calc'!EA82,0))</f>
        <v>0</v>
      </c>
      <c r="EC83">
        <f>IF('Stats Assumptions'!$B$3&gt;='Bed Capacity Calc'!$A83,'Bed Capacity Calc'!EB82,IF('Stats Assumptions'!$B$3&gt;='Bed Capacity Calc'!$A82,('Stats Assumptions'!$B$3-'Bed Capacity Calc'!$A82)*'Bed Capacity Calc'!EB82,0))</f>
        <v>0</v>
      </c>
      <c r="ED83">
        <f>IF('Stats Assumptions'!$B$3&gt;='Bed Capacity Calc'!$A83,'Bed Capacity Calc'!EC82,IF('Stats Assumptions'!$B$3&gt;='Bed Capacity Calc'!$A82,('Stats Assumptions'!$B$3-'Bed Capacity Calc'!$A82)*'Bed Capacity Calc'!EC82,0))</f>
        <v>0</v>
      </c>
      <c r="EE83">
        <f>IF('Stats Assumptions'!$B$3&gt;='Bed Capacity Calc'!$A83,'Bed Capacity Calc'!ED82,IF('Stats Assumptions'!$B$3&gt;='Bed Capacity Calc'!$A82,('Stats Assumptions'!$B$3-'Bed Capacity Calc'!$A82)*'Bed Capacity Calc'!ED82,0))</f>
        <v>0</v>
      </c>
      <c r="EF83">
        <f>IF('Stats Assumptions'!$B$3&gt;='Bed Capacity Calc'!$A83,'Bed Capacity Calc'!EE82,IF('Stats Assumptions'!$B$3&gt;='Bed Capacity Calc'!$A82,('Stats Assumptions'!$B$3-'Bed Capacity Calc'!$A82)*'Bed Capacity Calc'!EE82,0))</f>
        <v>0</v>
      </c>
      <c r="EG83">
        <f>IF('Stats Assumptions'!$B$3&gt;='Bed Capacity Calc'!$A83,'Bed Capacity Calc'!EF82,IF('Stats Assumptions'!$B$3&gt;='Bed Capacity Calc'!$A82,('Stats Assumptions'!$B$3-'Bed Capacity Calc'!$A82)*'Bed Capacity Calc'!EF82,0))</f>
        <v>0</v>
      </c>
      <c r="EH83">
        <f>IF('Stats Assumptions'!$B$3&gt;='Bed Capacity Calc'!$A83,'Bed Capacity Calc'!EG82,IF('Stats Assumptions'!$B$3&gt;='Bed Capacity Calc'!$A82,('Stats Assumptions'!$B$3-'Bed Capacity Calc'!$A82)*'Bed Capacity Calc'!EG82,0))</f>
        <v>0</v>
      </c>
      <c r="EI83">
        <f>IF('Stats Assumptions'!$B$3&gt;='Bed Capacity Calc'!$A83,'Bed Capacity Calc'!EH82,IF('Stats Assumptions'!$B$3&gt;='Bed Capacity Calc'!$A82,('Stats Assumptions'!$B$3-'Bed Capacity Calc'!$A82)*'Bed Capacity Calc'!EH82,0))</f>
        <v>0</v>
      </c>
      <c r="EJ83">
        <f>IF('Stats Assumptions'!$B$3&gt;='Bed Capacity Calc'!$A83,'Bed Capacity Calc'!EI82,IF('Stats Assumptions'!$B$3&gt;='Bed Capacity Calc'!$A82,('Stats Assumptions'!$B$3-'Bed Capacity Calc'!$A82)*'Bed Capacity Calc'!EI82,0))</f>
        <v>0</v>
      </c>
      <c r="EK83">
        <f>IF('Stats Assumptions'!$B$3&gt;='Bed Capacity Calc'!$A83,'Bed Capacity Calc'!EJ82,IF('Stats Assumptions'!$B$3&gt;='Bed Capacity Calc'!$A82,('Stats Assumptions'!$B$3-'Bed Capacity Calc'!$A82)*'Bed Capacity Calc'!EJ82,0))</f>
        <v>0</v>
      </c>
      <c r="EL83">
        <f>IF('Stats Assumptions'!$B$3&gt;='Bed Capacity Calc'!$A83,'Bed Capacity Calc'!EK82,IF('Stats Assumptions'!$B$3&gt;='Bed Capacity Calc'!$A82,('Stats Assumptions'!$B$3-'Bed Capacity Calc'!$A82)*'Bed Capacity Calc'!EK82,0))</f>
        <v>0</v>
      </c>
      <c r="EM83">
        <f>IF('Stats Assumptions'!$B$3&gt;='Bed Capacity Calc'!$A83,'Bed Capacity Calc'!EL82,IF('Stats Assumptions'!$B$3&gt;='Bed Capacity Calc'!$A82,('Stats Assumptions'!$B$3-'Bed Capacity Calc'!$A82)*'Bed Capacity Calc'!EL82,0))</f>
        <v>0</v>
      </c>
      <c r="EN83">
        <f>IF('Stats Assumptions'!$B$3&gt;='Bed Capacity Calc'!$A83,'Bed Capacity Calc'!EM82,IF('Stats Assumptions'!$B$3&gt;='Bed Capacity Calc'!$A82,('Stats Assumptions'!$B$3-'Bed Capacity Calc'!$A82)*'Bed Capacity Calc'!EM82,0))</f>
        <v>0</v>
      </c>
      <c r="EO83">
        <f>IF('Stats Assumptions'!$B$3&gt;='Bed Capacity Calc'!$A83,'Bed Capacity Calc'!EN82,IF('Stats Assumptions'!$B$3&gt;='Bed Capacity Calc'!$A82,('Stats Assumptions'!$B$3-'Bed Capacity Calc'!$A82)*'Bed Capacity Calc'!EN82,0))</f>
        <v>0</v>
      </c>
      <c r="EP83">
        <f>IF('Stats Assumptions'!$B$3&gt;='Bed Capacity Calc'!$A83,'Bed Capacity Calc'!EO82,IF('Stats Assumptions'!$B$3&gt;='Bed Capacity Calc'!$A82,('Stats Assumptions'!$B$3-'Bed Capacity Calc'!$A82)*'Bed Capacity Calc'!EO82,0))</f>
        <v>0</v>
      </c>
      <c r="EQ83">
        <f>IF('Stats Assumptions'!$B$3&gt;='Bed Capacity Calc'!$A83,'Bed Capacity Calc'!EP82,IF('Stats Assumptions'!$B$3&gt;='Bed Capacity Calc'!$A82,('Stats Assumptions'!$B$3-'Bed Capacity Calc'!$A82)*'Bed Capacity Calc'!EP82,0))</f>
        <v>0</v>
      </c>
      <c r="ER83">
        <f>IF('Stats Assumptions'!$B$3&gt;='Bed Capacity Calc'!$A83,'Bed Capacity Calc'!EQ82,IF('Stats Assumptions'!$B$3&gt;='Bed Capacity Calc'!$A82,('Stats Assumptions'!$B$3-'Bed Capacity Calc'!$A82)*'Bed Capacity Calc'!EQ82,0))</f>
        <v>0</v>
      </c>
      <c r="ES83">
        <f>IF('Stats Assumptions'!$B$3&gt;='Bed Capacity Calc'!$A83,'Bed Capacity Calc'!ER82,IF('Stats Assumptions'!$B$3&gt;='Bed Capacity Calc'!$A82,('Stats Assumptions'!$B$3-'Bed Capacity Calc'!$A82)*'Bed Capacity Calc'!ER82,0))</f>
        <v>0</v>
      </c>
      <c r="ET83">
        <f>IF('Stats Assumptions'!$B$3&gt;='Bed Capacity Calc'!$A83,'Bed Capacity Calc'!ES82,IF('Stats Assumptions'!$B$3&gt;='Bed Capacity Calc'!$A82,('Stats Assumptions'!$B$3-'Bed Capacity Calc'!$A82)*'Bed Capacity Calc'!ES82,0))</f>
        <v>0</v>
      </c>
      <c r="EU83">
        <f>IF('Stats Assumptions'!$B$3&gt;='Bed Capacity Calc'!$A83,'Bed Capacity Calc'!ET82,IF('Stats Assumptions'!$B$3&gt;='Bed Capacity Calc'!$A82,('Stats Assumptions'!$B$3-'Bed Capacity Calc'!$A82)*'Bed Capacity Calc'!ET82,0))</f>
        <v>0</v>
      </c>
      <c r="EV83">
        <f>IF('Stats Assumptions'!$B$3&gt;='Bed Capacity Calc'!$A83,'Bed Capacity Calc'!EU82,IF('Stats Assumptions'!$B$3&gt;='Bed Capacity Calc'!$A82,('Stats Assumptions'!$B$3-'Bed Capacity Calc'!$A82)*'Bed Capacity Calc'!EU82,0))</f>
        <v>0</v>
      </c>
      <c r="EW83">
        <f>IF('Stats Assumptions'!$B$3&gt;='Bed Capacity Calc'!$A83,'Bed Capacity Calc'!EV82,IF('Stats Assumptions'!$B$3&gt;='Bed Capacity Calc'!$A82,('Stats Assumptions'!$B$3-'Bed Capacity Calc'!$A82)*'Bed Capacity Calc'!EV82,0))</f>
        <v>0</v>
      </c>
      <c r="EX83">
        <f>IF('Stats Assumptions'!$B$3&gt;='Bed Capacity Calc'!$A83,'Bed Capacity Calc'!EW82,IF('Stats Assumptions'!$B$3&gt;='Bed Capacity Calc'!$A82,('Stats Assumptions'!$B$3-'Bed Capacity Calc'!$A82)*'Bed Capacity Calc'!EW82,0))</f>
        <v>0</v>
      </c>
      <c r="EY83">
        <f>IF('Stats Assumptions'!$B$3&gt;='Bed Capacity Calc'!$A83,'Bed Capacity Calc'!EX82,IF('Stats Assumptions'!$B$3&gt;='Bed Capacity Calc'!$A82,('Stats Assumptions'!$B$3-'Bed Capacity Calc'!$A82)*'Bed Capacity Calc'!EX82,0))</f>
        <v>0</v>
      </c>
      <c r="EZ83">
        <f>IF('Stats Assumptions'!$B$3&gt;='Bed Capacity Calc'!$A83,'Bed Capacity Calc'!EY82,IF('Stats Assumptions'!$B$3&gt;='Bed Capacity Calc'!$A82,('Stats Assumptions'!$B$3-'Bed Capacity Calc'!$A82)*'Bed Capacity Calc'!EY82,0))</f>
        <v>0</v>
      </c>
      <c r="FA83">
        <f>IF('Stats Assumptions'!$B$3&gt;='Bed Capacity Calc'!$A83,'Bed Capacity Calc'!EZ82,IF('Stats Assumptions'!$B$3&gt;='Bed Capacity Calc'!$A82,('Stats Assumptions'!$B$3-'Bed Capacity Calc'!$A82)*'Bed Capacity Calc'!EZ82,0))</f>
        <v>0</v>
      </c>
      <c r="FB83">
        <f>IF('Stats Assumptions'!$B$3&gt;='Bed Capacity Calc'!$A83,'Bed Capacity Calc'!FA82,IF('Stats Assumptions'!$B$3&gt;='Bed Capacity Calc'!$A82,('Stats Assumptions'!$B$3-'Bed Capacity Calc'!$A82)*'Bed Capacity Calc'!FA82,0))</f>
        <v>0</v>
      </c>
      <c r="FC83">
        <f>IF('Stats Assumptions'!$B$3&gt;='Bed Capacity Calc'!$A83,'Bed Capacity Calc'!FB82,IF('Stats Assumptions'!$B$3&gt;='Bed Capacity Calc'!$A82,('Stats Assumptions'!$B$3-'Bed Capacity Calc'!$A82)*'Bed Capacity Calc'!FB82,0))</f>
        <v>0</v>
      </c>
      <c r="FD83">
        <f>IF('Stats Assumptions'!$B$3&gt;='Bed Capacity Calc'!$A83,'Bed Capacity Calc'!FC82,IF('Stats Assumptions'!$B$3&gt;='Bed Capacity Calc'!$A82,('Stats Assumptions'!$B$3-'Bed Capacity Calc'!$A82)*'Bed Capacity Calc'!FC82,0))</f>
        <v>0</v>
      </c>
      <c r="FE83">
        <f>IF('Stats Assumptions'!$B$3&gt;='Bed Capacity Calc'!$A83,'Bed Capacity Calc'!FD82,IF('Stats Assumptions'!$B$3&gt;='Bed Capacity Calc'!$A82,('Stats Assumptions'!$B$3-'Bed Capacity Calc'!$A82)*'Bed Capacity Calc'!FD82,0))</f>
        <v>0</v>
      </c>
      <c r="FF83">
        <f>IF('Stats Assumptions'!$B$3&gt;='Bed Capacity Calc'!$A83,'Bed Capacity Calc'!FE82,IF('Stats Assumptions'!$B$3&gt;='Bed Capacity Calc'!$A82,('Stats Assumptions'!$B$3-'Bed Capacity Calc'!$A82)*'Bed Capacity Calc'!FE82,0))</f>
        <v>0</v>
      </c>
      <c r="FG83">
        <f>IF('Stats Assumptions'!$B$3&gt;='Bed Capacity Calc'!$A83,'Bed Capacity Calc'!FF82,IF('Stats Assumptions'!$B$3&gt;='Bed Capacity Calc'!$A82,('Stats Assumptions'!$B$3-'Bed Capacity Calc'!$A82)*'Bed Capacity Calc'!FF82,0))</f>
        <v>0</v>
      </c>
      <c r="FH83">
        <f>IF('Stats Assumptions'!$B$3&gt;='Bed Capacity Calc'!$A83,'Bed Capacity Calc'!FG82,IF('Stats Assumptions'!$B$3&gt;='Bed Capacity Calc'!$A82,('Stats Assumptions'!$B$3-'Bed Capacity Calc'!$A82)*'Bed Capacity Calc'!FG82,0))</f>
        <v>0</v>
      </c>
      <c r="FI83">
        <f>IF('Stats Assumptions'!$B$3&gt;='Bed Capacity Calc'!$A83,'Bed Capacity Calc'!FH82,IF('Stats Assumptions'!$B$3&gt;='Bed Capacity Calc'!$A82,('Stats Assumptions'!$B$3-'Bed Capacity Calc'!$A82)*'Bed Capacity Calc'!FH82,0))</f>
        <v>0</v>
      </c>
      <c r="FJ83">
        <f>IF('Stats Assumptions'!$B$3&gt;='Bed Capacity Calc'!$A83,'Bed Capacity Calc'!FI82,IF('Stats Assumptions'!$B$3&gt;='Bed Capacity Calc'!$A82,('Stats Assumptions'!$B$3-'Bed Capacity Calc'!$A82)*'Bed Capacity Calc'!FI82,0))</f>
        <v>0</v>
      </c>
      <c r="FK83">
        <f>IF('Stats Assumptions'!$B$3&gt;='Bed Capacity Calc'!$A83,'Bed Capacity Calc'!FJ82,IF('Stats Assumptions'!$B$3&gt;='Bed Capacity Calc'!$A82,('Stats Assumptions'!$B$3-'Bed Capacity Calc'!$A82)*'Bed Capacity Calc'!FJ82,0))</f>
        <v>0</v>
      </c>
      <c r="FL83">
        <f>IF('Stats Assumptions'!$B$3&gt;='Bed Capacity Calc'!$A83,'Bed Capacity Calc'!FK82,IF('Stats Assumptions'!$B$3&gt;='Bed Capacity Calc'!$A82,('Stats Assumptions'!$B$3-'Bed Capacity Calc'!$A82)*'Bed Capacity Calc'!FK82,0))</f>
        <v>0</v>
      </c>
      <c r="FM83">
        <f>IF('Stats Assumptions'!$B$3&gt;='Bed Capacity Calc'!$A83,'Bed Capacity Calc'!FL82,IF('Stats Assumptions'!$B$3&gt;='Bed Capacity Calc'!$A82,('Stats Assumptions'!$B$3-'Bed Capacity Calc'!$A82)*'Bed Capacity Calc'!FL82,0))</f>
        <v>0</v>
      </c>
    </row>
    <row r="84" spans="1:169" x14ac:dyDescent="0.3">
      <c r="A84">
        <f t="shared" si="3"/>
        <v>81</v>
      </c>
      <c r="B84">
        <f>IF('Stats Assumptions'!$B$3&gt;='Bed Capacity Calc'!A84, 'Bed Capacity Calc'!FM83, IF('Stats Assumptions'!$B$3&gt;='Bed Capacity Calc'!A83,('Stats Assumptions'!$B$3-'Bed Capacity Calc'!A83)*'Bed Capacity Calc'!FM83,0))</f>
        <v>0</v>
      </c>
      <c r="C84">
        <f>IF('Stats Assumptions'!$B$3&gt;='Bed Capacity Calc'!$A84,'Bed Capacity Calc'!B83,IF('Stats Assumptions'!$B$3&gt;='Bed Capacity Calc'!$A83,('Stats Assumptions'!$B$3-'Bed Capacity Calc'!$A83)*'Bed Capacity Calc'!B83,0))</f>
        <v>0</v>
      </c>
      <c r="D84">
        <f>IF('Stats Assumptions'!$B$3&gt;='Bed Capacity Calc'!$A84,'Bed Capacity Calc'!C83,IF('Stats Assumptions'!$B$3&gt;='Bed Capacity Calc'!$A83,('Stats Assumptions'!$B$3-'Bed Capacity Calc'!$A83)*'Bed Capacity Calc'!C83,0))</f>
        <v>0</v>
      </c>
      <c r="E84">
        <f>IF('Stats Assumptions'!$B$3&gt;='Bed Capacity Calc'!$A84,'Bed Capacity Calc'!D83,IF('Stats Assumptions'!$B$3&gt;='Bed Capacity Calc'!$A83,('Stats Assumptions'!$B$3-'Bed Capacity Calc'!$A83)*'Bed Capacity Calc'!D83,0))</f>
        <v>0</v>
      </c>
      <c r="F84">
        <f>IF('Stats Assumptions'!$B$3&gt;='Bed Capacity Calc'!$A84,'Bed Capacity Calc'!E83,IF('Stats Assumptions'!$B$3&gt;='Bed Capacity Calc'!$A83,('Stats Assumptions'!$B$3-'Bed Capacity Calc'!$A83)*'Bed Capacity Calc'!E83,0))</f>
        <v>0</v>
      </c>
      <c r="G84">
        <f>IF('Stats Assumptions'!$B$3&gt;='Bed Capacity Calc'!$A84,'Bed Capacity Calc'!F83,IF('Stats Assumptions'!$B$3&gt;='Bed Capacity Calc'!$A83,('Stats Assumptions'!$B$3-'Bed Capacity Calc'!$A83)*'Bed Capacity Calc'!F83,0))</f>
        <v>0</v>
      </c>
      <c r="H84">
        <f>IF('Stats Assumptions'!$B$3&gt;='Bed Capacity Calc'!$A84,'Bed Capacity Calc'!G83,IF('Stats Assumptions'!$B$3&gt;='Bed Capacity Calc'!$A83,('Stats Assumptions'!$B$3-'Bed Capacity Calc'!$A83)*'Bed Capacity Calc'!G83,0))</f>
        <v>0</v>
      </c>
      <c r="I84">
        <f>IF('Stats Assumptions'!$B$3&gt;='Bed Capacity Calc'!$A84,'Bed Capacity Calc'!H83,IF('Stats Assumptions'!$B$3&gt;='Bed Capacity Calc'!$A83,('Stats Assumptions'!$B$3-'Bed Capacity Calc'!$A83)*'Bed Capacity Calc'!H83,0))</f>
        <v>0</v>
      </c>
      <c r="J84">
        <f>IF('Stats Assumptions'!$B$3&gt;='Bed Capacity Calc'!$A84,'Bed Capacity Calc'!I83,IF('Stats Assumptions'!$B$3&gt;='Bed Capacity Calc'!$A83,('Stats Assumptions'!$B$3-'Bed Capacity Calc'!$A83)*'Bed Capacity Calc'!I83,0))</f>
        <v>0</v>
      </c>
      <c r="K84">
        <f>IF('Stats Assumptions'!$B$3&gt;='Bed Capacity Calc'!$A84,'Bed Capacity Calc'!J83,IF('Stats Assumptions'!$B$3&gt;='Bed Capacity Calc'!$A83,('Stats Assumptions'!$B$3-'Bed Capacity Calc'!$A83)*'Bed Capacity Calc'!J83,0))</f>
        <v>0</v>
      </c>
      <c r="L84">
        <f>IF('Stats Assumptions'!$B$3&gt;='Bed Capacity Calc'!$A84,'Bed Capacity Calc'!K83,IF('Stats Assumptions'!$B$3&gt;='Bed Capacity Calc'!$A83,('Stats Assumptions'!$B$3-'Bed Capacity Calc'!$A83)*'Bed Capacity Calc'!K83,0))</f>
        <v>0</v>
      </c>
      <c r="M84">
        <f>IF('Stats Assumptions'!$B$3&gt;='Bed Capacity Calc'!$A84,'Bed Capacity Calc'!L83,IF('Stats Assumptions'!$B$3&gt;='Bed Capacity Calc'!$A83,('Stats Assumptions'!$B$3-'Bed Capacity Calc'!$A83)*'Bed Capacity Calc'!L83,0))</f>
        <v>0</v>
      </c>
      <c r="N84">
        <f>IF('Stats Assumptions'!$B$3&gt;='Bed Capacity Calc'!$A84,'Bed Capacity Calc'!M83,IF('Stats Assumptions'!$B$3&gt;='Bed Capacity Calc'!$A83,('Stats Assumptions'!$B$3-'Bed Capacity Calc'!$A83)*'Bed Capacity Calc'!M83,0))</f>
        <v>0</v>
      </c>
      <c r="O84">
        <f>IF('Stats Assumptions'!$B$3&gt;='Bed Capacity Calc'!$A84,'Bed Capacity Calc'!N83,IF('Stats Assumptions'!$B$3&gt;='Bed Capacity Calc'!$A83,('Stats Assumptions'!$B$3-'Bed Capacity Calc'!$A83)*'Bed Capacity Calc'!N83,0))</f>
        <v>0</v>
      </c>
      <c r="P84">
        <f>IF('Stats Assumptions'!$B$3&gt;='Bed Capacity Calc'!$A84,'Bed Capacity Calc'!O83,IF('Stats Assumptions'!$B$3&gt;='Bed Capacity Calc'!$A83,('Stats Assumptions'!$B$3-'Bed Capacity Calc'!$A83)*'Bed Capacity Calc'!O83,0))</f>
        <v>0</v>
      </c>
      <c r="Q84">
        <f>IF('Stats Assumptions'!$B$3&gt;='Bed Capacity Calc'!$A84,'Bed Capacity Calc'!P83,IF('Stats Assumptions'!$B$3&gt;='Bed Capacity Calc'!$A83,('Stats Assumptions'!$B$3-'Bed Capacity Calc'!$A83)*'Bed Capacity Calc'!P83,0))</f>
        <v>0</v>
      </c>
      <c r="R84">
        <f>IF('Stats Assumptions'!$B$3&gt;='Bed Capacity Calc'!$A84,'Bed Capacity Calc'!Q83,IF('Stats Assumptions'!$B$3&gt;='Bed Capacity Calc'!$A83,('Stats Assumptions'!$B$3-'Bed Capacity Calc'!$A83)*'Bed Capacity Calc'!Q83,0))</f>
        <v>0</v>
      </c>
      <c r="S84">
        <f>IF('Stats Assumptions'!$B$3&gt;='Bed Capacity Calc'!$A84,'Bed Capacity Calc'!R83,IF('Stats Assumptions'!$B$3&gt;='Bed Capacity Calc'!$A83,('Stats Assumptions'!$B$3-'Bed Capacity Calc'!$A83)*'Bed Capacity Calc'!R83,0))</f>
        <v>0</v>
      </c>
      <c r="T84">
        <f>IF('Stats Assumptions'!$B$3&gt;='Bed Capacity Calc'!$A84,'Bed Capacity Calc'!S83,IF('Stats Assumptions'!$B$3&gt;='Bed Capacity Calc'!$A83,('Stats Assumptions'!$B$3-'Bed Capacity Calc'!$A83)*'Bed Capacity Calc'!S83,0))</f>
        <v>0</v>
      </c>
      <c r="U84">
        <f>IF('Stats Assumptions'!$B$3&gt;='Bed Capacity Calc'!$A84,'Bed Capacity Calc'!T83,IF('Stats Assumptions'!$B$3&gt;='Bed Capacity Calc'!$A83,('Stats Assumptions'!$B$3-'Bed Capacity Calc'!$A83)*'Bed Capacity Calc'!T83,0))</f>
        <v>0</v>
      </c>
      <c r="V84">
        <f>IF('Stats Assumptions'!$B$3&gt;='Bed Capacity Calc'!$A84,'Bed Capacity Calc'!U83,IF('Stats Assumptions'!$B$3&gt;='Bed Capacity Calc'!$A83,('Stats Assumptions'!$B$3-'Bed Capacity Calc'!$A83)*'Bed Capacity Calc'!U83,0))</f>
        <v>0</v>
      </c>
      <c r="W84">
        <f>IF('Stats Assumptions'!$B$3&gt;='Bed Capacity Calc'!$A84,'Bed Capacity Calc'!V83,IF('Stats Assumptions'!$B$3&gt;='Bed Capacity Calc'!$A83,('Stats Assumptions'!$B$3-'Bed Capacity Calc'!$A83)*'Bed Capacity Calc'!V83,0))</f>
        <v>0</v>
      </c>
      <c r="X84">
        <f>IF('Stats Assumptions'!$B$3&gt;='Bed Capacity Calc'!$A84,'Bed Capacity Calc'!W83,IF('Stats Assumptions'!$B$3&gt;='Bed Capacity Calc'!$A83,('Stats Assumptions'!$B$3-'Bed Capacity Calc'!$A83)*'Bed Capacity Calc'!W83,0))</f>
        <v>0</v>
      </c>
      <c r="Y84">
        <f>IF('Stats Assumptions'!$B$3&gt;='Bed Capacity Calc'!$A84,'Bed Capacity Calc'!X83,IF('Stats Assumptions'!$B$3&gt;='Bed Capacity Calc'!$A83,('Stats Assumptions'!$B$3-'Bed Capacity Calc'!$A83)*'Bed Capacity Calc'!X83,0))</f>
        <v>0</v>
      </c>
      <c r="Z84">
        <f>IF('Stats Assumptions'!$B$3&gt;='Bed Capacity Calc'!$A84,'Bed Capacity Calc'!Y83,IF('Stats Assumptions'!$B$3&gt;='Bed Capacity Calc'!$A83,('Stats Assumptions'!$B$3-'Bed Capacity Calc'!$A83)*'Bed Capacity Calc'!Y83,0))</f>
        <v>0</v>
      </c>
      <c r="AA84">
        <f>IF('Stats Assumptions'!$B$3&gt;='Bed Capacity Calc'!$A84,'Bed Capacity Calc'!Z83,IF('Stats Assumptions'!$B$3&gt;='Bed Capacity Calc'!$A83,('Stats Assumptions'!$B$3-'Bed Capacity Calc'!$A83)*'Bed Capacity Calc'!Z83,0))</f>
        <v>0</v>
      </c>
      <c r="AB84">
        <f>IF('Stats Assumptions'!$B$3&gt;='Bed Capacity Calc'!$A84,'Bed Capacity Calc'!AA83,IF('Stats Assumptions'!$B$3&gt;='Bed Capacity Calc'!$A83,('Stats Assumptions'!$B$3-'Bed Capacity Calc'!$A83)*'Bed Capacity Calc'!AA83,0))</f>
        <v>0</v>
      </c>
      <c r="AC84">
        <f>IF('Stats Assumptions'!$B$3&gt;='Bed Capacity Calc'!$A84,'Bed Capacity Calc'!AB83,IF('Stats Assumptions'!$B$3&gt;='Bed Capacity Calc'!$A83,('Stats Assumptions'!$B$3-'Bed Capacity Calc'!$A83)*'Bed Capacity Calc'!AB83,0))</f>
        <v>0</v>
      </c>
      <c r="AD84">
        <f>IF('Stats Assumptions'!$B$3&gt;='Bed Capacity Calc'!$A84,'Bed Capacity Calc'!AC83,IF('Stats Assumptions'!$B$3&gt;='Bed Capacity Calc'!$A83,('Stats Assumptions'!$B$3-'Bed Capacity Calc'!$A83)*'Bed Capacity Calc'!AC83,0))</f>
        <v>0</v>
      </c>
      <c r="AE84">
        <f>IF('Stats Assumptions'!$B$3&gt;='Bed Capacity Calc'!$A84,'Bed Capacity Calc'!AD83,IF('Stats Assumptions'!$B$3&gt;='Bed Capacity Calc'!$A83,('Stats Assumptions'!$B$3-'Bed Capacity Calc'!$A83)*'Bed Capacity Calc'!AD83,0))</f>
        <v>0</v>
      </c>
      <c r="AF84">
        <f>IF('Stats Assumptions'!$B$3&gt;='Bed Capacity Calc'!$A84,'Bed Capacity Calc'!AE83,IF('Stats Assumptions'!$B$3&gt;='Bed Capacity Calc'!$A83,('Stats Assumptions'!$B$3-'Bed Capacity Calc'!$A83)*'Bed Capacity Calc'!AE83,0))</f>
        <v>0</v>
      </c>
      <c r="AG84">
        <f>IF('Stats Assumptions'!$B$3&gt;='Bed Capacity Calc'!$A84,'Bed Capacity Calc'!AF83,IF('Stats Assumptions'!$B$3&gt;='Bed Capacity Calc'!$A83,('Stats Assumptions'!$B$3-'Bed Capacity Calc'!$A83)*'Bed Capacity Calc'!AF83,0))</f>
        <v>0</v>
      </c>
      <c r="AH84">
        <f>IF('Stats Assumptions'!$B$3&gt;='Bed Capacity Calc'!$A84,'Bed Capacity Calc'!AG83,IF('Stats Assumptions'!$B$3&gt;='Bed Capacity Calc'!$A83,('Stats Assumptions'!$B$3-'Bed Capacity Calc'!$A83)*'Bed Capacity Calc'!AG83,0))</f>
        <v>0</v>
      </c>
      <c r="AI84">
        <f>IF('Stats Assumptions'!$B$3&gt;='Bed Capacity Calc'!$A84,'Bed Capacity Calc'!AH83,IF('Stats Assumptions'!$B$3&gt;='Bed Capacity Calc'!$A83,('Stats Assumptions'!$B$3-'Bed Capacity Calc'!$A83)*'Bed Capacity Calc'!AH83,0))</f>
        <v>0</v>
      </c>
      <c r="AJ84">
        <f>IF('Stats Assumptions'!$B$3&gt;='Bed Capacity Calc'!$A84,'Bed Capacity Calc'!AI83,IF('Stats Assumptions'!$B$3&gt;='Bed Capacity Calc'!$A83,('Stats Assumptions'!$B$3-'Bed Capacity Calc'!$A83)*'Bed Capacity Calc'!AI83,0))</f>
        <v>0</v>
      </c>
      <c r="AK84">
        <f>IF('Stats Assumptions'!$B$3&gt;='Bed Capacity Calc'!$A84,'Bed Capacity Calc'!AJ83,IF('Stats Assumptions'!$B$3&gt;='Bed Capacity Calc'!$A83,('Stats Assumptions'!$B$3-'Bed Capacity Calc'!$A83)*'Bed Capacity Calc'!AJ83,0))</f>
        <v>0</v>
      </c>
      <c r="AL84">
        <f>IF('Stats Assumptions'!$B$3&gt;='Bed Capacity Calc'!$A84,'Bed Capacity Calc'!AK83,IF('Stats Assumptions'!$B$3&gt;='Bed Capacity Calc'!$A83,('Stats Assumptions'!$B$3-'Bed Capacity Calc'!$A83)*'Bed Capacity Calc'!AK83,0))</f>
        <v>0</v>
      </c>
      <c r="AM84">
        <f>IF('Stats Assumptions'!$B$3&gt;='Bed Capacity Calc'!$A84,'Bed Capacity Calc'!AL83,IF('Stats Assumptions'!$B$3&gt;='Bed Capacity Calc'!$A83,('Stats Assumptions'!$B$3-'Bed Capacity Calc'!$A83)*'Bed Capacity Calc'!AL83,0))</f>
        <v>0</v>
      </c>
      <c r="AN84">
        <f>IF('Stats Assumptions'!$B$3&gt;='Bed Capacity Calc'!$A84,'Bed Capacity Calc'!AM83,IF('Stats Assumptions'!$B$3&gt;='Bed Capacity Calc'!$A83,('Stats Assumptions'!$B$3-'Bed Capacity Calc'!$A83)*'Bed Capacity Calc'!AM83,0))</f>
        <v>0</v>
      </c>
      <c r="AO84">
        <f>IF('Stats Assumptions'!$B$3&gt;='Bed Capacity Calc'!$A84,'Bed Capacity Calc'!AN83,IF('Stats Assumptions'!$B$3&gt;='Bed Capacity Calc'!$A83,('Stats Assumptions'!$B$3-'Bed Capacity Calc'!$A83)*'Bed Capacity Calc'!AN83,0))</f>
        <v>0</v>
      </c>
      <c r="AP84">
        <f>IF('Stats Assumptions'!$B$3&gt;='Bed Capacity Calc'!$A84,'Bed Capacity Calc'!AO83,IF('Stats Assumptions'!$B$3&gt;='Bed Capacity Calc'!$A83,('Stats Assumptions'!$B$3-'Bed Capacity Calc'!$A83)*'Bed Capacity Calc'!AO83,0))</f>
        <v>0</v>
      </c>
      <c r="AQ84">
        <f>IF('Stats Assumptions'!$B$3&gt;='Bed Capacity Calc'!$A84,'Bed Capacity Calc'!AP83,IF('Stats Assumptions'!$B$3&gt;='Bed Capacity Calc'!$A83,('Stats Assumptions'!$B$3-'Bed Capacity Calc'!$A83)*'Bed Capacity Calc'!AP83,0))</f>
        <v>0</v>
      </c>
      <c r="AR84">
        <f>IF('Stats Assumptions'!$B$3&gt;='Bed Capacity Calc'!$A84,'Bed Capacity Calc'!AQ83,IF('Stats Assumptions'!$B$3&gt;='Bed Capacity Calc'!$A83,('Stats Assumptions'!$B$3-'Bed Capacity Calc'!$A83)*'Bed Capacity Calc'!AQ83,0))</f>
        <v>0</v>
      </c>
      <c r="AS84">
        <f>IF('Stats Assumptions'!$B$3&gt;='Bed Capacity Calc'!$A84,'Bed Capacity Calc'!AR83,IF('Stats Assumptions'!$B$3&gt;='Bed Capacity Calc'!$A83,('Stats Assumptions'!$B$3-'Bed Capacity Calc'!$A83)*'Bed Capacity Calc'!AR83,0))</f>
        <v>0</v>
      </c>
      <c r="AT84">
        <f>IF('Stats Assumptions'!$B$3&gt;='Bed Capacity Calc'!$A84,'Bed Capacity Calc'!AS83,IF('Stats Assumptions'!$B$3&gt;='Bed Capacity Calc'!$A83,('Stats Assumptions'!$B$3-'Bed Capacity Calc'!$A83)*'Bed Capacity Calc'!AS83,0))</f>
        <v>0</v>
      </c>
      <c r="AU84">
        <f>IF('Stats Assumptions'!$B$3&gt;='Bed Capacity Calc'!$A84,'Bed Capacity Calc'!AT83,IF('Stats Assumptions'!$B$3&gt;='Bed Capacity Calc'!$A83,('Stats Assumptions'!$B$3-'Bed Capacity Calc'!$A83)*'Bed Capacity Calc'!AT83,0))</f>
        <v>0</v>
      </c>
      <c r="AV84">
        <f>IF('Stats Assumptions'!$B$3&gt;='Bed Capacity Calc'!$A84,'Bed Capacity Calc'!AU83,IF('Stats Assumptions'!$B$3&gt;='Bed Capacity Calc'!$A83,('Stats Assumptions'!$B$3-'Bed Capacity Calc'!$A83)*'Bed Capacity Calc'!AU83,0))</f>
        <v>0</v>
      </c>
      <c r="AW84">
        <f>IF('Stats Assumptions'!$B$3&gt;='Bed Capacity Calc'!$A84,'Bed Capacity Calc'!AV83,IF('Stats Assumptions'!$B$3&gt;='Bed Capacity Calc'!$A83,('Stats Assumptions'!$B$3-'Bed Capacity Calc'!$A83)*'Bed Capacity Calc'!AV83,0))</f>
        <v>0</v>
      </c>
      <c r="AX84">
        <f>IF('Stats Assumptions'!$B$3&gt;='Bed Capacity Calc'!$A84,'Bed Capacity Calc'!AW83,IF('Stats Assumptions'!$B$3&gt;='Bed Capacity Calc'!$A83,('Stats Assumptions'!$B$3-'Bed Capacity Calc'!$A83)*'Bed Capacity Calc'!AW83,0))</f>
        <v>0</v>
      </c>
      <c r="AY84">
        <f>IF('Stats Assumptions'!$B$3&gt;='Bed Capacity Calc'!$A84,'Bed Capacity Calc'!AX83,IF('Stats Assumptions'!$B$3&gt;='Bed Capacity Calc'!$A83,('Stats Assumptions'!$B$3-'Bed Capacity Calc'!$A83)*'Bed Capacity Calc'!AX83,0))</f>
        <v>0</v>
      </c>
      <c r="AZ84">
        <f>IF('Stats Assumptions'!$B$3&gt;='Bed Capacity Calc'!$A84,'Bed Capacity Calc'!AY83,IF('Stats Assumptions'!$B$3&gt;='Bed Capacity Calc'!$A83,('Stats Assumptions'!$B$3-'Bed Capacity Calc'!$A83)*'Bed Capacity Calc'!AY83,0))</f>
        <v>0</v>
      </c>
      <c r="BA84">
        <f>IF('Stats Assumptions'!$B$3&gt;='Bed Capacity Calc'!$A84,'Bed Capacity Calc'!AZ83,IF('Stats Assumptions'!$B$3&gt;='Bed Capacity Calc'!$A83,('Stats Assumptions'!$B$3-'Bed Capacity Calc'!$A83)*'Bed Capacity Calc'!AZ83,0))</f>
        <v>0</v>
      </c>
      <c r="BB84">
        <f>IF('Stats Assumptions'!$B$3&gt;='Bed Capacity Calc'!$A84,'Bed Capacity Calc'!BA83,IF('Stats Assumptions'!$B$3&gt;='Bed Capacity Calc'!$A83,('Stats Assumptions'!$B$3-'Bed Capacity Calc'!$A83)*'Bed Capacity Calc'!BA83,0))</f>
        <v>0</v>
      </c>
      <c r="BC84">
        <f>IF('Stats Assumptions'!$B$3&gt;='Bed Capacity Calc'!$A84,'Bed Capacity Calc'!BB83,IF('Stats Assumptions'!$B$3&gt;='Bed Capacity Calc'!$A83,('Stats Assumptions'!$B$3-'Bed Capacity Calc'!$A83)*'Bed Capacity Calc'!BB83,0))</f>
        <v>0</v>
      </c>
      <c r="BD84">
        <f>IF('Stats Assumptions'!$B$3&gt;='Bed Capacity Calc'!$A84,'Bed Capacity Calc'!BC83,IF('Stats Assumptions'!$B$3&gt;='Bed Capacity Calc'!$A83,('Stats Assumptions'!$B$3-'Bed Capacity Calc'!$A83)*'Bed Capacity Calc'!BC83,0))</f>
        <v>0</v>
      </c>
      <c r="BE84">
        <f>IF('Stats Assumptions'!$B$3&gt;='Bed Capacity Calc'!$A84,'Bed Capacity Calc'!BD83,IF('Stats Assumptions'!$B$3&gt;='Bed Capacity Calc'!$A83,('Stats Assumptions'!$B$3-'Bed Capacity Calc'!$A83)*'Bed Capacity Calc'!BD83,0))</f>
        <v>0</v>
      </c>
      <c r="BF84">
        <f>IF('Stats Assumptions'!$B$3&gt;='Bed Capacity Calc'!$A84,'Bed Capacity Calc'!BE83,IF('Stats Assumptions'!$B$3&gt;='Bed Capacity Calc'!$A83,('Stats Assumptions'!$B$3-'Bed Capacity Calc'!$A83)*'Bed Capacity Calc'!BE83,0))</f>
        <v>0</v>
      </c>
      <c r="BG84">
        <f>IF('Stats Assumptions'!$B$3&gt;='Bed Capacity Calc'!$A84,'Bed Capacity Calc'!BF83,IF('Stats Assumptions'!$B$3&gt;='Bed Capacity Calc'!$A83,('Stats Assumptions'!$B$3-'Bed Capacity Calc'!$A83)*'Bed Capacity Calc'!BF83,0))</f>
        <v>0</v>
      </c>
      <c r="BH84">
        <f>IF('Stats Assumptions'!$B$3&gt;='Bed Capacity Calc'!$A84,'Bed Capacity Calc'!BG83,IF('Stats Assumptions'!$B$3&gt;='Bed Capacity Calc'!$A83,('Stats Assumptions'!$B$3-'Bed Capacity Calc'!$A83)*'Bed Capacity Calc'!BG83,0))</f>
        <v>0</v>
      </c>
      <c r="BI84">
        <f>IF('Stats Assumptions'!$B$3&gt;='Bed Capacity Calc'!$A84,'Bed Capacity Calc'!BH83,IF('Stats Assumptions'!$B$3&gt;='Bed Capacity Calc'!$A83,('Stats Assumptions'!$B$3-'Bed Capacity Calc'!$A83)*'Bed Capacity Calc'!BH83,0))</f>
        <v>0</v>
      </c>
      <c r="BJ84">
        <f>IF('Stats Assumptions'!$B$3&gt;='Bed Capacity Calc'!$A84,'Bed Capacity Calc'!BI83,IF('Stats Assumptions'!$B$3&gt;='Bed Capacity Calc'!$A83,('Stats Assumptions'!$B$3-'Bed Capacity Calc'!$A83)*'Bed Capacity Calc'!BI83,0))</f>
        <v>0</v>
      </c>
      <c r="BK84">
        <f>IF('Stats Assumptions'!$B$3&gt;='Bed Capacity Calc'!$A84,'Bed Capacity Calc'!BJ83,IF('Stats Assumptions'!$B$3&gt;='Bed Capacity Calc'!$A83,('Stats Assumptions'!$B$3-'Bed Capacity Calc'!$A83)*'Bed Capacity Calc'!BJ83,0))</f>
        <v>0</v>
      </c>
      <c r="BL84">
        <f>IF('Stats Assumptions'!$B$3&gt;='Bed Capacity Calc'!$A84,'Bed Capacity Calc'!BK83,IF('Stats Assumptions'!$B$3&gt;='Bed Capacity Calc'!$A83,('Stats Assumptions'!$B$3-'Bed Capacity Calc'!$A83)*'Bed Capacity Calc'!BK83,0))</f>
        <v>0</v>
      </c>
      <c r="BM84">
        <f>IF('Stats Assumptions'!$B$3&gt;='Bed Capacity Calc'!$A84,'Bed Capacity Calc'!BL83,IF('Stats Assumptions'!$B$3&gt;='Bed Capacity Calc'!$A83,('Stats Assumptions'!$B$3-'Bed Capacity Calc'!$A83)*'Bed Capacity Calc'!BL83,0))</f>
        <v>0</v>
      </c>
      <c r="BN84">
        <f>IF('Stats Assumptions'!$B$3&gt;='Bed Capacity Calc'!$A84,'Bed Capacity Calc'!BM83,IF('Stats Assumptions'!$B$3&gt;='Bed Capacity Calc'!$A83,('Stats Assumptions'!$B$3-'Bed Capacity Calc'!$A83)*'Bed Capacity Calc'!BM83,0))</f>
        <v>0</v>
      </c>
      <c r="BO84">
        <f>IF('Stats Assumptions'!$B$3&gt;='Bed Capacity Calc'!$A84,'Bed Capacity Calc'!BN83,IF('Stats Assumptions'!$B$3&gt;='Bed Capacity Calc'!$A83,('Stats Assumptions'!$B$3-'Bed Capacity Calc'!$A83)*'Bed Capacity Calc'!BN83,0))</f>
        <v>0</v>
      </c>
      <c r="BP84">
        <f>IF('Stats Assumptions'!$B$3&gt;='Bed Capacity Calc'!$A84,'Bed Capacity Calc'!BO83,IF('Stats Assumptions'!$B$3&gt;='Bed Capacity Calc'!$A83,('Stats Assumptions'!$B$3-'Bed Capacity Calc'!$A83)*'Bed Capacity Calc'!BO83,0))</f>
        <v>0</v>
      </c>
      <c r="BQ84">
        <f>IF('Stats Assumptions'!$B$3&gt;='Bed Capacity Calc'!$A84,'Bed Capacity Calc'!BP83,IF('Stats Assumptions'!$B$3&gt;='Bed Capacity Calc'!$A83,('Stats Assumptions'!$B$3-'Bed Capacity Calc'!$A83)*'Bed Capacity Calc'!BP83,0))</f>
        <v>0</v>
      </c>
      <c r="BR84">
        <f>IF('Stats Assumptions'!$B$3&gt;='Bed Capacity Calc'!$A84,'Bed Capacity Calc'!BQ83,IF('Stats Assumptions'!$B$3&gt;='Bed Capacity Calc'!$A83,('Stats Assumptions'!$B$3-'Bed Capacity Calc'!$A83)*'Bed Capacity Calc'!BQ83,0))</f>
        <v>0</v>
      </c>
      <c r="BS84">
        <f>IF('Stats Assumptions'!$B$3&gt;='Bed Capacity Calc'!$A84,'Bed Capacity Calc'!BR83,IF('Stats Assumptions'!$B$3&gt;='Bed Capacity Calc'!$A83,('Stats Assumptions'!$B$3-'Bed Capacity Calc'!$A83)*'Bed Capacity Calc'!BR83,0))</f>
        <v>0</v>
      </c>
      <c r="BT84">
        <f>IF('Stats Assumptions'!$B$3&gt;='Bed Capacity Calc'!$A84,'Bed Capacity Calc'!BS83,IF('Stats Assumptions'!$B$3&gt;='Bed Capacity Calc'!$A83,('Stats Assumptions'!$B$3-'Bed Capacity Calc'!$A83)*'Bed Capacity Calc'!BS83,0))</f>
        <v>0</v>
      </c>
      <c r="BU84">
        <f>IF('Stats Assumptions'!$B$3&gt;='Bed Capacity Calc'!$A84,'Bed Capacity Calc'!BT83,IF('Stats Assumptions'!$B$3&gt;='Bed Capacity Calc'!$A83,('Stats Assumptions'!$B$3-'Bed Capacity Calc'!$A83)*'Bed Capacity Calc'!BT83,0))</f>
        <v>0</v>
      </c>
      <c r="BV84">
        <f>IF('Stats Assumptions'!$B$3&gt;='Bed Capacity Calc'!$A84,'Bed Capacity Calc'!BU83,IF('Stats Assumptions'!$B$3&gt;='Bed Capacity Calc'!$A83,('Stats Assumptions'!$B$3-'Bed Capacity Calc'!$A83)*'Bed Capacity Calc'!BU83,0))</f>
        <v>0</v>
      </c>
      <c r="BW84">
        <f>IF('Stats Assumptions'!$B$3&gt;='Bed Capacity Calc'!$A84,'Bed Capacity Calc'!BV83,IF('Stats Assumptions'!$B$3&gt;='Bed Capacity Calc'!$A83,('Stats Assumptions'!$B$3-'Bed Capacity Calc'!$A83)*'Bed Capacity Calc'!BV83,0))</f>
        <v>0</v>
      </c>
      <c r="BX84">
        <f>IF('Stats Assumptions'!$B$3&gt;='Bed Capacity Calc'!$A84,'Bed Capacity Calc'!BW83,IF('Stats Assumptions'!$B$3&gt;='Bed Capacity Calc'!$A83,('Stats Assumptions'!$B$3-'Bed Capacity Calc'!$A83)*'Bed Capacity Calc'!BW83,0))</f>
        <v>0</v>
      </c>
      <c r="BY84">
        <f>IF('Stats Assumptions'!$B$3&gt;='Bed Capacity Calc'!$A84,'Bed Capacity Calc'!BX83,IF('Stats Assumptions'!$B$3&gt;='Bed Capacity Calc'!$A83,('Stats Assumptions'!$B$3-'Bed Capacity Calc'!$A83)*'Bed Capacity Calc'!BX83,0))</f>
        <v>0</v>
      </c>
      <c r="BZ84">
        <f>IF('Stats Assumptions'!$B$3&gt;='Bed Capacity Calc'!$A84,'Bed Capacity Calc'!BY83,IF('Stats Assumptions'!$B$3&gt;='Bed Capacity Calc'!$A83,('Stats Assumptions'!$B$3-'Bed Capacity Calc'!$A83)*'Bed Capacity Calc'!BY83,0))</f>
        <v>0</v>
      </c>
      <c r="CA84">
        <f>IF('Stats Assumptions'!$B$3&gt;='Bed Capacity Calc'!$A84,'Bed Capacity Calc'!BZ83,IF('Stats Assumptions'!$B$3&gt;='Bed Capacity Calc'!$A83,('Stats Assumptions'!$B$3-'Bed Capacity Calc'!$A83)*'Bed Capacity Calc'!BZ83,0))</f>
        <v>0</v>
      </c>
      <c r="CB84">
        <f>IF('Stats Assumptions'!$B$3&gt;='Bed Capacity Calc'!$A84,'Bed Capacity Calc'!CA83,IF('Stats Assumptions'!$B$3&gt;='Bed Capacity Calc'!$A83,('Stats Assumptions'!$B$3-'Bed Capacity Calc'!$A83)*'Bed Capacity Calc'!CA83,0))</f>
        <v>0</v>
      </c>
      <c r="CC84">
        <f>IF('Stats Assumptions'!$B$3&gt;='Bed Capacity Calc'!$A84,'Bed Capacity Calc'!CB83,IF('Stats Assumptions'!$B$3&gt;='Bed Capacity Calc'!$A83,('Stats Assumptions'!$B$3-'Bed Capacity Calc'!$A83)*'Bed Capacity Calc'!CB83,0))</f>
        <v>0</v>
      </c>
      <c r="CD84">
        <f>IF('Stats Assumptions'!$B$3&gt;='Bed Capacity Calc'!$A84,'Bed Capacity Calc'!CC83,IF('Stats Assumptions'!$B$3&gt;='Bed Capacity Calc'!$A83,('Stats Assumptions'!$B$3-'Bed Capacity Calc'!$A83)*'Bed Capacity Calc'!CC83,0))</f>
        <v>0</v>
      </c>
      <c r="CE84">
        <f>IF('Stats Assumptions'!$B$3&gt;='Bed Capacity Calc'!$A84,'Bed Capacity Calc'!CD83,IF('Stats Assumptions'!$B$3&gt;='Bed Capacity Calc'!$A83,('Stats Assumptions'!$B$3-'Bed Capacity Calc'!$A83)*'Bed Capacity Calc'!CD83,0))</f>
        <v>0</v>
      </c>
      <c r="CF84">
        <f>IF('Stats Assumptions'!$B$3&gt;='Bed Capacity Calc'!$A84,'Bed Capacity Calc'!CE83,IF('Stats Assumptions'!$B$3&gt;='Bed Capacity Calc'!$A83,('Stats Assumptions'!$B$3-'Bed Capacity Calc'!$A83)*'Bed Capacity Calc'!CE83,0))</f>
        <v>0</v>
      </c>
      <c r="CG84">
        <f>IF('Stats Assumptions'!$B$3&gt;='Bed Capacity Calc'!$A84,'Bed Capacity Calc'!CF83,IF('Stats Assumptions'!$B$3&gt;='Bed Capacity Calc'!$A83,('Stats Assumptions'!$B$3-'Bed Capacity Calc'!$A83)*'Bed Capacity Calc'!CF83,0))</f>
        <v>0</v>
      </c>
      <c r="CH84">
        <f>IF('Stats Assumptions'!$B$3&gt;='Bed Capacity Calc'!$A84,'Bed Capacity Calc'!CG83,IF('Stats Assumptions'!$B$3&gt;='Bed Capacity Calc'!$A83,('Stats Assumptions'!$B$3-'Bed Capacity Calc'!$A83)*'Bed Capacity Calc'!CG83,0))</f>
        <v>0</v>
      </c>
      <c r="CI84">
        <f>IF('Stats Assumptions'!$B$3&gt;='Bed Capacity Calc'!$A84,'Bed Capacity Calc'!CH83,IF('Stats Assumptions'!$B$3&gt;='Bed Capacity Calc'!$A83,('Stats Assumptions'!$B$3-'Bed Capacity Calc'!$A83)*'Bed Capacity Calc'!CH83,0))</f>
        <v>0</v>
      </c>
      <c r="CJ84">
        <f>IF('Stats Assumptions'!$B$3&gt;='Bed Capacity Calc'!$A84,'Bed Capacity Calc'!CI83,IF('Stats Assumptions'!$B$3&gt;='Bed Capacity Calc'!$A83,('Stats Assumptions'!$B$3-'Bed Capacity Calc'!$A83)*'Bed Capacity Calc'!CI83,0))</f>
        <v>0</v>
      </c>
      <c r="CK84">
        <f>IF('Stats Assumptions'!$B$3&gt;='Bed Capacity Calc'!$A84,'Bed Capacity Calc'!CJ83,IF('Stats Assumptions'!$B$3&gt;='Bed Capacity Calc'!$A83,('Stats Assumptions'!$B$3-'Bed Capacity Calc'!$A83)*'Bed Capacity Calc'!CJ83,0))</f>
        <v>0</v>
      </c>
      <c r="CL84">
        <f>IF('Stats Assumptions'!$B$3&gt;='Bed Capacity Calc'!$A84,'Bed Capacity Calc'!CK83,IF('Stats Assumptions'!$B$3&gt;='Bed Capacity Calc'!$A83,('Stats Assumptions'!$B$3-'Bed Capacity Calc'!$A83)*'Bed Capacity Calc'!CK83,0))</f>
        <v>0</v>
      </c>
      <c r="CM84">
        <f>IF('Stats Assumptions'!$B$3&gt;='Bed Capacity Calc'!$A84,'Bed Capacity Calc'!CL83,IF('Stats Assumptions'!$B$3&gt;='Bed Capacity Calc'!$A83,('Stats Assumptions'!$B$3-'Bed Capacity Calc'!$A83)*'Bed Capacity Calc'!CL83,0))</f>
        <v>0</v>
      </c>
      <c r="CN84">
        <f>IF('Stats Assumptions'!$B$3&gt;='Bed Capacity Calc'!$A84,'Bed Capacity Calc'!CM83,IF('Stats Assumptions'!$B$3&gt;='Bed Capacity Calc'!$A83,('Stats Assumptions'!$B$3-'Bed Capacity Calc'!$A83)*'Bed Capacity Calc'!CM83,0))</f>
        <v>0</v>
      </c>
      <c r="CO84">
        <f>IF('Stats Assumptions'!$B$3&gt;='Bed Capacity Calc'!$A84,'Bed Capacity Calc'!CN83,IF('Stats Assumptions'!$B$3&gt;='Bed Capacity Calc'!$A83,('Stats Assumptions'!$B$3-'Bed Capacity Calc'!$A83)*'Bed Capacity Calc'!CN83,0))</f>
        <v>0</v>
      </c>
      <c r="CP84">
        <f>IF('Stats Assumptions'!$B$3&gt;='Bed Capacity Calc'!$A84,'Bed Capacity Calc'!CO83,IF('Stats Assumptions'!$B$3&gt;='Bed Capacity Calc'!$A83,('Stats Assumptions'!$B$3-'Bed Capacity Calc'!$A83)*'Bed Capacity Calc'!CO83,0))</f>
        <v>0</v>
      </c>
      <c r="CQ84">
        <f>IF('Stats Assumptions'!$B$3&gt;='Bed Capacity Calc'!$A84,'Bed Capacity Calc'!CP83,IF('Stats Assumptions'!$B$3&gt;='Bed Capacity Calc'!$A83,('Stats Assumptions'!$B$3-'Bed Capacity Calc'!$A83)*'Bed Capacity Calc'!CP83,0))</f>
        <v>0</v>
      </c>
      <c r="CR84">
        <f>IF('Stats Assumptions'!$B$3&gt;='Bed Capacity Calc'!$A84,'Bed Capacity Calc'!CQ83,IF('Stats Assumptions'!$B$3&gt;='Bed Capacity Calc'!$A83,('Stats Assumptions'!$B$3-'Bed Capacity Calc'!$A83)*'Bed Capacity Calc'!CQ83,0))</f>
        <v>0</v>
      </c>
      <c r="CS84">
        <f>IF('Stats Assumptions'!$B$3&gt;='Bed Capacity Calc'!$A84,'Bed Capacity Calc'!CR83,IF('Stats Assumptions'!$B$3&gt;='Bed Capacity Calc'!$A83,('Stats Assumptions'!$B$3-'Bed Capacity Calc'!$A83)*'Bed Capacity Calc'!CR83,0))</f>
        <v>0</v>
      </c>
      <c r="CT84">
        <f>IF('Stats Assumptions'!$B$3&gt;='Bed Capacity Calc'!$A84,'Bed Capacity Calc'!CS83,IF('Stats Assumptions'!$B$3&gt;='Bed Capacity Calc'!$A83,('Stats Assumptions'!$B$3-'Bed Capacity Calc'!$A83)*'Bed Capacity Calc'!CS83,0))</f>
        <v>0</v>
      </c>
      <c r="CU84">
        <f>IF('Stats Assumptions'!$B$3&gt;='Bed Capacity Calc'!$A84,'Bed Capacity Calc'!CT83,IF('Stats Assumptions'!$B$3&gt;='Bed Capacity Calc'!$A83,('Stats Assumptions'!$B$3-'Bed Capacity Calc'!$A83)*'Bed Capacity Calc'!CT83,0))</f>
        <v>0</v>
      </c>
      <c r="CV84">
        <f>IF('Stats Assumptions'!$B$3&gt;='Bed Capacity Calc'!$A84,'Bed Capacity Calc'!CU83,IF('Stats Assumptions'!$B$3&gt;='Bed Capacity Calc'!$A83,('Stats Assumptions'!$B$3-'Bed Capacity Calc'!$A83)*'Bed Capacity Calc'!CU83,0))</f>
        <v>0</v>
      </c>
      <c r="CW84">
        <f>IF('Stats Assumptions'!$B$3&gt;='Bed Capacity Calc'!$A84,'Bed Capacity Calc'!CV83,IF('Stats Assumptions'!$B$3&gt;='Bed Capacity Calc'!$A83,('Stats Assumptions'!$B$3-'Bed Capacity Calc'!$A83)*'Bed Capacity Calc'!CV83,0))</f>
        <v>0</v>
      </c>
      <c r="CX84">
        <f>IF('Stats Assumptions'!$B$3&gt;='Bed Capacity Calc'!$A84,'Bed Capacity Calc'!CW83,IF('Stats Assumptions'!$B$3&gt;='Bed Capacity Calc'!$A83,('Stats Assumptions'!$B$3-'Bed Capacity Calc'!$A83)*'Bed Capacity Calc'!CW83,0))</f>
        <v>0</v>
      </c>
      <c r="CY84">
        <f>IF('Stats Assumptions'!$B$3&gt;='Bed Capacity Calc'!$A84,'Bed Capacity Calc'!CX83,IF('Stats Assumptions'!$B$3&gt;='Bed Capacity Calc'!$A83,('Stats Assumptions'!$B$3-'Bed Capacity Calc'!$A83)*'Bed Capacity Calc'!CX83,0))</f>
        <v>0</v>
      </c>
      <c r="CZ84">
        <f>IF('Stats Assumptions'!$B$3&gt;='Bed Capacity Calc'!$A84,'Bed Capacity Calc'!CY83,IF('Stats Assumptions'!$B$3&gt;='Bed Capacity Calc'!$A83,('Stats Assumptions'!$B$3-'Bed Capacity Calc'!$A83)*'Bed Capacity Calc'!CY83,0))</f>
        <v>0</v>
      </c>
      <c r="DA84">
        <f>IF('Stats Assumptions'!$B$3&gt;='Bed Capacity Calc'!$A84,'Bed Capacity Calc'!CZ83,IF('Stats Assumptions'!$B$3&gt;='Bed Capacity Calc'!$A83,('Stats Assumptions'!$B$3-'Bed Capacity Calc'!$A83)*'Bed Capacity Calc'!CZ83,0))</f>
        <v>0</v>
      </c>
      <c r="DB84">
        <f>IF('Stats Assumptions'!$B$3&gt;='Bed Capacity Calc'!$A84,'Bed Capacity Calc'!DA83,IF('Stats Assumptions'!$B$3&gt;='Bed Capacity Calc'!$A83,('Stats Assumptions'!$B$3-'Bed Capacity Calc'!$A83)*'Bed Capacity Calc'!DA83,0))</f>
        <v>0</v>
      </c>
      <c r="DC84">
        <f>IF('Stats Assumptions'!$B$3&gt;='Bed Capacity Calc'!$A84,'Bed Capacity Calc'!DB83,IF('Stats Assumptions'!$B$3&gt;='Bed Capacity Calc'!$A83,('Stats Assumptions'!$B$3-'Bed Capacity Calc'!$A83)*'Bed Capacity Calc'!DB83,0))</f>
        <v>0</v>
      </c>
      <c r="DD84">
        <f>IF('Stats Assumptions'!$B$3&gt;='Bed Capacity Calc'!$A84,'Bed Capacity Calc'!DC83,IF('Stats Assumptions'!$B$3&gt;='Bed Capacity Calc'!$A83,('Stats Assumptions'!$B$3-'Bed Capacity Calc'!$A83)*'Bed Capacity Calc'!DC83,0))</f>
        <v>0</v>
      </c>
      <c r="DE84">
        <f>IF('Stats Assumptions'!$B$3&gt;='Bed Capacity Calc'!$A84,'Bed Capacity Calc'!DD83,IF('Stats Assumptions'!$B$3&gt;='Bed Capacity Calc'!$A83,('Stats Assumptions'!$B$3-'Bed Capacity Calc'!$A83)*'Bed Capacity Calc'!DD83,0))</f>
        <v>0</v>
      </c>
      <c r="DF84">
        <f>IF('Stats Assumptions'!$B$3&gt;='Bed Capacity Calc'!$A84,'Bed Capacity Calc'!DE83,IF('Stats Assumptions'!$B$3&gt;='Bed Capacity Calc'!$A83,('Stats Assumptions'!$B$3-'Bed Capacity Calc'!$A83)*'Bed Capacity Calc'!DE83,0))</f>
        <v>0</v>
      </c>
      <c r="DG84">
        <f>IF('Stats Assumptions'!$B$3&gt;='Bed Capacity Calc'!$A84,'Bed Capacity Calc'!DF83,IF('Stats Assumptions'!$B$3&gt;='Bed Capacity Calc'!$A83,('Stats Assumptions'!$B$3-'Bed Capacity Calc'!$A83)*'Bed Capacity Calc'!DF83,0))</f>
        <v>0</v>
      </c>
      <c r="DH84">
        <f>IF('Stats Assumptions'!$B$3&gt;='Bed Capacity Calc'!$A84,'Bed Capacity Calc'!DG83,IF('Stats Assumptions'!$B$3&gt;='Bed Capacity Calc'!$A83,('Stats Assumptions'!$B$3-'Bed Capacity Calc'!$A83)*'Bed Capacity Calc'!DG83,0))</f>
        <v>0</v>
      </c>
      <c r="DI84">
        <f>IF('Stats Assumptions'!$B$3&gt;='Bed Capacity Calc'!$A84,'Bed Capacity Calc'!DH83,IF('Stats Assumptions'!$B$3&gt;='Bed Capacity Calc'!$A83,('Stats Assumptions'!$B$3-'Bed Capacity Calc'!$A83)*'Bed Capacity Calc'!DH83,0))</f>
        <v>0</v>
      </c>
      <c r="DJ84">
        <f>IF('Stats Assumptions'!$B$3&gt;='Bed Capacity Calc'!$A84,'Bed Capacity Calc'!DI83,IF('Stats Assumptions'!$B$3&gt;='Bed Capacity Calc'!$A83,('Stats Assumptions'!$B$3-'Bed Capacity Calc'!$A83)*'Bed Capacity Calc'!DI83,0))</f>
        <v>0</v>
      </c>
      <c r="DK84">
        <f>IF('Stats Assumptions'!$B$3&gt;='Bed Capacity Calc'!$A84,'Bed Capacity Calc'!DJ83,IF('Stats Assumptions'!$B$3&gt;='Bed Capacity Calc'!$A83,('Stats Assumptions'!$B$3-'Bed Capacity Calc'!$A83)*'Bed Capacity Calc'!DJ83,0))</f>
        <v>0</v>
      </c>
      <c r="DL84">
        <f>IF('Stats Assumptions'!$B$3&gt;='Bed Capacity Calc'!$A84,'Bed Capacity Calc'!DK83,IF('Stats Assumptions'!$B$3&gt;='Bed Capacity Calc'!$A83,('Stats Assumptions'!$B$3-'Bed Capacity Calc'!$A83)*'Bed Capacity Calc'!DK83,0))</f>
        <v>0</v>
      </c>
      <c r="DM84">
        <f>IF('Stats Assumptions'!$B$3&gt;='Bed Capacity Calc'!$A84,'Bed Capacity Calc'!DL83,IF('Stats Assumptions'!$B$3&gt;='Bed Capacity Calc'!$A83,('Stats Assumptions'!$B$3-'Bed Capacity Calc'!$A83)*'Bed Capacity Calc'!DL83,0))</f>
        <v>0</v>
      </c>
      <c r="DN84">
        <f>IF('Stats Assumptions'!$B$3&gt;='Bed Capacity Calc'!$A84,'Bed Capacity Calc'!DM83,IF('Stats Assumptions'!$B$3&gt;='Bed Capacity Calc'!$A83,('Stats Assumptions'!$B$3-'Bed Capacity Calc'!$A83)*'Bed Capacity Calc'!DM83,0))</f>
        <v>0</v>
      </c>
      <c r="DO84">
        <f>IF('Stats Assumptions'!$B$3&gt;='Bed Capacity Calc'!$A84,'Bed Capacity Calc'!DN83,IF('Stats Assumptions'!$B$3&gt;='Bed Capacity Calc'!$A83,('Stats Assumptions'!$B$3-'Bed Capacity Calc'!$A83)*'Bed Capacity Calc'!DN83,0))</f>
        <v>0</v>
      </c>
      <c r="DP84">
        <f>IF('Stats Assumptions'!$B$3&gt;='Bed Capacity Calc'!$A84,'Bed Capacity Calc'!DO83,IF('Stats Assumptions'!$B$3&gt;='Bed Capacity Calc'!$A83,('Stats Assumptions'!$B$3-'Bed Capacity Calc'!$A83)*'Bed Capacity Calc'!DO83,0))</f>
        <v>0</v>
      </c>
      <c r="DQ84">
        <f>IF('Stats Assumptions'!$B$3&gt;='Bed Capacity Calc'!$A84,'Bed Capacity Calc'!DP83,IF('Stats Assumptions'!$B$3&gt;='Bed Capacity Calc'!$A83,('Stats Assumptions'!$B$3-'Bed Capacity Calc'!$A83)*'Bed Capacity Calc'!DP83,0))</f>
        <v>0</v>
      </c>
      <c r="DR84">
        <f>IF('Stats Assumptions'!$B$3&gt;='Bed Capacity Calc'!$A84,'Bed Capacity Calc'!DQ83,IF('Stats Assumptions'!$B$3&gt;='Bed Capacity Calc'!$A83,('Stats Assumptions'!$B$3-'Bed Capacity Calc'!$A83)*'Bed Capacity Calc'!DQ83,0))</f>
        <v>0</v>
      </c>
      <c r="DS84">
        <f>IF('Stats Assumptions'!$B$3&gt;='Bed Capacity Calc'!$A84,'Bed Capacity Calc'!DR83,IF('Stats Assumptions'!$B$3&gt;='Bed Capacity Calc'!$A83,('Stats Assumptions'!$B$3-'Bed Capacity Calc'!$A83)*'Bed Capacity Calc'!DR83,0))</f>
        <v>0</v>
      </c>
      <c r="DT84">
        <f>IF('Stats Assumptions'!$B$3&gt;='Bed Capacity Calc'!$A84,'Bed Capacity Calc'!DS83,IF('Stats Assumptions'!$B$3&gt;='Bed Capacity Calc'!$A83,('Stats Assumptions'!$B$3-'Bed Capacity Calc'!$A83)*'Bed Capacity Calc'!DS83,0))</f>
        <v>0</v>
      </c>
      <c r="DU84">
        <f>IF('Stats Assumptions'!$B$3&gt;='Bed Capacity Calc'!$A84,'Bed Capacity Calc'!DT83,IF('Stats Assumptions'!$B$3&gt;='Bed Capacity Calc'!$A83,('Stats Assumptions'!$B$3-'Bed Capacity Calc'!$A83)*'Bed Capacity Calc'!DT83,0))</f>
        <v>0</v>
      </c>
      <c r="DV84">
        <f>IF('Stats Assumptions'!$B$3&gt;='Bed Capacity Calc'!$A84,'Bed Capacity Calc'!DU83,IF('Stats Assumptions'!$B$3&gt;='Bed Capacity Calc'!$A83,('Stats Assumptions'!$B$3-'Bed Capacity Calc'!$A83)*'Bed Capacity Calc'!DU83,0))</f>
        <v>0</v>
      </c>
      <c r="DW84">
        <f>IF('Stats Assumptions'!$B$3&gt;='Bed Capacity Calc'!$A84,'Bed Capacity Calc'!DV83,IF('Stats Assumptions'!$B$3&gt;='Bed Capacity Calc'!$A83,('Stats Assumptions'!$B$3-'Bed Capacity Calc'!$A83)*'Bed Capacity Calc'!DV83,0))</f>
        <v>0</v>
      </c>
      <c r="DX84">
        <f>IF('Stats Assumptions'!$B$3&gt;='Bed Capacity Calc'!$A84,'Bed Capacity Calc'!DW83,IF('Stats Assumptions'!$B$3&gt;='Bed Capacity Calc'!$A83,('Stats Assumptions'!$B$3-'Bed Capacity Calc'!$A83)*'Bed Capacity Calc'!DW83,0))</f>
        <v>0</v>
      </c>
      <c r="DY84">
        <f>IF('Stats Assumptions'!$B$3&gt;='Bed Capacity Calc'!$A84,'Bed Capacity Calc'!DX83,IF('Stats Assumptions'!$B$3&gt;='Bed Capacity Calc'!$A83,('Stats Assumptions'!$B$3-'Bed Capacity Calc'!$A83)*'Bed Capacity Calc'!DX83,0))</f>
        <v>0</v>
      </c>
      <c r="DZ84">
        <f>IF('Stats Assumptions'!$B$3&gt;='Bed Capacity Calc'!$A84,'Bed Capacity Calc'!DY83,IF('Stats Assumptions'!$B$3&gt;='Bed Capacity Calc'!$A83,('Stats Assumptions'!$B$3-'Bed Capacity Calc'!$A83)*'Bed Capacity Calc'!DY83,0))</f>
        <v>0</v>
      </c>
      <c r="EA84">
        <f>IF('Stats Assumptions'!$B$3&gt;='Bed Capacity Calc'!$A84,'Bed Capacity Calc'!DZ83,IF('Stats Assumptions'!$B$3&gt;='Bed Capacity Calc'!$A83,('Stats Assumptions'!$B$3-'Bed Capacity Calc'!$A83)*'Bed Capacity Calc'!DZ83,0))</f>
        <v>0</v>
      </c>
      <c r="EB84">
        <f>IF('Stats Assumptions'!$B$3&gt;='Bed Capacity Calc'!$A84,'Bed Capacity Calc'!EA83,IF('Stats Assumptions'!$B$3&gt;='Bed Capacity Calc'!$A83,('Stats Assumptions'!$B$3-'Bed Capacity Calc'!$A83)*'Bed Capacity Calc'!EA83,0))</f>
        <v>0</v>
      </c>
      <c r="EC84">
        <f>IF('Stats Assumptions'!$B$3&gt;='Bed Capacity Calc'!$A84,'Bed Capacity Calc'!EB83,IF('Stats Assumptions'!$B$3&gt;='Bed Capacity Calc'!$A83,('Stats Assumptions'!$B$3-'Bed Capacity Calc'!$A83)*'Bed Capacity Calc'!EB83,0))</f>
        <v>0</v>
      </c>
      <c r="ED84">
        <f>IF('Stats Assumptions'!$B$3&gt;='Bed Capacity Calc'!$A84,'Bed Capacity Calc'!EC83,IF('Stats Assumptions'!$B$3&gt;='Bed Capacity Calc'!$A83,('Stats Assumptions'!$B$3-'Bed Capacity Calc'!$A83)*'Bed Capacity Calc'!EC83,0))</f>
        <v>0</v>
      </c>
      <c r="EE84">
        <f>IF('Stats Assumptions'!$B$3&gt;='Bed Capacity Calc'!$A84,'Bed Capacity Calc'!ED83,IF('Stats Assumptions'!$B$3&gt;='Bed Capacity Calc'!$A83,('Stats Assumptions'!$B$3-'Bed Capacity Calc'!$A83)*'Bed Capacity Calc'!ED83,0))</f>
        <v>0</v>
      </c>
      <c r="EF84">
        <f>IF('Stats Assumptions'!$B$3&gt;='Bed Capacity Calc'!$A84,'Bed Capacity Calc'!EE83,IF('Stats Assumptions'!$B$3&gt;='Bed Capacity Calc'!$A83,('Stats Assumptions'!$B$3-'Bed Capacity Calc'!$A83)*'Bed Capacity Calc'!EE83,0))</f>
        <v>0</v>
      </c>
      <c r="EG84">
        <f>IF('Stats Assumptions'!$B$3&gt;='Bed Capacity Calc'!$A84,'Bed Capacity Calc'!EF83,IF('Stats Assumptions'!$B$3&gt;='Bed Capacity Calc'!$A83,('Stats Assumptions'!$B$3-'Bed Capacity Calc'!$A83)*'Bed Capacity Calc'!EF83,0))</f>
        <v>0</v>
      </c>
      <c r="EH84">
        <f>IF('Stats Assumptions'!$B$3&gt;='Bed Capacity Calc'!$A84,'Bed Capacity Calc'!EG83,IF('Stats Assumptions'!$B$3&gt;='Bed Capacity Calc'!$A83,('Stats Assumptions'!$B$3-'Bed Capacity Calc'!$A83)*'Bed Capacity Calc'!EG83,0))</f>
        <v>0</v>
      </c>
      <c r="EI84">
        <f>IF('Stats Assumptions'!$B$3&gt;='Bed Capacity Calc'!$A84,'Bed Capacity Calc'!EH83,IF('Stats Assumptions'!$B$3&gt;='Bed Capacity Calc'!$A83,('Stats Assumptions'!$B$3-'Bed Capacity Calc'!$A83)*'Bed Capacity Calc'!EH83,0))</f>
        <v>0</v>
      </c>
      <c r="EJ84">
        <f>IF('Stats Assumptions'!$B$3&gt;='Bed Capacity Calc'!$A84,'Bed Capacity Calc'!EI83,IF('Stats Assumptions'!$B$3&gt;='Bed Capacity Calc'!$A83,('Stats Assumptions'!$B$3-'Bed Capacity Calc'!$A83)*'Bed Capacity Calc'!EI83,0))</f>
        <v>0</v>
      </c>
      <c r="EK84">
        <f>IF('Stats Assumptions'!$B$3&gt;='Bed Capacity Calc'!$A84,'Bed Capacity Calc'!EJ83,IF('Stats Assumptions'!$B$3&gt;='Bed Capacity Calc'!$A83,('Stats Assumptions'!$B$3-'Bed Capacity Calc'!$A83)*'Bed Capacity Calc'!EJ83,0))</f>
        <v>0</v>
      </c>
      <c r="EL84">
        <f>IF('Stats Assumptions'!$B$3&gt;='Bed Capacity Calc'!$A84,'Bed Capacity Calc'!EK83,IF('Stats Assumptions'!$B$3&gt;='Bed Capacity Calc'!$A83,('Stats Assumptions'!$B$3-'Bed Capacity Calc'!$A83)*'Bed Capacity Calc'!EK83,0))</f>
        <v>0</v>
      </c>
      <c r="EM84">
        <f>IF('Stats Assumptions'!$B$3&gt;='Bed Capacity Calc'!$A84,'Bed Capacity Calc'!EL83,IF('Stats Assumptions'!$B$3&gt;='Bed Capacity Calc'!$A83,('Stats Assumptions'!$B$3-'Bed Capacity Calc'!$A83)*'Bed Capacity Calc'!EL83,0))</f>
        <v>0</v>
      </c>
      <c r="EN84">
        <f>IF('Stats Assumptions'!$B$3&gt;='Bed Capacity Calc'!$A84,'Bed Capacity Calc'!EM83,IF('Stats Assumptions'!$B$3&gt;='Bed Capacity Calc'!$A83,('Stats Assumptions'!$B$3-'Bed Capacity Calc'!$A83)*'Bed Capacity Calc'!EM83,0))</f>
        <v>0</v>
      </c>
      <c r="EO84">
        <f>IF('Stats Assumptions'!$B$3&gt;='Bed Capacity Calc'!$A84,'Bed Capacity Calc'!EN83,IF('Stats Assumptions'!$B$3&gt;='Bed Capacity Calc'!$A83,('Stats Assumptions'!$B$3-'Bed Capacity Calc'!$A83)*'Bed Capacity Calc'!EN83,0))</f>
        <v>0</v>
      </c>
      <c r="EP84">
        <f>IF('Stats Assumptions'!$B$3&gt;='Bed Capacity Calc'!$A84,'Bed Capacity Calc'!EO83,IF('Stats Assumptions'!$B$3&gt;='Bed Capacity Calc'!$A83,('Stats Assumptions'!$B$3-'Bed Capacity Calc'!$A83)*'Bed Capacity Calc'!EO83,0))</f>
        <v>0</v>
      </c>
      <c r="EQ84">
        <f>IF('Stats Assumptions'!$B$3&gt;='Bed Capacity Calc'!$A84,'Bed Capacity Calc'!EP83,IF('Stats Assumptions'!$B$3&gt;='Bed Capacity Calc'!$A83,('Stats Assumptions'!$B$3-'Bed Capacity Calc'!$A83)*'Bed Capacity Calc'!EP83,0))</f>
        <v>0</v>
      </c>
      <c r="ER84">
        <f>IF('Stats Assumptions'!$B$3&gt;='Bed Capacity Calc'!$A84,'Bed Capacity Calc'!EQ83,IF('Stats Assumptions'!$B$3&gt;='Bed Capacity Calc'!$A83,('Stats Assumptions'!$B$3-'Bed Capacity Calc'!$A83)*'Bed Capacity Calc'!EQ83,0))</f>
        <v>0</v>
      </c>
      <c r="ES84">
        <f>IF('Stats Assumptions'!$B$3&gt;='Bed Capacity Calc'!$A84,'Bed Capacity Calc'!ER83,IF('Stats Assumptions'!$B$3&gt;='Bed Capacity Calc'!$A83,('Stats Assumptions'!$B$3-'Bed Capacity Calc'!$A83)*'Bed Capacity Calc'!ER83,0))</f>
        <v>0</v>
      </c>
      <c r="ET84">
        <f>IF('Stats Assumptions'!$B$3&gt;='Bed Capacity Calc'!$A84,'Bed Capacity Calc'!ES83,IF('Stats Assumptions'!$B$3&gt;='Bed Capacity Calc'!$A83,('Stats Assumptions'!$B$3-'Bed Capacity Calc'!$A83)*'Bed Capacity Calc'!ES83,0))</f>
        <v>0</v>
      </c>
      <c r="EU84">
        <f>IF('Stats Assumptions'!$B$3&gt;='Bed Capacity Calc'!$A84,'Bed Capacity Calc'!ET83,IF('Stats Assumptions'!$B$3&gt;='Bed Capacity Calc'!$A83,('Stats Assumptions'!$B$3-'Bed Capacity Calc'!$A83)*'Bed Capacity Calc'!ET83,0))</f>
        <v>0</v>
      </c>
      <c r="EV84">
        <f>IF('Stats Assumptions'!$B$3&gt;='Bed Capacity Calc'!$A84,'Bed Capacity Calc'!EU83,IF('Stats Assumptions'!$B$3&gt;='Bed Capacity Calc'!$A83,('Stats Assumptions'!$B$3-'Bed Capacity Calc'!$A83)*'Bed Capacity Calc'!EU83,0))</f>
        <v>0</v>
      </c>
      <c r="EW84">
        <f>IF('Stats Assumptions'!$B$3&gt;='Bed Capacity Calc'!$A84,'Bed Capacity Calc'!EV83,IF('Stats Assumptions'!$B$3&gt;='Bed Capacity Calc'!$A83,('Stats Assumptions'!$B$3-'Bed Capacity Calc'!$A83)*'Bed Capacity Calc'!EV83,0))</f>
        <v>0</v>
      </c>
      <c r="EX84">
        <f>IF('Stats Assumptions'!$B$3&gt;='Bed Capacity Calc'!$A84,'Bed Capacity Calc'!EW83,IF('Stats Assumptions'!$B$3&gt;='Bed Capacity Calc'!$A83,('Stats Assumptions'!$B$3-'Bed Capacity Calc'!$A83)*'Bed Capacity Calc'!EW83,0))</f>
        <v>0</v>
      </c>
      <c r="EY84">
        <f>IF('Stats Assumptions'!$B$3&gt;='Bed Capacity Calc'!$A84,'Bed Capacity Calc'!EX83,IF('Stats Assumptions'!$B$3&gt;='Bed Capacity Calc'!$A83,('Stats Assumptions'!$B$3-'Bed Capacity Calc'!$A83)*'Bed Capacity Calc'!EX83,0))</f>
        <v>0</v>
      </c>
      <c r="EZ84">
        <f>IF('Stats Assumptions'!$B$3&gt;='Bed Capacity Calc'!$A84,'Bed Capacity Calc'!EY83,IF('Stats Assumptions'!$B$3&gt;='Bed Capacity Calc'!$A83,('Stats Assumptions'!$B$3-'Bed Capacity Calc'!$A83)*'Bed Capacity Calc'!EY83,0))</f>
        <v>0</v>
      </c>
      <c r="FA84">
        <f>IF('Stats Assumptions'!$B$3&gt;='Bed Capacity Calc'!$A84,'Bed Capacity Calc'!EZ83,IF('Stats Assumptions'!$B$3&gt;='Bed Capacity Calc'!$A83,('Stats Assumptions'!$B$3-'Bed Capacity Calc'!$A83)*'Bed Capacity Calc'!EZ83,0))</f>
        <v>0</v>
      </c>
      <c r="FB84">
        <f>IF('Stats Assumptions'!$B$3&gt;='Bed Capacity Calc'!$A84,'Bed Capacity Calc'!FA83,IF('Stats Assumptions'!$B$3&gt;='Bed Capacity Calc'!$A83,('Stats Assumptions'!$B$3-'Bed Capacity Calc'!$A83)*'Bed Capacity Calc'!FA83,0))</f>
        <v>0</v>
      </c>
      <c r="FC84">
        <f>IF('Stats Assumptions'!$B$3&gt;='Bed Capacity Calc'!$A84,'Bed Capacity Calc'!FB83,IF('Stats Assumptions'!$B$3&gt;='Bed Capacity Calc'!$A83,('Stats Assumptions'!$B$3-'Bed Capacity Calc'!$A83)*'Bed Capacity Calc'!FB83,0))</f>
        <v>0</v>
      </c>
      <c r="FD84">
        <f>IF('Stats Assumptions'!$B$3&gt;='Bed Capacity Calc'!$A84,'Bed Capacity Calc'!FC83,IF('Stats Assumptions'!$B$3&gt;='Bed Capacity Calc'!$A83,('Stats Assumptions'!$B$3-'Bed Capacity Calc'!$A83)*'Bed Capacity Calc'!FC83,0))</f>
        <v>0</v>
      </c>
      <c r="FE84">
        <f>IF('Stats Assumptions'!$B$3&gt;='Bed Capacity Calc'!$A84,'Bed Capacity Calc'!FD83,IF('Stats Assumptions'!$B$3&gt;='Bed Capacity Calc'!$A83,('Stats Assumptions'!$B$3-'Bed Capacity Calc'!$A83)*'Bed Capacity Calc'!FD83,0))</f>
        <v>0</v>
      </c>
      <c r="FF84">
        <f>IF('Stats Assumptions'!$B$3&gt;='Bed Capacity Calc'!$A84,'Bed Capacity Calc'!FE83,IF('Stats Assumptions'!$B$3&gt;='Bed Capacity Calc'!$A83,('Stats Assumptions'!$B$3-'Bed Capacity Calc'!$A83)*'Bed Capacity Calc'!FE83,0))</f>
        <v>0</v>
      </c>
      <c r="FG84">
        <f>IF('Stats Assumptions'!$B$3&gt;='Bed Capacity Calc'!$A84,'Bed Capacity Calc'!FF83,IF('Stats Assumptions'!$B$3&gt;='Bed Capacity Calc'!$A83,('Stats Assumptions'!$B$3-'Bed Capacity Calc'!$A83)*'Bed Capacity Calc'!FF83,0))</f>
        <v>0</v>
      </c>
      <c r="FH84">
        <f>IF('Stats Assumptions'!$B$3&gt;='Bed Capacity Calc'!$A84,'Bed Capacity Calc'!FG83,IF('Stats Assumptions'!$B$3&gt;='Bed Capacity Calc'!$A83,('Stats Assumptions'!$B$3-'Bed Capacity Calc'!$A83)*'Bed Capacity Calc'!FG83,0))</f>
        <v>0</v>
      </c>
      <c r="FI84">
        <f>IF('Stats Assumptions'!$B$3&gt;='Bed Capacity Calc'!$A84,'Bed Capacity Calc'!FH83,IF('Stats Assumptions'!$B$3&gt;='Bed Capacity Calc'!$A83,('Stats Assumptions'!$B$3-'Bed Capacity Calc'!$A83)*'Bed Capacity Calc'!FH83,0))</f>
        <v>0</v>
      </c>
      <c r="FJ84">
        <f>IF('Stats Assumptions'!$B$3&gt;='Bed Capacity Calc'!$A84,'Bed Capacity Calc'!FI83,IF('Stats Assumptions'!$B$3&gt;='Bed Capacity Calc'!$A83,('Stats Assumptions'!$B$3-'Bed Capacity Calc'!$A83)*'Bed Capacity Calc'!FI83,0))</f>
        <v>0</v>
      </c>
      <c r="FK84">
        <f>IF('Stats Assumptions'!$B$3&gt;='Bed Capacity Calc'!$A84,'Bed Capacity Calc'!FJ83,IF('Stats Assumptions'!$B$3&gt;='Bed Capacity Calc'!$A83,('Stats Assumptions'!$B$3-'Bed Capacity Calc'!$A83)*'Bed Capacity Calc'!FJ83,0))</f>
        <v>0</v>
      </c>
      <c r="FL84">
        <f>IF('Stats Assumptions'!$B$3&gt;='Bed Capacity Calc'!$A84,'Bed Capacity Calc'!FK83,IF('Stats Assumptions'!$B$3&gt;='Bed Capacity Calc'!$A83,('Stats Assumptions'!$B$3-'Bed Capacity Calc'!$A83)*'Bed Capacity Calc'!FK83,0))</f>
        <v>0</v>
      </c>
      <c r="FM84">
        <f>IF('Stats Assumptions'!$B$3&gt;='Bed Capacity Calc'!$A84,'Bed Capacity Calc'!FL83,IF('Stats Assumptions'!$B$3&gt;='Bed Capacity Calc'!$A83,('Stats Assumptions'!$B$3-'Bed Capacity Calc'!$A83)*'Bed Capacity Calc'!FL83,0))</f>
        <v>0</v>
      </c>
    </row>
    <row r="85" spans="1:169" x14ac:dyDescent="0.3">
      <c r="A85">
        <f t="shared" si="3"/>
        <v>82</v>
      </c>
      <c r="B85">
        <f>IF('Stats Assumptions'!$B$3&gt;='Bed Capacity Calc'!A85, 'Bed Capacity Calc'!FM84, IF('Stats Assumptions'!$B$3&gt;='Bed Capacity Calc'!A84,('Stats Assumptions'!$B$3-'Bed Capacity Calc'!A84)*'Bed Capacity Calc'!FM84,0))</f>
        <v>0</v>
      </c>
      <c r="C85">
        <f>IF('Stats Assumptions'!$B$3&gt;='Bed Capacity Calc'!$A85,'Bed Capacity Calc'!B84,IF('Stats Assumptions'!$B$3&gt;='Bed Capacity Calc'!$A84,('Stats Assumptions'!$B$3-'Bed Capacity Calc'!$A84)*'Bed Capacity Calc'!B84,0))</f>
        <v>0</v>
      </c>
      <c r="D85">
        <f>IF('Stats Assumptions'!$B$3&gt;='Bed Capacity Calc'!$A85,'Bed Capacity Calc'!C84,IF('Stats Assumptions'!$B$3&gt;='Bed Capacity Calc'!$A84,('Stats Assumptions'!$B$3-'Bed Capacity Calc'!$A84)*'Bed Capacity Calc'!C84,0))</f>
        <v>0</v>
      </c>
      <c r="E85">
        <f>IF('Stats Assumptions'!$B$3&gt;='Bed Capacity Calc'!$A85,'Bed Capacity Calc'!D84,IF('Stats Assumptions'!$B$3&gt;='Bed Capacity Calc'!$A84,('Stats Assumptions'!$B$3-'Bed Capacity Calc'!$A84)*'Bed Capacity Calc'!D84,0))</f>
        <v>0</v>
      </c>
      <c r="F85">
        <f>IF('Stats Assumptions'!$B$3&gt;='Bed Capacity Calc'!$A85,'Bed Capacity Calc'!E84,IF('Stats Assumptions'!$B$3&gt;='Bed Capacity Calc'!$A84,('Stats Assumptions'!$B$3-'Bed Capacity Calc'!$A84)*'Bed Capacity Calc'!E84,0))</f>
        <v>0</v>
      </c>
      <c r="G85">
        <f>IF('Stats Assumptions'!$B$3&gt;='Bed Capacity Calc'!$A85,'Bed Capacity Calc'!F84,IF('Stats Assumptions'!$B$3&gt;='Bed Capacity Calc'!$A84,('Stats Assumptions'!$B$3-'Bed Capacity Calc'!$A84)*'Bed Capacity Calc'!F84,0))</f>
        <v>0</v>
      </c>
      <c r="H85">
        <f>IF('Stats Assumptions'!$B$3&gt;='Bed Capacity Calc'!$A85,'Bed Capacity Calc'!G84,IF('Stats Assumptions'!$B$3&gt;='Bed Capacity Calc'!$A84,('Stats Assumptions'!$B$3-'Bed Capacity Calc'!$A84)*'Bed Capacity Calc'!G84,0))</f>
        <v>0</v>
      </c>
      <c r="I85">
        <f>IF('Stats Assumptions'!$B$3&gt;='Bed Capacity Calc'!$A85,'Bed Capacity Calc'!H84,IF('Stats Assumptions'!$B$3&gt;='Bed Capacity Calc'!$A84,('Stats Assumptions'!$B$3-'Bed Capacity Calc'!$A84)*'Bed Capacity Calc'!H84,0))</f>
        <v>0</v>
      </c>
      <c r="J85">
        <f>IF('Stats Assumptions'!$B$3&gt;='Bed Capacity Calc'!$A85,'Bed Capacity Calc'!I84,IF('Stats Assumptions'!$B$3&gt;='Bed Capacity Calc'!$A84,('Stats Assumptions'!$B$3-'Bed Capacity Calc'!$A84)*'Bed Capacity Calc'!I84,0))</f>
        <v>0</v>
      </c>
      <c r="K85">
        <f>IF('Stats Assumptions'!$B$3&gt;='Bed Capacity Calc'!$A85,'Bed Capacity Calc'!J84,IF('Stats Assumptions'!$B$3&gt;='Bed Capacity Calc'!$A84,('Stats Assumptions'!$B$3-'Bed Capacity Calc'!$A84)*'Bed Capacity Calc'!J84,0))</f>
        <v>0</v>
      </c>
      <c r="L85">
        <f>IF('Stats Assumptions'!$B$3&gt;='Bed Capacity Calc'!$A85,'Bed Capacity Calc'!K84,IF('Stats Assumptions'!$B$3&gt;='Bed Capacity Calc'!$A84,('Stats Assumptions'!$B$3-'Bed Capacity Calc'!$A84)*'Bed Capacity Calc'!K84,0))</f>
        <v>0</v>
      </c>
      <c r="M85">
        <f>IF('Stats Assumptions'!$B$3&gt;='Bed Capacity Calc'!$A85,'Bed Capacity Calc'!L84,IF('Stats Assumptions'!$B$3&gt;='Bed Capacity Calc'!$A84,('Stats Assumptions'!$B$3-'Bed Capacity Calc'!$A84)*'Bed Capacity Calc'!L84,0))</f>
        <v>0</v>
      </c>
      <c r="N85">
        <f>IF('Stats Assumptions'!$B$3&gt;='Bed Capacity Calc'!$A85,'Bed Capacity Calc'!M84,IF('Stats Assumptions'!$B$3&gt;='Bed Capacity Calc'!$A84,('Stats Assumptions'!$B$3-'Bed Capacity Calc'!$A84)*'Bed Capacity Calc'!M84,0))</f>
        <v>0</v>
      </c>
      <c r="O85">
        <f>IF('Stats Assumptions'!$B$3&gt;='Bed Capacity Calc'!$A85,'Bed Capacity Calc'!N84,IF('Stats Assumptions'!$B$3&gt;='Bed Capacity Calc'!$A84,('Stats Assumptions'!$B$3-'Bed Capacity Calc'!$A84)*'Bed Capacity Calc'!N84,0))</f>
        <v>0</v>
      </c>
      <c r="P85">
        <f>IF('Stats Assumptions'!$B$3&gt;='Bed Capacity Calc'!$A85,'Bed Capacity Calc'!O84,IF('Stats Assumptions'!$B$3&gt;='Bed Capacity Calc'!$A84,('Stats Assumptions'!$B$3-'Bed Capacity Calc'!$A84)*'Bed Capacity Calc'!O84,0))</f>
        <v>0</v>
      </c>
      <c r="Q85">
        <f>IF('Stats Assumptions'!$B$3&gt;='Bed Capacity Calc'!$A85,'Bed Capacity Calc'!P84,IF('Stats Assumptions'!$B$3&gt;='Bed Capacity Calc'!$A84,('Stats Assumptions'!$B$3-'Bed Capacity Calc'!$A84)*'Bed Capacity Calc'!P84,0))</f>
        <v>0</v>
      </c>
      <c r="R85">
        <f>IF('Stats Assumptions'!$B$3&gt;='Bed Capacity Calc'!$A85,'Bed Capacity Calc'!Q84,IF('Stats Assumptions'!$B$3&gt;='Bed Capacity Calc'!$A84,('Stats Assumptions'!$B$3-'Bed Capacity Calc'!$A84)*'Bed Capacity Calc'!Q84,0))</f>
        <v>0</v>
      </c>
      <c r="S85">
        <f>IF('Stats Assumptions'!$B$3&gt;='Bed Capacity Calc'!$A85,'Bed Capacity Calc'!R84,IF('Stats Assumptions'!$B$3&gt;='Bed Capacity Calc'!$A84,('Stats Assumptions'!$B$3-'Bed Capacity Calc'!$A84)*'Bed Capacity Calc'!R84,0))</f>
        <v>0</v>
      </c>
      <c r="T85">
        <f>IF('Stats Assumptions'!$B$3&gt;='Bed Capacity Calc'!$A85,'Bed Capacity Calc'!S84,IF('Stats Assumptions'!$B$3&gt;='Bed Capacity Calc'!$A84,('Stats Assumptions'!$B$3-'Bed Capacity Calc'!$A84)*'Bed Capacity Calc'!S84,0))</f>
        <v>0</v>
      </c>
      <c r="U85">
        <f>IF('Stats Assumptions'!$B$3&gt;='Bed Capacity Calc'!$A85,'Bed Capacity Calc'!T84,IF('Stats Assumptions'!$B$3&gt;='Bed Capacity Calc'!$A84,('Stats Assumptions'!$B$3-'Bed Capacity Calc'!$A84)*'Bed Capacity Calc'!T84,0))</f>
        <v>0</v>
      </c>
      <c r="V85">
        <f>IF('Stats Assumptions'!$B$3&gt;='Bed Capacity Calc'!$A85,'Bed Capacity Calc'!U84,IF('Stats Assumptions'!$B$3&gt;='Bed Capacity Calc'!$A84,('Stats Assumptions'!$B$3-'Bed Capacity Calc'!$A84)*'Bed Capacity Calc'!U84,0))</f>
        <v>0</v>
      </c>
      <c r="W85">
        <f>IF('Stats Assumptions'!$B$3&gt;='Bed Capacity Calc'!$A85,'Bed Capacity Calc'!V84,IF('Stats Assumptions'!$B$3&gt;='Bed Capacity Calc'!$A84,('Stats Assumptions'!$B$3-'Bed Capacity Calc'!$A84)*'Bed Capacity Calc'!V84,0))</f>
        <v>0</v>
      </c>
      <c r="X85">
        <f>IF('Stats Assumptions'!$B$3&gt;='Bed Capacity Calc'!$A85,'Bed Capacity Calc'!W84,IF('Stats Assumptions'!$B$3&gt;='Bed Capacity Calc'!$A84,('Stats Assumptions'!$B$3-'Bed Capacity Calc'!$A84)*'Bed Capacity Calc'!W84,0))</f>
        <v>0</v>
      </c>
      <c r="Y85">
        <f>IF('Stats Assumptions'!$B$3&gt;='Bed Capacity Calc'!$A85,'Bed Capacity Calc'!X84,IF('Stats Assumptions'!$B$3&gt;='Bed Capacity Calc'!$A84,('Stats Assumptions'!$B$3-'Bed Capacity Calc'!$A84)*'Bed Capacity Calc'!X84,0))</f>
        <v>0</v>
      </c>
      <c r="Z85">
        <f>IF('Stats Assumptions'!$B$3&gt;='Bed Capacity Calc'!$A85,'Bed Capacity Calc'!Y84,IF('Stats Assumptions'!$B$3&gt;='Bed Capacity Calc'!$A84,('Stats Assumptions'!$B$3-'Bed Capacity Calc'!$A84)*'Bed Capacity Calc'!Y84,0))</f>
        <v>0</v>
      </c>
      <c r="AA85">
        <f>IF('Stats Assumptions'!$B$3&gt;='Bed Capacity Calc'!$A85,'Bed Capacity Calc'!Z84,IF('Stats Assumptions'!$B$3&gt;='Bed Capacity Calc'!$A84,('Stats Assumptions'!$B$3-'Bed Capacity Calc'!$A84)*'Bed Capacity Calc'!Z84,0))</f>
        <v>0</v>
      </c>
      <c r="AB85">
        <f>IF('Stats Assumptions'!$B$3&gt;='Bed Capacity Calc'!$A85,'Bed Capacity Calc'!AA84,IF('Stats Assumptions'!$B$3&gt;='Bed Capacity Calc'!$A84,('Stats Assumptions'!$B$3-'Bed Capacity Calc'!$A84)*'Bed Capacity Calc'!AA84,0))</f>
        <v>0</v>
      </c>
      <c r="AC85">
        <f>IF('Stats Assumptions'!$B$3&gt;='Bed Capacity Calc'!$A85,'Bed Capacity Calc'!AB84,IF('Stats Assumptions'!$B$3&gt;='Bed Capacity Calc'!$A84,('Stats Assumptions'!$B$3-'Bed Capacity Calc'!$A84)*'Bed Capacity Calc'!AB84,0))</f>
        <v>0</v>
      </c>
      <c r="AD85">
        <f>IF('Stats Assumptions'!$B$3&gt;='Bed Capacity Calc'!$A85,'Bed Capacity Calc'!AC84,IF('Stats Assumptions'!$B$3&gt;='Bed Capacity Calc'!$A84,('Stats Assumptions'!$B$3-'Bed Capacity Calc'!$A84)*'Bed Capacity Calc'!AC84,0))</f>
        <v>0</v>
      </c>
      <c r="AE85">
        <f>IF('Stats Assumptions'!$B$3&gt;='Bed Capacity Calc'!$A85,'Bed Capacity Calc'!AD84,IF('Stats Assumptions'!$B$3&gt;='Bed Capacity Calc'!$A84,('Stats Assumptions'!$B$3-'Bed Capacity Calc'!$A84)*'Bed Capacity Calc'!AD84,0))</f>
        <v>0</v>
      </c>
      <c r="AF85">
        <f>IF('Stats Assumptions'!$B$3&gt;='Bed Capacity Calc'!$A85,'Bed Capacity Calc'!AE84,IF('Stats Assumptions'!$B$3&gt;='Bed Capacity Calc'!$A84,('Stats Assumptions'!$B$3-'Bed Capacity Calc'!$A84)*'Bed Capacity Calc'!AE84,0))</f>
        <v>0</v>
      </c>
      <c r="AG85">
        <f>IF('Stats Assumptions'!$B$3&gt;='Bed Capacity Calc'!$A85,'Bed Capacity Calc'!AF84,IF('Stats Assumptions'!$B$3&gt;='Bed Capacity Calc'!$A84,('Stats Assumptions'!$B$3-'Bed Capacity Calc'!$A84)*'Bed Capacity Calc'!AF84,0))</f>
        <v>0</v>
      </c>
      <c r="AH85">
        <f>IF('Stats Assumptions'!$B$3&gt;='Bed Capacity Calc'!$A85,'Bed Capacity Calc'!AG84,IF('Stats Assumptions'!$B$3&gt;='Bed Capacity Calc'!$A84,('Stats Assumptions'!$B$3-'Bed Capacity Calc'!$A84)*'Bed Capacity Calc'!AG84,0))</f>
        <v>0</v>
      </c>
      <c r="AI85">
        <f>IF('Stats Assumptions'!$B$3&gt;='Bed Capacity Calc'!$A85,'Bed Capacity Calc'!AH84,IF('Stats Assumptions'!$B$3&gt;='Bed Capacity Calc'!$A84,('Stats Assumptions'!$B$3-'Bed Capacity Calc'!$A84)*'Bed Capacity Calc'!AH84,0))</f>
        <v>0</v>
      </c>
      <c r="AJ85">
        <f>IF('Stats Assumptions'!$B$3&gt;='Bed Capacity Calc'!$A85,'Bed Capacity Calc'!AI84,IF('Stats Assumptions'!$B$3&gt;='Bed Capacity Calc'!$A84,('Stats Assumptions'!$B$3-'Bed Capacity Calc'!$A84)*'Bed Capacity Calc'!AI84,0))</f>
        <v>0</v>
      </c>
      <c r="AK85">
        <f>IF('Stats Assumptions'!$B$3&gt;='Bed Capacity Calc'!$A85,'Bed Capacity Calc'!AJ84,IF('Stats Assumptions'!$B$3&gt;='Bed Capacity Calc'!$A84,('Stats Assumptions'!$B$3-'Bed Capacity Calc'!$A84)*'Bed Capacity Calc'!AJ84,0))</f>
        <v>0</v>
      </c>
      <c r="AL85">
        <f>IF('Stats Assumptions'!$B$3&gt;='Bed Capacity Calc'!$A85,'Bed Capacity Calc'!AK84,IF('Stats Assumptions'!$B$3&gt;='Bed Capacity Calc'!$A84,('Stats Assumptions'!$B$3-'Bed Capacity Calc'!$A84)*'Bed Capacity Calc'!AK84,0))</f>
        <v>0</v>
      </c>
      <c r="AM85">
        <f>IF('Stats Assumptions'!$B$3&gt;='Bed Capacity Calc'!$A85,'Bed Capacity Calc'!AL84,IF('Stats Assumptions'!$B$3&gt;='Bed Capacity Calc'!$A84,('Stats Assumptions'!$B$3-'Bed Capacity Calc'!$A84)*'Bed Capacity Calc'!AL84,0))</f>
        <v>0</v>
      </c>
      <c r="AN85">
        <f>IF('Stats Assumptions'!$B$3&gt;='Bed Capacity Calc'!$A85,'Bed Capacity Calc'!AM84,IF('Stats Assumptions'!$B$3&gt;='Bed Capacity Calc'!$A84,('Stats Assumptions'!$B$3-'Bed Capacity Calc'!$A84)*'Bed Capacity Calc'!AM84,0))</f>
        <v>0</v>
      </c>
      <c r="AO85">
        <f>IF('Stats Assumptions'!$B$3&gt;='Bed Capacity Calc'!$A85,'Bed Capacity Calc'!AN84,IF('Stats Assumptions'!$B$3&gt;='Bed Capacity Calc'!$A84,('Stats Assumptions'!$B$3-'Bed Capacity Calc'!$A84)*'Bed Capacity Calc'!AN84,0))</f>
        <v>0</v>
      </c>
      <c r="AP85">
        <f>IF('Stats Assumptions'!$B$3&gt;='Bed Capacity Calc'!$A85,'Bed Capacity Calc'!AO84,IF('Stats Assumptions'!$B$3&gt;='Bed Capacity Calc'!$A84,('Stats Assumptions'!$B$3-'Bed Capacity Calc'!$A84)*'Bed Capacity Calc'!AO84,0))</f>
        <v>0</v>
      </c>
      <c r="AQ85">
        <f>IF('Stats Assumptions'!$B$3&gt;='Bed Capacity Calc'!$A85,'Bed Capacity Calc'!AP84,IF('Stats Assumptions'!$B$3&gt;='Bed Capacity Calc'!$A84,('Stats Assumptions'!$B$3-'Bed Capacity Calc'!$A84)*'Bed Capacity Calc'!AP84,0))</f>
        <v>0</v>
      </c>
      <c r="AR85">
        <f>IF('Stats Assumptions'!$B$3&gt;='Bed Capacity Calc'!$A85,'Bed Capacity Calc'!AQ84,IF('Stats Assumptions'!$B$3&gt;='Bed Capacity Calc'!$A84,('Stats Assumptions'!$B$3-'Bed Capacity Calc'!$A84)*'Bed Capacity Calc'!AQ84,0))</f>
        <v>0</v>
      </c>
      <c r="AS85">
        <f>IF('Stats Assumptions'!$B$3&gt;='Bed Capacity Calc'!$A85,'Bed Capacity Calc'!AR84,IF('Stats Assumptions'!$B$3&gt;='Bed Capacity Calc'!$A84,('Stats Assumptions'!$B$3-'Bed Capacity Calc'!$A84)*'Bed Capacity Calc'!AR84,0))</f>
        <v>0</v>
      </c>
      <c r="AT85">
        <f>IF('Stats Assumptions'!$B$3&gt;='Bed Capacity Calc'!$A85,'Bed Capacity Calc'!AS84,IF('Stats Assumptions'!$B$3&gt;='Bed Capacity Calc'!$A84,('Stats Assumptions'!$B$3-'Bed Capacity Calc'!$A84)*'Bed Capacity Calc'!AS84,0))</f>
        <v>0</v>
      </c>
      <c r="AU85">
        <f>IF('Stats Assumptions'!$B$3&gt;='Bed Capacity Calc'!$A85,'Bed Capacity Calc'!AT84,IF('Stats Assumptions'!$B$3&gt;='Bed Capacity Calc'!$A84,('Stats Assumptions'!$B$3-'Bed Capacity Calc'!$A84)*'Bed Capacity Calc'!AT84,0))</f>
        <v>0</v>
      </c>
      <c r="AV85">
        <f>IF('Stats Assumptions'!$B$3&gt;='Bed Capacity Calc'!$A85,'Bed Capacity Calc'!AU84,IF('Stats Assumptions'!$B$3&gt;='Bed Capacity Calc'!$A84,('Stats Assumptions'!$B$3-'Bed Capacity Calc'!$A84)*'Bed Capacity Calc'!AU84,0))</f>
        <v>0</v>
      </c>
      <c r="AW85">
        <f>IF('Stats Assumptions'!$B$3&gt;='Bed Capacity Calc'!$A85,'Bed Capacity Calc'!AV84,IF('Stats Assumptions'!$B$3&gt;='Bed Capacity Calc'!$A84,('Stats Assumptions'!$B$3-'Bed Capacity Calc'!$A84)*'Bed Capacity Calc'!AV84,0))</f>
        <v>0</v>
      </c>
      <c r="AX85">
        <f>IF('Stats Assumptions'!$B$3&gt;='Bed Capacity Calc'!$A85,'Bed Capacity Calc'!AW84,IF('Stats Assumptions'!$B$3&gt;='Bed Capacity Calc'!$A84,('Stats Assumptions'!$B$3-'Bed Capacity Calc'!$A84)*'Bed Capacity Calc'!AW84,0))</f>
        <v>0</v>
      </c>
      <c r="AY85">
        <f>IF('Stats Assumptions'!$B$3&gt;='Bed Capacity Calc'!$A85,'Bed Capacity Calc'!AX84,IF('Stats Assumptions'!$B$3&gt;='Bed Capacity Calc'!$A84,('Stats Assumptions'!$B$3-'Bed Capacity Calc'!$A84)*'Bed Capacity Calc'!AX84,0))</f>
        <v>0</v>
      </c>
      <c r="AZ85">
        <f>IF('Stats Assumptions'!$B$3&gt;='Bed Capacity Calc'!$A85,'Bed Capacity Calc'!AY84,IF('Stats Assumptions'!$B$3&gt;='Bed Capacity Calc'!$A84,('Stats Assumptions'!$B$3-'Bed Capacity Calc'!$A84)*'Bed Capacity Calc'!AY84,0))</f>
        <v>0</v>
      </c>
      <c r="BA85">
        <f>IF('Stats Assumptions'!$B$3&gt;='Bed Capacity Calc'!$A85,'Bed Capacity Calc'!AZ84,IF('Stats Assumptions'!$B$3&gt;='Bed Capacity Calc'!$A84,('Stats Assumptions'!$B$3-'Bed Capacity Calc'!$A84)*'Bed Capacity Calc'!AZ84,0))</f>
        <v>0</v>
      </c>
      <c r="BB85">
        <f>IF('Stats Assumptions'!$B$3&gt;='Bed Capacity Calc'!$A85,'Bed Capacity Calc'!BA84,IF('Stats Assumptions'!$B$3&gt;='Bed Capacity Calc'!$A84,('Stats Assumptions'!$B$3-'Bed Capacity Calc'!$A84)*'Bed Capacity Calc'!BA84,0))</f>
        <v>0</v>
      </c>
      <c r="BC85">
        <f>IF('Stats Assumptions'!$B$3&gt;='Bed Capacity Calc'!$A85,'Bed Capacity Calc'!BB84,IF('Stats Assumptions'!$B$3&gt;='Bed Capacity Calc'!$A84,('Stats Assumptions'!$B$3-'Bed Capacity Calc'!$A84)*'Bed Capacity Calc'!BB84,0))</f>
        <v>0</v>
      </c>
      <c r="BD85">
        <f>IF('Stats Assumptions'!$B$3&gt;='Bed Capacity Calc'!$A85,'Bed Capacity Calc'!BC84,IF('Stats Assumptions'!$B$3&gt;='Bed Capacity Calc'!$A84,('Stats Assumptions'!$B$3-'Bed Capacity Calc'!$A84)*'Bed Capacity Calc'!BC84,0))</f>
        <v>0</v>
      </c>
      <c r="BE85">
        <f>IF('Stats Assumptions'!$B$3&gt;='Bed Capacity Calc'!$A85,'Bed Capacity Calc'!BD84,IF('Stats Assumptions'!$B$3&gt;='Bed Capacity Calc'!$A84,('Stats Assumptions'!$B$3-'Bed Capacity Calc'!$A84)*'Bed Capacity Calc'!BD84,0))</f>
        <v>0</v>
      </c>
      <c r="BF85">
        <f>IF('Stats Assumptions'!$B$3&gt;='Bed Capacity Calc'!$A85,'Bed Capacity Calc'!BE84,IF('Stats Assumptions'!$B$3&gt;='Bed Capacity Calc'!$A84,('Stats Assumptions'!$B$3-'Bed Capacity Calc'!$A84)*'Bed Capacity Calc'!BE84,0))</f>
        <v>0</v>
      </c>
      <c r="BG85">
        <f>IF('Stats Assumptions'!$B$3&gt;='Bed Capacity Calc'!$A85,'Bed Capacity Calc'!BF84,IF('Stats Assumptions'!$B$3&gt;='Bed Capacity Calc'!$A84,('Stats Assumptions'!$B$3-'Bed Capacity Calc'!$A84)*'Bed Capacity Calc'!BF84,0))</f>
        <v>0</v>
      </c>
      <c r="BH85">
        <f>IF('Stats Assumptions'!$B$3&gt;='Bed Capacity Calc'!$A85,'Bed Capacity Calc'!BG84,IF('Stats Assumptions'!$B$3&gt;='Bed Capacity Calc'!$A84,('Stats Assumptions'!$B$3-'Bed Capacity Calc'!$A84)*'Bed Capacity Calc'!BG84,0))</f>
        <v>0</v>
      </c>
      <c r="BI85">
        <f>IF('Stats Assumptions'!$B$3&gt;='Bed Capacity Calc'!$A85,'Bed Capacity Calc'!BH84,IF('Stats Assumptions'!$B$3&gt;='Bed Capacity Calc'!$A84,('Stats Assumptions'!$B$3-'Bed Capacity Calc'!$A84)*'Bed Capacity Calc'!BH84,0))</f>
        <v>0</v>
      </c>
      <c r="BJ85">
        <f>IF('Stats Assumptions'!$B$3&gt;='Bed Capacity Calc'!$A85,'Bed Capacity Calc'!BI84,IF('Stats Assumptions'!$B$3&gt;='Bed Capacity Calc'!$A84,('Stats Assumptions'!$B$3-'Bed Capacity Calc'!$A84)*'Bed Capacity Calc'!BI84,0))</f>
        <v>0</v>
      </c>
      <c r="BK85">
        <f>IF('Stats Assumptions'!$B$3&gt;='Bed Capacity Calc'!$A85,'Bed Capacity Calc'!BJ84,IF('Stats Assumptions'!$B$3&gt;='Bed Capacity Calc'!$A84,('Stats Assumptions'!$B$3-'Bed Capacity Calc'!$A84)*'Bed Capacity Calc'!BJ84,0))</f>
        <v>0</v>
      </c>
      <c r="BL85">
        <f>IF('Stats Assumptions'!$B$3&gt;='Bed Capacity Calc'!$A85,'Bed Capacity Calc'!BK84,IF('Stats Assumptions'!$B$3&gt;='Bed Capacity Calc'!$A84,('Stats Assumptions'!$B$3-'Bed Capacity Calc'!$A84)*'Bed Capacity Calc'!BK84,0))</f>
        <v>0</v>
      </c>
      <c r="BM85">
        <f>IF('Stats Assumptions'!$B$3&gt;='Bed Capacity Calc'!$A85,'Bed Capacity Calc'!BL84,IF('Stats Assumptions'!$B$3&gt;='Bed Capacity Calc'!$A84,('Stats Assumptions'!$B$3-'Bed Capacity Calc'!$A84)*'Bed Capacity Calc'!BL84,0))</f>
        <v>0</v>
      </c>
      <c r="BN85">
        <f>IF('Stats Assumptions'!$B$3&gt;='Bed Capacity Calc'!$A85,'Bed Capacity Calc'!BM84,IF('Stats Assumptions'!$B$3&gt;='Bed Capacity Calc'!$A84,('Stats Assumptions'!$B$3-'Bed Capacity Calc'!$A84)*'Bed Capacity Calc'!BM84,0))</f>
        <v>0</v>
      </c>
      <c r="BO85">
        <f>IF('Stats Assumptions'!$B$3&gt;='Bed Capacity Calc'!$A85,'Bed Capacity Calc'!BN84,IF('Stats Assumptions'!$B$3&gt;='Bed Capacity Calc'!$A84,('Stats Assumptions'!$B$3-'Bed Capacity Calc'!$A84)*'Bed Capacity Calc'!BN84,0))</f>
        <v>0</v>
      </c>
      <c r="BP85">
        <f>IF('Stats Assumptions'!$B$3&gt;='Bed Capacity Calc'!$A85,'Bed Capacity Calc'!BO84,IF('Stats Assumptions'!$B$3&gt;='Bed Capacity Calc'!$A84,('Stats Assumptions'!$B$3-'Bed Capacity Calc'!$A84)*'Bed Capacity Calc'!BO84,0))</f>
        <v>0</v>
      </c>
      <c r="BQ85">
        <f>IF('Stats Assumptions'!$B$3&gt;='Bed Capacity Calc'!$A85,'Bed Capacity Calc'!BP84,IF('Stats Assumptions'!$B$3&gt;='Bed Capacity Calc'!$A84,('Stats Assumptions'!$B$3-'Bed Capacity Calc'!$A84)*'Bed Capacity Calc'!BP84,0))</f>
        <v>0</v>
      </c>
      <c r="BR85">
        <f>IF('Stats Assumptions'!$B$3&gt;='Bed Capacity Calc'!$A85,'Bed Capacity Calc'!BQ84,IF('Stats Assumptions'!$B$3&gt;='Bed Capacity Calc'!$A84,('Stats Assumptions'!$B$3-'Bed Capacity Calc'!$A84)*'Bed Capacity Calc'!BQ84,0))</f>
        <v>0</v>
      </c>
      <c r="BS85">
        <f>IF('Stats Assumptions'!$B$3&gt;='Bed Capacity Calc'!$A85,'Bed Capacity Calc'!BR84,IF('Stats Assumptions'!$B$3&gt;='Bed Capacity Calc'!$A84,('Stats Assumptions'!$B$3-'Bed Capacity Calc'!$A84)*'Bed Capacity Calc'!BR84,0))</f>
        <v>0</v>
      </c>
      <c r="BT85">
        <f>IF('Stats Assumptions'!$B$3&gt;='Bed Capacity Calc'!$A85,'Bed Capacity Calc'!BS84,IF('Stats Assumptions'!$B$3&gt;='Bed Capacity Calc'!$A84,('Stats Assumptions'!$B$3-'Bed Capacity Calc'!$A84)*'Bed Capacity Calc'!BS84,0))</f>
        <v>0</v>
      </c>
      <c r="BU85">
        <f>IF('Stats Assumptions'!$B$3&gt;='Bed Capacity Calc'!$A85,'Bed Capacity Calc'!BT84,IF('Stats Assumptions'!$B$3&gt;='Bed Capacity Calc'!$A84,('Stats Assumptions'!$B$3-'Bed Capacity Calc'!$A84)*'Bed Capacity Calc'!BT84,0))</f>
        <v>0</v>
      </c>
      <c r="BV85">
        <f>IF('Stats Assumptions'!$B$3&gt;='Bed Capacity Calc'!$A85,'Bed Capacity Calc'!BU84,IF('Stats Assumptions'!$B$3&gt;='Bed Capacity Calc'!$A84,('Stats Assumptions'!$B$3-'Bed Capacity Calc'!$A84)*'Bed Capacity Calc'!BU84,0))</f>
        <v>0</v>
      </c>
      <c r="BW85">
        <f>IF('Stats Assumptions'!$B$3&gt;='Bed Capacity Calc'!$A85,'Bed Capacity Calc'!BV84,IF('Stats Assumptions'!$B$3&gt;='Bed Capacity Calc'!$A84,('Stats Assumptions'!$B$3-'Bed Capacity Calc'!$A84)*'Bed Capacity Calc'!BV84,0))</f>
        <v>0</v>
      </c>
      <c r="BX85">
        <f>IF('Stats Assumptions'!$B$3&gt;='Bed Capacity Calc'!$A85,'Bed Capacity Calc'!BW84,IF('Stats Assumptions'!$B$3&gt;='Bed Capacity Calc'!$A84,('Stats Assumptions'!$B$3-'Bed Capacity Calc'!$A84)*'Bed Capacity Calc'!BW84,0))</f>
        <v>0</v>
      </c>
      <c r="BY85">
        <f>IF('Stats Assumptions'!$B$3&gt;='Bed Capacity Calc'!$A85,'Bed Capacity Calc'!BX84,IF('Stats Assumptions'!$B$3&gt;='Bed Capacity Calc'!$A84,('Stats Assumptions'!$B$3-'Bed Capacity Calc'!$A84)*'Bed Capacity Calc'!BX84,0))</f>
        <v>0</v>
      </c>
      <c r="BZ85">
        <f>IF('Stats Assumptions'!$B$3&gt;='Bed Capacity Calc'!$A85,'Bed Capacity Calc'!BY84,IF('Stats Assumptions'!$B$3&gt;='Bed Capacity Calc'!$A84,('Stats Assumptions'!$B$3-'Bed Capacity Calc'!$A84)*'Bed Capacity Calc'!BY84,0))</f>
        <v>0</v>
      </c>
      <c r="CA85">
        <f>IF('Stats Assumptions'!$B$3&gt;='Bed Capacity Calc'!$A85,'Bed Capacity Calc'!BZ84,IF('Stats Assumptions'!$B$3&gt;='Bed Capacity Calc'!$A84,('Stats Assumptions'!$B$3-'Bed Capacity Calc'!$A84)*'Bed Capacity Calc'!BZ84,0))</f>
        <v>0</v>
      </c>
      <c r="CB85">
        <f>IF('Stats Assumptions'!$B$3&gt;='Bed Capacity Calc'!$A85,'Bed Capacity Calc'!CA84,IF('Stats Assumptions'!$B$3&gt;='Bed Capacity Calc'!$A84,('Stats Assumptions'!$B$3-'Bed Capacity Calc'!$A84)*'Bed Capacity Calc'!CA84,0))</f>
        <v>0</v>
      </c>
      <c r="CC85">
        <f>IF('Stats Assumptions'!$B$3&gt;='Bed Capacity Calc'!$A85,'Bed Capacity Calc'!CB84,IF('Stats Assumptions'!$B$3&gt;='Bed Capacity Calc'!$A84,('Stats Assumptions'!$B$3-'Bed Capacity Calc'!$A84)*'Bed Capacity Calc'!CB84,0))</f>
        <v>0</v>
      </c>
      <c r="CD85">
        <f>IF('Stats Assumptions'!$B$3&gt;='Bed Capacity Calc'!$A85,'Bed Capacity Calc'!CC84,IF('Stats Assumptions'!$B$3&gt;='Bed Capacity Calc'!$A84,('Stats Assumptions'!$B$3-'Bed Capacity Calc'!$A84)*'Bed Capacity Calc'!CC84,0))</f>
        <v>0</v>
      </c>
      <c r="CE85">
        <f>IF('Stats Assumptions'!$B$3&gt;='Bed Capacity Calc'!$A85,'Bed Capacity Calc'!CD84,IF('Stats Assumptions'!$B$3&gt;='Bed Capacity Calc'!$A84,('Stats Assumptions'!$B$3-'Bed Capacity Calc'!$A84)*'Bed Capacity Calc'!CD84,0))</f>
        <v>0</v>
      </c>
      <c r="CF85">
        <f>IF('Stats Assumptions'!$B$3&gt;='Bed Capacity Calc'!$A85,'Bed Capacity Calc'!CE84,IF('Stats Assumptions'!$B$3&gt;='Bed Capacity Calc'!$A84,('Stats Assumptions'!$B$3-'Bed Capacity Calc'!$A84)*'Bed Capacity Calc'!CE84,0))</f>
        <v>0</v>
      </c>
      <c r="CG85">
        <f>IF('Stats Assumptions'!$B$3&gt;='Bed Capacity Calc'!$A85,'Bed Capacity Calc'!CF84,IF('Stats Assumptions'!$B$3&gt;='Bed Capacity Calc'!$A84,('Stats Assumptions'!$B$3-'Bed Capacity Calc'!$A84)*'Bed Capacity Calc'!CF84,0))</f>
        <v>0</v>
      </c>
      <c r="CH85">
        <f>IF('Stats Assumptions'!$B$3&gt;='Bed Capacity Calc'!$A85,'Bed Capacity Calc'!CG84,IF('Stats Assumptions'!$B$3&gt;='Bed Capacity Calc'!$A84,('Stats Assumptions'!$B$3-'Bed Capacity Calc'!$A84)*'Bed Capacity Calc'!CG84,0))</f>
        <v>0</v>
      </c>
      <c r="CI85">
        <f>IF('Stats Assumptions'!$B$3&gt;='Bed Capacity Calc'!$A85,'Bed Capacity Calc'!CH84,IF('Stats Assumptions'!$B$3&gt;='Bed Capacity Calc'!$A84,('Stats Assumptions'!$B$3-'Bed Capacity Calc'!$A84)*'Bed Capacity Calc'!CH84,0))</f>
        <v>0</v>
      </c>
      <c r="CJ85">
        <f>IF('Stats Assumptions'!$B$3&gt;='Bed Capacity Calc'!$A85,'Bed Capacity Calc'!CI84,IF('Stats Assumptions'!$B$3&gt;='Bed Capacity Calc'!$A84,('Stats Assumptions'!$B$3-'Bed Capacity Calc'!$A84)*'Bed Capacity Calc'!CI84,0))</f>
        <v>0</v>
      </c>
      <c r="CK85">
        <f>IF('Stats Assumptions'!$B$3&gt;='Bed Capacity Calc'!$A85,'Bed Capacity Calc'!CJ84,IF('Stats Assumptions'!$B$3&gt;='Bed Capacity Calc'!$A84,('Stats Assumptions'!$B$3-'Bed Capacity Calc'!$A84)*'Bed Capacity Calc'!CJ84,0))</f>
        <v>0</v>
      </c>
      <c r="CL85">
        <f>IF('Stats Assumptions'!$B$3&gt;='Bed Capacity Calc'!$A85,'Bed Capacity Calc'!CK84,IF('Stats Assumptions'!$B$3&gt;='Bed Capacity Calc'!$A84,('Stats Assumptions'!$B$3-'Bed Capacity Calc'!$A84)*'Bed Capacity Calc'!CK84,0))</f>
        <v>0</v>
      </c>
      <c r="CM85">
        <f>IF('Stats Assumptions'!$B$3&gt;='Bed Capacity Calc'!$A85,'Bed Capacity Calc'!CL84,IF('Stats Assumptions'!$B$3&gt;='Bed Capacity Calc'!$A84,('Stats Assumptions'!$B$3-'Bed Capacity Calc'!$A84)*'Bed Capacity Calc'!CL84,0))</f>
        <v>0</v>
      </c>
      <c r="CN85">
        <f>IF('Stats Assumptions'!$B$3&gt;='Bed Capacity Calc'!$A85,'Bed Capacity Calc'!CM84,IF('Stats Assumptions'!$B$3&gt;='Bed Capacity Calc'!$A84,('Stats Assumptions'!$B$3-'Bed Capacity Calc'!$A84)*'Bed Capacity Calc'!CM84,0))</f>
        <v>0</v>
      </c>
      <c r="CO85">
        <f>IF('Stats Assumptions'!$B$3&gt;='Bed Capacity Calc'!$A85,'Bed Capacity Calc'!CN84,IF('Stats Assumptions'!$B$3&gt;='Bed Capacity Calc'!$A84,('Stats Assumptions'!$B$3-'Bed Capacity Calc'!$A84)*'Bed Capacity Calc'!CN84,0))</f>
        <v>0</v>
      </c>
      <c r="CP85">
        <f>IF('Stats Assumptions'!$B$3&gt;='Bed Capacity Calc'!$A85,'Bed Capacity Calc'!CO84,IF('Stats Assumptions'!$B$3&gt;='Bed Capacity Calc'!$A84,('Stats Assumptions'!$B$3-'Bed Capacity Calc'!$A84)*'Bed Capacity Calc'!CO84,0))</f>
        <v>0</v>
      </c>
      <c r="CQ85">
        <f>IF('Stats Assumptions'!$B$3&gt;='Bed Capacity Calc'!$A85,'Bed Capacity Calc'!CP84,IF('Stats Assumptions'!$B$3&gt;='Bed Capacity Calc'!$A84,('Stats Assumptions'!$B$3-'Bed Capacity Calc'!$A84)*'Bed Capacity Calc'!CP84,0))</f>
        <v>0</v>
      </c>
      <c r="CR85">
        <f>IF('Stats Assumptions'!$B$3&gt;='Bed Capacity Calc'!$A85,'Bed Capacity Calc'!CQ84,IF('Stats Assumptions'!$B$3&gt;='Bed Capacity Calc'!$A84,('Stats Assumptions'!$B$3-'Bed Capacity Calc'!$A84)*'Bed Capacity Calc'!CQ84,0))</f>
        <v>0</v>
      </c>
      <c r="CS85">
        <f>IF('Stats Assumptions'!$B$3&gt;='Bed Capacity Calc'!$A85,'Bed Capacity Calc'!CR84,IF('Stats Assumptions'!$B$3&gt;='Bed Capacity Calc'!$A84,('Stats Assumptions'!$B$3-'Bed Capacity Calc'!$A84)*'Bed Capacity Calc'!CR84,0))</f>
        <v>0</v>
      </c>
      <c r="CT85">
        <f>IF('Stats Assumptions'!$B$3&gt;='Bed Capacity Calc'!$A85,'Bed Capacity Calc'!CS84,IF('Stats Assumptions'!$B$3&gt;='Bed Capacity Calc'!$A84,('Stats Assumptions'!$B$3-'Bed Capacity Calc'!$A84)*'Bed Capacity Calc'!CS84,0))</f>
        <v>0</v>
      </c>
      <c r="CU85">
        <f>IF('Stats Assumptions'!$B$3&gt;='Bed Capacity Calc'!$A85,'Bed Capacity Calc'!CT84,IF('Stats Assumptions'!$B$3&gt;='Bed Capacity Calc'!$A84,('Stats Assumptions'!$B$3-'Bed Capacity Calc'!$A84)*'Bed Capacity Calc'!CT84,0))</f>
        <v>0</v>
      </c>
      <c r="CV85">
        <f>IF('Stats Assumptions'!$B$3&gt;='Bed Capacity Calc'!$A85,'Bed Capacity Calc'!CU84,IF('Stats Assumptions'!$B$3&gt;='Bed Capacity Calc'!$A84,('Stats Assumptions'!$B$3-'Bed Capacity Calc'!$A84)*'Bed Capacity Calc'!CU84,0))</f>
        <v>0</v>
      </c>
      <c r="CW85">
        <f>IF('Stats Assumptions'!$B$3&gt;='Bed Capacity Calc'!$A85,'Bed Capacity Calc'!CV84,IF('Stats Assumptions'!$B$3&gt;='Bed Capacity Calc'!$A84,('Stats Assumptions'!$B$3-'Bed Capacity Calc'!$A84)*'Bed Capacity Calc'!CV84,0))</f>
        <v>0</v>
      </c>
      <c r="CX85">
        <f>IF('Stats Assumptions'!$B$3&gt;='Bed Capacity Calc'!$A85,'Bed Capacity Calc'!CW84,IF('Stats Assumptions'!$B$3&gt;='Bed Capacity Calc'!$A84,('Stats Assumptions'!$B$3-'Bed Capacity Calc'!$A84)*'Bed Capacity Calc'!CW84,0))</f>
        <v>0</v>
      </c>
      <c r="CY85">
        <f>IF('Stats Assumptions'!$B$3&gt;='Bed Capacity Calc'!$A85,'Bed Capacity Calc'!CX84,IF('Stats Assumptions'!$B$3&gt;='Bed Capacity Calc'!$A84,('Stats Assumptions'!$B$3-'Bed Capacity Calc'!$A84)*'Bed Capacity Calc'!CX84,0))</f>
        <v>0</v>
      </c>
      <c r="CZ85">
        <f>IF('Stats Assumptions'!$B$3&gt;='Bed Capacity Calc'!$A85,'Bed Capacity Calc'!CY84,IF('Stats Assumptions'!$B$3&gt;='Bed Capacity Calc'!$A84,('Stats Assumptions'!$B$3-'Bed Capacity Calc'!$A84)*'Bed Capacity Calc'!CY84,0))</f>
        <v>0</v>
      </c>
      <c r="DA85">
        <f>IF('Stats Assumptions'!$B$3&gt;='Bed Capacity Calc'!$A85,'Bed Capacity Calc'!CZ84,IF('Stats Assumptions'!$B$3&gt;='Bed Capacity Calc'!$A84,('Stats Assumptions'!$B$3-'Bed Capacity Calc'!$A84)*'Bed Capacity Calc'!CZ84,0))</f>
        <v>0</v>
      </c>
      <c r="DB85">
        <f>IF('Stats Assumptions'!$B$3&gt;='Bed Capacity Calc'!$A85,'Bed Capacity Calc'!DA84,IF('Stats Assumptions'!$B$3&gt;='Bed Capacity Calc'!$A84,('Stats Assumptions'!$B$3-'Bed Capacity Calc'!$A84)*'Bed Capacity Calc'!DA84,0))</f>
        <v>0</v>
      </c>
      <c r="DC85">
        <f>IF('Stats Assumptions'!$B$3&gt;='Bed Capacity Calc'!$A85,'Bed Capacity Calc'!DB84,IF('Stats Assumptions'!$B$3&gt;='Bed Capacity Calc'!$A84,('Stats Assumptions'!$B$3-'Bed Capacity Calc'!$A84)*'Bed Capacity Calc'!DB84,0))</f>
        <v>0</v>
      </c>
      <c r="DD85">
        <f>IF('Stats Assumptions'!$B$3&gt;='Bed Capacity Calc'!$A85,'Bed Capacity Calc'!DC84,IF('Stats Assumptions'!$B$3&gt;='Bed Capacity Calc'!$A84,('Stats Assumptions'!$B$3-'Bed Capacity Calc'!$A84)*'Bed Capacity Calc'!DC84,0))</f>
        <v>0</v>
      </c>
      <c r="DE85">
        <f>IF('Stats Assumptions'!$B$3&gt;='Bed Capacity Calc'!$A85,'Bed Capacity Calc'!DD84,IF('Stats Assumptions'!$B$3&gt;='Bed Capacity Calc'!$A84,('Stats Assumptions'!$B$3-'Bed Capacity Calc'!$A84)*'Bed Capacity Calc'!DD84,0))</f>
        <v>0</v>
      </c>
      <c r="DF85">
        <f>IF('Stats Assumptions'!$B$3&gt;='Bed Capacity Calc'!$A85,'Bed Capacity Calc'!DE84,IF('Stats Assumptions'!$B$3&gt;='Bed Capacity Calc'!$A84,('Stats Assumptions'!$B$3-'Bed Capacity Calc'!$A84)*'Bed Capacity Calc'!DE84,0))</f>
        <v>0</v>
      </c>
      <c r="DG85">
        <f>IF('Stats Assumptions'!$B$3&gt;='Bed Capacity Calc'!$A85,'Bed Capacity Calc'!DF84,IF('Stats Assumptions'!$B$3&gt;='Bed Capacity Calc'!$A84,('Stats Assumptions'!$B$3-'Bed Capacity Calc'!$A84)*'Bed Capacity Calc'!DF84,0))</f>
        <v>0</v>
      </c>
      <c r="DH85">
        <f>IF('Stats Assumptions'!$B$3&gt;='Bed Capacity Calc'!$A85,'Bed Capacity Calc'!DG84,IF('Stats Assumptions'!$B$3&gt;='Bed Capacity Calc'!$A84,('Stats Assumptions'!$B$3-'Bed Capacity Calc'!$A84)*'Bed Capacity Calc'!DG84,0))</f>
        <v>0</v>
      </c>
      <c r="DI85">
        <f>IF('Stats Assumptions'!$B$3&gt;='Bed Capacity Calc'!$A85,'Bed Capacity Calc'!DH84,IF('Stats Assumptions'!$B$3&gt;='Bed Capacity Calc'!$A84,('Stats Assumptions'!$B$3-'Bed Capacity Calc'!$A84)*'Bed Capacity Calc'!DH84,0))</f>
        <v>0</v>
      </c>
      <c r="DJ85">
        <f>IF('Stats Assumptions'!$B$3&gt;='Bed Capacity Calc'!$A85,'Bed Capacity Calc'!DI84,IF('Stats Assumptions'!$B$3&gt;='Bed Capacity Calc'!$A84,('Stats Assumptions'!$B$3-'Bed Capacity Calc'!$A84)*'Bed Capacity Calc'!DI84,0))</f>
        <v>0</v>
      </c>
      <c r="DK85">
        <f>IF('Stats Assumptions'!$B$3&gt;='Bed Capacity Calc'!$A85,'Bed Capacity Calc'!DJ84,IF('Stats Assumptions'!$B$3&gt;='Bed Capacity Calc'!$A84,('Stats Assumptions'!$B$3-'Bed Capacity Calc'!$A84)*'Bed Capacity Calc'!DJ84,0))</f>
        <v>0</v>
      </c>
      <c r="DL85">
        <f>IF('Stats Assumptions'!$B$3&gt;='Bed Capacity Calc'!$A85,'Bed Capacity Calc'!DK84,IF('Stats Assumptions'!$B$3&gt;='Bed Capacity Calc'!$A84,('Stats Assumptions'!$B$3-'Bed Capacity Calc'!$A84)*'Bed Capacity Calc'!DK84,0))</f>
        <v>0</v>
      </c>
      <c r="DM85">
        <f>IF('Stats Assumptions'!$B$3&gt;='Bed Capacity Calc'!$A85,'Bed Capacity Calc'!DL84,IF('Stats Assumptions'!$B$3&gt;='Bed Capacity Calc'!$A84,('Stats Assumptions'!$B$3-'Bed Capacity Calc'!$A84)*'Bed Capacity Calc'!DL84,0))</f>
        <v>0</v>
      </c>
      <c r="DN85">
        <f>IF('Stats Assumptions'!$B$3&gt;='Bed Capacity Calc'!$A85,'Bed Capacity Calc'!DM84,IF('Stats Assumptions'!$B$3&gt;='Bed Capacity Calc'!$A84,('Stats Assumptions'!$B$3-'Bed Capacity Calc'!$A84)*'Bed Capacity Calc'!DM84,0))</f>
        <v>0</v>
      </c>
      <c r="DO85">
        <f>IF('Stats Assumptions'!$B$3&gt;='Bed Capacity Calc'!$A85,'Bed Capacity Calc'!DN84,IF('Stats Assumptions'!$B$3&gt;='Bed Capacity Calc'!$A84,('Stats Assumptions'!$B$3-'Bed Capacity Calc'!$A84)*'Bed Capacity Calc'!DN84,0))</f>
        <v>0</v>
      </c>
      <c r="DP85">
        <f>IF('Stats Assumptions'!$B$3&gt;='Bed Capacity Calc'!$A85,'Bed Capacity Calc'!DO84,IF('Stats Assumptions'!$B$3&gt;='Bed Capacity Calc'!$A84,('Stats Assumptions'!$B$3-'Bed Capacity Calc'!$A84)*'Bed Capacity Calc'!DO84,0))</f>
        <v>0</v>
      </c>
      <c r="DQ85">
        <f>IF('Stats Assumptions'!$B$3&gt;='Bed Capacity Calc'!$A85,'Bed Capacity Calc'!DP84,IF('Stats Assumptions'!$B$3&gt;='Bed Capacity Calc'!$A84,('Stats Assumptions'!$B$3-'Bed Capacity Calc'!$A84)*'Bed Capacity Calc'!DP84,0))</f>
        <v>0</v>
      </c>
      <c r="DR85">
        <f>IF('Stats Assumptions'!$B$3&gt;='Bed Capacity Calc'!$A85,'Bed Capacity Calc'!DQ84,IF('Stats Assumptions'!$B$3&gt;='Bed Capacity Calc'!$A84,('Stats Assumptions'!$B$3-'Bed Capacity Calc'!$A84)*'Bed Capacity Calc'!DQ84,0))</f>
        <v>0</v>
      </c>
      <c r="DS85">
        <f>IF('Stats Assumptions'!$B$3&gt;='Bed Capacity Calc'!$A85,'Bed Capacity Calc'!DR84,IF('Stats Assumptions'!$B$3&gt;='Bed Capacity Calc'!$A84,('Stats Assumptions'!$B$3-'Bed Capacity Calc'!$A84)*'Bed Capacity Calc'!DR84,0))</f>
        <v>0</v>
      </c>
      <c r="DT85">
        <f>IF('Stats Assumptions'!$B$3&gt;='Bed Capacity Calc'!$A85,'Bed Capacity Calc'!DS84,IF('Stats Assumptions'!$B$3&gt;='Bed Capacity Calc'!$A84,('Stats Assumptions'!$B$3-'Bed Capacity Calc'!$A84)*'Bed Capacity Calc'!DS84,0))</f>
        <v>0</v>
      </c>
      <c r="DU85">
        <f>IF('Stats Assumptions'!$B$3&gt;='Bed Capacity Calc'!$A85,'Bed Capacity Calc'!DT84,IF('Stats Assumptions'!$B$3&gt;='Bed Capacity Calc'!$A84,('Stats Assumptions'!$B$3-'Bed Capacity Calc'!$A84)*'Bed Capacity Calc'!DT84,0))</f>
        <v>0</v>
      </c>
      <c r="DV85">
        <f>IF('Stats Assumptions'!$B$3&gt;='Bed Capacity Calc'!$A85,'Bed Capacity Calc'!DU84,IF('Stats Assumptions'!$B$3&gt;='Bed Capacity Calc'!$A84,('Stats Assumptions'!$B$3-'Bed Capacity Calc'!$A84)*'Bed Capacity Calc'!DU84,0))</f>
        <v>0</v>
      </c>
      <c r="DW85">
        <f>IF('Stats Assumptions'!$B$3&gt;='Bed Capacity Calc'!$A85,'Bed Capacity Calc'!DV84,IF('Stats Assumptions'!$B$3&gt;='Bed Capacity Calc'!$A84,('Stats Assumptions'!$B$3-'Bed Capacity Calc'!$A84)*'Bed Capacity Calc'!DV84,0))</f>
        <v>0</v>
      </c>
      <c r="DX85">
        <f>IF('Stats Assumptions'!$B$3&gt;='Bed Capacity Calc'!$A85,'Bed Capacity Calc'!DW84,IF('Stats Assumptions'!$B$3&gt;='Bed Capacity Calc'!$A84,('Stats Assumptions'!$B$3-'Bed Capacity Calc'!$A84)*'Bed Capacity Calc'!DW84,0))</f>
        <v>0</v>
      </c>
      <c r="DY85">
        <f>IF('Stats Assumptions'!$B$3&gt;='Bed Capacity Calc'!$A85,'Bed Capacity Calc'!DX84,IF('Stats Assumptions'!$B$3&gt;='Bed Capacity Calc'!$A84,('Stats Assumptions'!$B$3-'Bed Capacity Calc'!$A84)*'Bed Capacity Calc'!DX84,0))</f>
        <v>0</v>
      </c>
      <c r="DZ85">
        <f>IF('Stats Assumptions'!$B$3&gt;='Bed Capacity Calc'!$A85,'Bed Capacity Calc'!DY84,IF('Stats Assumptions'!$B$3&gt;='Bed Capacity Calc'!$A84,('Stats Assumptions'!$B$3-'Bed Capacity Calc'!$A84)*'Bed Capacity Calc'!DY84,0))</f>
        <v>0</v>
      </c>
      <c r="EA85">
        <f>IF('Stats Assumptions'!$B$3&gt;='Bed Capacity Calc'!$A85,'Bed Capacity Calc'!DZ84,IF('Stats Assumptions'!$B$3&gt;='Bed Capacity Calc'!$A84,('Stats Assumptions'!$B$3-'Bed Capacity Calc'!$A84)*'Bed Capacity Calc'!DZ84,0))</f>
        <v>0</v>
      </c>
      <c r="EB85">
        <f>IF('Stats Assumptions'!$B$3&gt;='Bed Capacity Calc'!$A85,'Bed Capacity Calc'!EA84,IF('Stats Assumptions'!$B$3&gt;='Bed Capacity Calc'!$A84,('Stats Assumptions'!$B$3-'Bed Capacity Calc'!$A84)*'Bed Capacity Calc'!EA84,0))</f>
        <v>0</v>
      </c>
      <c r="EC85">
        <f>IF('Stats Assumptions'!$B$3&gt;='Bed Capacity Calc'!$A85,'Bed Capacity Calc'!EB84,IF('Stats Assumptions'!$B$3&gt;='Bed Capacity Calc'!$A84,('Stats Assumptions'!$B$3-'Bed Capacity Calc'!$A84)*'Bed Capacity Calc'!EB84,0))</f>
        <v>0</v>
      </c>
      <c r="ED85">
        <f>IF('Stats Assumptions'!$B$3&gt;='Bed Capacity Calc'!$A85,'Bed Capacity Calc'!EC84,IF('Stats Assumptions'!$B$3&gt;='Bed Capacity Calc'!$A84,('Stats Assumptions'!$B$3-'Bed Capacity Calc'!$A84)*'Bed Capacity Calc'!EC84,0))</f>
        <v>0</v>
      </c>
      <c r="EE85">
        <f>IF('Stats Assumptions'!$B$3&gt;='Bed Capacity Calc'!$A85,'Bed Capacity Calc'!ED84,IF('Stats Assumptions'!$B$3&gt;='Bed Capacity Calc'!$A84,('Stats Assumptions'!$B$3-'Bed Capacity Calc'!$A84)*'Bed Capacity Calc'!ED84,0))</f>
        <v>0</v>
      </c>
      <c r="EF85">
        <f>IF('Stats Assumptions'!$B$3&gt;='Bed Capacity Calc'!$A85,'Bed Capacity Calc'!EE84,IF('Stats Assumptions'!$B$3&gt;='Bed Capacity Calc'!$A84,('Stats Assumptions'!$B$3-'Bed Capacity Calc'!$A84)*'Bed Capacity Calc'!EE84,0))</f>
        <v>0</v>
      </c>
      <c r="EG85">
        <f>IF('Stats Assumptions'!$B$3&gt;='Bed Capacity Calc'!$A85,'Bed Capacity Calc'!EF84,IF('Stats Assumptions'!$B$3&gt;='Bed Capacity Calc'!$A84,('Stats Assumptions'!$B$3-'Bed Capacity Calc'!$A84)*'Bed Capacity Calc'!EF84,0))</f>
        <v>0</v>
      </c>
      <c r="EH85">
        <f>IF('Stats Assumptions'!$B$3&gt;='Bed Capacity Calc'!$A85,'Bed Capacity Calc'!EG84,IF('Stats Assumptions'!$B$3&gt;='Bed Capacity Calc'!$A84,('Stats Assumptions'!$B$3-'Bed Capacity Calc'!$A84)*'Bed Capacity Calc'!EG84,0))</f>
        <v>0</v>
      </c>
      <c r="EI85">
        <f>IF('Stats Assumptions'!$B$3&gt;='Bed Capacity Calc'!$A85,'Bed Capacity Calc'!EH84,IF('Stats Assumptions'!$B$3&gt;='Bed Capacity Calc'!$A84,('Stats Assumptions'!$B$3-'Bed Capacity Calc'!$A84)*'Bed Capacity Calc'!EH84,0))</f>
        <v>0</v>
      </c>
      <c r="EJ85">
        <f>IF('Stats Assumptions'!$B$3&gt;='Bed Capacity Calc'!$A85,'Bed Capacity Calc'!EI84,IF('Stats Assumptions'!$B$3&gt;='Bed Capacity Calc'!$A84,('Stats Assumptions'!$B$3-'Bed Capacity Calc'!$A84)*'Bed Capacity Calc'!EI84,0))</f>
        <v>0</v>
      </c>
      <c r="EK85">
        <f>IF('Stats Assumptions'!$B$3&gt;='Bed Capacity Calc'!$A85,'Bed Capacity Calc'!EJ84,IF('Stats Assumptions'!$B$3&gt;='Bed Capacity Calc'!$A84,('Stats Assumptions'!$B$3-'Bed Capacity Calc'!$A84)*'Bed Capacity Calc'!EJ84,0))</f>
        <v>0</v>
      </c>
      <c r="EL85">
        <f>IF('Stats Assumptions'!$B$3&gt;='Bed Capacity Calc'!$A85,'Bed Capacity Calc'!EK84,IF('Stats Assumptions'!$B$3&gt;='Bed Capacity Calc'!$A84,('Stats Assumptions'!$B$3-'Bed Capacity Calc'!$A84)*'Bed Capacity Calc'!EK84,0))</f>
        <v>0</v>
      </c>
      <c r="EM85">
        <f>IF('Stats Assumptions'!$B$3&gt;='Bed Capacity Calc'!$A85,'Bed Capacity Calc'!EL84,IF('Stats Assumptions'!$B$3&gt;='Bed Capacity Calc'!$A84,('Stats Assumptions'!$B$3-'Bed Capacity Calc'!$A84)*'Bed Capacity Calc'!EL84,0))</f>
        <v>0</v>
      </c>
      <c r="EN85">
        <f>IF('Stats Assumptions'!$B$3&gt;='Bed Capacity Calc'!$A85,'Bed Capacity Calc'!EM84,IF('Stats Assumptions'!$B$3&gt;='Bed Capacity Calc'!$A84,('Stats Assumptions'!$B$3-'Bed Capacity Calc'!$A84)*'Bed Capacity Calc'!EM84,0))</f>
        <v>0</v>
      </c>
      <c r="EO85">
        <f>IF('Stats Assumptions'!$B$3&gt;='Bed Capacity Calc'!$A85,'Bed Capacity Calc'!EN84,IF('Stats Assumptions'!$B$3&gt;='Bed Capacity Calc'!$A84,('Stats Assumptions'!$B$3-'Bed Capacity Calc'!$A84)*'Bed Capacity Calc'!EN84,0))</f>
        <v>0</v>
      </c>
      <c r="EP85">
        <f>IF('Stats Assumptions'!$B$3&gt;='Bed Capacity Calc'!$A85,'Bed Capacity Calc'!EO84,IF('Stats Assumptions'!$B$3&gt;='Bed Capacity Calc'!$A84,('Stats Assumptions'!$B$3-'Bed Capacity Calc'!$A84)*'Bed Capacity Calc'!EO84,0))</f>
        <v>0</v>
      </c>
      <c r="EQ85">
        <f>IF('Stats Assumptions'!$B$3&gt;='Bed Capacity Calc'!$A85,'Bed Capacity Calc'!EP84,IF('Stats Assumptions'!$B$3&gt;='Bed Capacity Calc'!$A84,('Stats Assumptions'!$B$3-'Bed Capacity Calc'!$A84)*'Bed Capacity Calc'!EP84,0))</f>
        <v>0</v>
      </c>
      <c r="ER85">
        <f>IF('Stats Assumptions'!$B$3&gt;='Bed Capacity Calc'!$A85,'Bed Capacity Calc'!EQ84,IF('Stats Assumptions'!$B$3&gt;='Bed Capacity Calc'!$A84,('Stats Assumptions'!$B$3-'Bed Capacity Calc'!$A84)*'Bed Capacity Calc'!EQ84,0))</f>
        <v>0</v>
      </c>
      <c r="ES85">
        <f>IF('Stats Assumptions'!$B$3&gt;='Bed Capacity Calc'!$A85,'Bed Capacity Calc'!ER84,IF('Stats Assumptions'!$B$3&gt;='Bed Capacity Calc'!$A84,('Stats Assumptions'!$B$3-'Bed Capacity Calc'!$A84)*'Bed Capacity Calc'!ER84,0))</f>
        <v>0</v>
      </c>
      <c r="ET85">
        <f>IF('Stats Assumptions'!$B$3&gt;='Bed Capacity Calc'!$A85,'Bed Capacity Calc'!ES84,IF('Stats Assumptions'!$B$3&gt;='Bed Capacity Calc'!$A84,('Stats Assumptions'!$B$3-'Bed Capacity Calc'!$A84)*'Bed Capacity Calc'!ES84,0))</f>
        <v>0</v>
      </c>
      <c r="EU85">
        <f>IF('Stats Assumptions'!$B$3&gt;='Bed Capacity Calc'!$A85,'Bed Capacity Calc'!ET84,IF('Stats Assumptions'!$B$3&gt;='Bed Capacity Calc'!$A84,('Stats Assumptions'!$B$3-'Bed Capacity Calc'!$A84)*'Bed Capacity Calc'!ET84,0))</f>
        <v>0</v>
      </c>
      <c r="EV85">
        <f>IF('Stats Assumptions'!$B$3&gt;='Bed Capacity Calc'!$A85,'Bed Capacity Calc'!EU84,IF('Stats Assumptions'!$B$3&gt;='Bed Capacity Calc'!$A84,('Stats Assumptions'!$B$3-'Bed Capacity Calc'!$A84)*'Bed Capacity Calc'!EU84,0))</f>
        <v>0</v>
      </c>
      <c r="EW85">
        <f>IF('Stats Assumptions'!$B$3&gt;='Bed Capacity Calc'!$A85,'Bed Capacity Calc'!EV84,IF('Stats Assumptions'!$B$3&gt;='Bed Capacity Calc'!$A84,('Stats Assumptions'!$B$3-'Bed Capacity Calc'!$A84)*'Bed Capacity Calc'!EV84,0))</f>
        <v>0</v>
      </c>
      <c r="EX85">
        <f>IF('Stats Assumptions'!$B$3&gt;='Bed Capacity Calc'!$A85,'Bed Capacity Calc'!EW84,IF('Stats Assumptions'!$B$3&gt;='Bed Capacity Calc'!$A84,('Stats Assumptions'!$B$3-'Bed Capacity Calc'!$A84)*'Bed Capacity Calc'!EW84,0))</f>
        <v>0</v>
      </c>
      <c r="EY85">
        <f>IF('Stats Assumptions'!$B$3&gt;='Bed Capacity Calc'!$A85,'Bed Capacity Calc'!EX84,IF('Stats Assumptions'!$B$3&gt;='Bed Capacity Calc'!$A84,('Stats Assumptions'!$B$3-'Bed Capacity Calc'!$A84)*'Bed Capacity Calc'!EX84,0))</f>
        <v>0</v>
      </c>
      <c r="EZ85">
        <f>IF('Stats Assumptions'!$B$3&gt;='Bed Capacity Calc'!$A85,'Bed Capacity Calc'!EY84,IF('Stats Assumptions'!$B$3&gt;='Bed Capacity Calc'!$A84,('Stats Assumptions'!$B$3-'Bed Capacity Calc'!$A84)*'Bed Capacity Calc'!EY84,0))</f>
        <v>0</v>
      </c>
      <c r="FA85">
        <f>IF('Stats Assumptions'!$B$3&gt;='Bed Capacity Calc'!$A85,'Bed Capacity Calc'!EZ84,IF('Stats Assumptions'!$B$3&gt;='Bed Capacity Calc'!$A84,('Stats Assumptions'!$B$3-'Bed Capacity Calc'!$A84)*'Bed Capacity Calc'!EZ84,0))</f>
        <v>0</v>
      </c>
      <c r="FB85">
        <f>IF('Stats Assumptions'!$B$3&gt;='Bed Capacity Calc'!$A85,'Bed Capacity Calc'!FA84,IF('Stats Assumptions'!$B$3&gt;='Bed Capacity Calc'!$A84,('Stats Assumptions'!$B$3-'Bed Capacity Calc'!$A84)*'Bed Capacity Calc'!FA84,0))</f>
        <v>0</v>
      </c>
      <c r="FC85">
        <f>IF('Stats Assumptions'!$B$3&gt;='Bed Capacity Calc'!$A85,'Bed Capacity Calc'!FB84,IF('Stats Assumptions'!$B$3&gt;='Bed Capacity Calc'!$A84,('Stats Assumptions'!$B$3-'Bed Capacity Calc'!$A84)*'Bed Capacity Calc'!FB84,0))</f>
        <v>0</v>
      </c>
      <c r="FD85">
        <f>IF('Stats Assumptions'!$B$3&gt;='Bed Capacity Calc'!$A85,'Bed Capacity Calc'!FC84,IF('Stats Assumptions'!$B$3&gt;='Bed Capacity Calc'!$A84,('Stats Assumptions'!$B$3-'Bed Capacity Calc'!$A84)*'Bed Capacity Calc'!FC84,0))</f>
        <v>0</v>
      </c>
      <c r="FE85">
        <f>IF('Stats Assumptions'!$B$3&gt;='Bed Capacity Calc'!$A85,'Bed Capacity Calc'!FD84,IF('Stats Assumptions'!$B$3&gt;='Bed Capacity Calc'!$A84,('Stats Assumptions'!$B$3-'Bed Capacity Calc'!$A84)*'Bed Capacity Calc'!FD84,0))</f>
        <v>0</v>
      </c>
      <c r="FF85">
        <f>IF('Stats Assumptions'!$B$3&gt;='Bed Capacity Calc'!$A85,'Bed Capacity Calc'!FE84,IF('Stats Assumptions'!$B$3&gt;='Bed Capacity Calc'!$A84,('Stats Assumptions'!$B$3-'Bed Capacity Calc'!$A84)*'Bed Capacity Calc'!FE84,0))</f>
        <v>0</v>
      </c>
      <c r="FG85">
        <f>IF('Stats Assumptions'!$B$3&gt;='Bed Capacity Calc'!$A85,'Bed Capacity Calc'!FF84,IF('Stats Assumptions'!$B$3&gt;='Bed Capacity Calc'!$A84,('Stats Assumptions'!$B$3-'Bed Capacity Calc'!$A84)*'Bed Capacity Calc'!FF84,0))</f>
        <v>0</v>
      </c>
      <c r="FH85">
        <f>IF('Stats Assumptions'!$B$3&gt;='Bed Capacity Calc'!$A85,'Bed Capacity Calc'!FG84,IF('Stats Assumptions'!$B$3&gt;='Bed Capacity Calc'!$A84,('Stats Assumptions'!$B$3-'Bed Capacity Calc'!$A84)*'Bed Capacity Calc'!FG84,0))</f>
        <v>0</v>
      </c>
      <c r="FI85">
        <f>IF('Stats Assumptions'!$B$3&gt;='Bed Capacity Calc'!$A85,'Bed Capacity Calc'!FH84,IF('Stats Assumptions'!$B$3&gt;='Bed Capacity Calc'!$A84,('Stats Assumptions'!$B$3-'Bed Capacity Calc'!$A84)*'Bed Capacity Calc'!FH84,0))</f>
        <v>0</v>
      </c>
      <c r="FJ85">
        <f>IF('Stats Assumptions'!$B$3&gt;='Bed Capacity Calc'!$A85,'Bed Capacity Calc'!FI84,IF('Stats Assumptions'!$B$3&gt;='Bed Capacity Calc'!$A84,('Stats Assumptions'!$B$3-'Bed Capacity Calc'!$A84)*'Bed Capacity Calc'!FI84,0))</f>
        <v>0</v>
      </c>
      <c r="FK85">
        <f>IF('Stats Assumptions'!$B$3&gt;='Bed Capacity Calc'!$A85,'Bed Capacity Calc'!FJ84,IF('Stats Assumptions'!$B$3&gt;='Bed Capacity Calc'!$A84,('Stats Assumptions'!$B$3-'Bed Capacity Calc'!$A84)*'Bed Capacity Calc'!FJ84,0))</f>
        <v>0</v>
      </c>
      <c r="FL85">
        <f>IF('Stats Assumptions'!$B$3&gt;='Bed Capacity Calc'!$A85,'Bed Capacity Calc'!FK84,IF('Stats Assumptions'!$B$3&gt;='Bed Capacity Calc'!$A84,('Stats Assumptions'!$B$3-'Bed Capacity Calc'!$A84)*'Bed Capacity Calc'!FK84,0))</f>
        <v>0</v>
      </c>
      <c r="FM85">
        <f>IF('Stats Assumptions'!$B$3&gt;='Bed Capacity Calc'!$A85,'Bed Capacity Calc'!FL84,IF('Stats Assumptions'!$B$3&gt;='Bed Capacity Calc'!$A84,('Stats Assumptions'!$B$3-'Bed Capacity Calc'!$A84)*'Bed Capacity Calc'!FL84,0))</f>
        <v>0</v>
      </c>
    </row>
    <row r="86" spans="1:169" x14ac:dyDescent="0.3">
      <c r="A86">
        <f t="shared" si="3"/>
        <v>83</v>
      </c>
      <c r="B86">
        <f>IF('Stats Assumptions'!$B$3&gt;='Bed Capacity Calc'!A86, 'Bed Capacity Calc'!FM85, IF('Stats Assumptions'!$B$3&gt;='Bed Capacity Calc'!A85,('Stats Assumptions'!$B$3-'Bed Capacity Calc'!A85)*'Bed Capacity Calc'!FM85,0))</f>
        <v>0</v>
      </c>
      <c r="C86">
        <f>IF('Stats Assumptions'!$B$3&gt;='Bed Capacity Calc'!$A86,'Bed Capacity Calc'!B85,IF('Stats Assumptions'!$B$3&gt;='Bed Capacity Calc'!$A85,('Stats Assumptions'!$B$3-'Bed Capacity Calc'!$A85)*'Bed Capacity Calc'!B85,0))</f>
        <v>0</v>
      </c>
      <c r="D86">
        <f>IF('Stats Assumptions'!$B$3&gt;='Bed Capacity Calc'!$A86,'Bed Capacity Calc'!C85,IF('Stats Assumptions'!$B$3&gt;='Bed Capacity Calc'!$A85,('Stats Assumptions'!$B$3-'Bed Capacity Calc'!$A85)*'Bed Capacity Calc'!C85,0))</f>
        <v>0</v>
      </c>
      <c r="E86">
        <f>IF('Stats Assumptions'!$B$3&gt;='Bed Capacity Calc'!$A86,'Bed Capacity Calc'!D85,IF('Stats Assumptions'!$B$3&gt;='Bed Capacity Calc'!$A85,('Stats Assumptions'!$B$3-'Bed Capacity Calc'!$A85)*'Bed Capacity Calc'!D85,0))</f>
        <v>0</v>
      </c>
      <c r="F86">
        <f>IF('Stats Assumptions'!$B$3&gt;='Bed Capacity Calc'!$A86,'Bed Capacity Calc'!E85,IF('Stats Assumptions'!$B$3&gt;='Bed Capacity Calc'!$A85,('Stats Assumptions'!$B$3-'Bed Capacity Calc'!$A85)*'Bed Capacity Calc'!E85,0))</f>
        <v>0</v>
      </c>
      <c r="G86">
        <f>IF('Stats Assumptions'!$B$3&gt;='Bed Capacity Calc'!$A86,'Bed Capacity Calc'!F85,IF('Stats Assumptions'!$B$3&gt;='Bed Capacity Calc'!$A85,('Stats Assumptions'!$B$3-'Bed Capacity Calc'!$A85)*'Bed Capacity Calc'!F85,0))</f>
        <v>0</v>
      </c>
      <c r="H86">
        <f>IF('Stats Assumptions'!$B$3&gt;='Bed Capacity Calc'!$A86,'Bed Capacity Calc'!G85,IF('Stats Assumptions'!$B$3&gt;='Bed Capacity Calc'!$A85,('Stats Assumptions'!$B$3-'Bed Capacity Calc'!$A85)*'Bed Capacity Calc'!G85,0))</f>
        <v>0</v>
      </c>
      <c r="I86">
        <f>IF('Stats Assumptions'!$B$3&gt;='Bed Capacity Calc'!$A86,'Bed Capacity Calc'!H85,IF('Stats Assumptions'!$B$3&gt;='Bed Capacity Calc'!$A85,('Stats Assumptions'!$B$3-'Bed Capacity Calc'!$A85)*'Bed Capacity Calc'!H85,0))</f>
        <v>0</v>
      </c>
      <c r="J86">
        <f>IF('Stats Assumptions'!$B$3&gt;='Bed Capacity Calc'!$A86,'Bed Capacity Calc'!I85,IF('Stats Assumptions'!$B$3&gt;='Bed Capacity Calc'!$A85,('Stats Assumptions'!$B$3-'Bed Capacity Calc'!$A85)*'Bed Capacity Calc'!I85,0))</f>
        <v>0</v>
      </c>
      <c r="K86">
        <f>IF('Stats Assumptions'!$B$3&gt;='Bed Capacity Calc'!$A86,'Bed Capacity Calc'!J85,IF('Stats Assumptions'!$B$3&gt;='Bed Capacity Calc'!$A85,('Stats Assumptions'!$B$3-'Bed Capacity Calc'!$A85)*'Bed Capacity Calc'!J85,0))</f>
        <v>0</v>
      </c>
      <c r="L86">
        <f>IF('Stats Assumptions'!$B$3&gt;='Bed Capacity Calc'!$A86,'Bed Capacity Calc'!K85,IF('Stats Assumptions'!$B$3&gt;='Bed Capacity Calc'!$A85,('Stats Assumptions'!$B$3-'Bed Capacity Calc'!$A85)*'Bed Capacity Calc'!K85,0))</f>
        <v>0</v>
      </c>
      <c r="M86">
        <f>IF('Stats Assumptions'!$B$3&gt;='Bed Capacity Calc'!$A86,'Bed Capacity Calc'!L85,IF('Stats Assumptions'!$B$3&gt;='Bed Capacity Calc'!$A85,('Stats Assumptions'!$B$3-'Bed Capacity Calc'!$A85)*'Bed Capacity Calc'!L85,0))</f>
        <v>0</v>
      </c>
      <c r="N86">
        <f>IF('Stats Assumptions'!$B$3&gt;='Bed Capacity Calc'!$A86,'Bed Capacity Calc'!M85,IF('Stats Assumptions'!$B$3&gt;='Bed Capacity Calc'!$A85,('Stats Assumptions'!$B$3-'Bed Capacity Calc'!$A85)*'Bed Capacity Calc'!M85,0))</f>
        <v>0</v>
      </c>
      <c r="O86">
        <f>IF('Stats Assumptions'!$B$3&gt;='Bed Capacity Calc'!$A86,'Bed Capacity Calc'!N85,IF('Stats Assumptions'!$B$3&gt;='Bed Capacity Calc'!$A85,('Stats Assumptions'!$B$3-'Bed Capacity Calc'!$A85)*'Bed Capacity Calc'!N85,0))</f>
        <v>0</v>
      </c>
      <c r="P86">
        <f>IF('Stats Assumptions'!$B$3&gt;='Bed Capacity Calc'!$A86,'Bed Capacity Calc'!O85,IF('Stats Assumptions'!$B$3&gt;='Bed Capacity Calc'!$A85,('Stats Assumptions'!$B$3-'Bed Capacity Calc'!$A85)*'Bed Capacity Calc'!O85,0))</f>
        <v>0</v>
      </c>
      <c r="Q86">
        <f>IF('Stats Assumptions'!$B$3&gt;='Bed Capacity Calc'!$A86,'Bed Capacity Calc'!P85,IF('Stats Assumptions'!$B$3&gt;='Bed Capacity Calc'!$A85,('Stats Assumptions'!$B$3-'Bed Capacity Calc'!$A85)*'Bed Capacity Calc'!P85,0))</f>
        <v>0</v>
      </c>
      <c r="R86">
        <f>IF('Stats Assumptions'!$B$3&gt;='Bed Capacity Calc'!$A86,'Bed Capacity Calc'!Q85,IF('Stats Assumptions'!$B$3&gt;='Bed Capacity Calc'!$A85,('Stats Assumptions'!$B$3-'Bed Capacity Calc'!$A85)*'Bed Capacity Calc'!Q85,0))</f>
        <v>0</v>
      </c>
      <c r="S86">
        <f>IF('Stats Assumptions'!$B$3&gt;='Bed Capacity Calc'!$A86,'Bed Capacity Calc'!R85,IF('Stats Assumptions'!$B$3&gt;='Bed Capacity Calc'!$A85,('Stats Assumptions'!$B$3-'Bed Capacity Calc'!$A85)*'Bed Capacity Calc'!R85,0))</f>
        <v>0</v>
      </c>
      <c r="T86">
        <f>IF('Stats Assumptions'!$B$3&gt;='Bed Capacity Calc'!$A86,'Bed Capacity Calc'!S85,IF('Stats Assumptions'!$B$3&gt;='Bed Capacity Calc'!$A85,('Stats Assumptions'!$B$3-'Bed Capacity Calc'!$A85)*'Bed Capacity Calc'!S85,0))</f>
        <v>0</v>
      </c>
      <c r="U86">
        <f>IF('Stats Assumptions'!$B$3&gt;='Bed Capacity Calc'!$A86,'Bed Capacity Calc'!T85,IF('Stats Assumptions'!$B$3&gt;='Bed Capacity Calc'!$A85,('Stats Assumptions'!$B$3-'Bed Capacity Calc'!$A85)*'Bed Capacity Calc'!T85,0))</f>
        <v>0</v>
      </c>
      <c r="V86">
        <f>IF('Stats Assumptions'!$B$3&gt;='Bed Capacity Calc'!$A86,'Bed Capacity Calc'!U85,IF('Stats Assumptions'!$B$3&gt;='Bed Capacity Calc'!$A85,('Stats Assumptions'!$B$3-'Bed Capacity Calc'!$A85)*'Bed Capacity Calc'!U85,0))</f>
        <v>0</v>
      </c>
      <c r="W86">
        <f>IF('Stats Assumptions'!$B$3&gt;='Bed Capacity Calc'!$A86,'Bed Capacity Calc'!V85,IF('Stats Assumptions'!$B$3&gt;='Bed Capacity Calc'!$A85,('Stats Assumptions'!$B$3-'Bed Capacity Calc'!$A85)*'Bed Capacity Calc'!V85,0))</f>
        <v>0</v>
      </c>
      <c r="X86">
        <f>IF('Stats Assumptions'!$B$3&gt;='Bed Capacity Calc'!$A86,'Bed Capacity Calc'!W85,IF('Stats Assumptions'!$B$3&gt;='Bed Capacity Calc'!$A85,('Stats Assumptions'!$B$3-'Bed Capacity Calc'!$A85)*'Bed Capacity Calc'!W85,0))</f>
        <v>0</v>
      </c>
      <c r="Y86">
        <f>IF('Stats Assumptions'!$B$3&gt;='Bed Capacity Calc'!$A86,'Bed Capacity Calc'!X85,IF('Stats Assumptions'!$B$3&gt;='Bed Capacity Calc'!$A85,('Stats Assumptions'!$B$3-'Bed Capacity Calc'!$A85)*'Bed Capacity Calc'!X85,0))</f>
        <v>0</v>
      </c>
      <c r="Z86">
        <f>IF('Stats Assumptions'!$B$3&gt;='Bed Capacity Calc'!$A86,'Bed Capacity Calc'!Y85,IF('Stats Assumptions'!$B$3&gt;='Bed Capacity Calc'!$A85,('Stats Assumptions'!$B$3-'Bed Capacity Calc'!$A85)*'Bed Capacity Calc'!Y85,0))</f>
        <v>0</v>
      </c>
      <c r="AA86">
        <f>IF('Stats Assumptions'!$B$3&gt;='Bed Capacity Calc'!$A86,'Bed Capacity Calc'!Z85,IF('Stats Assumptions'!$B$3&gt;='Bed Capacity Calc'!$A85,('Stats Assumptions'!$B$3-'Bed Capacity Calc'!$A85)*'Bed Capacity Calc'!Z85,0))</f>
        <v>0</v>
      </c>
      <c r="AB86">
        <f>IF('Stats Assumptions'!$B$3&gt;='Bed Capacity Calc'!$A86,'Bed Capacity Calc'!AA85,IF('Stats Assumptions'!$B$3&gt;='Bed Capacity Calc'!$A85,('Stats Assumptions'!$B$3-'Bed Capacity Calc'!$A85)*'Bed Capacity Calc'!AA85,0))</f>
        <v>0</v>
      </c>
      <c r="AC86">
        <f>IF('Stats Assumptions'!$B$3&gt;='Bed Capacity Calc'!$A86,'Bed Capacity Calc'!AB85,IF('Stats Assumptions'!$B$3&gt;='Bed Capacity Calc'!$A85,('Stats Assumptions'!$B$3-'Bed Capacity Calc'!$A85)*'Bed Capacity Calc'!AB85,0))</f>
        <v>0</v>
      </c>
      <c r="AD86">
        <f>IF('Stats Assumptions'!$B$3&gt;='Bed Capacity Calc'!$A86,'Bed Capacity Calc'!AC85,IF('Stats Assumptions'!$B$3&gt;='Bed Capacity Calc'!$A85,('Stats Assumptions'!$B$3-'Bed Capacity Calc'!$A85)*'Bed Capacity Calc'!AC85,0))</f>
        <v>0</v>
      </c>
      <c r="AE86">
        <f>IF('Stats Assumptions'!$B$3&gt;='Bed Capacity Calc'!$A86,'Bed Capacity Calc'!AD85,IF('Stats Assumptions'!$B$3&gt;='Bed Capacity Calc'!$A85,('Stats Assumptions'!$B$3-'Bed Capacity Calc'!$A85)*'Bed Capacity Calc'!AD85,0))</f>
        <v>0</v>
      </c>
      <c r="AF86">
        <f>IF('Stats Assumptions'!$B$3&gt;='Bed Capacity Calc'!$A86,'Bed Capacity Calc'!AE85,IF('Stats Assumptions'!$B$3&gt;='Bed Capacity Calc'!$A85,('Stats Assumptions'!$B$3-'Bed Capacity Calc'!$A85)*'Bed Capacity Calc'!AE85,0))</f>
        <v>0</v>
      </c>
      <c r="AG86">
        <f>IF('Stats Assumptions'!$B$3&gt;='Bed Capacity Calc'!$A86,'Bed Capacity Calc'!AF85,IF('Stats Assumptions'!$B$3&gt;='Bed Capacity Calc'!$A85,('Stats Assumptions'!$B$3-'Bed Capacity Calc'!$A85)*'Bed Capacity Calc'!AF85,0))</f>
        <v>0</v>
      </c>
      <c r="AH86">
        <f>IF('Stats Assumptions'!$B$3&gt;='Bed Capacity Calc'!$A86,'Bed Capacity Calc'!AG85,IF('Stats Assumptions'!$B$3&gt;='Bed Capacity Calc'!$A85,('Stats Assumptions'!$B$3-'Bed Capacity Calc'!$A85)*'Bed Capacity Calc'!AG85,0))</f>
        <v>0</v>
      </c>
      <c r="AI86">
        <f>IF('Stats Assumptions'!$B$3&gt;='Bed Capacity Calc'!$A86,'Bed Capacity Calc'!AH85,IF('Stats Assumptions'!$B$3&gt;='Bed Capacity Calc'!$A85,('Stats Assumptions'!$B$3-'Bed Capacity Calc'!$A85)*'Bed Capacity Calc'!AH85,0))</f>
        <v>0</v>
      </c>
      <c r="AJ86">
        <f>IF('Stats Assumptions'!$B$3&gt;='Bed Capacity Calc'!$A86,'Bed Capacity Calc'!AI85,IF('Stats Assumptions'!$B$3&gt;='Bed Capacity Calc'!$A85,('Stats Assumptions'!$B$3-'Bed Capacity Calc'!$A85)*'Bed Capacity Calc'!AI85,0))</f>
        <v>0</v>
      </c>
      <c r="AK86">
        <f>IF('Stats Assumptions'!$B$3&gt;='Bed Capacity Calc'!$A86,'Bed Capacity Calc'!AJ85,IF('Stats Assumptions'!$B$3&gt;='Bed Capacity Calc'!$A85,('Stats Assumptions'!$B$3-'Bed Capacity Calc'!$A85)*'Bed Capacity Calc'!AJ85,0))</f>
        <v>0</v>
      </c>
      <c r="AL86">
        <f>IF('Stats Assumptions'!$B$3&gt;='Bed Capacity Calc'!$A86,'Bed Capacity Calc'!AK85,IF('Stats Assumptions'!$B$3&gt;='Bed Capacity Calc'!$A85,('Stats Assumptions'!$B$3-'Bed Capacity Calc'!$A85)*'Bed Capacity Calc'!AK85,0))</f>
        <v>0</v>
      </c>
      <c r="AM86">
        <f>IF('Stats Assumptions'!$B$3&gt;='Bed Capacity Calc'!$A86,'Bed Capacity Calc'!AL85,IF('Stats Assumptions'!$B$3&gt;='Bed Capacity Calc'!$A85,('Stats Assumptions'!$B$3-'Bed Capacity Calc'!$A85)*'Bed Capacity Calc'!AL85,0))</f>
        <v>0</v>
      </c>
      <c r="AN86">
        <f>IF('Stats Assumptions'!$B$3&gt;='Bed Capacity Calc'!$A86,'Bed Capacity Calc'!AM85,IF('Stats Assumptions'!$B$3&gt;='Bed Capacity Calc'!$A85,('Stats Assumptions'!$B$3-'Bed Capacity Calc'!$A85)*'Bed Capacity Calc'!AM85,0))</f>
        <v>0</v>
      </c>
      <c r="AO86">
        <f>IF('Stats Assumptions'!$B$3&gt;='Bed Capacity Calc'!$A86,'Bed Capacity Calc'!AN85,IF('Stats Assumptions'!$B$3&gt;='Bed Capacity Calc'!$A85,('Stats Assumptions'!$B$3-'Bed Capacity Calc'!$A85)*'Bed Capacity Calc'!AN85,0))</f>
        <v>0</v>
      </c>
      <c r="AP86">
        <f>IF('Stats Assumptions'!$B$3&gt;='Bed Capacity Calc'!$A86,'Bed Capacity Calc'!AO85,IF('Stats Assumptions'!$B$3&gt;='Bed Capacity Calc'!$A85,('Stats Assumptions'!$B$3-'Bed Capacity Calc'!$A85)*'Bed Capacity Calc'!AO85,0))</f>
        <v>0</v>
      </c>
      <c r="AQ86">
        <f>IF('Stats Assumptions'!$B$3&gt;='Bed Capacity Calc'!$A86,'Bed Capacity Calc'!AP85,IF('Stats Assumptions'!$B$3&gt;='Bed Capacity Calc'!$A85,('Stats Assumptions'!$B$3-'Bed Capacity Calc'!$A85)*'Bed Capacity Calc'!AP85,0))</f>
        <v>0</v>
      </c>
      <c r="AR86">
        <f>IF('Stats Assumptions'!$B$3&gt;='Bed Capacity Calc'!$A86,'Bed Capacity Calc'!AQ85,IF('Stats Assumptions'!$B$3&gt;='Bed Capacity Calc'!$A85,('Stats Assumptions'!$B$3-'Bed Capacity Calc'!$A85)*'Bed Capacity Calc'!AQ85,0))</f>
        <v>0</v>
      </c>
      <c r="AS86">
        <f>IF('Stats Assumptions'!$B$3&gt;='Bed Capacity Calc'!$A86,'Bed Capacity Calc'!AR85,IF('Stats Assumptions'!$B$3&gt;='Bed Capacity Calc'!$A85,('Stats Assumptions'!$B$3-'Bed Capacity Calc'!$A85)*'Bed Capacity Calc'!AR85,0))</f>
        <v>0</v>
      </c>
      <c r="AT86">
        <f>IF('Stats Assumptions'!$B$3&gt;='Bed Capacity Calc'!$A86,'Bed Capacity Calc'!AS85,IF('Stats Assumptions'!$B$3&gt;='Bed Capacity Calc'!$A85,('Stats Assumptions'!$B$3-'Bed Capacity Calc'!$A85)*'Bed Capacity Calc'!AS85,0))</f>
        <v>0</v>
      </c>
      <c r="AU86">
        <f>IF('Stats Assumptions'!$B$3&gt;='Bed Capacity Calc'!$A86,'Bed Capacity Calc'!AT85,IF('Stats Assumptions'!$B$3&gt;='Bed Capacity Calc'!$A85,('Stats Assumptions'!$B$3-'Bed Capacity Calc'!$A85)*'Bed Capacity Calc'!AT85,0))</f>
        <v>0</v>
      </c>
      <c r="AV86">
        <f>IF('Stats Assumptions'!$B$3&gt;='Bed Capacity Calc'!$A86,'Bed Capacity Calc'!AU85,IF('Stats Assumptions'!$B$3&gt;='Bed Capacity Calc'!$A85,('Stats Assumptions'!$B$3-'Bed Capacity Calc'!$A85)*'Bed Capacity Calc'!AU85,0))</f>
        <v>0</v>
      </c>
      <c r="AW86">
        <f>IF('Stats Assumptions'!$B$3&gt;='Bed Capacity Calc'!$A86,'Bed Capacity Calc'!AV85,IF('Stats Assumptions'!$B$3&gt;='Bed Capacity Calc'!$A85,('Stats Assumptions'!$B$3-'Bed Capacity Calc'!$A85)*'Bed Capacity Calc'!AV85,0))</f>
        <v>0</v>
      </c>
      <c r="AX86">
        <f>IF('Stats Assumptions'!$B$3&gt;='Bed Capacity Calc'!$A86,'Bed Capacity Calc'!AW85,IF('Stats Assumptions'!$B$3&gt;='Bed Capacity Calc'!$A85,('Stats Assumptions'!$B$3-'Bed Capacity Calc'!$A85)*'Bed Capacity Calc'!AW85,0))</f>
        <v>0</v>
      </c>
      <c r="AY86">
        <f>IF('Stats Assumptions'!$B$3&gt;='Bed Capacity Calc'!$A86,'Bed Capacity Calc'!AX85,IF('Stats Assumptions'!$B$3&gt;='Bed Capacity Calc'!$A85,('Stats Assumptions'!$B$3-'Bed Capacity Calc'!$A85)*'Bed Capacity Calc'!AX85,0))</f>
        <v>0</v>
      </c>
      <c r="AZ86">
        <f>IF('Stats Assumptions'!$B$3&gt;='Bed Capacity Calc'!$A86,'Bed Capacity Calc'!AY85,IF('Stats Assumptions'!$B$3&gt;='Bed Capacity Calc'!$A85,('Stats Assumptions'!$B$3-'Bed Capacity Calc'!$A85)*'Bed Capacity Calc'!AY85,0))</f>
        <v>0</v>
      </c>
      <c r="BA86">
        <f>IF('Stats Assumptions'!$B$3&gt;='Bed Capacity Calc'!$A86,'Bed Capacity Calc'!AZ85,IF('Stats Assumptions'!$B$3&gt;='Bed Capacity Calc'!$A85,('Stats Assumptions'!$B$3-'Bed Capacity Calc'!$A85)*'Bed Capacity Calc'!AZ85,0))</f>
        <v>0</v>
      </c>
      <c r="BB86">
        <f>IF('Stats Assumptions'!$B$3&gt;='Bed Capacity Calc'!$A86,'Bed Capacity Calc'!BA85,IF('Stats Assumptions'!$B$3&gt;='Bed Capacity Calc'!$A85,('Stats Assumptions'!$B$3-'Bed Capacity Calc'!$A85)*'Bed Capacity Calc'!BA85,0))</f>
        <v>0</v>
      </c>
      <c r="BC86">
        <f>IF('Stats Assumptions'!$B$3&gt;='Bed Capacity Calc'!$A86,'Bed Capacity Calc'!BB85,IF('Stats Assumptions'!$B$3&gt;='Bed Capacity Calc'!$A85,('Stats Assumptions'!$B$3-'Bed Capacity Calc'!$A85)*'Bed Capacity Calc'!BB85,0))</f>
        <v>0</v>
      </c>
      <c r="BD86">
        <f>IF('Stats Assumptions'!$B$3&gt;='Bed Capacity Calc'!$A86,'Bed Capacity Calc'!BC85,IF('Stats Assumptions'!$B$3&gt;='Bed Capacity Calc'!$A85,('Stats Assumptions'!$B$3-'Bed Capacity Calc'!$A85)*'Bed Capacity Calc'!BC85,0))</f>
        <v>0</v>
      </c>
      <c r="BE86">
        <f>IF('Stats Assumptions'!$B$3&gt;='Bed Capacity Calc'!$A86,'Bed Capacity Calc'!BD85,IF('Stats Assumptions'!$B$3&gt;='Bed Capacity Calc'!$A85,('Stats Assumptions'!$B$3-'Bed Capacity Calc'!$A85)*'Bed Capacity Calc'!BD85,0))</f>
        <v>0</v>
      </c>
      <c r="BF86">
        <f>IF('Stats Assumptions'!$B$3&gt;='Bed Capacity Calc'!$A86,'Bed Capacity Calc'!BE85,IF('Stats Assumptions'!$B$3&gt;='Bed Capacity Calc'!$A85,('Stats Assumptions'!$B$3-'Bed Capacity Calc'!$A85)*'Bed Capacity Calc'!BE85,0))</f>
        <v>0</v>
      </c>
      <c r="BG86">
        <f>IF('Stats Assumptions'!$B$3&gt;='Bed Capacity Calc'!$A86,'Bed Capacity Calc'!BF85,IF('Stats Assumptions'!$B$3&gt;='Bed Capacity Calc'!$A85,('Stats Assumptions'!$B$3-'Bed Capacity Calc'!$A85)*'Bed Capacity Calc'!BF85,0))</f>
        <v>0</v>
      </c>
      <c r="BH86">
        <f>IF('Stats Assumptions'!$B$3&gt;='Bed Capacity Calc'!$A86,'Bed Capacity Calc'!BG85,IF('Stats Assumptions'!$B$3&gt;='Bed Capacity Calc'!$A85,('Stats Assumptions'!$B$3-'Bed Capacity Calc'!$A85)*'Bed Capacity Calc'!BG85,0))</f>
        <v>0</v>
      </c>
      <c r="BI86">
        <f>IF('Stats Assumptions'!$B$3&gt;='Bed Capacity Calc'!$A86,'Bed Capacity Calc'!BH85,IF('Stats Assumptions'!$B$3&gt;='Bed Capacity Calc'!$A85,('Stats Assumptions'!$B$3-'Bed Capacity Calc'!$A85)*'Bed Capacity Calc'!BH85,0))</f>
        <v>0</v>
      </c>
      <c r="BJ86">
        <f>IF('Stats Assumptions'!$B$3&gt;='Bed Capacity Calc'!$A86,'Bed Capacity Calc'!BI85,IF('Stats Assumptions'!$B$3&gt;='Bed Capacity Calc'!$A85,('Stats Assumptions'!$B$3-'Bed Capacity Calc'!$A85)*'Bed Capacity Calc'!BI85,0))</f>
        <v>0</v>
      </c>
      <c r="BK86">
        <f>IF('Stats Assumptions'!$B$3&gt;='Bed Capacity Calc'!$A86,'Bed Capacity Calc'!BJ85,IF('Stats Assumptions'!$B$3&gt;='Bed Capacity Calc'!$A85,('Stats Assumptions'!$B$3-'Bed Capacity Calc'!$A85)*'Bed Capacity Calc'!BJ85,0))</f>
        <v>0</v>
      </c>
      <c r="BL86">
        <f>IF('Stats Assumptions'!$B$3&gt;='Bed Capacity Calc'!$A86,'Bed Capacity Calc'!BK85,IF('Stats Assumptions'!$B$3&gt;='Bed Capacity Calc'!$A85,('Stats Assumptions'!$B$3-'Bed Capacity Calc'!$A85)*'Bed Capacity Calc'!BK85,0))</f>
        <v>0</v>
      </c>
      <c r="BM86">
        <f>IF('Stats Assumptions'!$B$3&gt;='Bed Capacity Calc'!$A86,'Bed Capacity Calc'!BL85,IF('Stats Assumptions'!$B$3&gt;='Bed Capacity Calc'!$A85,('Stats Assumptions'!$B$3-'Bed Capacity Calc'!$A85)*'Bed Capacity Calc'!BL85,0))</f>
        <v>0</v>
      </c>
      <c r="BN86">
        <f>IF('Stats Assumptions'!$B$3&gt;='Bed Capacity Calc'!$A86,'Bed Capacity Calc'!BM85,IF('Stats Assumptions'!$B$3&gt;='Bed Capacity Calc'!$A85,('Stats Assumptions'!$B$3-'Bed Capacity Calc'!$A85)*'Bed Capacity Calc'!BM85,0))</f>
        <v>0</v>
      </c>
      <c r="BO86">
        <f>IF('Stats Assumptions'!$B$3&gt;='Bed Capacity Calc'!$A86,'Bed Capacity Calc'!BN85,IF('Stats Assumptions'!$B$3&gt;='Bed Capacity Calc'!$A85,('Stats Assumptions'!$B$3-'Bed Capacity Calc'!$A85)*'Bed Capacity Calc'!BN85,0))</f>
        <v>0</v>
      </c>
      <c r="BP86">
        <f>IF('Stats Assumptions'!$B$3&gt;='Bed Capacity Calc'!$A86,'Bed Capacity Calc'!BO85,IF('Stats Assumptions'!$B$3&gt;='Bed Capacity Calc'!$A85,('Stats Assumptions'!$B$3-'Bed Capacity Calc'!$A85)*'Bed Capacity Calc'!BO85,0))</f>
        <v>0</v>
      </c>
      <c r="BQ86">
        <f>IF('Stats Assumptions'!$B$3&gt;='Bed Capacity Calc'!$A86,'Bed Capacity Calc'!BP85,IF('Stats Assumptions'!$B$3&gt;='Bed Capacity Calc'!$A85,('Stats Assumptions'!$B$3-'Bed Capacity Calc'!$A85)*'Bed Capacity Calc'!BP85,0))</f>
        <v>0</v>
      </c>
      <c r="BR86">
        <f>IF('Stats Assumptions'!$B$3&gt;='Bed Capacity Calc'!$A86,'Bed Capacity Calc'!BQ85,IF('Stats Assumptions'!$B$3&gt;='Bed Capacity Calc'!$A85,('Stats Assumptions'!$B$3-'Bed Capacity Calc'!$A85)*'Bed Capacity Calc'!BQ85,0))</f>
        <v>0</v>
      </c>
      <c r="BS86">
        <f>IF('Stats Assumptions'!$B$3&gt;='Bed Capacity Calc'!$A86,'Bed Capacity Calc'!BR85,IF('Stats Assumptions'!$B$3&gt;='Bed Capacity Calc'!$A85,('Stats Assumptions'!$B$3-'Bed Capacity Calc'!$A85)*'Bed Capacity Calc'!BR85,0))</f>
        <v>0</v>
      </c>
      <c r="BT86">
        <f>IF('Stats Assumptions'!$B$3&gt;='Bed Capacity Calc'!$A86,'Bed Capacity Calc'!BS85,IF('Stats Assumptions'!$B$3&gt;='Bed Capacity Calc'!$A85,('Stats Assumptions'!$B$3-'Bed Capacity Calc'!$A85)*'Bed Capacity Calc'!BS85,0))</f>
        <v>0</v>
      </c>
      <c r="BU86">
        <f>IF('Stats Assumptions'!$B$3&gt;='Bed Capacity Calc'!$A86,'Bed Capacity Calc'!BT85,IF('Stats Assumptions'!$B$3&gt;='Bed Capacity Calc'!$A85,('Stats Assumptions'!$B$3-'Bed Capacity Calc'!$A85)*'Bed Capacity Calc'!BT85,0))</f>
        <v>0</v>
      </c>
      <c r="BV86">
        <f>IF('Stats Assumptions'!$B$3&gt;='Bed Capacity Calc'!$A86,'Bed Capacity Calc'!BU85,IF('Stats Assumptions'!$B$3&gt;='Bed Capacity Calc'!$A85,('Stats Assumptions'!$B$3-'Bed Capacity Calc'!$A85)*'Bed Capacity Calc'!BU85,0))</f>
        <v>0</v>
      </c>
      <c r="BW86">
        <f>IF('Stats Assumptions'!$B$3&gt;='Bed Capacity Calc'!$A86,'Bed Capacity Calc'!BV85,IF('Stats Assumptions'!$B$3&gt;='Bed Capacity Calc'!$A85,('Stats Assumptions'!$B$3-'Bed Capacity Calc'!$A85)*'Bed Capacity Calc'!BV85,0))</f>
        <v>0</v>
      </c>
      <c r="BX86">
        <f>IF('Stats Assumptions'!$B$3&gt;='Bed Capacity Calc'!$A86,'Bed Capacity Calc'!BW85,IF('Stats Assumptions'!$B$3&gt;='Bed Capacity Calc'!$A85,('Stats Assumptions'!$B$3-'Bed Capacity Calc'!$A85)*'Bed Capacity Calc'!BW85,0))</f>
        <v>0</v>
      </c>
      <c r="BY86">
        <f>IF('Stats Assumptions'!$B$3&gt;='Bed Capacity Calc'!$A86,'Bed Capacity Calc'!BX85,IF('Stats Assumptions'!$B$3&gt;='Bed Capacity Calc'!$A85,('Stats Assumptions'!$B$3-'Bed Capacity Calc'!$A85)*'Bed Capacity Calc'!BX85,0))</f>
        <v>0</v>
      </c>
      <c r="BZ86">
        <f>IF('Stats Assumptions'!$B$3&gt;='Bed Capacity Calc'!$A86,'Bed Capacity Calc'!BY85,IF('Stats Assumptions'!$B$3&gt;='Bed Capacity Calc'!$A85,('Stats Assumptions'!$B$3-'Bed Capacity Calc'!$A85)*'Bed Capacity Calc'!BY85,0))</f>
        <v>0</v>
      </c>
      <c r="CA86">
        <f>IF('Stats Assumptions'!$B$3&gt;='Bed Capacity Calc'!$A86,'Bed Capacity Calc'!BZ85,IF('Stats Assumptions'!$B$3&gt;='Bed Capacity Calc'!$A85,('Stats Assumptions'!$B$3-'Bed Capacity Calc'!$A85)*'Bed Capacity Calc'!BZ85,0))</f>
        <v>0</v>
      </c>
      <c r="CB86">
        <f>IF('Stats Assumptions'!$B$3&gt;='Bed Capacity Calc'!$A86,'Bed Capacity Calc'!CA85,IF('Stats Assumptions'!$B$3&gt;='Bed Capacity Calc'!$A85,('Stats Assumptions'!$B$3-'Bed Capacity Calc'!$A85)*'Bed Capacity Calc'!CA85,0))</f>
        <v>0</v>
      </c>
      <c r="CC86">
        <f>IF('Stats Assumptions'!$B$3&gt;='Bed Capacity Calc'!$A86,'Bed Capacity Calc'!CB85,IF('Stats Assumptions'!$B$3&gt;='Bed Capacity Calc'!$A85,('Stats Assumptions'!$B$3-'Bed Capacity Calc'!$A85)*'Bed Capacity Calc'!CB85,0))</f>
        <v>0</v>
      </c>
      <c r="CD86">
        <f>IF('Stats Assumptions'!$B$3&gt;='Bed Capacity Calc'!$A86,'Bed Capacity Calc'!CC85,IF('Stats Assumptions'!$B$3&gt;='Bed Capacity Calc'!$A85,('Stats Assumptions'!$B$3-'Bed Capacity Calc'!$A85)*'Bed Capacity Calc'!CC85,0))</f>
        <v>0</v>
      </c>
      <c r="CE86">
        <f>IF('Stats Assumptions'!$B$3&gt;='Bed Capacity Calc'!$A86,'Bed Capacity Calc'!CD85,IF('Stats Assumptions'!$B$3&gt;='Bed Capacity Calc'!$A85,('Stats Assumptions'!$B$3-'Bed Capacity Calc'!$A85)*'Bed Capacity Calc'!CD85,0))</f>
        <v>0</v>
      </c>
      <c r="CF86">
        <f>IF('Stats Assumptions'!$B$3&gt;='Bed Capacity Calc'!$A86,'Bed Capacity Calc'!CE85,IF('Stats Assumptions'!$B$3&gt;='Bed Capacity Calc'!$A85,('Stats Assumptions'!$B$3-'Bed Capacity Calc'!$A85)*'Bed Capacity Calc'!CE85,0))</f>
        <v>0</v>
      </c>
      <c r="CG86">
        <f>IF('Stats Assumptions'!$B$3&gt;='Bed Capacity Calc'!$A86,'Bed Capacity Calc'!CF85,IF('Stats Assumptions'!$B$3&gt;='Bed Capacity Calc'!$A85,('Stats Assumptions'!$B$3-'Bed Capacity Calc'!$A85)*'Bed Capacity Calc'!CF85,0))</f>
        <v>0</v>
      </c>
      <c r="CH86">
        <f>IF('Stats Assumptions'!$B$3&gt;='Bed Capacity Calc'!$A86,'Bed Capacity Calc'!CG85,IF('Stats Assumptions'!$B$3&gt;='Bed Capacity Calc'!$A85,('Stats Assumptions'!$B$3-'Bed Capacity Calc'!$A85)*'Bed Capacity Calc'!CG85,0))</f>
        <v>0</v>
      </c>
      <c r="CI86">
        <f>IF('Stats Assumptions'!$B$3&gt;='Bed Capacity Calc'!$A86,'Bed Capacity Calc'!CH85,IF('Stats Assumptions'!$B$3&gt;='Bed Capacity Calc'!$A85,('Stats Assumptions'!$B$3-'Bed Capacity Calc'!$A85)*'Bed Capacity Calc'!CH85,0))</f>
        <v>0</v>
      </c>
      <c r="CJ86">
        <f>IF('Stats Assumptions'!$B$3&gt;='Bed Capacity Calc'!$A86,'Bed Capacity Calc'!CI85,IF('Stats Assumptions'!$B$3&gt;='Bed Capacity Calc'!$A85,('Stats Assumptions'!$B$3-'Bed Capacity Calc'!$A85)*'Bed Capacity Calc'!CI85,0))</f>
        <v>0</v>
      </c>
      <c r="CK86">
        <f>IF('Stats Assumptions'!$B$3&gt;='Bed Capacity Calc'!$A86,'Bed Capacity Calc'!CJ85,IF('Stats Assumptions'!$B$3&gt;='Bed Capacity Calc'!$A85,('Stats Assumptions'!$B$3-'Bed Capacity Calc'!$A85)*'Bed Capacity Calc'!CJ85,0))</f>
        <v>0</v>
      </c>
      <c r="CL86">
        <f>IF('Stats Assumptions'!$B$3&gt;='Bed Capacity Calc'!$A86,'Bed Capacity Calc'!CK85,IF('Stats Assumptions'!$B$3&gt;='Bed Capacity Calc'!$A85,('Stats Assumptions'!$B$3-'Bed Capacity Calc'!$A85)*'Bed Capacity Calc'!CK85,0))</f>
        <v>0</v>
      </c>
      <c r="CM86">
        <f>IF('Stats Assumptions'!$B$3&gt;='Bed Capacity Calc'!$A86,'Bed Capacity Calc'!CL85,IF('Stats Assumptions'!$B$3&gt;='Bed Capacity Calc'!$A85,('Stats Assumptions'!$B$3-'Bed Capacity Calc'!$A85)*'Bed Capacity Calc'!CL85,0))</f>
        <v>0</v>
      </c>
      <c r="CN86">
        <f>IF('Stats Assumptions'!$B$3&gt;='Bed Capacity Calc'!$A86,'Bed Capacity Calc'!CM85,IF('Stats Assumptions'!$B$3&gt;='Bed Capacity Calc'!$A85,('Stats Assumptions'!$B$3-'Bed Capacity Calc'!$A85)*'Bed Capacity Calc'!CM85,0))</f>
        <v>0</v>
      </c>
      <c r="CO86">
        <f>IF('Stats Assumptions'!$B$3&gt;='Bed Capacity Calc'!$A86,'Bed Capacity Calc'!CN85,IF('Stats Assumptions'!$B$3&gt;='Bed Capacity Calc'!$A85,('Stats Assumptions'!$B$3-'Bed Capacity Calc'!$A85)*'Bed Capacity Calc'!CN85,0))</f>
        <v>0</v>
      </c>
      <c r="CP86">
        <f>IF('Stats Assumptions'!$B$3&gt;='Bed Capacity Calc'!$A86,'Bed Capacity Calc'!CO85,IF('Stats Assumptions'!$B$3&gt;='Bed Capacity Calc'!$A85,('Stats Assumptions'!$B$3-'Bed Capacity Calc'!$A85)*'Bed Capacity Calc'!CO85,0))</f>
        <v>0</v>
      </c>
      <c r="CQ86">
        <f>IF('Stats Assumptions'!$B$3&gt;='Bed Capacity Calc'!$A86,'Bed Capacity Calc'!CP85,IF('Stats Assumptions'!$B$3&gt;='Bed Capacity Calc'!$A85,('Stats Assumptions'!$B$3-'Bed Capacity Calc'!$A85)*'Bed Capacity Calc'!CP85,0))</f>
        <v>0</v>
      </c>
      <c r="CR86">
        <f>IF('Stats Assumptions'!$B$3&gt;='Bed Capacity Calc'!$A86,'Bed Capacity Calc'!CQ85,IF('Stats Assumptions'!$B$3&gt;='Bed Capacity Calc'!$A85,('Stats Assumptions'!$B$3-'Bed Capacity Calc'!$A85)*'Bed Capacity Calc'!CQ85,0))</f>
        <v>0</v>
      </c>
      <c r="CS86">
        <f>IF('Stats Assumptions'!$B$3&gt;='Bed Capacity Calc'!$A86,'Bed Capacity Calc'!CR85,IF('Stats Assumptions'!$B$3&gt;='Bed Capacity Calc'!$A85,('Stats Assumptions'!$B$3-'Bed Capacity Calc'!$A85)*'Bed Capacity Calc'!CR85,0))</f>
        <v>0</v>
      </c>
      <c r="CT86">
        <f>IF('Stats Assumptions'!$B$3&gt;='Bed Capacity Calc'!$A86,'Bed Capacity Calc'!CS85,IF('Stats Assumptions'!$B$3&gt;='Bed Capacity Calc'!$A85,('Stats Assumptions'!$B$3-'Bed Capacity Calc'!$A85)*'Bed Capacity Calc'!CS85,0))</f>
        <v>0</v>
      </c>
      <c r="CU86">
        <f>IF('Stats Assumptions'!$B$3&gt;='Bed Capacity Calc'!$A86,'Bed Capacity Calc'!CT85,IF('Stats Assumptions'!$B$3&gt;='Bed Capacity Calc'!$A85,('Stats Assumptions'!$B$3-'Bed Capacity Calc'!$A85)*'Bed Capacity Calc'!CT85,0))</f>
        <v>0</v>
      </c>
      <c r="CV86">
        <f>IF('Stats Assumptions'!$B$3&gt;='Bed Capacity Calc'!$A86,'Bed Capacity Calc'!CU85,IF('Stats Assumptions'!$B$3&gt;='Bed Capacity Calc'!$A85,('Stats Assumptions'!$B$3-'Bed Capacity Calc'!$A85)*'Bed Capacity Calc'!CU85,0))</f>
        <v>0</v>
      </c>
      <c r="CW86">
        <f>IF('Stats Assumptions'!$B$3&gt;='Bed Capacity Calc'!$A86,'Bed Capacity Calc'!CV85,IF('Stats Assumptions'!$B$3&gt;='Bed Capacity Calc'!$A85,('Stats Assumptions'!$B$3-'Bed Capacity Calc'!$A85)*'Bed Capacity Calc'!CV85,0))</f>
        <v>0</v>
      </c>
      <c r="CX86">
        <f>IF('Stats Assumptions'!$B$3&gt;='Bed Capacity Calc'!$A86,'Bed Capacity Calc'!CW85,IF('Stats Assumptions'!$B$3&gt;='Bed Capacity Calc'!$A85,('Stats Assumptions'!$B$3-'Bed Capacity Calc'!$A85)*'Bed Capacity Calc'!CW85,0))</f>
        <v>0</v>
      </c>
      <c r="CY86">
        <f>IF('Stats Assumptions'!$B$3&gt;='Bed Capacity Calc'!$A86,'Bed Capacity Calc'!CX85,IF('Stats Assumptions'!$B$3&gt;='Bed Capacity Calc'!$A85,('Stats Assumptions'!$B$3-'Bed Capacity Calc'!$A85)*'Bed Capacity Calc'!CX85,0))</f>
        <v>0</v>
      </c>
      <c r="CZ86">
        <f>IF('Stats Assumptions'!$B$3&gt;='Bed Capacity Calc'!$A86,'Bed Capacity Calc'!CY85,IF('Stats Assumptions'!$B$3&gt;='Bed Capacity Calc'!$A85,('Stats Assumptions'!$B$3-'Bed Capacity Calc'!$A85)*'Bed Capacity Calc'!CY85,0))</f>
        <v>0</v>
      </c>
      <c r="DA86">
        <f>IF('Stats Assumptions'!$B$3&gt;='Bed Capacity Calc'!$A86,'Bed Capacity Calc'!CZ85,IF('Stats Assumptions'!$B$3&gt;='Bed Capacity Calc'!$A85,('Stats Assumptions'!$B$3-'Bed Capacity Calc'!$A85)*'Bed Capacity Calc'!CZ85,0))</f>
        <v>0</v>
      </c>
      <c r="DB86">
        <f>IF('Stats Assumptions'!$B$3&gt;='Bed Capacity Calc'!$A86,'Bed Capacity Calc'!DA85,IF('Stats Assumptions'!$B$3&gt;='Bed Capacity Calc'!$A85,('Stats Assumptions'!$B$3-'Bed Capacity Calc'!$A85)*'Bed Capacity Calc'!DA85,0))</f>
        <v>0</v>
      </c>
      <c r="DC86">
        <f>IF('Stats Assumptions'!$B$3&gt;='Bed Capacity Calc'!$A86,'Bed Capacity Calc'!DB85,IF('Stats Assumptions'!$B$3&gt;='Bed Capacity Calc'!$A85,('Stats Assumptions'!$B$3-'Bed Capacity Calc'!$A85)*'Bed Capacity Calc'!DB85,0))</f>
        <v>0</v>
      </c>
      <c r="DD86">
        <f>IF('Stats Assumptions'!$B$3&gt;='Bed Capacity Calc'!$A86,'Bed Capacity Calc'!DC85,IF('Stats Assumptions'!$B$3&gt;='Bed Capacity Calc'!$A85,('Stats Assumptions'!$B$3-'Bed Capacity Calc'!$A85)*'Bed Capacity Calc'!DC85,0))</f>
        <v>0</v>
      </c>
      <c r="DE86">
        <f>IF('Stats Assumptions'!$B$3&gt;='Bed Capacity Calc'!$A86,'Bed Capacity Calc'!DD85,IF('Stats Assumptions'!$B$3&gt;='Bed Capacity Calc'!$A85,('Stats Assumptions'!$B$3-'Bed Capacity Calc'!$A85)*'Bed Capacity Calc'!DD85,0))</f>
        <v>0</v>
      </c>
      <c r="DF86">
        <f>IF('Stats Assumptions'!$B$3&gt;='Bed Capacity Calc'!$A86,'Bed Capacity Calc'!DE85,IF('Stats Assumptions'!$B$3&gt;='Bed Capacity Calc'!$A85,('Stats Assumptions'!$B$3-'Bed Capacity Calc'!$A85)*'Bed Capacity Calc'!DE85,0))</f>
        <v>0</v>
      </c>
      <c r="DG86">
        <f>IF('Stats Assumptions'!$B$3&gt;='Bed Capacity Calc'!$A86,'Bed Capacity Calc'!DF85,IF('Stats Assumptions'!$B$3&gt;='Bed Capacity Calc'!$A85,('Stats Assumptions'!$B$3-'Bed Capacity Calc'!$A85)*'Bed Capacity Calc'!DF85,0))</f>
        <v>0</v>
      </c>
      <c r="DH86">
        <f>IF('Stats Assumptions'!$B$3&gt;='Bed Capacity Calc'!$A86,'Bed Capacity Calc'!DG85,IF('Stats Assumptions'!$B$3&gt;='Bed Capacity Calc'!$A85,('Stats Assumptions'!$B$3-'Bed Capacity Calc'!$A85)*'Bed Capacity Calc'!DG85,0))</f>
        <v>0</v>
      </c>
      <c r="DI86">
        <f>IF('Stats Assumptions'!$B$3&gt;='Bed Capacity Calc'!$A86,'Bed Capacity Calc'!DH85,IF('Stats Assumptions'!$B$3&gt;='Bed Capacity Calc'!$A85,('Stats Assumptions'!$B$3-'Bed Capacity Calc'!$A85)*'Bed Capacity Calc'!DH85,0))</f>
        <v>0</v>
      </c>
      <c r="DJ86">
        <f>IF('Stats Assumptions'!$B$3&gt;='Bed Capacity Calc'!$A86,'Bed Capacity Calc'!DI85,IF('Stats Assumptions'!$B$3&gt;='Bed Capacity Calc'!$A85,('Stats Assumptions'!$B$3-'Bed Capacity Calc'!$A85)*'Bed Capacity Calc'!DI85,0))</f>
        <v>0</v>
      </c>
      <c r="DK86">
        <f>IF('Stats Assumptions'!$B$3&gt;='Bed Capacity Calc'!$A86,'Bed Capacity Calc'!DJ85,IF('Stats Assumptions'!$B$3&gt;='Bed Capacity Calc'!$A85,('Stats Assumptions'!$B$3-'Bed Capacity Calc'!$A85)*'Bed Capacity Calc'!DJ85,0))</f>
        <v>0</v>
      </c>
      <c r="DL86">
        <f>IF('Stats Assumptions'!$B$3&gt;='Bed Capacity Calc'!$A86,'Bed Capacity Calc'!DK85,IF('Stats Assumptions'!$B$3&gt;='Bed Capacity Calc'!$A85,('Stats Assumptions'!$B$3-'Bed Capacity Calc'!$A85)*'Bed Capacity Calc'!DK85,0))</f>
        <v>0</v>
      </c>
      <c r="DM86">
        <f>IF('Stats Assumptions'!$B$3&gt;='Bed Capacity Calc'!$A86,'Bed Capacity Calc'!DL85,IF('Stats Assumptions'!$B$3&gt;='Bed Capacity Calc'!$A85,('Stats Assumptions'!$B$3-'Bed Capacity Calc'!$A85)*'Bed Capacity Calc'!DL85,0))</f>
        <v>0</v>
      </c>
      <c r="DN86">
        <f>IF('Stats Assumptions'!$B$3&gt;='Bed Capacity Calc'!$A86,'Bed Capacity Calc'!DM85,IF('Stats Assumptions'!$B$3&gt;='Bed Capacity Calc'!$A85,('Stats Assumptions'!$B$3-'Bed Capacity Calc'!$A85)*'Bed Capacity Calc'!DM85,0))</f>
        <v>0</v>
      </c>
      <c r="DO86">
        <f>IF('Stats Assumptions'!$B$3&gt;='Bed Capacity Calc'!$A86,'Bed Capacity Calc'!DN85,IF('Stats Assumptions'!$B$3&gt;='Bed Capacity Calc'!$A85,('Stats Assumptions'!$B$3-'Bed Capacity Calc'!$A85)*'Bed Capacity Calc'!DN85,0))</f>
        <v>0</v>
      </c>
      <c r="DP86">
        <f>IF('Stats Assumptions'!$B$3&gt;='Bed Capacity Calc'!$A86,'Bed Capacity Calc'!DO85,IF('Stats Assumptions'!$B$3&gt;='Bed Capacity Calc'!$A85,('Stats Assumptions'!$B$3-'Bed Capacity Calc'!$A85)*'Bed Capacity Calc'!DO85,0))</f>
        <v>0</v>
      </c>
      <c r="DQ86">
        <f>IF('Stats Assumptions'!$B$3&gt;='Bed Capacity Calc'!$A86,'Bed Capacity Calc'!DP85,IF('Stats Assumptions'!$B$3&gt;='Bed Capacity Calc'!$A85,('Stats Assumptions'!$B$3-'Bed Capacity Calc'!$A85)*'Bed Capacity Calc'!DP85,0))</f>
        <v>0</v>
      </c>
      <c r="DR86">
        <f>IF('Stats Assumptions'!$B$3&gt;='Bed Capacity Calc'!$A86,'Bed Capacity Calc'!DQ85,IF('Stats Assumptions'!$B$3&gt;='Bed Capacity Calc'!$A85,('Stats Assumptions'!$B$3-'Bed Capacity Calc'!$A85)*'Bed Capacity Calc'!DQ85,0))</f>
        <v>0</v>
      </c>
      <c r="DS86">
        <f>IF('Stats Assumptions'!$B$3&gt;='Bed Capacity Calc'!$A86,'Bed Capacity Calc'!DR85,IF('Stats Assumptions'!$B$3&gt;='Bed Capacity Calc'!$A85,('Stats Assumptions'!$B$3-'Bed Capacity Calc'!$A85)*'Bed Capacity Calc'!DR85,0))</f>
        <v>0</v>
      </c>
      <c r="DT86">
        <f>IF('Stats Assumptions'!$B$3&gt;='Bed Capacity Calc'!$A86,'Bed Capacity Calc'!DS85,IF('Stats Assumptions'!$B$3&gt;='Bed Capacity Calc'!$A85,('Stats Assumptions'!$B$3-'Bed Capacity Calc'!$A85)*'Bed Capacity Calc'!DS85,0))</f>
        <v>0</v>
      </c>
      <c r="DU86">
        <f>IF('Stats Assumptions'!$B$3&gt;='Bed Capacity Calc'!$A86,'Bed Capacity Calc'!DT85,IF('Stats Assumptions'!$B$3&gt;='Bed Capacity Calc'!$A85,('Stats Assumptions'!$B$3-'Bed Capacity Calc'!$A85)*'Bed Capacity Calc'!DT85,0))</f>
        <v>0</v>
      </c>
      <c r="DV86">
        <f>IF('Stats Assumptions'!$B$3&gt;='Bed Capacity Calc'!$A86,'Bed Capacity Calc'!DU85,IF('Stats Assumptions'!$B$3&gt;='Bed Capacity Calc'!$A85,('Stats Assumptions'!$B$3-'Bed Capacity Calc'!$A85)*'Bed Capacity Calc'!DU85,0))</f>
        <v>0</v>
      </c>
      <c r="DW86">
        <f>IF('Stats Assumptions'!$B$3&gt;='Bed Capacity Calc'!$A86,'Bed Capacity Calc'!DV85,IF('Stats Assumptions'!$B$3&gt;='Bed Capacity Calc'!$A85,('Stats Assumptions'!$B$3-'Bed Capacity Calc'!$A85)*'Bed Capacity Calc'!DV85,0))</f>
        <v>0</v>
      </c>
      <c r="DX86">
        <f>IF('Stats Assumptions'!$B$3&gt;='Bed Capacity Calc'!$A86,'Bed Capacity Calc'!DW85,IF('Stats Assumptions'!$B$3&gt;='Bed Capacity Calc'!$A85,('Stats Assumptions'!$B$3-'Bed Capacity Calc'!$A85)*'Bed Capacity Calc'!DW85,0))</f>
        <v>0</v>
      </c>
      <c r="DY86">
        <f>IF('Stats Assumptions'!$B$3&gt;='Bed Capacity Calc'!$A86,'Bed Capacity Calc'!DX85,IF('Stats Assumptions'!$B$3&gt;='Bed Capacity Calc'!$A85,('Stats Assumptions'!$B$3-'Bed Capacity Calc'!$A85)*'Bed Capacity Calc'!DX85,0))</f>
        <v>0</v>
      </c>
      <c r="DZ86">
        <f>IF('Stats Assumptions'!$B$3&gt;='Bed Capacity Calc'!$A86,'Bed Capacity Calc'!DY85,IF('Stats Assumptions'!$B$3&gt;='Bed Capacity Calc'!$A85,('Stats Assumptions'!$B$3-'Bed Capacity Calc'!$A85)*'Bed Capacity Calc'!DY85,0))</f>
        <v>0</v>
      </c>
      <c r="EA86">
        <f>IF('Stats Assumptions'!$B$3&gt;='Bed Capacity Calc'!$A86,'Bed Capacity Calc'!DZ85,IF('Stats Assumptions'!$B$3&gt;='Bed Capacity Calc'!$A85,('Stats Assumptions'!$B$3-'Bed Capacity Calc'!$A85)*'Bed Capacity Calc'!DZ85,0))</f>
        <v>0</v>
      </c>
      <c r="EB86">
        <f>IF('Stats Assumptions'!$B$3&gt;='Bed Capacity Calc'!$A86,'Bed Capacity Calc'!EA85,IF('Stats Assumptions'!$B$3&gt;='Bed Capacity Calc'!$A85,('Stats Assumptions'!$B$3-'Bed Capacity Calc'!$A85)*'Bed Capacity Calc'!EA85,0))</f>
        <v>0</v>
      </c>
      <c r="EC86">
        <f>IF('Stats Assumptions'!$B$3&gt;='Bed Capacity Calc'!$A86,'Bed Capacity Calc'!EB85,IF('Stats Assumptions'!$B$3&gt;='Bed Capacity Calc'!$A85,('Stats Assumptions'!$B$3-'Bed Capacity Calc'!$A85)*'Bed Capacity Calc'!EB85,0))</f>
        <v>0</v>
      </c>
      <c r="ED86">
        <f>IF('Stats Assumptions'!$B$3&gt;='Bed Capacity Calc'!$A86,'Bed Capacity Calc'!EC85,IF('Stats Assumptions'!$B$3&gt;='Bed Capacity Calc'!$A85,('Stats Assumptions'!$B$3-'Bed Capacity Calc'!$A85)*'Bed Capacity Calc'!EC85,0))</f>
        <v>0</v>
      </c>
      <c r="EE86">
        <f>IF('Stats Assumptions'!$B$3&gt;='Bed Capacity Calc'!$A86,'Bed Capacity Calc'!ED85,IF('Stats Assumptions'!$B$3&gt;='Bed Capacity Calc'!$A85,('Stats Assumptions'!$B$3-'Bed Capacity Calc'!$A85)*'Bed Capacity Calc'!ED85,0))</f>
        <v>0</v>
      </c>
      <c r="EF86">
        <f>IF('Stats Assumptions'!$B$3&gt;='Bed Capacity Calc'!$A86,'Bed Capacity Calc'!EE85,IF('Stats Assumptions'!$B$3&gt;='Bed Capacity Calc'!$A85,('Stats Assumptions'!$B$3-'Bed Capacity Calc'!$A85)*'Bed Capacity Calc'!EE85,0))</f>
        <v>0</v>
      </c>
      <c r="EG86">
        <f>IF('Stats Assumptions'!$B$3&gt;='Bed Capacity Calc'!$A86,'Bed Capacity Calc'!EF85,IF('Stats Assumptions'!$B$3&gt;='Bed Capacity Calc'!$A85,('Stats Assumptions'!$B$3-'Bed Capacity Calc'!$A85)*'Bed Capacity Calc'!EF85,0))</f>
        <v>0</v>
      </c>
      <c r="EH86">
        <f>IF('Stats Assumptions'!$B$3&gt;='Bed Capacity Calc'!$A86,'Bed Capacity Calc'!EG85,IF('Stats Assumptions'!$B$3&gt;='Bed Capacity Calc'!$A85,('Stats Assumptions'!$B$3-'Bed Capacity Calc'!$A85)*'Bed Capacity Calc'!EG85,0))</f>
        <v>0</v>
      </c>
      <c r="EI86">
        <f>IF('Stats Assumptions'!$B$3&gt;='Bed Capacity Calc'!$A86,'Bed Capacity Calc'!EH85,IF('Stats Assumptions'!$B$3&gt;='Bed Capacity Calc'!$A85,('Stats Assumptions'!$B$3-'Bed Capacity Calc'!$A85)*'Bed Capacity Calc'!EH85,0))</f>
        <v>0</v>
      </c>
      <c r="EJ86">
        <f>IF('Stats Assumptions'!$B$3&gt;='Bed Capacity Calc'!$A86,'Bed Capacity Calc'!EI85,IF('Stats Assumptions'!$B$3&gt;='Bed Capacity Calc'!$A85,('Stats Assumptions'!$B$3-'Bed Capacity Calc'!$A85)*'Bed Capacity Calc'!EI85,0))</f>
        <v>0</v>
      </c>
      <c r="EK86">
        <f>IF('Stats Assumptions'!$B$3&gt;='Bed Capacity Calc'!$A86,'Bed Capacity Calc'!EJ85,IF('Stats Assumptions'!$B$3&gt;='Bed Capacity Calc'!$A85,('Stats Assumptions'!$B$3-'Bed Capacity Calc'!$A85)*'Bed Capacity Calc'!EJ85,0))</f>
        <v>0</v>
      </c>
      <c r="EL86">
        <f>IF('Stats Assumptions'!$B$3&gt;='Bed Capacity Calc'!$A86,'Bed Capacity Calc'!EK85,IF('Stats Assumptions'!$B$3&gt;='Bed Capacity Calc'!$A85,('Stats Assumptions'!$B$3-'Bed Capacity Calc'!$A85)*'Bed Capacity Calc'!EK85,0))</f>
        <v>0</v>
      </c>
      <c r="EM86">
        <f>IF('Stats Assumptions'!$B$3&gt;='Bed Capacity Calc'!$A86,'Bed Capacity Calc'!EL85,IF('Stats Assumptions'!$B$3&gt;='Bed Capacity Calc'!$A85,('Stats Assumptions'!$B$3-'Bed Capacity Calc'!$A85)*'Bed Capacity Calc'!EL85,0))</f>
        <v>0</v>
      </c>
      <c r="EN86">
        <f>IF('Stats Assumptions'!$B$3&gt;='Bed Capacity Calc'!$A86,'Bed Capacity Calc'!EM85,IF('Stats Assumptions'!$B$3&gt;='Bed Capacity Calc'!$A85,('Stats Assumptions'!$B$3-'Bed Capacity Calc'!$A85)*'Bed Capacity Calc'!EM85,0))</f>
        <v>0</v>
      </c>
      <c r="EO86">
        <f>IF('Stats Assumptions'!$B$3&gt;='Bed Capacity Calc'!$A86,'Bed Capacity Calc'!EN85,IF('Stats Assumptions'!$B$3&gt;='Bed Capacity Calc'!$A85,('Stats Assumptions'!$B$3-'Bed Capacity Calc'!$A85)*'Bed Capacity Calc'!EN85,0))</f>
        <v>0</v>
      </c>
      <c r="EP86">
        <f>IF('Stats Assumptions'!$B$3&gt;='Bed Capacity Calc'!$A86,'Bed Capacity Calc'!EO85,IF('Stats Assumptions'!$B$3&gt;='Bed Capacity Calc'!$A85,('Stats Assumptions'!$B$3-'Bed Capacity Calc'!$A85)*'Bed Capacity Calc'!EO85,0))</f>
        <v>0</v>
      </c>
      <c r="EQ86">
        <f>IF('Stats Assumptions'!$B$3&gt;='Bed Capacity Calc'!$A86,'Bed Capacity Calc'!EP85,IF('Stats Assumptions'!$B$3&gt;='Bed Capacity Calc'!$A85,('Stats Assumptions'!$B$3-'Bed Capacity Calc'!$A85)*'Bed Capacity Calc'!EP85,0))</f>
        <v>0</v>
      </c>
      <c r="ER86">
        <f>IF('Stats Assumptions'!$B$3&gt;='Bed Capacity Calc'!$A86,'Bed Capacity Calc'!EQ85,IF('Stats Assumptions'!$B$3&gt;='Bed Capacity Calc'!$A85,('Stats Assumptions'!$B$3-'Bed Capacity Calc'!$A85)*'Bed Capacity Calc'!EQ85,0))</f>
        <v>0</v>
      </c>
      <c r="ES86">
        <f>IF('Stats Assumptions'!$B$3&gt;='Bed Capacity Calc'!$A86,'Bed Capacity Calc'!ER85,IF('Stats Assumptions'!$B$3&gt;='Bed Capacity Calc'!$A85,('Stats Assumptions'!$B$3-'Bed Capacity Calc'!$A85)*'Bed Capacity Calc'!ER85,0))</f>
        <v>0</v>
      </c>
      <c r="ET86">
        <f>IF('Stats Assumptions'!$B$3&gt;='Bed Capacity Calc'!$A86,'Bed Capacity Calc'!ES85,IF('Stats Assumptions'!$B$3&gt;='Bed Capacity Calc'!$A85,('Stats Assumptions'!$B$3-'Bed Capacity Calc'!$A85)*'Bed Capacity Calc'!ES85,0))</f>
        <v>0</v>
      </c>
      <c r="EU86">
        <f>IF('Stats Assumptions'!$B$3&gt;='Bed Capacity Calc'!$A86,'Bed Capacity Calc'!ET85,IF('Stats Assumptions'!$B$3&gt;='Bed Capacity Calc'!$A85,('Stats Assumptions'!$B$3-'Bed Capacity Calc'!$A85)*'Bed Capacity Calc'!ET85,0))</f>
        <v>0</v>
      </c>
      <c r="EV86">
        <f>IF('Stats Assumptions'!$B$3&gt;='Bed Capacity Calc'!$A86,'Bed Capacity Calc'!EU85,IF('Stats Assumptions'!$B$3&gt;='Bed Capacity Calc'!$A85,('Stats Assumptions'!$B$3-'Bed Capacity Calc'!$A85)*'Bed Capacity Calc'!EU85,0))</f>
        <v>0</v>
      </c>
      <c r="EW86">
        <f>IF('Stats Assumptions'!$B$3&gt;='Bed Capacity Calc'!$A86,'Bed Capacity Calc'!EV85,IF('Stats Assumptions'!$B$3&gt;='Bed Capacity Calc'!$A85,('Stats Assumptions'!$B$3-'Bed Capacity Calc'!$A85)*'Bed Capacity Calc'!EV85,0))</f>
        <v>0</v>
      </c>
      <c r="EX86">
        <f>IF('Stats Assumptions'!$B$3&gt;='Bed Capacity Calc'!$A86,'Bed Capacity Calc'!EW85,IF('Stats Assumptions'!$B$3&gt;='Bed Capacity Calc'!$A85,('Stats Assumptions'!$B$3-'Bed Capacity Calc'!$A85)*'Bed Capacity Calc'!EW85,0))</f>
        <v>0</v>
      </c>
      <c r="EY86">
        <f>IF('Stats Assumptions'!$B$3&gt;='Bed Capacity Calc'!$A86,'Bed Capacity Calc'!EX85,IF('Stats Assumptions'!$B$3&gt;='Bed Capacity Calc'!$A85,('Stats Assumptions'!$B$3-'Bed Capacity Calc'!$A85)*'Bed Capacity Calc'!EX85,0))</f>
        <v>0</v>
      </c>
      <c r="EZ86">
        <f>IF('Stats Assumptions'!$B$3&gt;='Bed Capacity Calc'!$A86,'Bed Capacity Calc'!EY85,IF('Stats Assumptions'!$B$3&gt;='Bed Capacity Calc'!$A85,('Stats Assumptions'!$B$3-'Bed Capacity Calc'!$A85)*'Bed Capacity Calc'!EY85,0))</f>
        <v>0</v>
      </c>
      <c r="FA86">
        <f>IF('Stats Assumptions'!$B$3&gt;='Bed Capacity Calc'!$A86,'Bed Capacity Calc'!EZ85,IF('Stats Assumptions'!$B$3&gt;='Bed Capacity Calc'!$A85,('Stats Assumptions'!$B$3-'Bed Capacity Calc'!$A85)*'Bed Capacity Calc'!EZ85,0))</f>
        <v>0</v>
      </c>
      <c r="FB86">
        <f>IF('Stats Assumptions'!$B$3&gt;='Bed Capacity Calc'!$A86,'Bed Capacity Calc'!FA85,IF('Stats Assumptions'!$B$3&gt;='Bed Capacity Calc'!$A85,('Stats Assumptions'!$B$3-'Bed Capacity Calc'!$A85)*'Bed Capacity Calc'!FA85,0))</f>
        <v>0</v>
      </c>
      <c r="FC86">
        <f>IF('Stats Assumptions'!$B$3&gt;='Bed Capacity Calc'!$A86,'Bed Capacity Calc'!FB85,IF('Stats Assumptions'!$B$3&gt;='Bed Capacity Calc'!$A85,('Stats Assumptions'!$B$3-'Bed Capacity Calc'!$A85)*'Bed Capacity Calc'!FB85,0))</f>
        <v>0</v>
      </c>
      <c r="FD86">
        <f>IF('Stats Assumptions'!$B$3&gt;='Bed Capacity Calc'!$A86,'Bed Capacity Calc'!FC85,IF('Stats Assumptions'!$B$3&gt;='Bed Capacity Calc'!$A85,('Stats Assumptions'!$B$3-'Bed Capacity Calc'!$A85)*'Bed Capacity Calc'!FC85,0))</f>
        <v>0</v>
      </c>
      <c r="FE86">
        <f>IF('Stats Assumptions'!$B$3&gt;='Bed Capacity Calc'!$A86,'Bed Capacity Calc'!FD85,IF('Stats Assumptions'!$B$3&gt;='Bed Capacity Calc'!$A85,('Stats Assumptions'!$B$3-'Bed Capacity Calc'!$A85)*'Bed Capacity Calc'!FD85,0))</f>
        <v>0</v>
      </c>
      <c r="FF86">
        <f>IF('Stats Assumptions'!$B$3&gt;='Bed Capacity Calc'!$A86,'Bed Capacity Calc'!FE85,IF('Stats Assumptions'!$B$3&gt;='Bed Capacity Calc'!$A85,('Stats Assumptions'!$B$3-'Bed Capacity Calc'!$A85)*'Bed Capacity Calc'!FE85,0))</f>
        <v>0</v>
      </c>
      <c r="FG86">
        <f>IF('Stats Assumptions'!$B$3&gt;='Bed Capacity Calc'!$A86,'Bed Capacity Calc'!FF85,IF('Stats Assumptions'!$B$3&gt;='Bed Capacity Calc'!$A85,('Stats Assumptions'!$B$3-'Bed Capacity Calc'!$A85)*'Bed Capacity Calc'!FF85,0))</f>
        <v>0</v>
      </c>
      <c r="FH86">
        <f>IF('Stats Assumptions'!$B$3&gt;='Bed Capacity Calc'!$A86,'Bed Capacity Calc'!FG85,IF('Stats Assumptions'!$B$3&gt;='Bed Capacity Calc'!$A85,('Stats Assumptions'!$B$3-'Bed Capacity Calc'!$A85)*'Bed Capacity Calc'!FG85,0))</f>
        <v>0</v>
      </c>
      <c r="FI86">
        <f>IF('Stats Assumptions'!$B$3&gt;='Bed Capacity Calc'!$A86,'Bed Capacity Calc'!FH85,IF('Stats Assumptions'!$B$3&gt;='Bed Capacity Calc'!$A85,('Stats Assumptions'!$B$3-'Bed Capacity Calc'!$A85)*'Bed Capacity Calc'!FH85,0))</f>
        <v>0</v>
      </c>
      <c r="FJ86">
        <f>IF('Stats Assumptions'!$B$3&gt;='Bed Capacity Calc'!$A86,'Bed Capacity Calc'!FI85,IF('Stats Assumptions'!$B$3&gt;='Bed Capacity Calc'!$A85,('Stats Assumptions'!$B$3-'Bed Capacity Calc'!$A85)*'Bed Capacity Calc'!FI85,0))</f>
        <v>0</v>
      </c>
      <c r="FK86">
        <f>IF('Stats Assumptions'!$B$3&gt;='Bed Capacity Calc'!$A86,'Bed Capacity Calc'!FJ85,IF('Stats Assumptions'!$B$3&gt;='Bed Capacity Calc'!$A85,('Stats Assumptions'!$B$3-'Bed Capacity Calc'!$A85)*'Bed Capacity Calc'!FJ85,0))</f>
        <v>0</v>
      </c>
      <c r="FL86">
        <f>IF('Stats Assumptions'!$B$3&gt;='Bed Capacity Calc'!$A86,'Bed Capacity Calc'!FK85,IF('Stats Assumptions'!$B$3&gt;='Bed Capacity Calc'!$A85,('Stats Assumptions'!$B$3-'Bed Capacity Calc'!$A85)*'Bed Capacity Calc'!FK85,0))</f>
        <v>0</v>
      </c>
      <c r="FM86">
        <f>IF('Stats Assumptions'!$B$3&gt;='Bed Capacity Calc'!$A86,'Bed Capacity Calc'!FL85,IF('Stats Assumptions'!$B$3&gt;='Bed Capacity Calc'!$A85,('Stats Assumptions'!$B$3-'Bed Capacity Calc'!$A85)*'Bed Capacity Calc'!FL85,0))</f>
        <v>0</v>
      </c>
    </row>
    <row r="87" spans="1:169" x14ac:dyDescent="0.3">
      <c r="A87">
        <f t="shared" si="3"/>
        <v>84</v>
      </c>
      <c r="B87">
        <f>IF('Stats Assumptions'!$B$3&gt;='Bed Capacity Calc'!A87, 'Bed Capacity Calc'!FM86, IF('Stats Assumptions'!$B$3&gt;='Bed Capacity Calc'!A86,('Stats Assumptions'!$B$3-'Bed Capacity Calc'!A86)*'Bed Capacity Calc'!FM86,0))</f>
        <v>0</v>
      </c>
      <c r="C87">
        <f>IF('Stats Assumptions'!$B$3&gt;='Bed Capacity Calc'!$A87,'Bed Capacity Calc'!B86,IF('Stats Assumptions'!$B$3&gt;='Bed Capacity Calc'!$A86,('Stats Assumptions'!$B$3-'Bed Capacity Calc'!$A86)*'Bed Capacity Calc'!B86,0))</f>
        <v>0</v>
      </c>
      <c r="D87">
        <f>IF('Stats Assumptions'!$B$3&gt;='Bed Capacity Calc'!$A87,'Bed Capacity Calc'!C86,IF('Stats Assumptions'!$B$3&gt;='Bed Capacity Calc'!$A86,('Stats Assumptions'!$B$3-'Bed Capacity Calc'!$A86)*'Bed Capacity Calc'!C86,0))</f>
        <v>0</v>
      </c>
      <c r="E87">
        <f>IF('Stats Assumptions'!$B$3&gt;='Bed Capacity Calc'!$A87,'Bed Capacity Calc'!D86,IF('Stats Assumptions'!$B$3&gt;='Bed Capacity Calc'!$A86,('Stats Assumptions'!$B$3-'Bed Capacity Calc'!$A86)*'Bed Capacity Calc'!D86,0))</f>
        <v>0</v>
      </c>
      <c r="F87">
        <f>IF('Stats Assumptions'!$B$3&gt;='Bed Capacity Calc'!$A87,'Bed Capacity Calc'!E86,IF('Stats Assumptions'!$B$3&gt;='Bed Capacity Calc'!$A86,('Stats Assumptions'!$B$3-'Bed Capacity Calc'!$A86)*'Bed Capacity Calc'!E86,0))</f>
        <v>0</v>
      </c>
      <c r="G87">
        <f>IF('Stats Assumptions'!$B$3&gt;='Bed Capacity Calc'!$A87,'Bed Capacity Calc'!F86,IF('Stats Assumptions'!$B$3&gt;='Bed Capacity Calc'!$A86,('Stats Assumptions'!$B$3-'Bed Capacity Calc'!$A86)*'Bed Capacity Calc'!F86,0))</f>
        <v>0</v>
      </c>
      <c r="H87">
        <f>IF('Stats Assumptions'!$B$3&gt;='Bed Capacity Calc'!$A87,'Bed Capacity Calc'!G86,IF('Stats Assumptions'!$B$3&gt;='Bed Capacity Calc'!$A86,('Stats Assumptions'!$B$3-'Bed Capacity Calc'!$A86)*'Bed Capacity Calc'!G86,0))</f>
        <v>0</v>
      </c>
      <c r="I87">
        <f>IF('Stats Assumptions'!$B$3&gt;='Bed Capacity Calc'!$A87,'Bed Capacity Calc'!H86,IF('Stats Assumptions'!$B$3&gt;='Bed Capacity Calc'!$A86,('Stats Assumptions'!$B$3-'Bed Capacity Calc'!$A86)*'Bed Capacity Calc'!H86,0))</f>
        <v>0</v>
      </c>
      <c r="J87">
        <f>IF('Stats Assumptions'!$B$3&gt;='Bed Capacity Calc'!$A87,'Bed Capacity Calc'!I86,IF('Stats Assumptions'!$B$3&gt;='Bed Capacity Calc'!$A86,('Stats Assumptions'!$B$3-'Bed Capacity Calc'!$A86)*'Bed Capacity Calc'!I86,0))</f>
        <v>0</v>
      </c>
      <c r="K87">
        <f>IF('Stats Assumptions'!$B$3&gt;='Bed Capacity Calc'!$A87,'Bed Capacity Calc'!J86,IF('Stats Assumptions'!$B$3&gt;='Bed Capacity Calc'!$A86,('Stats Assumptions'!$B$3-'Bed Capacity Calc'!$A86)*'Bed Capacity Calc'!J86,0))</f>
        <v>0</v>
      </c>
      <c r="L87">
        <f>IF('Stats Assumptions'!$B$3&gt;='Bed Capacity Calc'!$A87,'Bed Capacity Calc'!K86,IF('Stats Assumptions'!$B$3&gt;='Bed Capacity Calc'!$A86,('Stats Assumptions'!$B$3-'Bed Capacity Calc'!$A86)*'Bed Capacity Calc'!K86,0))</f>
        <v>0</v>
      </c>
      <c r="M87">
        <f>IF('Stats Assumptions'!$B$3&gt;='Bed Capacity Calc'!$A87,'Bed Capacity Calc'!L86,IF('Stats Assumptions'!$B$3&gt;='Bed Capacity Calc'!$A86,('Stats Assumptions'!$B$3-'Bed Capacity Calc'!$A86)*'Bed Capacity Calc'!L86,0))</f>
        <v>0</v>
      </c>
      <c r="N87">
        <f>IF('Stats Assumptions'!$B$3&gt;='Bed Capacity Calc'!$A87,'Bed Capacity Calc'!M86,IF('Stats Assumptions'!$B$3&gt;='Bed Capacity Calc'!$A86,('Stats Assumptions'!$B$3-'Bed Capacity Calc'!$A86)*'Bed Capacity Calc'!M86,0))</f>
        <v>0</v>
      </c>
      <c r="O87">
        <f>IF('Stats Assumptions'!$B$3&gt;='Bed Capacity Calc'!$A87,'Bed Capacity Calc'!N86,IF('Stats Assumptions'!$B$3&gt;='Bed Capacity Calc'!$A86,('Stats Assumptions'!$B$3-'Bed Capacity Calc'!$A86)*'Bed Capacity Calc'!N86,0))</f>
        <v>0</v>
      </c>
      <c r="P87">
        <f>IF('Stats Assumptions'!$B$3&gt;='Bed Capacity Calc'!$A87,'Bed Capacity Calc'!O86,IF('Stats Assumptions'!$B$3&gt;='Bed Capacity Calc'!$A86,('Stats Assumptions'!$B$3-'Bed Capacity Calc'!$A86)*'Bed Capacity Calc'!O86,0))</f>
        <v>0</v>
      </c>
      <c r="Q87">
        <f>IF('Stats Assumptions'!$B$3&gt;='Bed Capacity Calc'!$A87,'Bed Capacity Calc'!P86,IF('Stats Assumptions'!$B$3&gt;='Bed Capacity Calc'!$A86,('Stats Assumptions'!$B$3-'Bed Capacity Calc'!$A86)*'Bed Capacity Calc'!P86,0))</f>
        <v>0</v>
      </c>
      <c r="R87">
        <f>IF('Stats Assumptions'!$B$3&gt;='Bed Capacity Calc'!$A87,'Bed Capacity Calc'!Q86,IF('Stats Assumptions'!$B$3&gt;='Bed Capacity Calc'!$A86,('Stats Assumptions'!$B$3-'Bed Capacity Calc'!$A86)*'Bed Capacity Calc'!Q86,0))</f>
        <v>0</v>
      </c>
      <c r="S87">
        <f>IF('Stats Assumptions'!$B$3&gt;='Bed Capacity Calc'!$A87,'Bed Capacity Calc'!R86,IF('Stats Assumptions'!$B$3&gt;='Bed Capacity Calc'!$A86,('Stats Assumptions'!$B$3-'Bed Capacity Calc'!$A86)*'Bed Capacity Calc'!R86,0))</f>
        <v>0</v>
      </c>
      <c r="T87">
        <f>IF('Stats Assumptions'!$B$3&gt;='Bed Capacity Calc'!$A87,'Bed Capacity Calc'!S86,IF('Stats Assumptions'!$B$3&gt;='Bed Capacity Calc'!$A86,('Stats Assumptions'!$B$3-'Bed Capacity Calc'!$A86)*'Bed Capacity Calc'!S86,0))</f>
        <v>0</v>
      </c>
      <c r="U87">
        <f>IF('Stats Assumptions'!$B$3&gt;='Bed Capacity Calc'!$A87,'Bed Capacity Calc'!T86,IF('Stats Assumptions'!$B$3&gt;='Bed Capacity Calc'!$A86,('Stats Assumptions'!$B$3-'Bed Capacity Calc'!$A86)*'Bed Capacity Calc'!T86,0))</f>
        <v>0</v>
      </c>
      <c r="V87">
        <f>IF('Stats Assumptions'!$B$3&gt;='Bed Capacity Calc'!$A87,'Bed Capacity Calc'!U86,IF('Stats Assumptions'!$B$3&gt;='Bed Capacity Calc'!$A86,('Stats Assumptions'!$B$3-'Bed Capacity Calc'!$A86)*'Bed Capacity Calc'!U86,0))</f>
        <v>0</v>
      </c>
      <c r="W87">
        <f>IF('Stats Assumptions'!$B$3&gt;='Bed Capacity Calc'!$A87,'Bed Capacity Calc'!V86,IF('Stats Assumptions'!$B$3&gt;='Bed Capacity Calc'!$A86,('Stats Assumptions'!$B$3-'Bed Capacity Calc'!$A86)*'Bed Capacity Calc'!V86,0))</f>
        <v>0</v>
      </c>
      <c r="X87">
        <f>IF('Stats Assumptions'!$B$3&gt;='Bed Capacity Calc'!$A87,'Bed Capacity Calc'!W86,IF('Stats Assumptions'!$B$3&gt;='Bed Capacity Calc'!$A86,('Stats Assumptions'!$B$3-'Bed Capacity Calc'!$A86)*'Bed Capacity Calc'!W86,0))</f>
        <v>0</v>
      </c>
      <c r="Y87">
        <f>IF('Stats Assumptions'!$B$3&gt;='Bed Capacity Calc'!$A87,'Bed Capacity Calc'!X86,IF('Stats Assumptions'!$B$3&gt;='Bed Capacity Calc'!$A86,('Stats Assumptions'!$B$3-'Bed Capacity Calc'!$A86)*'Bed Capacity Calc'!X86,0))</f>
        <v>0</v>
      </c>
      <c r="Z87">
        <f>IF('Stats Assumptions'!$B$3&gt;='Bed Capacity Calc'!$A87,'Bed Capacity Calc'!Y86,IF('Stats Assumptions'!$B$3&gt;='Bed Capacity Calc'!$A86,('Stats Assumptions'!$B$3-'Bed Capacity Calc'!$A86)*'Bed Capacity Calc'!Y86,0))</f>
        <v>0</v>
      </c>
      <c r="AA87">
        <f>IF('Stats Assumptions'!$B$3&gt;='Bed Capacity Calc'!$A87,'Bed Capacity Calc'!Z86,IF('Stats Assumptions'!$B$3&gt;='Bed Capacity Calc'!$A86,('Stats Assumptions'!$B$3-'Bed Capacity Calc'!$A86)*'Bed Capacity Calc'!Z86,0))</f>
        <v>0</v>
      </c>
      <c r="AB87">
        <f>IF('Stats Assumptions'!$B$3&gt;='Bed Capacity Calc'!$A87,'Bed Capacity Calc'!AA86,IF('Stats Assumptions'!$B$3&gt;='Bed Capacity Calc'!$A86,('Stats Assumptions'!$B$3-'Bed Capacity Calc'!$A86)*'Bed Capacity Calc'!AA86,0))</f>
        <v>0</v>
      </c>
      <c r="AC87">
        <f>IF('Stats Assumptions'!$B$3&gt;='Bed Capacity Calc'!$A87,'Bed Capacity Calc'!AB86,IF('Stats Assumptions'!$B$3&gt;='Bed Capacity Calc'!$A86,('Stats Assumptions'!$B$3-'Bed Capacity Calc'!$A86)*'Bed Capacity Calc'!AB86,0))</f>
        <v>0</v>
      </c>
      <c r="AD87">
        <f>IF('Stats Assumptions'!$B$3&gt;='Bed Capacity Calc'!$A87,'Bed Capacity Calc'!AC86,IF('Stats Assumptions'!$B$3&gt;='Bed Capacity Calc'!$A86,('Stats Assumptions'!$B$3-'Bed Capacity Calc'!$A86)*'Bed Capacity Calc'!AC86,0))</f>
        <v>0</v>
      </c>
      <c r="AE87">
        <f>IF('Stats Assumptions'!$B$3&gt;='Bed Capacity Calc'!$A87,'Bed Capacity Calc'!AD86,IF('Stats Assumptions'!$B$3&gt;='Bed Capacity Calc'!$A86,('Stats Assumptions'!$B$3-'Bed Capacity Calc'!$A86)*'Bed Capacity Calc'!AD86,0))</f>
        <v>0</v>
      </c>
      <c r="AF87">
        <f>IF('Stats Assumptions'!$B$3&gt;='Bed Capacity Calc'!$A87,'Bed Capacity Calc'!AE86,IF('Stats Assumptions'!$B$3&gt;='Bed Capacity Calc'!$A86,('Stats Assumptions'!$B$3-'Bed Capacity Calc'!$A86)*'Bed Capacity Calc'!AE86,0))</f>
        <v>0</v>
      </c>
      <c r="AG87">
        <f>IF('Stats Assumptions'!$B$3&gt;='Bed Capacity Calc'!$A87,'Bed Capacity Calc'!AF86,IF('Stats Assumptions'!$B$3&gt;='Bed Capacity Calc'!$A86,('Stats Assumptions'!$B$3-'Bed Capacity Calc'!$A86)*'Bed Capacity Calc'!AF86,0))</f>
        <v>0</v>
      </c>
      <c r="AH87">
        <f>IF('Stats Assumptions'!$B$3&gt;='Bed Capacity Calc'!$A87,'Bed Capacity Calc'!AG86,IF('Stats Assumptions'!$B$3&gt;='Bed Capacity Calc'!$A86,('Stats Assumptions'!$B$3-'Bed Capacity Calc'!$A86)*'Bed Capacity Calc'!AG86,0))</f>
        <v>0</v>
      </c>
      <c r="AI87">
        <f>IF('Stats Assumptions'!$B$3&gt;='Bed Capacity Calc'!$A87,'Bed Capacity Calc'!AH86,IF('Stats Assumptions'!$B$3&gt;='Bed Capacity Calc'!$A86,('Stats Assumptions'!$B$3-'Bed Capacity Calc'!$A86)*'Bed Capacity Calc'!AH86,0))</f>
        <v>0</v>
      </c>
      <c r="AJ87">
        <f>IF('Stats Assumptions'!$B$3&gt;='Bed Capacity Calc'!$A87,'Bed Capacity Calc'!AI86,IF('Stats Assumptions'!$B$3&gt;='Bed Capacity Calc'!$A86,('Stats Assumptions'!$B$3-'Bed Capacity Calc'!$A86)*'Bed Capacity Calc'!AI86,0))</f>
        <v>0</v>
      </c>
      <c r="AK87">
        <f>IF('Stats Assumptions'!$B$3&gt;='Bed Capacity Calc'!$A87,'Bed Capacity Calc'!AJ86,IF('Stats Assumptions'!$B$3&gt;='Bed Capacity Calc'!$A86,('Stats Assumptions'!$B$3-'Bed Capacity Calc'!$A86)*'Bed Capacity Calc'!AJ86,0))</f>
        <v>0</v>
      </c>
      <c r="AL87">
        <f>IF('Stats Assumptions'!$B$3&gt;='Bed Capacity Calc'!$A87,'Bed Capacity Calc'!AK86,IF('Stats Assumptions'!$B$3&gt;='Bed Capacity Calc'!$A86,('Stats Assumptions'!$B$3-'Bed Capacity Calc'!$A86)*'Bed Capacity Calc'!AK86,0))</f>
        <v>0</v>
      </c>
      <c r="AM87">
        <f>IF('Stats Assumptions'!$B$3&gt;='Bed Capacity Calc'!$A87,'Bed Capacity Calc'!AL86,IF('Stats Assumptions'!$B$3&gt;='Bed Capacity Calc'!$A86,('Stats Assumptions'!$B$3-'Bed Capacity Calc'!$A86)*'Bed Capacity Calc'!AL86,0))</f>
        <v>0</v>
      </c>
      <c r="AN87">
        <f>IF('Stats Assumptions'!$B$3&gt;='Bed Capacity Calc'!$A87,'Bed Capacity Calc'!AM86,IF('Stats Assumptions'!$B$3&gt;='Bed Capacity Calc'!$A86,('Stats Assumptions'!$B$3-'Bed Capacity Calc'!$A86)*'Bed Capacity Calc'!AM86,0))</f>
        <v>0</v>
      </c>
      <c r="AO87">
        <f>IF('Stats Assumptions'!$B$3&gt;='Bed Capacity Calc'!$A87,'Bed Capacity Calc'!AN86,IF('Stats Assumptions'!$B$3&gt;='Bed Capacity Calc'!$A86,('Stats Assumptions'!$B$3-'Bed Capacity Calc'!$A86)*'Bed Capacity Calc'!AN86,0))</f>
        <v>0</v>
      </c>
      <c r="AP87">
        <f>IF('Stats Assumptions'!$B$3&gt;='Bed Capacity Calc'!$A87,'Bed Capacity Calc'!AO86,IF('Stats Assumptions'!$B$3&gt;='Bed Capacity Calc'!$A86,('Stats Assumptions'!$B$3-'Bed Capacity Calc'!$A86)*'Bed Capacity Calc'!AO86,0))</f>
        <v>0</v>
      </c>
      <c r="AQ87">
        <f>IF('Stats Assumptions'!$B$3&gt;='Bed Capacity Calc'!$A87,'Bed Capacity Calc'!AP86,IF('Stats Assumptions'!$B$3&gt;='Bed Capacity Calc'!$A86,('Stats Assumptions'!$B$3-'Bed Capacity Calc'!$A86)*'Bed Capacity Calc'!AP86,0))</f>
        <v>0</v>
      </c>
      <c r="AR87">
        <f>IF('Stats Assumptions'!$B$3&gt;='Bed Capacity Calc'!$A87,'Bed Capacity Calc'!AQ86,IF('Stats Assumptions'!$B$3&gt;='Bed Capacity Calc'!$A86,('Stats Assumptions'!$B$3-'Bed Capacity Calc'!$A86)*'Bed Capacity Calc'!AQ86,0))</f>
        <v>0</v>
      </c>
      <c r="AS87">
        <f>IF('Stats Assumptions'!$B$3&gt;='Bed Capacity Calc'!$A87,'Bed Capacity Calc'!AR86,IF('Stats Assumptions'!$B$3&gt;='Bed Capacity Calc'!$A86,('Stats Assumptions'!$B$3-'Bed Capacity Calc'!$A86)*'Bed Capacity Calc'!AR86,0))</f>
        <v>0</v>
      </c>
      <c r="AT87">
        <f>IF('Stats Assumptions'!$B$3&gt;='Bed Capacity Calc'!$A87,'Bed Capacity Calc'!AS86,IF('Stats Assumptions'!$B$3&gt;='Bed Capacity Calc'!$A86,('Stats Assumptions'!$B$3-'Bed Capacity Calc'!$A86)*'Bed Capacity Calc'!AS86,0))</f>
        <v>0</v>
      </c>
      <c r="AU87">
        <f>IF('Stats Assumptions'!$B$3&gt;='Bed Capacity Calc'!$A87,'Bed Capacity Calc'!AT86,IF('Stats Assumptions'!$B$3&gt;='Bed Capacity Calc'!$A86,('Stats Assumptions'!$B$3-'Bed Capacity Calc'!$A86)*'Bed Capacity Calc'!AT86,0))</f>
        <v>0</v>
      </c>
      <c r="AV87">
        <f>IF('Stats Assumptions'!$B$3&gt;='Bed Capacity Calc'!$A87,'Bed Capacity Calc'!AU86,IF('Stats Assumptions'!$B$3&gt;='Bed Capacity Calc'!$A86,('Stats Assumptions'!$B$3-'Bed Capacity Calc'!$A86)*'Bed Capacity Calc'!AU86,0))</f>
        <v>0</v>
      </c>
      <c r="AW87">
        <f>IF('Stats Assumptions'!$B$3&gt;='Bed Capacity Calc'!$A87,'Bed Capacity Calc'!AV86,IF('Stats Assumptions'!$B$3&gt;='Bed Capacity Calc'!$A86,('Stats Assumptions'!$B$3-'Bed Capacity Calc'!$A86)*'Bed Capacity Calc'!AV86,0))</f>
        <v>0</v>
      </c>
      <c r="AX87">
        <f>IF('Stats Assumptions'!$B$3&gt;='Bed Capacity Calc'!$A87,'Bed Capacity Calc'!AW86,IF('Stats Assumptions'!$B$3&gt;='Bed Capacity Calc'!$A86,('Stats Assumptions'!$B$3-'Bed Capacity Calc'!$A86)*'Bed Capacity Calc'!AW86,0))</f>
        <v>0</v>
      </c>
      <c r="AY87">
        <f>IF('Stats Assumptions'!$B$3&gt;='Bed Capacity Calc'!$A87,'Bed Capacity Calc'!AX86,IF('Stats Assumptions'!$B$3&gt;='Bed Capacity Calc'!$A86,('Stats Assumptions'!$B$3-'Bed Capacity Calc'!$A86)*'Bed Capacity Calc'!AX86,0))</f>
        <v>0</v>
      </c>
      <c r="AZ87">
        <f>IF('Stats Assumptions'!$B$3&gt;='Bed Capacity Calc'!$A87,'Bed Capacity Calc'!AY86,IF('Stats Assumptions'!$B$3&gt;='Bed Capacity Calc'!$A86,('Stats Assumptions'!$B$3-'Bed Capacity Calc'!$A86)*'Bed Capacity Calc'!AY86,0))</f>
        <v>0</v>
      </c>
      <c r="BA87">
        <f>IF('Stats Assumptions'!$B$3&gt;='Bed Capacity Calc'!$A87,'Bed Capacity Calc'!AZ86,IF('Stats Assumptions'!$B$3&gt;='Bed Capacity Calc'!$A86,('Stats Assumptions'!$B$3-'Bed Capacity Calc'!$A86)*'Bed Capacity Calc'!AZ86,0))</f>
        <v>0</v>
      </c>
      <c r="BB87">
        <f>IF('Stats Assumptions'!$B$3&gt;='Bed Capacity Calc'!$A87,'Bed Capacity Calc'!BA86,IF('Stats Assumptions'!$B$3&gt;='Bed Capacity Calc'!$A86,('Stats Assumptions'!$B$3-'Bed Capacity Calc'!$A86)*'Bed Capacity Calc'!BA86,0))</f>
        <v>0</v>
      </c>
      <c r="BC87">
        <f>IF('Stats Assumptions'!$B$3&gt;='Bed Capacity Calc'!$A87,'Bed Capacity Calc'!BB86,IF('Stats Assumptions'!$B$3&gt;='Bed Capacity Calc'!$A86,('Stats Assumptions'!$B$3-'Bed Capacity Calc'!$A86)*'Bed Capacity Calc'!BB86,0))</f>
        <v>0</v>
      </c>
      <c r="BD87">
        <f>IF('Stats Assumptions'!$B$3&gt;='Bed Capacity Calc'!$A87,'Bed Capacity Calc'!BC86,IF('Stats Assumptions'!$B$3&gt;='Bed Capacity Calc'!$A86,('Stats Assumptions'!$B$3-'Bed Capacity Calc'!$A86)*'Bed Capacity Calc'!BC86,0))</f>
        <v>0</v>
      </c>
      <c r="BE87">
        <f>IF('Stats Assumptions'!$B$3&gt;='Bed Capacity Calc'!$A87,'Bed Capacity Calc'!BD86,IF('Stats Assumptions'!$B$3&gt;='Bed Capacity Calc'!$A86,('Stats Assumptions'!$B$3-'Bed Capacity Calc'!$A86)*'Bed Capacity Calc'!BD86,0))</f>
        <v>0</v>
      </c>
      <c r="BF87">
        <f>IF('Stats Assumptions'!$B$3&gt;='Bed Capacity Calc'!$A87,'Bed Capacity Calc'!BE86,IF('Stats Assumptions'!$B$3&gt;='Bed Capacity Calc'!$A86,('Stats Assumptions'!$B$3-'Bed Capacity Calc'!$A86)*'Bed Capacity Calc'!BE86,0))</f>
        <v>0</v>
      </c>
      <c r="BG87">
        <f>IF('Stats Assumptions'!$B$3&gt;='Bed Capacity Calc'!$A87,'Bed Capacity Calc'!BF86,IF('Stats Assumptions'!$B$3&gt;='Bed Capacity Calc'!$A86,('Stats Assumptions'!$B$3-'Bed Capacity Calc'!$A86)*'Bed Capacity Calc'!BF86,0))</f>
        <v>0</v>
      </c>
      <c r="BH87">
        <f>IF('Stats Assumptions'!$B$3&gt;='Bed Capacity Calc'!$A87,'Bed Capacity Calc'!BG86,IF('Stats Assumptions'!$B$3&gt;='Bed Capacity Calc'!$A86,('Stats Assumptions'!$B$3-'Bed Capacity Calc'!$A86)*'Bed Capacity Calc'!BG86,0))</f>
        <v>0</v>
      </c>
      <c r="BI87">
        <f>IF('Stats Assumptions'!$B$3&gt;='Bed Capacity Calc'!$A87,'Bed Capacity Calc'!BH86,IF('Stats Assumptions'!$B$3&gt;='Bed Capacity Calc'!$A86,('Stats Assumptions'!$B$3-'Bed Capacity Calc'!$A86)*'Bed Capacity Calc'!BH86,0))</f>
        <v>0</v>
      </c>
      <c r="BJ87">
        <f>IF('Stats Assumptions'!$B$3&gt;='Bed Capacity Calc'!$A87,'Bed Capacity Calc'!BI86,IF('Stats Assumptions'!$B$3&gt;='Bed Capacity Calc'!$A86,('Stats Assumptions'!$B$3-'Bed Capacity Calc'!$A86)*'Bed Capacity Calc'!BI86,0))</f>
        <v>0</v>
      </c>
      <c r="BK87">
        <f>IF('Stats Assumptions'!$B$3&gt;='Bed Capacity Calc'!$A87,'Bed Capacity Calc'!BJ86,IF('Stats Assumptions'!$B$3&gt;='Bed Capacity Calc'!$A86,('Stats Assumptions'!$B$3-'Bed Capacity Calc'!$A86)*'Bed Capacity Calc'!BJ86,0))</f>
        <v>0</v>
      </c>
      <c r="BL87">
        <f>IF('Stats Assumptions'!$B$3&gt;='Bed Capacity Calc'!$A87,'Bed Capacity Calc'!BK86,IF('Stats Assumptions'!$B$3&gt;='Bed Capacity Calc'!$A86,('Stats Assumptions'!$B$3-'Bed Capacity Calc'!$A86)*'Bed Capacity Calc'!BK86,0))</f>
        <v>0</v>
      </c>
      <c r="BM87">
        <f>IF('Stats Assumptions'!$B$3&gt;='Bed Capacity Calc'!$A87,'Bed Capacity Calc'!BL86,IF('Stats Assumptions'!$B$3&gt;='Bed Capacity Calc'!$A86,('Stats Assumptions'!$B$3-'Bed Capacity Calc'!$A86)*'Bed Capacity Calc'!BL86,0))</f>
        <v>0</v>
      </c>
      <c r="BN87">
        <f>IF('Stats Assumptions'!$B$3&gt;='Bed Capacity Calc'!$A87,'Bed Capacity Calc'!BM86,IF('Stats Assumptions'!$B$3&gt;='Bed Capacity Calc'!$A86,('Stats Assumptions'!$B$3-'Bed Capacity Calc'!$A86)*'Bed Capacity Calc'!BM86,0))</f>
        <v>0</v>
      </c>
      <c r="BO87">
        <f>IF('Stats Assumptions'!$B$3&gt;='Bed Capacity Calc'!$A87,'Bed Capacity Calc'!BN86,IF('Stats Assumptions'!$B$3&gt;='Bed Capacity Calc'!$A86,('Stats Assumptions'!$B$3-'Bed Capacity Calc'!$A86)*'Bed Capacity Calc'!BN86,0))</f>
        <v>0</v>
      </c>
      <c r="BP87">
        <f>IF('Stats Assumptions'!$B$3&gt;='Bed Capacity Calc'!$A87,'Bed Capacity Calc'!BO86,IF('Stats Assumptions'!$B$3&gt;='Bed Capacity Calc'!$A86,('Stats Assumptions'!$B$3-'Bed Capacity Calc'!$A86)*'Bed Capacity Calc'!BO86,0))</f>
        <v>0</v>
      </c>
      <c r="BQ87">
        <f>IF('Stats Assumptions'!$B$3&gt;='Bed Capacity Calc'!$A87,'Bed Capacity Calc'!BP86,IF('Stats Assumptions'!$B$3&gt;='Bed Capacity Calc'!$A86,('Stats Assumptions'!$B$3-'Bed Capacity Calc'!$A86)*'Bed Capacity Calc'!BP86,0))</f>
        <v>0</v>
      </c>
      <c r="BR87">
        <f>IF('Stats Assumptions'!$B$3&gt;='Bed Capacity Calc'!$A87,'Bed Capacity Calc'!BQ86,IF('Stats Assumptions'!$B$3&gt;='Bed Capacity Calc'!$A86,('Stats Assumptions'!$B$3-'Bed Capacity Calc'!$A86)*'Bed Capacity Calc'!BQ86,0))</f>
        <v>0</v>
      </c>
      <c r="BS87">
        <f>IF('Stats Assumptions'!$B$3&gt;='Bed Capacity Calc'!$A87,'Bed Capacity Calc'!BR86,IF('Stats Assumptions'!$B$3&gt;='Bed Capacity Calc'!$A86,('Stats Assumptions'!$B$3-'Bed Capacity Calc'!$A86)*'Bed Capacity Calc'!BR86,0))</f>
        <v>0</v>
      </c>
      <c r="BT87">
        <f>IF('Stats Assumptions'!$B$3&gt;='Bed Capacity Calc'!$A87,'Bed Capacity Calc'!BS86,IF('Stats Assumptions'!$B$3&gt;='Bed Capacity Calc'!$A86,('Stats Assumptions'!$B$3-'Bed Capacity Calc'!$A86)*'Bed Capacity Calc'!BS86,0))</f>
        <v>0</v>
      </c>
      <c r="BU87">
        <f>IF('Stats Assumptions'!$B$3&gt;='Bed Capacity Calc'!$A87,'Bed Capacity Calc'!BT86,IF('Stats Assumptions'!$B$3&gt;='Bed Capacity Calc'!$A86,('Stats Assumptions'!$B$3-'Bed Capacity Calc'!$A86)*'Bed Capacity Calc'!BT86,0))</f>
        <v>0</v>
      </c>
      <c r="BV87">
        <f>IF('Stats Assumptions'!$B$3&gt;='Bed Capacity Calc'!$A87,'Bed Capacity Calc'!BU86,IF('Stats Assumptions'!$B$3&gt;='Bed Capacity Calc'!$A86,('Stats Assumptions'!$B$3-'Bed Capacity Calc'!$A86)*'Bed Capacity Calc'!BU86,0))</f>
        <v>0</v>
      </c>
      <c r="BW87">
        <f>IF('Stats Assumptions'!$B$3&gt;='Bed Capacity Calc'!$A87,'Bed Capacity Calc'!BV86,IF('Stats Assumptions'!$B$3&gt;='Bed Capacity Calc'!$A86,('Stats Assumptions'!$B$3-'Bed Capacity Calc'!$A86)*'Bed Capacity Calc'!BV86,0))</f>
        <v>0</v>
      </c>
      <c r="BX87">
        <f>IF('Stats Assumptions'!$B$3&gt;='Bed Capacity Calc'!$A87,'Bed Capacity Calc'!BW86,IF('Stats Assumptions'!$B$3&gt;='Bed Capacity Calc'!$A86,('Stats Assumptions'!$B$3-'Bed Capacity Calc'!$A86)*'Bed Capacity Calc'!BW86,0))</f>
        <v>0</v>
      </c>
      <c r="BY87">
        <f>IF('Stats Assumptions'!$B$3&gt;='Bed Capacity Calc'!$A87,'Bed Capacity Calc'!BX86,IF('Stats Assumptions'!$B$3&gt;='Bed Capacity Calc'!$A86,('Stats Assumptions'!$B$3-'Bed Capacity Calc'!$A86)*'Bed Capacity Calc'!BX86,0))</f>
        <v>0</v>
      </c>
      <c r="BZ87">
        <f>IF('Stats Assumptions'!$B$3&gt;='Bed Capacity Calc'!$A87,'Bed Capacity Calc'!BY86,IF('Stats Assumptions'!$B$3&gt;='Bed Capacity Calc'!$A86,('Stats Assumptions'!$B$3-'Bed Capacity Calc'!$A86)*'Bed Capacity Calc'!BY86,0))</f>
        <v>0</v>
      </c>
      <c r="CA87">
        <f>IF('Stats Assumptions'!$B$3&gt;='Bed Capacity Calc'!$A87,'Bed Capacity Calc'!BZ86,IF('Stats Assumptions'!$B$3&gt;='Bed Capacity Calc'!$A86,('Stats Assumptions'!$B$3-'Bed Capacity Calc'!$A86)*'Bed Capacity Calc'!BZ86,0))</f>
        <v>0</v>
      </c>
      <c r="CB87">
        <f>IF('Stats Assumptions'!$B$3&gt;='Bed Capacity Calc'!$A87,'Bed Capacity Calc'!CA86,IF('Stats Assumptions'!$B$3&gt;='Bed Capacity Calc'!$A86,('Stats Assumptions'!$B$3-'Bed Capacity Calc'!$A86)*'Bed Capacity Calc'!CA86,0))</f>
        <v>0</v>
      </c>
      <c r="CC87">
        <f>IF('Stats Assumptions'!$B$3&gt;='Bed Capacity Calc'!$A87,'Bed Capacity Calc'!CB86,IF('Stats Assumptions'!$B$3&gt;='Bed Capacity Calc'!$A86,('Stats Assumptions'!$B$3-'Bed Capacity Calc'!$A86)*'Bed Capacity Calc'!CB86,0))</f>
        <v>0</v>
      </c>
      <c r="CD87">
        <f>IF('Stats Assumptions'!$B$3&gt;='Bed Capacity Calc'!$A87,'Bed Capacity Calc'!CC86,IF('Stats Assumptions'!$B$3&gt;='Bed Capacity Calc'!$A86,('Stats Assumptions'!$B$3-'Bed Capacity Calc'!$A86)*'Bed Capacity Calc'!CC86,0))</f>
        <v>0</v>
      </c>
      <c r="CE87">
        <f>IF('Stats Assumptions'!$B$3&gt;='Bed Capacity Calc'!$A87,'Bed Capacity Calc'!CD86,IF('Stats Assumptions'!$B$3&gt;='Bed Capacity Calc'!$A86,('Stats Assumptions'!$B$3-'Bed Capacity Calc'!$A86)*'Bed Capacity Calc'!CD86,0))</f>
        <v>0</v>
      </c>
      <c r="CF87">
        <f>IF('Stats Assumptions'!$B$3&gt;='Bed Capacity Calc'!$A87,'Bed Capacity Calc'!CE86,IF('Stats Assumptions'!$B$3&gt;='Bed Capacity Calc'!$A86,('Stats Assumptions'!$B$3-'Bed Capacity Calc'!$A86)*'Bed Capacity Calc'!CE86,0))</f>
        <v>0</v>
      </c>
      <c r="CG87">
        <f>IF('Stats Assumptions'!$B$3&gt;='Bed Capacity Calc'!$A87,'Bed Capacity Calc'!CF86,IF('Stats Assumptions'!$B$3&gt;='Bed Capacity Calc'!$A86,('Stats Assumptions'!$B$3-'Bed Capacity Calc'!$A86)*'Bed Capacity Calc'!CF86,0))</f>
        <v>0</v>
      </c>
      <c r="CH87">
        <f>IF('Stats Assumptions'!$B$3&gt;='Bed Capacity Calc'!$A87,'Bed Capacity Calc'!CG86,IF('Stats Assumptions'!$B$3&gt;='Bed Capacity Calc'!$A86,('Stats Assumptions'!$B$3-'Bed Capacity Calc'!$A86)*'Bed Capacity Calc'!CG86,0))</f>
        <v>0</v>
      </c>
      <c r="CI87">
        <f>IF('Stats Assumptions'!$B$3&gt;='Bed Capacity Calc'!$A87,'Bed Capacity Calc'!CH86,IF('Stats Assumptions'!$B$3&gt;='Bed Capacity Calc'!$A86,('Stats Assumptions'!$B$3-'Bed Capacity Calc'!$A86)*'Bed Capacity Calc'!CH86,0))</f>
        <v>0</v>
      </c>
      <c r="CJ87">
        <f>IF('Stats Assumptions'!$B$3&gt;='Bed Capacity Calc'!$A87,'Bed Capacity Calc'!CI86,IF('Stats Assumptions'!$B$3&gt;='Bed Capacity Calc'!$A86,('Stats Assumptions'!$B$3-'Bed Capacity Calc'!$A86)*'Bed Capacity Calc'!CI86,0))</f>
        <v>0</v>
      </c>
      <c r="CK87">
        <f>IF('Stats Assumptions'!$B$3&gt;='Bed Capacity Calc'!$A87,'Bed Capacity Calc'!CJ86,IF('Stats Assumptions'!$B$3&gt;='Bed Capacity Calc'!$A86,('Stats Assumptions'!$B$3-'Bed Capacity Calc'!$A86)*'Bed Capacity Calc'!CJ86,0))</f>
        <v>0</v>
      </c>
      <c r="CL87">
        <f>IF('Stats Assumptions'!$B$3&gt;='Bed Capacity Calc'!$A87,'Bed Capacity Calc'!CK86,IF('Stats Assumptions'!$B$3&gt;='Bed Capacity Calc'!$A86,('Stats Assumptions'!$B$3-'Bed Capacity Calc'!$A86)*'Bed Capacity Calc'!CK86,0))</f>
        <v>0</v>
      </c>
      <c r="CM87">
        <f>IF('Stats Assumptions'!$B$3&gt;='Bed Capacity Calc'!$A87,'Bed Capacity Calc'!CL86,IF('Stats Assumptions'!$B$3&gt;='Bed Capacity Calc'!$A86,('Stats Assumptions'!$B$3-'Bed Capacity Calc'!$A86)*'Bed Capacity Calc'!CL86,0))</f>
        <v>0</v>
      </c>
      <c r="CN87">
        <f>IF('Stats Assumptions'!$B$3&gt;='Bed Capacity Calc'!$A87,'Bed Capacity Calc'!CM86,IF('Stats Assumptions'!$B$3&gt;='Bed Capacity Calc'!$A86,('Stats Assumptions'!$B$3-'Bed Capacity Calc'!$A86)*'Bed Capacity Calc'!CM86,0))</f>
        <v>0</v>
      </c>
      <c r="CO87">
        <f>IF('Stats Assumptions'!$B$3&gt;='Bed Capacity Calc'!$A87,'Bed Capacity Calc'!CN86,IF('Stats Assumptions'!$B$3&gt;='Bed Capacity Calc'!$A86,('Stats Assumptions'!$B$3-'Bed Capacity Calc'!$A86)*'Bed Capacity Calc'!CN86,0))</f>
        <v>0</v>
      </c>
      <c r="CP87">
        <f>IF('Stats Assumptions'!$B$3&gt;='Bed Capacity Calc'!$A87,'Bed Capacity Calc'!CO86,IF('Stats Assumptions'!$B$3&gt;='Bed Capacity Calc'!$A86,('Stats Assumptions'!$B$3-'Bed Capacity Calc'!$A86)*'Bed Capacity Calc'!CO86,0))</f>
        <v>0</v>
      </c>
      <c r="CQ87">
        <f>IF('Stats Assumptions'!$B$3&gt;='Bed Capacity Calc'!$A87,'Bed Capacity Calc'!CP86,IF('Stats Assumptions'!$B$3&gt;='Bed Capacity Calc'!$A86,('Stats Assumptions'!$B$3-'Bed Capacity Calc'!$A86)*'Bed Capacity Calc'!CP86,0))</f>
        <v>0</v>
      </c>
      <c r="CR87">
        <f>IF('Stats Assumptions'!$B$3&gt;='Bed Capacity Calc'!$A87,'Bed Capacity Calc'!CQ86,IF('Stats Assumptions'!$B$3&gt;='Bed Capacity Calc'!$A86,('Stats Assumptions'!$B$3-'Bed Capacity Calc'!$A86)*'Bed Capacity Calc'!CQ86,0))</f>
        <v>0</v>
      </c>
      <c r="CS87">
        <f>IF('Stats Assumptions'!$B$3&gt;='Bed Capacity Calc'!$A87,'Bed Capacity Calc'!CR86,IF('Stats Assumptions'!$B$3&gt;='Bed Capacity Calc'!$A86,('Stats Assumptions'!$B$3-'Bed Capacity Calc'!$A86)*'Bed Capacity Calc'!CR86,0))</f>
        <v>0</v>
      </c>
      <c r="CT87">
        <f>IF('Stats Assumptions'!$B$3&gt;='Bed Capacity Calc'!$A87,'Bed Capacity Calc'!CS86,IF('Stats Assumptions'!$B$3&gt;='Bed Capacity Calc'!$A86,('Stats Assumptions'!$B$3-'Bed Capacity Calc'!$A86)*'Bed Capacity Calc'!CS86,0))</f>
        <v>0</v>
      </c>
      <c r="CU87">
        <f>IF('Stats Assumptions'!$B$3&gt;='Bed Capacity Calc'!$A87,'Bed Capacity Calc'!CT86,IF('Stats Assumptions'!$B$3&gt;='Bed Capacity Calc'!$A86,('Stats Assumptions'!$B$3-'Bed Capacity Calc'!$A86)*'Bed Capacity Calc'!CT86,0))</f>
        <v>0</v>
      </c>
      <c r="CV87">
        <f>IF('Stats Assumptions'!$B$3&gt;='Bed Capacity Calc'!$A87,'Bed Capacity Calc'!CU86,IF('Stats Assumptions'!$B$3&gt;='Bed Capacity Calc'!$A86,('Stats Assumptions'!$B$3-'Bed Capacity Calc'!$A86)*'Bed Capacity Calc'!CU86,0))</f>
        <v>0</v>
      </c>
      <c r="CW87">
        <f>IF('Stats Assumptions'!$B$3&gt;='Bed Capacity Calc'!$A87,'Bed Capacity Calc'!CV86,IF('Stats Assumptions'!$B$3&gt;='Bed Capacity Calc'!$A86,('Stats Assumptions'!$B$3-'Bed Capacity Calc'!$A86)*'Bed Capacity Calc'!CV86,0))</f>
        <v>0</v>
      </c>
      <c r="CX87">
        <f>IF('Stats Assumptions'!$B$3&gt;='Bed Capacity Calc'!$A87,'Bed Capacity Calc'!CW86,IF('Stats Assumptions'!$B$3&gt;='Bed Capacity Calc'!$A86,('Stats Assumptions'!$B$3-'Bed Capacity Calc'!$A86)*'Bed Capacity Calc'!CW86,0))</f>
        <v>0</v>
      </c>
      <c r="CY87">
        <f>IF('Stats Assumptions'!$B$3&gt;='Bed Capacity Calc'!$A87,'Bed Capacity Calc'!CX86,IF('Stats Assumptions'!$B$3&gt;='Bed Capacity Calc'!$A86,('Stats Assumptions'!$B$3-'Bed Capacity Calc'!$A86)*'Bed Capacity Calc'!CX86,0))</f>
        <v>0</v>
      </c>
      <c r="CZ87">
        <f>IF('Stats Assumptions'!$B$3&gt;='Bed Capacity Calc'!$A87,'Bed Capacity Calc'!CY86,IF('Stats Assumptions'!$B$3&gt;='Bed Capacity Calc'!$A86,('Stats Assumptions'!$B$3-'Bed Capacity Calc'!$A86)*'Bed Capacity Calc'!CY86,0))</f>
        <v>0</v>
      </c>
      <c r="DA87">
        <f>IF('Stats Assumptions'!$B$3&gt;='Bed Capacity Calc'!$A87,'Bed Capacity Calc'!CZ86,IF('Stats Assumptions'!$B$3&gt;='Bed Capacity Calc'!$A86,('Stats Assumptions'!$B$3-'Bed Capacity Calc'!$A86)*'Bed Capacity Calc'!CZ86,0))</f>
        <v>0</v>
      </c>
      <c r="DB87">
        <f>IF('Stats Assumptions'!$B$3&gt;='Bed Capacity Calc'!$A87,'Bed Capacity Calc'!DA86,IF('Stats Assumptions'!$B$3&gt;='Bed Capacity Calc'!$A86,('Stats Assumptions'!$B$3-'Bed Capacity Calc'!$A86)*'Bed Capacity Calc'!DA86,0))</f>
        <v>0</v>
      </c>
      <c r="DC87">
        <f>IF('Stats Assumptions'!$B$3&gt;='Bed Capacity Calc'!$A87,'Bed Capacity Calc'!DB86,IF('Stats Assumptions'!$B$3&gt;='Bed Capacity Calc'!$A86,('Stats Assumptions'!$B$3-'Bed Capacity Calc'!$A86)*'Bed Capacity Calc'!DB86,0))</f>
        <v>0</v>
      </c>
      <c r="DD87">
        <f>IF('Stats Assumptions'!$B$3&gt;='Bed Capacity Calc'!$A87,'Bed Capacity Calc'!DC86,IF('Stats Assumptions'!$B$3&gt;='Bed Capacity Calc'!$A86,('Stats Assumptions'!$B$3-'Bed Capacity Calc'!$A86)*'Bed Capacity Calc'!DC86,0))</f>
        <v>0</v>
      </c>
      <c r="DE87">
        <f>IF('Stats Assumptions'!$B$3&gt;='Bed Capacity Calc'!$A87,'Bed Capacity Calc'!DD86,IF('Stats Assumptions'!$B$3&gt;='Bed Capacity Calc'!$A86,('Stats Assumptions'!$B$3-'Bed Capacity Calc'!$A86)*'Bed Capacity Calc'!DD86,0))</f>
        <v>0</v>
      </c>
      <c r="DF87">
        <f>IF('Stats Assumptions'!$B$3&gt;='Bed Capacity Calc'!$A87,'Bed Capacity Calc'!DE86,IF('Stats Assumptions'!$B$3&gt;='Bed Capacity Calc'!$A86,('Stats Assumptions'!$B$3-'Bed Capacity Calc'!$A86)*'Bed Capacity Calc'!DE86,0))</f>
        <v>0</v>
      </c>
      <c r="DG87">
        <f>IF('Stats Assumptions'!$B$3&gt;='Bed Capacity Calc'!$A87,'Bed Capacity Calc'!DF86,IF('Stats Assumptions'!$B$3&gt;='Bed Capacity Calc'!$A86,('Stats Assumptions'!$B$3-'Bed Capacity Calc'!$A86)*'Bed Capacity Calc'!DF86,0))</f>
        <v>0</v>
      </c>
      <c r="DH87">
        <f>IF('Stats Assumptions'!$B$3&gt;='Bed Capacity Calc'!$A87,'Bed Capacity Calc'!DG86,IF('Stats Assumptions'!$B$3&gt;='Bed Capacity Calc'!$A86,('Stats Assumptions'!$B$3-'Bed Capacity Calc'!$A86)*'Bed Capacity Calc'!DG86,0))</f>
        <v>0</v>
      </c>
      <c r="DI87">
        <f>IF('Stats Assumptions'!$B$3&gt;='Bed Capacity Calc'!$A87,'Bed Capacity Calc'!DH86,IF('Stats Assumptions'!$B$3&gt;='Bed Capacity Calc'!$A86,('Stats Assumptions'!$B$3-'Bed Capacity Calc'!$A86)*'Bed Capacity Calc'!DH86,0))</f>
        <v>0</v>
      </c>
      <c r="DJ87">
        <f>IF('Stats Assumptions'!$B$3&gt;='Bed Capacity Calc'!$A87,'Bed Capacity Calc'!DI86,IF('Stats Assumptions'!$B$3&gt;='Bed Capacity Calc'!$A86,('Stats Assumptions'!$B$3-'Bed Capacity Calc'!$A86)*'Bed Capacity Calc'!DI86,0))</f>
        <v>0</v>
      </c>
      <c r="DK87">
        <f>IF('Stats Assumptions'!$B$3&gt;='Bed Capacity Calc'!$A87,'Bed Capacity Calc'!DJ86,IF('Stats Assumptions'!$B$3&gt;='Bed Capacity Calc'!$A86,('Stats Assumptions'!$B$3-'Bed Capacity Calc'!$A86)*'Bed Capacity Calc'!DJ86,0))</f>
        <v>0</v>
      </c>
      <c r="DL87">
        <f>IF('Stats Assumptions'!$B$3&gt;='Bed Capacity Calc'!$A87,'Bed Capacity Calc'!DK86,IF('Stats Assumptions'!$B$3&gt;='Bed Capacity Calc'!$A86,('Stats Assumptions'!$B$3-'Bed Capacity Calc'!$A86)*'Bed Capacity Calc'!DK86,0))</f>
        <v>0</v>
      </c>
      <c r="DM87">
        <f>IF('Stats Assumptions'!$B$3&gt;='Bed Capacity Calc'!$A87,'Bed Capacity Calc'!DL86,IF('Stats Assumptions'!$B$3&gt;='Bed Capacity Calc'!$A86,('Stats Assumptions'!$B$3-'Bed Capacity Calc'!$A86)*'Bed Capacity Calc'!DL86,0))</f>
        <v>0</v>
      </c>
      <c r="DN87">
        <f>IF('Stats Assumptions'!$B$3&gt;='Bed Capacity Calc'!$A87,'Bed Capacity Calc'!DM86,IF('Stats Assumptions'!$B$3&gt;='Bed Capacity Calc'!$A86,('Stats Assumptions'!$B$3-'Bed Capacity Calc'!$A86)*'Bed Capacity Calc'!DM86,0))</f>
        <v>0</v>
      </c>
      <c r="DO87">
        <f>IF('Stats Assumptions'!$B$3&gt;='Bed Capacity Calc'!$A87,'Bed Capacity Calc'!DN86,IF('Stats Assumptions'!$B$3&gt;='Bed Capacity Calc'!$A86,('Stats Assumptions'!$B$3-'Bed Capacity Calc'!$A86)*'Bed Capacity Calc'!DN86,0))</f>
        <v>0</v>
      </c>
      <c r="DP87">
        <f>IF('Stats Assumptions'!$B$3&gt;='Bed Capacity Calc'!$A87,'Bed Capacity Calc'!DO86,IF('Stats Assumptions'!$B$3&gt;='Bed Capacity Calc'!$A86,('Stats Assumptions'!$B$3-'Bed Capacity Calc'!$A86)*'Bed Capacity Calc'!DO86,0))</f>
        <v>0</v>
      </c>
      <c r="DQ87">
        <f>IF('Stats Assumptions'!$B$3&gt;='Bed Capacity Calc'!$A87,'Bed Capacity Calc'!DP86,IF('Stats Assumptions'!$B$3&gt;='Bed Capacity Calc'!$A86,('Stats Assumptions'!$B$3-'Bed Capacity Calc'!$A86)*'Bed Capacity Calc'!DP86,0))</f>
        <v>0</v>
      </c>
      <c r="DR87">
        <f>IF('Stats Assumptions'!$B$3&gt;='Bed Capacity Calc'!$A87,'Bed Capacity Calc'!DQ86,IF('Stats Assumptions'!$B$3&gt;='Bed Capacity Calc'!$A86,('Stats Assumptions'!$B$3-'Bed Capacity Calc'!$A86)*'Bed Capacity Calc'!DQ86,0))</f>
        <v>0</v>
      </c>
      <c r="DS87">
        <f>IF('Stats Assumptions'!$B$3&gt;='Bed Capacity Calc'!$A87,'Bed Capacity Calc'!DR86,IF('Stats Assumptions'!$B$3&gt;='Bed Capacity Calc'!$A86,('Stats Assumptions'!$B$3-'Bed Capacity Calc'!$A86)*'Bed Capacity Calc'!DR86,0))</f>
        <v>0</v>
      </c>
      <c r="DT87">
        <f>IF('Stats Assumptions'!$B$3&gt;='Bed Capacity Calc'!$A87,'Bed Capacity Calc'!DS86,IF('Stats Assumptions'!$B$3&gt;='Bed Capacity Calc'!$A86,('Stats Assumptions'!$B$3-'Bed Capacity Calc'!$A86)*'Bed Capacity Calc'!DS86,0))</f>
        <v>0</v>
      </c>
      <c r="DU87">
        <f>IF('Stats Assumptions'!$B$3&gt;='Bed Capacity Calc'!$A87,'Bed Capacity Calc'!DT86,IF('Stats Assumptions'!$B$3&gt;='Bed Capacity Calc'!$A86,('Stats Assumptions'!$B$3-'Bed Capacity Calc'!$A86)*'Bed Capacity Calc'!DT86,0))</f>
        <v>0</v>
      </c>
      <c r="DV87">
        <f>IF('Stats Assumptions'!$B$3&gt;='Bed Capacity Calc'!$A87,'Bed Capacity Calc'!DU86,IF('Stats Assumptions'!$B$3&gt;='Bed Capacity Calc'!$A86,('Stats Assumptions'!$B$3-'Bed Capacity Calc'!$A86)*'Bed Capacity Calc'!DU86,0))</f>
        <v>0</v>
      </c>
      <c r="DW87">
        <f>IF('Stats Assumptions'!$B$3&gt;='Bed Capacity Calc'!$A87,'Bed Capacity Calc'!DV86,IF('Stats Assumptions'!$B$3&gt;='Bed Capacity Calc'!$A86,('Stats Assumptions'!$B$3-'Bed Capacity Calc'!$A86)*'Bed Capacity Calc'!DV86,0))</f>
        <v>0</v>
      </c>
      <c r="DX87">
        <f>IF('Stats Assumptions'!$B$3&gt;='Bed Capacity Calc'!$A87,'Bed Capacity Calc'!DW86,IF('Stats Assumptions'!$B$3&gt;='Bed Capacity Calc'!$A86,('Stats Assumptions'!$B$3-'Bed Capacity Calc'!$A86)*'Bed Capacity Calc'!DW86,0))</f>
        <v>0</v>
      </c>
      <c r="DY87">
        <f>IF('Stats Assumptions'!$B$3&gt;='Bed Capacity Calc'!$A87,'Bed Capacity Calc'!DX86,IF('Stats Assumptions'!$B$3&gt;='Bed Capacity Calc'!$A86,('Stats Assumptions'!$B$3-'Bed Capacity Calc'!$A86)*'Bed Capacity Calc'!DX86,0))</f>
        <v>0</v>
      </c>
      <c r="DZ87">
        <f>IF('Stats Assumptions'!$B$3&gt;='Bed Capacity Calc'!$A87,'Bed Capacity Calc'!DY86,IF('Stats Assumptions'!$B$3&gt;='Bed Capacity Calc'!$A86,('Stats Assumptions'!$B$3-'Bed Capacity Calc'!$A86)*'Bed Capacity Calc'!DY86,0))</f>
        <v>0</v>
      </c>
      <c r="EA87">
        <f>IF('Stats Assumptions'!$B$3&gt;='Bed Capacity Calc'!$A87,'Bed Capacity Calc'!DZ86,IF('Stats Assumptions'!$B$3&gt;='Bed Capacity Calc'!$A86,('Stats Assumptions'!$B$3-'Bed Capacity Calc'!$A86)*'Bed Capacity Calc'!DZ86,0))</f>
        <v>0</v>
      </c>
      <c r="EB87">
        <f>IF('Stats Assumptions'!$B$3&gt;='Bed Capacity Calc'!$A87,'Bed Capacity Calc'!EA86,IF('Stats Assumptions'!$B$3&gt;='Bed Capacity Calc'!$A86,('Stats Assumptions'!$B$3-'Bed Capacity Calc'!$A86)*'Bed Capacity Calc'!EA86,0))</f>
        <v>0</v>
      </c>
      <c r="EC87">
        <f>IF('Stats Assumptions'!$B$3&gt;='Bed Capacity Calc'!$A87,'Bed Capacity Calc'!EB86,IF('Stats Assumptions'!$B$3&gt;='Bed Capacity Calc'!$A86,('Stats Assumptions'!$B$3-'Bed Capacity Calc'!$A86)*'Bed Capacity Calc'!EB86,0))</f>
        <v>0</v>
      </c>
      <c r="ED87">
        <f>IF('Stats Assumptions'!$B$3&gt;='Bed Capacity Calc'!$A87,'Bed Capacity Calc'!EC86,IF('Stats Assumptions'!$B$3&gt;='Bed Capacity Calc'!$A86,('Stats Assumptions'!$B$3-'Bed Capacity Calc'!$A86)*'Bed Capacity Calc'!EC86,0))</f>
        <v>0</v>
      </c>
      <c r="EE87">
        <f>IF('Stats Assumptions'!$B$3&gt;='Bed Capacity Calc'!$A87,'Bed Capacity Calc'!ED86,IF('Stats Assumptions'!$B$3&gt;='Bed Capacity Calc'!$A86,('Stats Assumptions'!$B$3-'Bed Capacity Calc'!$A86)*'Bed Capacity Calc'!ED86,0))</f>
        <v>0</v>
      </c>
      <c r="EF87">
        <f>IF('Stats Assumptions'!$B$3&gt;='Bed Capacity Calc'!$A87,'Bed Capacity Calc'!EE86,IF('Stats Assumptions'!$B$3&gt;='Bed Capacity Calc'!$A86,('Stats Assumptions'!$B$3-'Bed Capacity Calc'!$A86)*'Bed Capacity Calc'!EE86,0))</f>
        <v>0</v>
      </c>
      <c r="EG87">
        <f>IF('Stats Assumptions'!$B$3&gt;='Bed Capacity Calc'!$A87,'Bed Capacity Calc'!EF86,IF('Stats Assumptions'!$B$3&gt;='Bed Capacity Calc'!$A86,('Stats Assumptions'!$B$3-'Bed Capacity Calc'!$A86)*'Bed Capacity Calc'!EF86,0))</f>
        <v>0</v>
      </c>
      <c r="EH87">
        <f>IF('Stats Assumptions'!$B$3&gt;='Bed Capacity Calc'!$A87,'Bed Capacity Calc'!EG86,IF('Stats Assumptions'!$B$3&gt;='Bed Capacity Calc'!$A86,('Stats Assumptions'!$B$3-'Bed Capacity Calc'!$A86)*'Bed Capacity Calc'!EG86,0))</f>
        <v>0</v>
      </c>
      <c r="EI87">
        <f>IF('Stats Assumptions'!$B$3&gt;='Bed Capacity Calc'!$A87,'Bed Capacity Calc'!EH86,IF('Stats Assumptions'!$B$3&gt;='Bed Capacity Calc'!$A86,('Stats Assumptions'!$B$3-'Bed Capacity Calc'!$A86)*'Bed Capacity Calc'!EH86,0))</f>
        <v>0</v>
      </c>
      <c r="EJ87">
        <f>IF('Stats Assumptions'!$B$3&gt;='Bed Capacity Calc'!$A87,'Bed Capacity Calc'!EI86,IF('Stats Assumptions'!$B$3&gt;='Bed Capacity Calc'!$A86,('Stats Assumptions'!$B$3-'Bed Capacity Calc'!$A86)*'Bed Capacity Calc'!EI86,0))</f>
        <v>0</v>
      </c>
      <c r="EK87">
        <f>IF('Stats Assumptions'!$B$3&gt;='Bed Capacity Calc'!$A87,'Bed Capacity Calc'!EJ86,IF('Stats Assumptions'!$B$3&gt;='Bed Capacity Calc'!$A86,('Stats Assumptions'!$B$3-'Bed Capacity Calc'!$A86)*'Bed Capacity Calc'!EJ86,0))</f>
        <v>0</v>
      </c>
      <c r="EL87">
        <f>IF('Stats Assumptions'!$B$3&gt;='Bed Capacity Calc'!$A87,'Bed Capacity Calc'!EK86,IF('Stats Assumptions'!$B$3&gt;='Bed Capacity Calc'!$A86,('Stats Assumptions'!$B$3-'Bed Capacity Calc'!$A86)*'Bed Capacity Calc'!EK86,0))</f>
        <v>0</v>
      </c>
      <c r="EM87">
        <f>IF('Stats Assumptions'!$B$3&gt;='Bed Capacity Calc'!$A87,'Bed Capacity Calc'!EL86,IF('Stats Assumptions'!$B$3&gt;='Bed Capacity Calc'!$A86,('Stats Assumptions'!$B$3-'Bed Capacity Calc'!$A86)*'Bed Capacity Calc'!EL86,0))</f>
        <v>0</v>
      </c>
      <c r="EN87">
        <f>IF('Stats Assumptions'!$B$3&gt;='Bed Capacity Calc'!$A87,'Bed Capacity Calc'!EM86,IF('Stats Assumptions'!$B$3&gt;='Bed Capacity Calc'!$A86,('Stats Assumptions'!$B$3-'Bed Capacity Calc'!$A86)*'Bed Capacity Calc'!EM86,0))</f>
        <v>0</v>
      </c>
      <c r="EO87">
        <f>IF('Stats Assumptions'!$B$3&gt;='Bed Capacity Calc'!$A87,'Bed Capacity Calc'!EN86,IF('Stats Assumptions'!$B$3&gt;='Bed Capacity Calc'!$A86,('Stats Assumptions'!$B$3-'Bed Capacity Calc'!$A86)*'Bed Capacity Calc'!EN86,0))</f>
        <v>0</v>
      </c>
      <c r="EP87">
        <f>IF('Stats Assumptions'!$B$3&gt;='Bed Capacity Calc'!$A87,'Bed Capacity Calc'!EO86,IF('Stats Assumptions'!$B$3&gt;='Bed Capacity Calc'!$A86,('Stats Assumptions'!$B$3-'Bed Capacity Calc'!$A86)*'Bed Capacity Calc'!EO86,0))</f>
        <v>0</v>
      </c>
      <c r="EQ87">
        <f>IF('Stats Assumptions'!$B$3&gt;='Bed Capacity Calc'!$A87,'Bed Capacity Calc'!EP86,IF('Stats Assumptions'!$B$3&gt;='Bed Capacity Calc'!$A86,('Stats Assumptions'!$B$3-'Bed Capacity Calc'!$A86)*'Bed Capacity Calc'!EP86,0))</f>
        <v>0</v>
      </c>
      <c r="ER87">
        <f>IF('Stats Assumptions'!$B$3&gt;='Bed Capacity Calc'!$A87,'Bed Capacity Calc'!EQ86,IF('Stats Assumptions'!$B$3&gt;='Bed Capacity Calc'!$A86,('Stats Assumptions'!$B$3-'Bed Capacity Calc'!$A86)*'Bed Capacity Calc'!EQ86,0))</f>
        <v>0</v>
      </c>
      <c r="ES87">
        <f>IF('Stats Assumptions'!$B$3&gt;='Bed Capacity Calc'!$A87,'Bed Capacity Calc'!ER86,IF('Stats Assumptions'!$B$3&gt;='Bed Capacity Calc'!$A86,('Stats Assumptions'!$B$3-'Bed Capacity Calc'!$A86)*'Bed Capacity Calc'!ER86,0))</f>
        <v>0</v>
      </c>
      <c r="ET87">
        <f>IF('Stats Assumptions'!$B$3&gt;='Bed Capacity Calc'!$A87,'Bed Capacity Calc'!ES86,IF('Stats Assumptions'!$B$3&gt;='Bed Capacity Calc'!$A86,('Stats Assumptions'!$B$3-'Bed Capacity Calc'!$A86)*'Bed Capacity Calc'!ES86,0))</f>
        <v>0</v>
      </c>
      <c r="EU87">
        <f>IF('Stats Assumptions'!$B$3&gt;='Bed Capacity Calc'!$A87,'Bed Capacity Calc'!ET86,IF('Stats Assumptions'!$B$3&gt;='Bed Capacity Calc'!$A86,('Stats Assumptions'!$B$3-'Bed Capacity Calc'!$A86)*'Bed Capacity Calc'!ET86,0))</f>
        <v>0</v>
      </c>
      <c r="EV87">
        <f>IF('Stats Assumptions'!$B$3&gt;='Bed Capacity Calc'!$A87,'Bed Capacity Calc'!EU86,IF('Stats Assumptions'!$B$3&gt;='Bed Capacity Calc'!$A86,('Stats Assumptions'!$B$3-'Bed Capacity Calc'!$A86)*'Bed Capacity Calc'!EU86,0))</f>
        <v>0</v>
      </c>
      <c r="EW87">
        <f>IF('Stats Assumptions'!$B$3&gt;='Bed Capacity Calc'!$A87,'Bed Capacity Calc'!EV86,IF('Stats Assumptions'!$B$3&gt;='Bed Capacity Calc'!$A86,('Stats Assumptions'!$B$3-'Bed Capacity Calc'!$A86)*'Bed Capacity Calc'!EV86,0))</f>
        <v>0</v>
      </c>
      <c r="EX87">
        <f>IF('Stats Assumptions'!$B$3&gt;='Bed Capacity Calc'!$A87,'Bed Capacity Calc'!EW86,IF('Stats Assumptions'!$B$3&gt;='Bed Capacity Calc'!$A86,('Stats Assumptions'!$B$3-'Bed Capacity Calc'!$A86)*'Bed Capacity Calc'!EW86,0))</f>
        <v>0</v>
      </c>
      <c r="EY87">
        <f>IF('Stats Assumptions'!$B$3&gt;='Bed Capacity Calc'!$A87,'Bed Capacity Calc'!EX86,IF('Stats Assumptions'!$B$3&gt;='Bed Capacity Calc'!$A86,('Stats Assumptions'!$B$3-'Bed Capacity Calc'!$A86)*'Bed Capacity Calc'!EX86,0))</f>
        <v>0</v>
      </c>
      <c r="EZ87">
        <f>IF('Stats Assumptions'!$B$3&gt;='Bed Capacity Calc'!$A87,'Bed Capacity Calc'!EY86,IF('Stats Assumptions'!$B$3&gt;='Bed Capacity Calc'!$A86,('Stats Assumptions'!$B$3-'Bed Capacity Calc'!$A86)*'Bed Capacity Calc'!EY86,0))</f>
        <v>0</v>
      </c>
      <c r="FA87">
        <f>IF('Stats Assumptions'!$B$3&gt;='Bed Capacity Calc'!$A87,'Bed Capacity Calc'!EZ86,IF('Stats Assumptions'!$B$3&gt;='Bed Capacity Calc'!$A86,('Stats Assumptions'!$B$3-'Bed Capacity Calc'!$A86)*'Bed Capacity Calc'!EZ86,0))</f>
        <v>0</v>
      </c>
      <c r="FB87">
        <f>IF('Stats Assumptions'!$B$3&gt;='Bed Capacity Calc'!$A87,'Bed Capacity Calc'!FA86,IF('Stats Assumptions'!$B$3&gt;='Bed Capacity Calc'!$A86,('Stats Assumptions'!$B$3-'Bed Capacity Calc'!$A86)*'Bed Capacity Calc'!FA86,0))</f>
        <v>0</v>
      </c>
      <c r="FC87">
        <f>IF('Stats Assumptions'!$B$3&gt;='Bed Capacity Calc'!$A87,'Bed Capacity Calc'!FB86,IF('Stats Assumptions'!$B$3&gt;='Bed Capacity Calc'!$A86,('Stats Assumptions'!$B$3-'Bed Capacity Calc'!$A86)*'Bed Capacity Calc'!FB86,0))</f>
        <v>0</v>
      </c>
      <c r="FD87">
        <f>IF('Stats Assumptions'!$B$3&gt;='Bed Capacity Calc'!$A87,'Bed Capacity Calc'!FC86,IF('Stats Assumptions'!$B$3&gt;='Bed Capacity Calc'!$A86,('Stats Assumptions'!$B$3-'Bed Capacity Calc'!$A86)*'Bed Capacity Calc'!FC86,0))</f>
        <v>0</v>
      </c>
      <c r="FE87">
        <f>IF('Stats Assumptions'!$B$3&gt;='Bed Capacity Calc'!$A87,'Bed Capacity Calc'!FD86,IF('Stats Assumptions'!$B$3&gt;='Bed Capacity Calc'!$A86,('Stats Assumptions'!$B$3-'Bed Capacity Calc'!$A86)*'Bed Capacity Calc'!FD86,0))</f>
        <v>0</v>
      </c>
      <c r="FF87">
        <f>IF('Stats Assumptions'!$B$3&gt;='Bed Capacity Calc'!$A87,'Bed Capacity Calc'!FE86,IF('Stats Assumptions'!$B$3&gt;='Bed Capacity Calc'!$A86,('Stats Assumptions'!$B$3-'Bed Capacity Calc'!$A86)*'Bed Capacity Calc'!FE86,0))</f>
        <v>0</v>
      </c>
      <c r="FG87">
        <f>IF('Stats Assumptions'!$B$3&gt;='Bed Capacity Calc'!$A87,'Bed Capacity Calc'!FF86,IF('Stats Assumptions'!$B$3&gt;='Bed Capacity Calc'!$A86,('Stats Assumptions'!$B$3-'Bed Capacity Calc'!$A86)*'Bed Capacity Calc'!FF86,0))</f>
        <v>0</v>
      </c>
      <c r="FH87">
        <f>IF('Stats Assumptions'!$B$3&gt;='Bed Capacity Calc'!$A87,'Bed Capacity Calc'!FG86,IF('Stats Assumptions'!$B$3&gt;='Bed Capacity Calc'!$A86,('Stats Assumptions'!$B$3-'Bed Capacity Calc'!$A86)*'Bed Capacity Calc'!FG86,0))</f>
        <v>0</v>
      </c>
      <c r="FI87">
        <f>IF('Stats Assumptions'!$B$3&gt;='Bed Capacity Calc'!$A87,'Bed Capacity Calc'!FH86,IF('Stats Assumptions'!$B$3&gt;='Bed Capacity Calc'!$A86,('Stats Assumptions'!$B$3-'Bed Capacity Calc'!$A86)*'Bed Capacity Calc'!FH86,0))</f>
        <v>0</v>
      </c>
      <c r="FJ87">
        <f>IF('Stats Assumptions'!$B$3&gt;='Bed Capacity Calc'!$A87,'Bed Capacity Calc'!FI86,IF('Stats Assumptions'!$B$3&gt;='Bed Capacity Calc'!$A86,('Stats Assumptions'!$B$3-'Bed Capacity Calc'!$A86)*'Bed Capacity Calc'!FI86,0))</f>
        <v>0</v>
      </c>
      <c r="FK87">
        <f>IF('Stats Assumptions'!$B$3&gt;='Bed Capacity Calc'!$A87,'Bed Capacity Calc'!FJ86,IF('Stats Assumptions'!$B$3&gt;='Bed Capacity Calc'!$A86,('Stats Assumptions'!$B$3-'Bed Capacity Calc'!$A86)*'Bed Capacity Calc'!FJ86,0))</f>
        <v>0</v>
      </c>
      <c r="FL87">
        <f>IF('Stats Assumptions'!$B$3&gt;='Bed Capacity Calc'!$A87,'Bed Capacity Calc'!FK86,IF('Stats Assumptions'!$B$3&gt;='Bed Capacity Calc'!$A86,('Stats Assumptions'!$B$3-'Bed Capacity Calc'!$A86)*'Bed Capacity Calc'!FK86,0))</f>
        <v>0</v>
      </c>
      <c r="FM87">
        <f>IF('Stats Assumptions'!$B$3&gt;='Bed Capacity Calc'!$A87,'Bed Capacity Calc'!FL86,IF('Stats Assumptions'!$B$3&gt;='Bed Capacity Calc'!$A86,('Stats Assumptions'!$B$3-'Bed Capacity Calc'!$A86)*'Bed Capacity Calc'!FL86,0))</f>
        <v>0</v>
      </c>
    </row>
    <row r="88" spans="1:169" x14ac:dyDescent="0.3">
      <c r="A88">
        <f t="shared" si="3"/>
        <v>85</v>
      </c>
      <c r="B88">
        <f>IF('Stats Assumptions'!$B$3&gt;='Bed Capacity Calc'!A88, 'Bed Capacity Calc'!FM87, IF('Stats Assumptions'!$B$3&gt;='Bed Capacity Calc'!A87,('Stats Assumptions'!$B$3-'Bed Capacity Calc'!A87)*'Bed Capacity Calc'!FM87,0))</f>
        <v>0</v>
      </c>
      <c r="C88">
        <f>IF('Stats Assumptions'!$B$3&gt;='Bed Capacity Calc'!$A88,'Bed Capacity Calc'!B87,IF('Stats Assumptions'!$B$3&gt;='Bed Capacity Calc'!$A87,('Stats Assumptions'!$B$3-'Bed Capacity Calc'!$A87)*'Bed Capacity Calc'!B87,0))</f>
        <v>0</v>
      </c>
      <c r="D88">
        <f>IF('Stats Assumptions'!$B$3&gt;='Bed Capacity Calc'!$A88,'Bed Capacity Calc'!C87,IF('Stats Assumptions'!$B$3&gt;='Bed Capacity Calc'!$A87,('Stats Assumptions'!$B$3-'Bed Capacity Calc'!$A87)*'Bed Capacity Calc'!C87,0))</f>
        <v>0</v>
      </c>
      <c r="E88">
        <f>IF('Stats Assumptions'!$B$3&gt;='Bed Capacity Calc'!$A88,'Bed Capacity Calc'!D87,IF('Stats Assumptions'!$B$3&gt;='Bed Capacity Calc'!$A87,('Stats Assumptions'!$B$3-'Bed Capacity Calc'!$A87)*'Bed Capacity Calc'!D87,0))</f>
        <v>0</v>
      </c>
      <c r="F88">
        <f>IF('Stats Assumptions'!$B$3&gt;='Bed Capacity Calc'!$A88,'Bed Capacity Calc'!E87,IF('Stats Assumptions'!$B$3&gt;='Bed Capacity Calc'!$A87,('Stats Assumptions'!$B$3-'Bed Capacity Calc'!$A87)*'Bed Capacity Calc'!E87,0))</f>
        <v>0</v>
      </c>
      <c r="G88">
        <f>IF('Stats Assumptions'!$B$3&gt;='Bed Capacity Calc'!$A88,'Bed Capacity Calc'!F87,IF('Stats Assumptions'!$B$3&gt;='Bed Capacity Calc'!$A87,('Stats Assumptions'!$B$3-'Bed Capacity Calc'!$A87)*'Bed Capacity Calc'!F87,0))</f>
        <v>0</v>
      </c>
      <c r="H88">
        <f>IF('Stats Assumptions'!$B$3&gt;='Bed Capacity Calc'!$A88,'Bed Capacity Calc'!G87,IF('Stats Assumptions'!$B$3&gt;='Bed Capacity Calc'!$A87,('Stats Assumptions'!$B$3-'Bed Capacity Calc'!$A87)*'Bed Capacity Calc'!G87,0))</f>
        <v>0</v>
      </c>
      <c r="I88">
        <f>IF('Stats Assumptions'!$B$3&gt;='Bed Capacity Calc'!$A88,'Bed Capacity Calc'!H87,IF('Stats Assumptions'!$B$3&gt;='Bed Capacity Calc'!$A87,('Stats Assumptions'!$B$3-'Bed Capacity Calc'!$A87)*'Bed Capacity Calc'!H87,0))</f>
        <v>0</v>
      </c>
      <c r="J88">
        <f>IF('Stats Assumptions'!$B$3&gt;='Bed Capacity Calc'!$A88,'Bed Capacity Calc'!I87,IF('Stats Assumptions'!$B$3&gt;='Bed Capacity Calc'!$A87,('Stats Assumptions'!$B$3-'Bed Capacity Calc'!$A87)*'Bed Capacity Calc'!I87,0))</f>
        <v>0</v>
      </c>
      <c r="K88">
        <f>IF('Stats Assumptions'!$B$3&gt;='Bed Capacity Calc'!$A88,'Bed Capacity Calc'!J87,IF('Stats Assumptions'!$B$3&gt;='Bed Capacity Calc'!$A87,('Stats Assumptions'!$B$3-'Bed Capacity Calc'!$A87)*'Bed Capacity Calc'!J87,0))</f>
        <v>0</v>
      </c>
      <c r="L88">
        <f>IF('Stats Assumptions'!$B$3&gt;='Bed Capacity Calc'!$A88,'Bed Capacity Calc'!K87,IF('Stats Assumptions'!$B$3&gt;='Bed Capacity Calc'!$A87,('Stats Assumptions'!$B$3-'Bed Capacity Calc'!$A87)*'Bed Capacity Calc'!K87,0))</f>
        <v>0</v>
      </c>
      <c r="M88">
        <f>IF('Stats Assumptions'!$B$3&gt;='Bed Capacity Calc'!$A88,'Bed Capacity Calc'!L87,IF('Stats Assumptions'!$B$3&gt;='Bed Capacity Calc'!$A87,('Stats Assumptions'!$B$3-'Bed Capacity Calc'!$A87)*'Bed Capacity Calc'!L87,0))</f>
        <v>0</v>
      </c>
      <c r="N88">
        <f>IF('Stats Assumptions'!$B$3&gt;='Bed Capacity Calc'!$A88,'Bed Capacity Calc'!M87,IF('Stats Assumptions'!$B$3&gt;='Bed Capacity Calc'!$A87,('Stats Assumptions'!$B$3-'Bed Capacity Calc'!$A87)*'Bed Capacity Calc'!M87,0))</f>
        <v>0</v>
      </c>
      <c r="O88">
        <f>IF('Stats Assumptions'!$B$3&gt;='Bed Capacity Calc'!$A88,'Bed Capacity Calc'!N87,IF('Stats Assumptions'!$B$3&gt;='Bed Capacity Calc'!$A87,('Stats Assumptions'!$B$3-'Bed Capacity Calc'!$A87)*'Bed Capacity Calc'!N87,0))</f>
        <v>0</v>
      </c>
      <c r="P88">
        <f>IF('Stats Assumptions'!$B$3&gt;='Bed Capacity Calc'!$A88,'Bed Capacity Calc'!O87,IF('Stats Assumptions'!$B$3&gt;='Bed Capacity Calc'!$A87,('Stats Assumptions'!$B$3-'Bed Capacity Calc'!$A87)*'Bed Capacity Calc'!O87,0))</f>
        <v>0</v>
      </c>
      <c r="Q88">
        <f>IF('Stats Assumptions'!$B$3&gt;='Bed Capacity Calc'!$A88,'Bed Capacity Calc'!P87,IF('Stats Assumptions'!$B$3&gt;='Bed Capacity Calc'!$A87,('Stats Assumptions'!$B$3-'Bed Capacity Calc'!$A87)*'Bed Capacity Calc'!P87,0))</f>
        <v>0</v>
      </c>
      <c r="R88">
        <f>IF('Stats Assumptions'!$B$3&gt;='Bed Capacity Calc'!$A88,'Bed Capacity Calc'!Q87,IF('Stats Assumptions'!$B$3&gt;='Bed Capacity Calc'!$A87,('Stats Assumptions'!$B$3-'Bed Capacity Calc'!$A87)*'Bed Capacity Calc'!Q87,0))</f>
        <v>0</v>
      </c>
      <c r="S88">
        <f>IF('Stats Assumptions'!$B$3&gt;='Bed Capacity Calc'!$A88,'Bed Capacity Calc'!R87,IF('Stats Assumptions'!$B$3&gt;='Bed Capacity Calc'!$A87,('Stats Assumptions'!$B$3-'Bed Capacity Calc'!$A87)*'Bed Capacity Calc'!R87,0))</f>
        <v>0</v>
      </c>
      <c r="T88">
        <f>IF('Stats Assumptions'!$B$3&gt;='Bed Capacity Calc'!$A88,'Bed Capacity Calc'!S87,IF('Stats Assumptions'!$B$3&gt;='Bed Capacity Calc'!$A87,('Stats Assumptions'!$B$3-'Bed Capacity Calc'!$A87)*'Bed Capacity Calc'!S87,0))</f>
        <v>0</v>
      </c>
      <c r="U88">
        <f>IF('Stats Assumptions'!$B$3&gt;='Bed Capacity Calc'!$A88,'Bed Capacity Calc'!T87,IF('Stats Assumptions'!$B$3&gt;='Bed Capacity Calc'!$A87,('Stats Assumptions'!$B$3-'Bed Capacity Calc'!$A87)*'Bed Capacity Calc'!T87,0))</f>
        <v>0</v>
      </c>
      <c r="V88">
        <f>IF('Stats Assumptions'!$B$3&gt;='Bed Capacity Calc'!$A88,'Bed Capacity Calc'!U87,IF('Stats Assumptions'!$B$3&gt;='Bed Capacity Calc'!$A87,('Stats Assumptions'!$B$3-'Bed Capacity Calc'!$A87)*'Bed Capacity Calc'!U87,0))</f>
        <v>0</v>
      </c>
      <c r="W88">
        <f>IF('Stats Assumptions'!$B$3&gt;='Bed Capacity Calc'!$A88,'Bed Capacity Calc'!V87,IF('Stats Assumptions'!$B$3&gt;='Bed Capacity Calc'!$A87,('Stats Assumptions'!$B$3-'Bed Capacity Calc'!$A87)*'Bed Capacity Calc'!V87,0))</f>
        <v>0</v>
      </c>
      <c r="X88">
        <f>IF('Stats Assumptions'!$B$3&gt;='Bed Capacity Calc'!$A88,'Bed Capacity Calc'!W87,IF('Stats Assumptions'!$B$3&gt;='Bed Capacity Calc'!$A87,('Stats Assumptions'!$B$3-'Bed Capacity Calc'!$A87)*'Bed Capacity Calc'!W87,0))</f>
        <v>0</v>
      </c>
      <c r="Y88">
        <f>IF('Stats Assumptions'!$B$3&gt;='Bed Capacity Calc'!$A88,'Bed Capacity Calc'!X87,IF('Stats Assumptions'!$B$3&gt;='Bed Capacity Calc'!$A87,('Stats Assumptions'!$B$3-'Bed Capacity Calc'!$A87)*'Bed Capacity Calc'!X87,0))</f>
        <v>0</v>
      </c>
      <c r="Z88">
        <f>IF('Stats Assumptions'!$B$3&gt;='Bed Capacity Calc'!$A88,'Bed Capacity Calc'!Y87,IF('Stats Assumptions'!$B$3&gt;='Bed Capacity Calc'!$A87,('Stats Assumptions'!$B$3-'Bed Capacity Calc'!$A87)*'Bed Capacity Calc'!Y87,0))</f>
        <v>0</v>
      </c>
      <c r="AA88">
        <f>IF('Stats Assumptions'!$B$3&gt;='Bed Capacity Calc'!$A88,'Bed Capacity Calc'!Z87,IF('Stats Assumptions'!$B$3&gt;='Bed Capacity Calc'!$A87,('Stats Assumptions'!$B$3-'Bed Capacity Calc'!$A87)*'Bed Capacity Calc'!Z87,0))</f>
        <v>0</v>
      </c>
      <c r="AB88">
        <f>IF('Stats Assumptions'!$B$3&gt;='Bed Capacity Calc'!$A88,'Bed Capacity Calc'!AA87,IF('Stats Assumptions'!$B$3&gt;='Bed Capacity Calc'!$A87,('Stats Assumptions'!$B$3-'Bed Capacity Calc'!$A87)*'Bed Capacity Calc'!AA87,0))</f>
        <v>0</v>
      </c>
      <c r="AC88">
        <f>IF('Stats Assumptions'!$B$3&gt;='Bed Capacity Calc'!$A88,'Bed Capacity Calc'!AB87,IF('Stats Assumptions'!$B$3&gt;='Bed Capacity Calc'!$A87,('Stats Assumptions'!$B$3-'Bed Capacity Calc'!$A87)*'Bed Capacity Calc'!AB87,0))</f>
        <v>0</v>
      </c>
      <c r="AD88">
        <f>IF('Stats Assumptions'!$B$3&gt;='Bed Capacity Calc'!$A88,'Bed Capacity Calc'!AC87,IF('Stats Assumptions'!$B$3&gt;='Bed Capacity Calc'!$A87,('Stats Assumptions'!$B$3-'Bed Capacity Calc'!$A87)*'Bed Capacity Calc'!AC87,0))</f>
        <v>0</v>
      </c>
      <c r="AE88">
        <f>IF('Stats Assumptions'!$B$3&gt;='Bed Capacity Calc'!$A88,'Bed Capacity Calc'!AD87,IF('Stats Assumptions'!$B$3&gt;='Bed Capacity Calc'!$A87,('Stats Assumptions'!$B$3-'Bed Capacity Calc'!$A87)*'Bed Capacity Calc'!AD87,0))</f>
        <v>0</v>
      </c>
      <c r="AF88">
        <f>IF('Stats Assumptions'!$B$3&gt;='Bed Capacity Calc'!$A88,'Bed Capacity Calc'!AE87,IF('Stats Assumptions'!$B$3&gt;='Bed Capacity Calc'!$A87,('Stats Assumptions'!$B$3-'Bed Capacity Calc'!$A87)*'Bed Capacity Calc'!AE87,0))</f>
        <v>0</v>
      </c>
      <c r="AG88">
        <f>IF('Stats Assumptions'!$B$3&gt;='Bed Capacity Calc'!$A88,'Bed Capacity Calc'!AF87,IF('Stats Assumptions'!$B$3&gt;='Bed Capacity Calc'!$A87,('Stats Assumptions'!$B$3-'Bed Capacity Calc'!$A87)*'Bed Capacity Calc'!AF87,0))</f>
        <v>0</v>
      </c>
      <c r="AH88">
        <f>IF('Stats Assumptions'!$B$3&gt;='Bed Capacity Calc'!$A88,'Bed Capacity Calc'!AG87,IF('Stats Assumptions'!$B$3&gt;='Bed Capacity Calc'!$A87,('Stats Assumptions'!$B$3-'Bed Capacity Calc'!$A87)*'Bed Capacity Calc'!AG87,0))</f>
        <v>0</v>
      </c>
      <c r="AI88">
        <f>IF('Stats Assumptions'!$B$3&gt;='Bed Capacity Calc'!$A88,'Bed Capacity Calc'!AH87,IF('Stats Assumptions'!$B$3&gt;='Bed Capacity Calc'!$A87,('Stats Assumptions'!$B$3-'Bed Capacity Calc'!$A87)*'Bed Capacity Calc'!AH87,0))</f>
        <v>0</v>
      </c>
      <c r="AJ88">
        <f>IF('Stats Assumptions'!$B$3&gt;='Bed Capacity Calc'!$A88,'Bed Capacity Calc'!AI87,IF('Stats Assumptions'!$B$3&gt;='Bed Capacity Calc'!$A87,('Stats Assumptions'!$B$3-'Bed Capacity Calc'!$A87)*'Bed Capacity Calc'!AI87,0))</f>
        <v>0</v>
      </c>
      <c r="AK88">
        <f>IF('Stats Assumptions'!$B$3&gt;='Bed Capacity Calc'!$A88,'Bed Capacity Calc'!AJ87,IF('Stats Assumptions'!$B$3&gt;='Bed Capacity Calc'!$A87,('Stats Assumptions'!$B$3-'Bed Capacity Calc'!$A87)*'Bed Capacity Calc'!AJ87,0))</f>
        <v>0</v>
      </c>
      <c r="AL88">
        <f>IF('Stats Assumptions'!$B$3&gt;='Bed Capacity Calc'!$A88,'Bed Capacity Calc'!AK87,IF('Stats Assumptions'!$B$3&gt;='Bed Capacity Calc'!$A87,('Stats Assumptions'!$B$3-'Bed Capacity Calc'!$A87)*'Bed Capacity Calc'!AK87,0))</f>
        <v>0</v>
      </c>
      <c r="AM88">
        <f>IF('Stats Assumptions'!$B$3&gt;='Bed Capacity Calc'!$A88,'Bed Capacity Calc'!AL87,IF('Stats Assumptions'!$B$3&gt;='Bed Capacity Calc'!$A87,('Stats Assumptions'!$B$3-'Bed Capacity Calc'!$A87)*'Bed Capacity Calc'!AL87,0))</f>
        <v>0</v>
      </c>
      <c r="AN88">
        <f>IF('Stats Assumptions'!$B$3&gt;='Bed Capacity Calc'!$A88,'Bed Capacity Calc'!AM87,IF('Stats Assumptions'!$B$3&gt;='Bed Capacity Calc'!$A87,('Stats Assumptions'!$B$3-'Bed Capacity Calc'!$A87)*'Bed Capacity Calc'!AM87,0))</f>
        <v>0</v>
      </c>
      <c r="AO88">
        <f>IF('Stats Assumptions'!$B$3&gt;='Bed Capacity Calc'!$A88,'Bed Capacity Calc'!AN87,IF('Stats Assumptions'!$B$3&gt;='Bed Capacity Calc'!$A87,('Stats Assumptions'!$B$3-'Bed Capacity Calc'!$A87)*'Bed Capacity Calc'!AN87,0))</f>
        <v>0</v>
      </c>
      <c r="AP88">
        <f>IF('Stats Assumptions'!$B$3&gt;='Bed Capacity Calc'!$A88,'Bed Capacity Calc'!AO87,IF('Stats Assumptions'!$B$3&gt;='Bed Capacity Calc'!$A87,('Stats Assumptions'!$B$3-'Bed Capacity Calc'!$A87)*'Bed Capacity Calc'!AO87,0))</f>
        <v>0</v>
      </c>
      <c r="AQ88">
        <f>IF('Stats Assumptions'!$B$3&gt;='Bed Capacity Calc'!$A88,'Bed Capacity Calc'!AP87,IF('Stats Assumptions'!$B$3&gt;='Bed Capacity Calc'!$A87,('Stats Assumptions'!$B$3-'Bed Capacity Calc'!$A87)*'Bed Capacity Calc'!AP87,0))</f>
        <v>0</v>
      </c>
      <c r="AR88">
        <f>IF('Stats Assumptions'!$B$3&gt;='Bed Capacity Calc'!$A88,'Bed Capacity Calc'!AQ87,IF('Stats Assumptions'!$B$3&gt;='Bed Capacity Calc'!$A87,('Stats Assumptions'!$B$3-'Bed Capacity Calc'!$A87)*'Bed Capacity Calc'!AQ87,0))</f>
        <v>0</v>
      </c>
      <c r="AS88">
        <f>IF('Stats Assumptions'!$B$3&gt;='Bed Capacity Calc'!$A88,'Bed Capacity Calc'!AR87,IF('Stats Assumptions'!$B$3&gt;='Bed Capacity Calc'!$A87,('Stats Assumptions'!$B$3-'Bed Capacity Calc'!$A87)*'Bed Capacity Calc'!AR87,0))</f>
        <v>0</v>
      </c>
      <c r="AT88">
        <f>IF('Stats Assumptions'!$B$3&gt;='Bed Capacity Calc'!$A88,'Bed Capacity Calc'!AS87,IF('Stats Assumptions'!$B$3&gt;='Bed Capacity Calc'!$A87,('Stats Assumptions'!$B$3-'Bed Capacity Calc'!$A87)*'Bed Capacity Calc'!AS87,0))</f>
        <v>0</v>
      </c>
      <c r="AU88">
        <f>IF('Stats Assumptions'!$B$3&gt;='Bed Capacity Calc'!$A88,'Bed Capacity Calc'!AT87,IF('Stats Assumptions'!$B$3&gt;='Bed Capacity Calc'!$A87,('Stats Assumptions'!$B$3-'Bed Capacity Calc'!$A87)*'Bed Capacity Calc'!AT87,0))</f>
        <v>0</v>
      </c>
      <c r="AV88">
        <f>IF('Stats Assumptions'!$B$3&gt;='Bed Capacity Calc'!$A88,'Bed Capacity Calc'!AU87,IF('Stats Assumptions'!$B$3&gt;='Bed Capacity Calc'!$A87,('Stats Assumptions'!$B$3-'Bed Capacity Calc'!$A87)*'Bed Capacity Calc'!AU87,0))</f>
        <v>0</v>
      </c>
      <c r="AW88">
        <f>IF('Stats Assumptions'!$B$3&gt;='Bed Capacity Calc'!$A88,'Bed Capacity Calc'!AV87,IF('Stats Assumptions'!$B$3&gt;='Bed Capacity Calc'!$A87,('Stats Assumptions'!$B$3-'Bed Capacity Calc'!$A87)*'Bed Capacity Calc'!AV87,0))</f>
        <v>0</v>
      </c>
      <c r="AX88">
        <f>IF('Stats Assumptions'!$B$3&gt;='Bed Capacity Calc'!$A88,'Bed Capacity Calc'!AW87,IF('Stats Assumptions'!$B$3&gt;='Bed Capacity Calc'!$A87,('Stats Assumptions'!$B$3-'Bed Capacity Calc'!$A87)*'Bed Capacity Calc'!AW87,0))</f>
        <v>0</v>
      </c>
      <c r="AY88">
        <f>IF('Stats Assumptions'!$B$3&gt;='Bed Capacity Calc'!$A88,'Bed Capacity Calc'!AX87,IF('Stats Assumptions'!$B$3&gt;='Bed Capacity Calc'!$A87,('Stats Assumptions'!$B$3-'Bed Capacity Calc'!$A87)*'Bed Capacity Calc'!AX87,0))</f>
        <v>0</v>
      </c>
      <c r="AZ88">
        <f>IF('Stats Assumptions'!$B$3&gt;='Bed Capacity Calc'!$A88,'Bed Capacity Calc'!AY87,IF('Stats Assumptions'!$B$3&gt;='Bed Capacity Calc'!$A87,('Stats Assumptions'!$B$3-'Bed Capacity Calc'!$A87)*'Bed Capacity Calc'!AY87,0))</f>
        <v>0</v>
      </c>
      <c r="BA88">
        <f>IF('Stats Assumptions'!$B$3&gt;='Bed Capacity Calc'!$A88,'Bed Capacity Calc'!AZ87,IF('Stats Assumptions'!$B$3&gt;='Bed Capacity Calc'!$A87,('Stats Assumptions'!$B$3-'Bed Capacity Calc'!$A87)*'Bed Capacity Calc'!AZ87,0))</f>
        <v>0</v>
      </c>
      <c r="BB88">
        <f>IF('Stats Assumptions'!$B$3&gt;='Bed Capacity Calc'!$A88,'Bed Capacity Calc'!BA87,IF('Stats Assumptions'!$B$3&gt;='Bed Capacity Calc'!$A87,('Stats Assumptions'!$B$3-'Bed Capacity Calc'!$A87)*'Bed Capacity Calc'!BA87,0))</f>
        <v>0</v>
      </c>
      <c r="BC88">
        <f>IF('Stats Assumptions'!$B$3&gt;='Bed Capacity Calc'!$A88,'Bed Capacity Calc'!BB87,IF('Stats Assumptions'!$B$3&gt;='Bed Capacity Calc'!$A87,('Stats Assumptions'!$B$3-'Bed Capacity Calc'!$A87)*'Bed Capacity Calc'!BB87,0))</f>
        <v>0</v>
      </c>
      <c r="BD88">
        <f>IF('Stats Assumptions'!$B$3&gt;='Bed Capacity Calc'!$A88,'Bed Capacity Calc'!BC87,IF('Stats Assumptions'!$B$3&gt;='Bed Capacity Calc'!$A87,('Stats Assumptions'!$B$3-'Bed Capacity Calc'!$A87)*'Bed Capacity Calc'!BC87,0))</f>
        <v>0</v>
      </c>
      <c r="BE88">
        <f>IF('Stats Assumptions'!$B$3&gt;='Bed Capacity Calc'!$A88,'Bed Capacity Calc'!BD87,IF('Stats Assumptions'!$B$3&gt;='Bed Capacity Calc'!$A87,('Stats Assumptions'!$B$3-'Bed Capacity Calc'!$A87)*'Bed Capacity Calc'!BD87,0))</f>
        <v>0</v>
      </c>
      <c r="BF88">
        <f>IF('Stats Assumptions'!$B$3&gt;='Bed Capacity Calc'!$A88,'Bed Capacity Calc'!BE87,IF('Stats Assumptions'!$B$3&gt;='Bed Capacity Calc'!$A87,('Stats Assumptions'!$B$3-'Bed Capacity Calc'!$A87)*'Bed Capacity Calc'!BE87,0))</f>
        <v>0</v>
      </c>
      <c r="BG88">
        <f>IF('Stats Assumptions'!$B$3&gt;='Bed Capacity Calc'!$A88,'Bed Capacity Calc'!BF87,IF('Stats Assumptions'!$B$3&gt;='Bed Capacity Calc'!$A87,('Stats Assumptions'!$B$3-'Bed Capacity Calc'!$A87)*'Bed Capacity Calc'!BF87,0))</f>
        <v>0</v>
      </c>
      <c r="BH88">
        <f>IF('Stats Assumptions'!$B$3&gt;='Bed Capacity Calc'!$A88,'Bed Capacity Calc'!BG87,IF('Stats Assumptions'!$B$3&gt;='Bed Capacity Calc'!$A87,('Stats Assumptions'!$B$3-'Bed Capacity Calc'!$A87)*'Bed Capacity Calc'!BG87,0))</f>
        <v>0</v>
      </c>
      <c r="BI88">
        <f>IF('Stats Assumptions'!$B$3&gt;='Bed Capacity Calc'!$A88,'Bed Capacity Calc'!BH87,IF('Stats Assumptions'!$B$3&gt;='Bed Capacity Calc'!$A87,('Stats Assumptions'!$B$3-'Bed Capacity Calc'!$A87)*'Bed Capacity Calc'!BH87,0))</f>
        <v>0</v>
      </c>
      <c r="BJ88">
        <f>IF('Stats Assumptions'!$B$3&gt;='Bed Capacity Calc'!$A88,'Bed Capacity Calc'!BI87,IF('Stats Assumptions'!$B$3&gt;='Bed Capacity Calc'!$A87,('Stats Assumptions'!$B$3-'Bed Capacity Calc'!$A87)*'Bed Capacity Calc'!BI87,0))</f>
        <v>0</v>
      </c>
      <c r="BK88">
        <f>IF('Stats Assumptions'!$B$3&gt;='Bed Capacity Calc'!$A88,'Bed Capacity Calc'!BJ87,IF('Stats Assumptions'!$B$3&gt;='Bed Capacity Calc'!$A87,('Stats Assumptions'!$B$3-'Bed Capacity Calc'!$A87)*'Bed Capacity Calc'!BJ87,0))</f>
        <v>0</v>
      </c>
      <c r="BL88">
        <f>IF('Stats Assumptions'!$B$3&gt;='Bed Capacity Calc'!$A88,'Bed Capacity Calc'!BK87,IF('Stats Assumptions'!$B$3&gt;='Bed Capacity Calc'!$A87,('Stats Assumptions'!$B$3-'Bed Capacity Calc'!$A87)*'Bed Capacity Calc'!BK87,0))</f>
        <v>0</v>
      </c>
      <c r="BM88">
        <f>IF('Stats Assumptions'!$B$3&gt;='Bed Capacity Calc'!$A88,'Bed Capacity Calc'!BL87,IF('Stats Assumptions'!$B$3&gt;='Bed Capacity Calc'!$A87,('Stats Assumptions'!$B$3-'Bed Capacity Calc'!$A87)*'Bed Capacity Calc'!BL87,0))</f>
        <v>0</v>
      </c>
      <c r="BN88">
        <f>IF('Stats Assumptions'!$B$3&gt;='Bed Capacity Calc'!$A88,'Bed Capacity Calc'!BM87,IF('Stats Assumptions'!$B$3&gt;='Bed Capacity Calc'!$A87,('Stats Assumptions'!$B$3-'Bed Capacity Calc'!$A87)*'Bed Capacity Calc'!BM87,0))</f>
        <v>0</v>
      </c>
      <c r="BO88">
        <f>IF('Stats Assumptions'!$B$3&gt;='Bed Capacity Calc'!$A88,'Bed Capacity Calc'!BN87,IF('Stats Assumptions'!$B$3&gt;='Bed Capacity Calc'!$A87,('Stats Assumptions'!$B$3-'Bed Capacity Calc'!$A87)*'Bed Capacity Calc'!BN87,0))</f>
        <v>0</v>
      </c>
      <c r="BP88">
        <f>IF('Stats Assumptions'!$B$3&gt;='Bed Capacity Calc'!$A88,'Bed Capacity Calc'!BO87,IF('Stats Assumptions'!$B$3&gt;='Bed Capacity Calc'!$A87,('Stats Assumptions'!$B$3-'Bed Capacity Calc'!$A87)*'Bed Capacity Calc'!BO87,0))</f>
        <v>0</v>
      </c>
      <c r="BQ88">
        <f>IF('Stats Assumptions'!$B$3&gt;='Bed Capacity Calc'!$A88,'Bed Capacity Calc'!BP87,IF('Stats Assumptions'!$B$3&gt;='Bed Capacity Calc'!$A87,('Stats Assumptions'!$B$3-'Bed Capacity Calc'!$A87)*'Bed Capacity Calc'!BP87,0))</f>
        <v>0</v>
      </c>
      <c r="BR88">
        <f>IF('Stats Assumptions'!$B$3&gt;='Bed Capacity Calc'!$A88,'Bed Capacity Calc'!BQ87,IF('Stats Assumptions'!$B$3&gt;='Bed Capacity Calc'!$A87,('Stats Assumptions'!$B$3-'Bed Capacity Calc'!$A87)*'Bed Capacity Calc'!BQ87,0))</f>
        <v>0</v>
      </c>
      <c r="BS88">
        <f>IF('Stats Assumptions'!$B$3&gt;='Bed Capacity Calc'!$A88,'Bed Capacity Calc'!BR87,IF('Stats Assumptions'!$B$3&gt;='Bed Capacity Calc'!$A87,('Stats Assumptions'!$B$3-'Bed Capacity Calc'!$A87)*'Bed Capacity Calc'!BR87,0))</f>
        <v>0</v>
      </c>
      <c r="BT88">
        <f>IF('Stats Assumptions'!$B$3&gt;='Bed Capacity Calc'!$A88,'Bed Capacity Calc'!BS87,IF('Stats Assumptions'!$B$3&gt;='Bed Capacity Calc'!$A87,('Stats Assumptions'!$B$3-'Bed Capacity Calc'!$A87)*'Bed Capacity Calc'!BS87,0))</f>
        <v>0</v>
      </c>
      <c r="BU88">
        <f>IF('Stats Assumptions'!$B$3&gt;='Bed Capacity Calc'!$A88,'Bed Capacity Calc'!BT87,IF('Stats Assumptions'!$B$3&gt;='Bed Capacity Calc'!$A87,('Stats Assumptions'!$B$3-'Bed Capacity Calc'!$A87)*'Bed Capacity Calc'!BT87,0))</f>
        <v>0</v>
      </c>
      <c r="BV88">
        <f>IF('Stats Assumptions'!$B$3&gt;='Bed Capacity Calc'!$A88,'Bed Capacity Calc'!BU87,IF('Stats Assumptions'!$B$3&gt;='Bed Capacity Calc'!$A87,('Stats Assumptions'!$B$3-'Bed Capacity Calc'!$A87)*'Bed Capacity Calc'!BU87,0))</f>
        <v>0</v>
      </c>
      <c r="BW88">
        <f>IF('Stats Assumptions'!$B$3&gt;='Bed Capacity Calc'!$A88,'Bed Capacity Calc'!BV87,IF('Stats Assumptions'!$B$3&gt;='Bed Capacity Calc'!$A87,('Stats Assumptions'!$B$3-'Bed Capacity Calc'!$A87)*'Bed Capacity Calc'!BV87,0))</f>
        <v>0</v>
      </c>
      <c r="BX88">
        <f>IF('Stats Assumptions'!$B$3&gt;='Bed Capacity Calc'!$A88,'Bed Capacity Calc'!BW87,IF('Stats Assumptions'!$B$3&gt;='Bed Capacity Calc'!$A87,('Stats Assumptions'!$B$3-'Bed Capacity Calc'!$A87)*'Bed Capacity Calc'!BW87,0))</f>
        <v>0</v>
      </c>
      <c r="BY88">
        <f>IF('Stats Assumptions'!$B$3&gt;='Bed Capacity Calc'!$A88,'Bed Capacity Calc'!BX87,IF('Stats Assumptions'!$B$3&gt;='Bed Capacity Calc'!$A87,('Stats Assumptions'!$B$3-'Bed Capacity Calc'!$A87)*'Bed Capacity Calc'!BX87,0))</f>
        <v>0</v>
      </c>
      <c r="BZ88">
        <f>IF('Stats Assumptions'!$B$3&gt;='Bed Capacity Calc'!$A88,'Bed Capacity Calc'!BY87,IF('Stats Assumptions'!$B$3&gt;='Bed Capacity Calc'!$A87,('Stats Assumptions'!$B$3-'Bed Capacity Calc'!$A87)*'Bed Capacity Calc'!BY87,0))</f>
        <v>0</v>
      </c>
      <c r="CA88">
        <f>IF('Stats Assumptions'!$B$3&gt;='Bed Capacity Calc'!$A88,'Bed Capacity Calc'!BZ87,IF('Stats Assumptions'!$B$3&gt;='Bed Capacity Calc'!$A87,('Stats Assumptions'!$B$3-'Bed Capacity Calc'!$A87)*'Bed Capacity Calc'!BZ87,0))</f>
        <v>0</v>
      </c>
      <c r="CB88">
        <f>IF('Stats Assumptions'!$B$3&gt;='Bed Capacity Calc'!$A88,'Bed Capacity Calc'!CA87,IF('Stats Assumptions'!$B$3&gt;='Bed Capacity Calc'!$A87,('Stats Assumptions'!$B$3-'Bed Capacity Calc'!$A87)*'Bed Capacity Calc'!CA87,0))</f>
        <v>0</v>
      </c>
      <c r="CC88">
        <f>IF('Stats Assumptions'!$B$3&gt;='Bed Capacity Calc'!$A88,'Bed Capacity Calc'!CB87,IF('Stats Assumptions'!$B$3&gt;='Bed Capacity Calc'!$A87,('Stats Assumptions'!$B$3-'Bed Capacity Calc'!$A87)*'Bed Capacity Calc'!CB87,0))</f>
        <v>0</v>
      </c>
      <c r="CD88">
        <f>IF('Stats Assumptions'!$B$3&gt;='Bed Capacity Calc'!$A88,'Bed Capacity Calc'!CC87,IF('Stats Assumptions'!$B$3&gt;='Bed Capacity Calc'!$A87,('Stats Assumptions'!$B$3-'Bed Capacity Calc'!$A87)*'Bed Capacity Calc'!CC87,0))</f>
        <v>0</v>
      </c>
      <c r="CE88">
        <f>IF('Stats Assumptions'!$B$3&gt;='Bed Capacity Calc'!$A88,'Bed Capacity Calc'!CD87,IF('Stats Assumptions'!$B$3&gt;='Bed Capacity Calc'!$A87,('Stats Assumptions'!$B$3-'Bed Capacity Calc'!$A87)*'Bed Capacity Calc'!CD87,0))</f>
        <v>0</v>
      </c>
      <c r="CF88">
        <f>IF('Stats Assumptions'!$B$3&gt;='Bed Capacity Calc'!$A88,'Bed Capacity Calc'!CE87,IF('Stats Assumptions'!$B$3&gt;='Bed Capacity Calc'!$A87,('Stats Assumptions'!$B$3-'Bed Capacity Calc'!$A87)*'Bed Capacity Calc'!CE87,0))</f>
        <v>0</v>
      </c>
      <c r="CG88">
        <f>IF('Stats Assumptions'!$B$3&gt;='Bed Capacity Calc'!$A88,'Bed Capacity Calc'!CF87,IF('Stats Assumptions'!$B$3&gt;='Bed Capacity Calc'!$A87,('Stats Assumptions'!$B$3-'Bed Capacity Calc'!$A87)*'Bed Capacity Calc'!CF87,0))</f>
        <v>0</v>
      </c>
      <c r="CH88">
        <f>IF('Stats Assumptions'!$B$3&gt;='Bed Capacity Calc'!$A88,'Bed Capacity Calc'!CG87,IF('Stats Assumptions'!$B$3&gt;='Bed Capacity Calc'!$A87,('Stats Assumptions'!$B$3-'Bed Capacity Calc'!$A87)*'Bed Capacity Calc'!CG87,0))</f>
        <v>0</v>
      </c>
      <c r="CI88">
        <f>IF('Stats Assumptions'!$B$3&gt;='Bed Capacity Calc'!$A88,'Bed Capacity Calc'!CH87,IF('Stats Assumptions'!$B$3&gt;='Bed Capacity Calc'!$A87,('Stats Assumptions'!$B$3-'Bed Capacity Calc'!$A87)*'Bed Capacity Calc'!CH87,0))</f>
        <v>0</v>
      </c>
      <c r="CJ88">
        <f>IF('Stats Assumptions'!$B$3&gt;='Bed Capacity Calc'!$A88,'Bed Capacity Calc'!CI87,IF('Stats Assumptions'!$B$3&gt;='Bed Capacity Calc'!$A87,('Stats Assumptions'!$B$3-'Bed Capacity Calc'!$A87)*'Bed Capacity Calc'!CI87,0))</f>
        <v>0</v>
      </c>
      <c r="CK88">
        <f>IF('Stats Assumptions'!$B$3&gt;='Bed Capacity Calc'!$A88,'Bed Capacity Calc'!CJ87,IF('Stats Assumptions'!$B$3&gt;='Bed Capacity Calc'!$A87,('Stats Assumptions'!$B$3-'Bed Capacity Calc'!$A87)*'Bed Capacity Calc'!CJ87,0))</f>
        <v>0</v>
      </c>
      <c r="CL88">
        <f>IF('Stats Assumptions'!$B$3&gt;='Bed Capacity Calc'!$A88,'Bed Capacity Calc'!CK87,IF('Stats Assumptions'!$B$3&gt;='Bed Capacity Calc'!$A87,('Stats Assumptions'!$B$3-'Bed Capacity Calc'!$A87)*'Bed Capacity Calc'!CK87,0))</f>
        <v>0</v>
      </c>
      <c r="CM88">
        <f>IF('Stats Assumptions'!$B$3&gt;='Bed Capacity Calc'!$A88,'Bed Capacity Calc'!CL87,IF('Stats Assumptions'!$B$3&gt;='Bed Capacity Calc'!$A87,('Stats Assumptions'!$B$3-'Bed Capacity Calc'!$A87)*'Bed Capacity Calc'!CL87,0))</f>
        <v>0</v>
      </c>
      <c r="CN88">
        <f>IF('Stats Assumptions'!$B$3&gt;='Bed Capacity Calc'!$A88,'Bed Capacity Calc'!CM87,IF('Stats Assumptions'!$B$3&gt;='Bed Capacity Calc'!$A87,('Stats Assumptions'!$B$3-'Bed Capacity Calc'!$A87)*'Bed Capacity Calc'!CM87,0))</f>
        <v>0</v>
      </c>
      <c r="CO88">
        <f>IF('Stats Assumptions'!$B$3&gt;='Bed Capacity Calc'!$A88,'Bed Capacity Calc'!CN87,IF('Stats Assumptions'!$B$3&gt;='Bed Capacity Calc'!$A87,('Stats Assumptions'!$B$3-'Bed Capacity Calc'!$A87)*'Bed Capacity Calc'!CN87,0))</f>
        <v>0</v>
      </c>
      <c r="CP88">
        <f>IF('Stats Assumptions'!$B$3&gt;='Bed Capacity Calc'!$A88,'Bed Capacity Calc'!CO87,IF('Stats Assumptions'!$B$3&gt;='Bed Capacity Calc'!$A87,('Stats Assumptions'!$B$3-'Bed Capacity Calc'!$A87)*'Bed Capacity Calc'!CO87,0))</f>
        <v>0</v>
      </c>
      <c r="CQ88">
        <f>IF('Stats Assumptions'!$B$3&gt;='Bed Capacity Calc'!$A88,'Bed Capacity Calc'!CP87,IF('Stats Assumptions'!$B$3&gt;='Bed Capacity Calc'!$A87,('Stats Assumptions'!$B$3-'Bed Capacity Calc'!$A87)*'Bed Capacity Calc'!CP87,0))</f>
        <v>0</v>
      </c>
      <c r="CR88">
        <f>IF('Stats Assumptions'!$B$3&gt;='Bed Capacity Calc'!$A88,'Bed Capacity Calc'!CQ87,IF('Stats Assumptions'!$B$3&gt;='Bed Capacity Calc'!$A87,('Stats Assumptions'!$B$3-'Bed Capacity Calc'!$A87)*'Bed Capacity Calc'!CQ87,0))</f>
        <v>0</v>
      </c>
      <c r="CS88">
        <f>IF('Stats Assumptions'!$B$3&gt;='Bed Capacity Calc'!$A88,'Bed Capacity Calc'!CR87,IF('Stats Assumptions'!$B$3&gt;='Bed Capacity Calc'!$A87,('Stats Assumptions'!$B$3-'Bed Capacity Calc'!$A87)*'Bed Capacity Calc'!CR87,0))</f>
        <v>0</v>
      </c>
      <c r="CT88">
        <f>IF('Stats Assumptions'!$B$3&gt;='Bed Capacity Calc'!$A88,'Bed Capacity Calc'!CS87,IF('Stats Assumptions'!$B$3&gt;='Bed Capacity Calc'!$A87,('Stats Assumptions'!$B$3-'Bed Capacity Calc'!$A87)*'Bed Capacity Calc'!CS87,0))</f>
        <v>0</v>
      </c>
      <c r="CU88">
        <f>IF('Stats Assumptions'!$B$3&gt;='Bed Capacity Calc'!$A88,'Bed Capacity Calc'!CT87,IF('Stats Assumptions'!$B$3&gt;='Bed Capacity Calc'!$A87,('Stats Assumptions'!$B$3-'Bed Capacity Calc'!$A87)*'Bed Capacity Calc'!CT87,0))</f>
        <v>0</v>
      </c>
      <c r="CV88">
        <f>IF('Stats Assumptions'!$B$3&gt;='Bed Capacity Calc'!$A88,'Bed Capacity Calc'!CU87,IF('Stats Assumptions'!$B$3&gt;='Bed Capacity Calc'!$A87,('Stats Assumptions'!$B$3-'Bed Capacity Calc'!$A87)*'Bed Capacity Calc'!CU87,0))</f>
        <v>0</v>
      </c>
      <c r="CW88">
        <f>IF('Stats Assumptions'!$B$3&gt;='Bed Capacity Calc'!$A88,'Bed Capacity Calc'!CV87,IF('Stats Assumptions'!$B$3&gt;='Bed Capacity Calc'!$A87,('Stats Assumptions'!$B$3-'Bed Capacity Calc'!$A87)*'Bed Capacity Calc'!CV87,0))</f>
        <v>0</v>
      </c>
      <c r="CX88">
        <f>IF('Stats Assumptions'!$B$3&gt;='Bed Capacity Calc'!$A88,'Bed Capacity Calc'!CW87,IF('Stats Assumptions'!$B$3&gt;='Bed Capacity Calc'!$A87,('Stats Assumptions'!$B$3-'Bed Capacity Calc'!$A87)*'Bed Capacity Calc'!CW87,0))</f>
        <v>0</v>
      </c>
      <c r="CY88">
        <f>IF('Stats Assumptions'!$B$3&gt;='Bed Capacity Calc'!$A88,'Bed Capacity Calc'!CX87,IF('Stats Assumptions'!$B$3&gt;='Bed Capacity Calc'!$A87,('Stats Assumptions'!$B$3-'Bed Capacity Calc'!$A87)*'Bed Capacity Calc'!CX87,0))</f>
        <v>0</v>
      </c>
      <c r="CZ88">
        <f>IF('Stats Assumptions'!$B$3&gt;='Bed Capacity Calc'!$A88,'Bed Capacity Calc'!CY87,IF('Stats Assumptions'!$B$3&gt;='Bed Capacity Calc'!$A87,('Stats Assumptions'!$B$3-'Bed Capacity Calc'!$A87)*'Bed Capacity Calc'!CY87,0))</f>
        <v>0</v>
      </c>
      <c r="DA88">
        <f>IF('Stats Assumptions'!$B$3&gt;='Bed Capacity Calc'!$A88,'Bed Capacity Calc'!CZ87,IF('Stats Assumptions'!$B$3&gt;='Bed Capacity Calc'!$A87,('Stats Assumptions'!$B$3-'Bed Capacity Calc'!$A87)*'Bed Capacity Calc'!CZ87,0))</f>
        <v>0</v>
      </c>
      <c r="DB88">
        <f>IF('Stats Assumptions'!$B$3&gt;='Bed Capacity Calc'!$A88,'Bed Capacity Calc'!DA87,IF('Stats Assumptions'!$B$3&gt;='Bed Capacity Calc'!$A87,('Stats Assumptions'!$B$3-'Bed Capacity Calc'!$A87)*'Bed Capacity Calc'!DA87,0))</f>
        <v>0</v>
      </c>
      <c r="DC88">
        <f>IF('Stats Assumptions'!$B$3&gt;='Bed Capacity Calc'!$A88,'Bed Capacity Calc'!DB87,IF('Stats Assumptions'!$B$3&gt;='Bed Capacity Calc'!$A87,('Stats Assumptions'!$B$3-'Bed Capacity Calc'!$A87)*'Bed Capacity Calc'!DB87,0))</f>
        <v>0</v>
      </c>
      <c r="DD88">
        <f>IF('Stats Assumptions'!$B$3&gt;='Bed Capacity Calc'!$A88,'Bed Capacity Calc'!DC87,IF('Stats Assumptions'!$B$3&gt;='Bed Capacity Calc'!$A87,('Stats Assumptions'!$B$3-'Bed Capacity Calc'!$A87)*'Bed Capacity Calc'!DC87,0))</f>
        <v>0</v>
      </c>
      <c r="DE88">
        <f>IF('Stats Assumptions'!$B$3&gt;='Bed Capacity Calc'!$A88,'Bed Capacity Calc'!DD87,IF('Stats Assumptions'!$B$3&gt;='Bed Capacity Calc'!$A87,('Stats Assumptions'!$B$3-'Bed Capacity Calc'!$A87)*'Bed Capacity Calc'!DD87,0))</f>
        <v>0</v>
      </c>
      <c r="DF88">
        <f>IF('Stats Assumptions'!$B$3&gt;='Bed Capacity Calc'!$A88,'Bed Capacity Calc'!DE87,IF('Stats Assumptions'!$B$3&gt;='Bed Capacity Calc'!$A87,('Stats Assumptions'!$B$3-'Bed Capacity Calc'!$A87)*'Bed Capacity Calc'!DE87,0))</f>
        <v>0</v>
      </c>
      <c r="DG88">
        <f>IF('Stats Assumptions'!$B$3&gt;='Bed Capacity Calc'!$A88,'Bed Capacity Calc'!DF87,IF('Stats Assumptions'!$B$3&gt;='Bed Capacity Calc'!$A87,('Stats Assumptions'!$B$3-'Bed Capacity Calc'!$A87)*'Bed Capacity Calc'!DF87,0))</f>
        <v>0</v>
      </c>
      <c r="DH88">
        <f>IF('Stats Assumptions'!$B$3&gt;='Bed Capacity Calc'!$A88,'Bed Capacity Calc'!DG87,IF('Stats Assumptions'!$B$3&gt;='Bed Capacity Calc'!$A87,('Stats Assumptions'!$B$3-'Bed Capacity Calc'!$A87)*'Bed Capacity Calc'!DG87,0))</f>
        <v>0</v>
      </c>
      <c r="DI88">
        <f>IF('Stats Assumptions'!$B$3&gt;='Bed Capacity Calc'!$A88,'Bed Capacity Calc'!DH87,IF('Stats Assumptions'!$B$3&gt;='Bed Capacity Calc'!$A87,('Stats Assumptions'!$B$3-'Bed Capacity Calc'!$A87)*'Bed Capacity Calc'!DH87,0))</f>
        <v>0</v>
      </c>
      <c r="DJ88">
        <f>IF('Stats Assumptions'!$B$3&gt;='Bed Capacity Calc'!$A88,'Bed Capacity Calc'!DI87,IF('Stats Assumptions'!$B$3&gt;='Bed Capacity Calc'!$A87,('Stats Assumptions'!$B$3-'Bed Capacity Calc'!$A87)*'Bed Capacity Calc'!DI87,0))</f>
        <v>0</v>
      </c>
      <c r="DK88">
        <f>IF('Stats Assumptions'!$B$3&gt;='Bed Capacity Calc'!$A88,'Bed Capacity Calc'!DJ87,IF('Stats Assumptions'!$B$3&gt;='Bed Capacity Calc'!$A87,('Stats Assumptions'!$B$3-'Bed Capacity Calc'!$A87)*'Bed Capacity Calc'!DJ87,0))</f>
        <v>0</v>
      </c>
      <c r="DL88">
        <f>IF('Stats Assumptions'!$B$3&gt;='Bed Capacity Calc'!$A88,'Bed Capacity Calc'!DK87,IF('Stats Assumptions'!$B$3&gt;='Bed Capacity Calc'!$A87,('Stats Assumptions'!$B$3-'Bed Capacity Calc'!$A87)*'Bed Capacity Calc'!DK87,0))</f>
        <v>0</v>
      </c>
      <c r="DM88">
        <f>IF('Stats Assumptions'!$B$3&gt;='Bed Capacity Calc'!$A88,'Bed Capacity Calc'!DL87,IF('Stats Assumptions'!$B$3&gt;='Bed Capacity Calc'!$A87,('Stats Assumptions'!$B$3-'Bed Capacity Calc'!$A87)*'Bed Capacity Calc'!DL87,0))</f>
        <v>0</v>
      </c>
      <c r="DN88">
        <f>IF('Stats Assumptions'!$B$3&gt;='Bed Capacity Calc'!$A88,'Bed Capacity Calc'!DM87,IF('Stats Assumptions'!$B$3&gt;='Bed Capacity Calc'!$A87,('Stats Assumptions'!$B$3-'Bed Capacity Calc'!$A87)*'Bed Capacity Calc'!DM87,0))</f>
        <v>0</v>
      </c>
      <c r="DO88">
        <f>IF('Stats Assumptions'!$B$3&gt;='Bed Capacity Calc'!$A88,'Bed Capacity Calc'!DN87,IF('Stats Assumptions'!$B$3&gt;='Bed Capacity Calc'!$A87,('Stats Assumptions'!$B$3-'Bed Capacity Calc'!$A87)*'Bed Capacity Calc'!DN87,0))</f>
        <v>0</v>
      </c>
      <c r="DP88">
        <f>IF('Stats Assumptions'!$B$3&gt;='Bed Capacity Calc'!$A88,'Bed Capacity Calc'!DO87,IF('Stats Assumptions'!$B$3&gt;='Bed Capacity Calc'!$A87,('Stats Assumptions'!$B$3-'Bed Capacity Calc'!$A87)*'Bed Capacity Calc'!DO87,0))</f>
        <v>0</v>
      </c>
      <c r="DQ88">
        <f>IF('Stats Assumptions'!$B$3&gt;='Bed Capacity Calc'!$A88,'Bed Capacity Calc'!DP87,IF('Stats Assumptions'!$B$3&gt;='Bed Capacity Calc'!$A87,('Stats Assumptions'!$B$3-'Bed Capacity Calc'!$A87)*'Bed Capacity Calc'!DP87,0))</f>
        <v>0</v>
      </c>
      <c r="DR88">
        <f>IF('Stats Assumptions'!$B$3&gt;='Bed Capacity Calc'!$A88,'Bed Capacity Calc'!DQ87,IF('Stats Assumptions'!$B$3&gt;='Bed Capacity Calc'!$A87,('Stats Assumptions'!$B$3-'Bed Capacity Calc'!$A87)*'Bed Capacity Calc'!DQ87,0))</f>
        <v>0</v>
      </c>
      <c r="DS88">
        <f>IF('Stats Assumptions'!$B$3&gt;='Bed Capacity Calc'!$A88,'Bed Capacity Calc'!DR87,IF('Stats Assumptions'!$B$3&gt;='Bed Capacity Calc'!$A87,('Stats Assumptions'!$B$3-'Bed Capacity Calc'!$A87)*'Bed Capacity Calc'!DR87,0))</f>
        <v>0</v>
      </c>
      <c r="DT88">
        <f>IF('Stats Assumptions'!$B$3&gt;='Bed Capacity Calc'!$A88,'Bed Capacity Calc'!DS87,IF('Stats Assumptions'!$B$3&gt;='Bed Capacity Calc'!$A87,('Stats Assumptions'!$B$3-'Bed Capacity Calc'!$A87)*'Bed Capacity Calc'!DS87,0))</f>
        <v>0</v>
      </c>
      <c r="DU88">
        <f>IF('Stats Assumptions'!$B$3&gt;='Bed Capacity Calc'!$A88,'Bed Capacity Calc'!DT87,IF('Stats Assumptions'!$B$3&gt;='Bed Capacity Calc'!$A87,('Stats Assumptions'!$B$3-'Bed Capacity Calc'!$A87)*'Bed Capacity Calc'!DT87,0))</f>
        <v>0</v>
      </c>
      <c r="DV88">
        <f>IF('Stats Assumptions'!$B$3&gt;='Bed Capacity Calc'!$A88,'Bed Capacity Calc'!DU87,IF('Stats Assumptions'!$B$3&gt;='Bed Capacity Calc'!$A87,('Stats Assumptions'!$B$3-'Bed Capacity Calc'!$A87)*'Bed Capacity Calc'!DU87,0))</f>
        <v>0</v>
      </c>
      <c r="DW88">
        <f>IF('Stats Assumptions'!$B$3&gt;='Bed Capacity Calc'!$A88,'Bed Capacity Calc'!DV87,IF('Stats Assumptions'!$B$3&gt;='Bed Capacity Calc'!$A87,('Stats Assumptions'!$B$3-'Bed Capacity Calc'!$A87)*'Bed Capacity Calc'!DV87,0))</f>
        <v>0</v>
      </c>
      <c r="DX88">
        <f>IF('Stats Assumptions'!$B$3&gt;='Bed Capacity Calc'!$A88,'Bed Capacity Calc'!DW87,IF('Stats Assumptions'!$B$3&gt;='Bed Capacity Calc'!$A87,('Stats Assumptions'!$B$3-'Bed Capacity Calc'!$A87)*'Bed Capacity Calc'!DW87,0))</f>
        <v>0</v>
      </c>
      <c r="DY88">
        <f>IF('Stats Assumptions'!$B$3&gt;='Bed Capacity Calc'!$A88,'Bed Capacity Calc'!DX87,IF('Stats Assumptions'!$B$3&gt;='Bed Capacity Calc'!$A87,('Stats Assumptions'!$B$3-'Bed Capacity Calc'!$A87)*'Bed Capacity Calc'!DX87,0))</f>
        <v>0</v>
      </c>
      <c r="DZ88">
        <f>IF('Stats Assumptions'!$B$3&gt;='Bed Capacity Calc'!$A88,'Bed Capacity Calc'!DY87,IF('Stats Assumptions'!$B$3&gt;='Bed Capacity Calc'!$A87,('Stats Assumptions'!$B$3-'Bed Capacity Calc'!$A87)*'Bed Capacity Calc'!DY87,0))</f>
        <v>0</v>
      </c>
      <c r="EA88">
        <f>IF('Stats Assumptions'!$B$3&gt;='Bed Capacity Calc'!$A88,'Bed Capacity Calc'!DZ87,IF('Stats Assumptions'!$B$3&gt;='Bed Capacity Calc'!$A87,('Stats Assumptions'!$B$3-'Bed Capacity Calc'!$A87)*'Bed Capacity Calc'!DZ87,0))</f>
        <v>0</v>
      </c>
      <c r="EB88">
        <f>IF('Stats Assumptions'!$B$3&gt;='Bed Capacity Calc'!$A88,'Bed Capacity Calc'!EA87,IF('Stats Assumptions'!$B$3&gt;='Bed Capacity Calc'!$A87,('Stats Assumptions'!$B$3-'Bed Capacity Calc'!$A87)*'Bed Capacity Calc'!EA87,0))</f>
        <v>0</v>
      </c>
      <c r="EC88">
        <f>IF('Stats Assumptions'!$B$3&gt;='Bed Capacity Calc'!$A88,'Bed Capacity Calc'!EB87,IF('Stats Assumptions'!$B$3&gt;='Bed Capacity Calc'!$A87,('Stats Assumptions'!$B$3-'Bed Capacity Calc'!$A87)*'Bed Capacity Calc'!EB87,0))</f>
        <v>0</v>
      </c>
      <c r="ED88">
        <f>IF('Stats Assumptions'!$B$3&gt;='Bed Capacity Calc'!$A88,'Bed Capacity Calc'!EC87,IF('Stats Assumptions'!$B$3&gt;='Bed Capacity Calc'!$A87,('Stats Assumptions'!$B$3-'Bed Capacity Calc'!$A87)*'Bed Capacity Calc'!EC87,0))</f>
        <v>0</v>
      </c>
      <c r="EE88">
        <f>IF('Stats Assumptions'!$B$3&gt;='Bed Capacity Calc'!$A88,'Bed Capacity Calc'!ED87,IF('Stats Assumptions'!$B$3&gt;='Bed Capacity Calc'!$A87,('Stats Assumptions'!$B$3-'Bed Capacity Calc'!$A87)*'Bed Capacity Calc'!ED87,0))</f>
        <v>0</v>
      </c>
      <c r="EF88">
        <f>IF('Stats Assumptions'!$B$3&gt;='Bed Capacity Calc'!$A88,'Bed Capacity Calc'!EE87,IF('Stats Assumptions'!$B$3&gt;='Bed Capacity Calc'!$A87,('Stats Assumptions'!$B$3-'Bed Capacity Calc'!$A87)*'Bed Capacity Calc'!EE87,0))</f>
        <v>0</v>
      </c>
      <c r="EG88">
        <f>IF('Stats Assumptions'!$B$3&gt;='Bed Capacity Calc'!$A88,'Bed Capacity Calc'!EF87,IF('Stats Assumptions'!$B$3&gt;='Bed Capacity Calc'!$A87,('Stats Assumptions'!$B$3-'Bed Capacity Calc'!$A87)*'Bed Capacity Calc'!EF87,0))</f>
        <v>0</v>
      </c>
      <c r="EH88">
        <f>IF('Stats Assumptions'!$B$3&gt;='Bed Capacity Calc'!$A88,'Bed Capacity Calc'!EG87,IF('Stats Assumptions'!$B$3&gt;='Bed Capacity Calc'!$A87,('Stats Assumptions'!$B$3-'Bed Capacity Calc'!$A87)*'Bed Capacity Calc'!EG87,0))</f>
        <v>0</v>
      </c>
      <c r="EI88">
        <f>IF('Stats Assumptions'!$B$3&gt;='Bed Capacity Calc'!$A88,'Bed Capacity Calc'!EH87,IF('Stats Assumptions'!$B$3&gt;='Bed Capacity Calc'!$A87,('Stats Assumptions'!$B$3-'Bed Capacity Calc'!$A87)*'Bed Capacity Calc'!EH87,0))</f>
        <v>0</v>
      </c>
      <c r="EJ88">
        <f>IF('Stats Assumptions'!$B$3&gt;='Bed Capacity Calc'!$A88,'Bed Capacity Calc'!EI87,IF('Stats Assumptions'!$B$3&gt;='Bed Capacity Calc'!$A87,('Stats Assumptions'!$B$3-'Bed Capacity Calc'!$A87)*'Bed Capacity Calc'!EI87,0))</f>
        <v>0</v>
      </c>
      <c r="EK88">
        <f>IF('Stats Assumptions'!$B$3&gt;='Bed Capacity Calc'!$A88,'Bed Capacity Calc'!EJ87,IF('Stats Assumptions'!$B$3&gt;='Bed Capacity Calc'!$A87,('Stats Assumptions'!$B$3-'Bed Capacity Calc'!$A87)*'Bed Capacity Calc'!EJ87,0))</f>
        <v>0</v>
      </c>
      <c r="EL88">
        <f>IF('Stats Assumptions'!$B$3&gt;='Bed Capacity Calc'!$A88,'Bed Capacity Calc'!EK87,IF('Stats Assumptions'!$B$3&gt;='Bed Capacity Calc'!$A87,('Stats Assumptions'!$B$3-'Bed Capacity Calc'!$A87)*'Bed Capacity Calc'!EK87,0))</f>
        <v>0</v>
      </c>
      <c r="EM88">
        <f>IF('Stats Assumptions'!$B$3&gt;='Bed Capacity Calc'!$A88,'Bed Capacity Calc'!EL87,IF('Stats Assumptions'!$B$3&gt;='Bed Capacity Calc'!$A87,('Stats Assumptions'!$B$3-'Bed Capacity Calc'!$A87)*'Bed Capacity Calc'!EL87,0))</f>
        <v>0</v>
      </c>
      <c r="EN88">
        <f>IF('Stats Assumptions'!$B$3&gt;='Bed Capacity Calc'!$A88,'Bed Capacity Calc'!EM87,IF('Stats Assumptions'!$B$3&gt;='Bed Capacity Calc'!$A87,('Stats Assumptions'!$B$3-'Bed Capacity Calc'!$A87)*'Bed Capacity Calc'!EM87,0))</f>
        <v>0</v>
      </c>
      <c r="EO88">
        <f>IF('Stats Assumptions'!$B$3&gt;='Bed Capacity Calc'!$A88,'Bed Capacity Calc'!EN87,IF('Stats Assumptions'!$B$3&gt;='Bed Capacity Calc'!$A87,('Stats Assumptions'!$B$3-'Bed Capacity Calc'!$A87)*'Bed Capacity Calc'!EN87,0))</f>
        <v>0</v>
      </c>
      <c r="EP88">
        <f>IF('Stats Assumptions'!$B$3&gt;='Bed Capacity Calc'!$A88,'Bed Capacity Calc'!EO87,IF('Stats Assumptions'!$B$3&gt;='Bed Capacity Calc'!$A87,('Stats Assumptions'!$B$3-'Bed Capacity Calc'!$A87)*'Bed Capacity Calc'!EO87,0))</f>
        <v>0</v>
      </c>
      <c r="EQ88">
        <f>IF('Stats Assumptions'!$B$3&gt;='Bed Capacity Calc'!$A88,'Bed Capacity Calc'!EP87,IF('Stats Assumptions'!$B$3&gt;='Bed Capacity Calc'!$A87,('Stats Assumptions'!$B$3-'Bed Capacity Calc'!$A87)*'Bed Capacity Calc'!EP87,0))</f>
        <v>0</v>
      </c>
      <c r="ER88">
        <f>IF('Stats Assumptions'!$B$3&gt;='Bed Capacity Calc'!$A88,'Bed Capacity Calc'!EQ87,IF('Stats Assumptions'!$B$3&gt;='Bed Capacity Calc'!$A87,('Stats Assumptions'!$B$3-'Bed Capacity Calc'!$A87)*'Bed Capacity Calc'!EQ87,0))</f>
        <v>0</v>
      </c>
      <c r="ES88">
        <f>IF('Stats Assumptions'!$B$3&gt;='Bed Capacity Calc'!$A88,'Bed Capacity Calc'!ER87,IF('Stats Assumptions'!$B$3&gt;='Bed Capacity Calc'!$A87,('Stats Assumptions'!$B$3-'Bed Capacity Calc'!$A87)*'Bed Capacity Calc'!ER87,0))</f>
        <v>0</v>
      </c>
      <c r="ET88">
        <f>IF('Stats Assumptions'!$B$3&gt;='Bed Capacity Calc'!$A88,'Bed Capacity Calc'!ES87,IF('Stats Assumptions'!$B$3&gt;='Bed Capacity Calc'!$A87,('Stats Assumptions'!$B$3-'Bed Capacity Calc'!$A87)*'Bed Capacity Calc'!ES87,0))</f>
        <v>0</v>
      </c>
      <c r="EU88">
        <f>IF('Stats Assumptions'!$B$3&gt;='Bed Capacity Calc'!$A88,'Bed Capacity Calc'!ET87,IF('Stats Assumptions'!$B$3&gt;='Bed Capacity Calc'!$A87,('Stats Assumptions'!$B$3-'Bed Capacity Calc'!$A87)*'Bed Capacity Calc'!ET87,0))</f>
        <v>0</v>
      </c>
      <c r="EV88">
        <f>IF('Stats Assumptions'!$B$3&gt;='Bed Capacity Calc'!$A88,'Bed Capacity Calc'!EU87,IF('Stats Assumptions'!$B$3&gt;='Bed Capacity Calc'!$A87,('Stats Assumptions'!$B$3-'Bed Capacity Calc'!$A87)*'Bed Capacity Calc'!EU87,0))</f>
        <v>0</v>
      </c>
      <c r="EW88">
        <f>IF('Stats Assumptions'!$B$3&gt;='Bed Capacity Calc'!$A88,'Bed Capacity Calc'!EV87,IF('Stats Assumptions'!$B$3&gt;='Bed Capacity Calc'!$A87,('Stats Assumptions'!$B$3-'Bed Capacity Calc'!$A87)*'Bed Capacity Calc'!EV87,0))</f>
        <v>0</v>
      </c>
      <c r="EX88">
        <f>IF('Stats Assumptions'!$B$3&gt;='Bed Capacity Calc'!$A88,'Bed Capacity Calc'!EW87,IF('Stats Assumptions'!$B$3&gt;='Bed Capacity Calc'!$A87,('Stats Assumptions'!$B$3-'Bed Capacity Calc'!$A87)*'Bed Capacity Calc'!EW87,0))</f>
        <v>0</v>
      </c>
      <c r="EY88">
        <f>IF('Stats Assumptions'!$B$3&gt;='Bed Capacity Calc'!$A88,'Bed Capacity Calc'!EX87,IF('Stats Assumptions'!$B$3&gt;='Bed Capacity Calc'!$A87,('Stats Assumptions'!$B$3-'Bed Capacity Calc'!$A87)*'Bed Capacity Calc'!EX87,0))</f>
        <v>0</v>
      </c>
      <c r="EZ88">
        <f>IF('Stats Assumptions'!$B$3&gt;='Bed Capacity Calc'!$A88,'Bed Capacity Calc'!EY87,IF('Stats Assumptions'!$B$3&gt;='Bed Capacity Calc'!$A87,('Stats Assumptions'!$B$3-'Bed Capacity Calc'!$A87)*'Bed Capacity Calc'!EY87,0))</f>
        <v>0</v>
      </c>
      <c r="FA88">
        <f>IF('Stats Assumptions'!$B$3&gt;='Bed Capacity Calc'!$A88,'Bed Capacity Calc'!EZ87,IF('Stats Assumptions'!$B$3&gt;='Bed Capacity Calc'!$A87,('Stats Assumptions'!$B$3-'Bed Capacity Calc'!$A87)*'Bed Capacity Calc'!EZ87,0))</f>
        <v>0</v>
      </c>
      <c r="FB88">
        <f>IF('Stats Assumptions'!$B$3&gt;='Bed Capacity Calc'!$A88,'Bed Capacity Calc'!FA87,IF('Stats Assumptions'!$B$3&gt;='Bed Capacity Calc'!$A87,('Stats Assumptions'!$B$3-'Bed Capacity Calc'!$A87)*'Bed Capacity Calc'!FA87,0))</f>
        <v>0</v>
      </c>
      <c r="FC88">
        <f>IF('Stats Assumptions'!$B$3&gt;='Bed Capacity Calc'!$A88,'Bed Capacity Calc'!FB87,IF('Stats Assumptions'!$B$3&gt;='Bed Capacity Calc'!$A87,('Stats Assumptions'!$B$3-'Bed Capacity Calc'!$A87)*'Bed Capacity Calc'!FB87,0))</f>
        <v>0</v>
      </c>
      <c r="FD88">
        <f>IF('Stats Assumptions'!$B$3&gt;='Bed Capacity Calc'!$A88,'Bed Capacity Calc'!FC87,IF('Stats Assumptions'!$B$3&gt;='Bed Capacity Calc'!$A87,('Stats Assumptions'!$B$3-'Bed Capacity Calc'!$A87)*'Bed Capacity Calc'!FC87,0))</f>
        <v>0</v>
      </c>
      <c r="FE88">
        <f>IF('Stats Assumptions'!$B$3&gt;='Bed Capacity Calc'!$A88,'Bed Capacity Calc'!FD87,IF('Stats Assumptions'!$B$3&gt;='Bed Capacity Calc'!$A87,('Stats Assumptions'!$B$3-'Bed Capacity Calc'!$A87)*'Bed Capacity Calc'!FD87,0))</f>
        <v>0</v>
      </c>
      <c r="FF88">
        <f>IF('Stats Assumptions'!$B$3&gt;='Bed Capacity Calc'!$A88,'Bed Capacity Calc'!FE87,IF('Stats Assumptions'!$B$3&gt;='Bed Capacity Calc'!$A87,('Stats Assumptions'!$B$3-'Bed Capacity Calc'!$A87)*'Bed Capacity Calc'!FE87,0))</f>
        <v>0</v>
      </c>
      <c r="FG88">
        <f>IF('Stats Assumptions'!$B$3&gt;='Bed Capacity Calc'!$A88,'Bed Capacity Calc'!FF87,IF('Stats Assumptions'!$B$3&gt;='Bed Capacity Calc'!$A87,('Stats Assumptions'!$B$3-'Bed Capacity Calc'!$A87)*'Bed Capacity Calc'!FF87,0))</f>
        <v>0</v>
      </c>
      <c r="FH88">
        <f>IF('Stats Assumptions'!$B$3&gt;='Bed Capacity Calc'!$A88,'Bed Capacity Calc'!FG87,IF('Stats Assumptions'!$B$3&gt;='Bed Capacity Calc'!$A87,('Stats Assumptions'!$B$3-'Bed Capacity Calc'!$A87)*'Bed Capacity Calc'!FG87,0))</f>
        <v>0</v>
      </c>
      <c r="FI88">
        <f>IF('Stats Assumptions'!$B$3&gt;='Bed Capacity Calc'!$A88,'Bed Capacity Calc'!FH87,IF('Stats Assumptions'!$B$3&gt;='Bed Capacity Calc'!$A87,('Stats Assumptions'!$B$3-'Bed Capacity Calc'!$A87)*'Bed Capacity Calc'!FH87,0))</f>
        <v>0</v>
      </c>
      <c r="FJ88">
        <f>IF('Stats Assumptions'!$B$3&gt;='Bed Capacity Calc'!$A88,'Bed Capacity Calc'!FI87,IF('Stats Assumptions'!$B$3&gt;='Bed Capacity Calc'!$A87,('Stats Assumptions'!$B$3-'Bed Capacity Calc'!$A87)*'Bed Capacity Calc'!FI87,0))</f>
        <v>0</v>
      </c>
      <c r="FK88">
        <f>IF('Stats Assumptions'!$B$3&gt;='Bed Capacity Calc'!$A88,'Bed Capacity Calc'!FJ87,IF('Stats Assumptions'!$B$3&gt;='Bed Capacity Calc'!$A87,('Stats Assumptions'!$B$3-'Bed Capacity Calc'!$A87)*'Bed Capacity Calc'!FJ87,0))</f>
        <v>0</v>
      </c>
      <c r="FL88">
        <f>IF('Stats Assumptions'!$B$3&gt;='Bed Capacity Calc'!$A88,'Bed Capacity Calc'!FK87,IF('Stats Assumptions'!$B$3&gt;='Bed Capacity Calc'!$A87,('Stats Assumptions'!$B$3-'Bed Capacity Calc'!$A87)*'Bed Capacity Calc'!FK87,0))</f>
        <v>0</v>
      </c>
      <c r="FM88">
        <f>IF('Stats Assumptions'!$B$3&gt;='Bed Capacity Calc'!$A88,'Bed Capacity Calc'!FL87,IF('Stats Assumptions'!$B$3&gt;='Bed Capacity Calc'!$A87,('Stats Assumptions'!$B$3-'Bed Capacity Calc'!$A87)*'Bed Capacity Calc'!FL87,0))</f>
        <v>0</v>
      </c>
    </row>
    <row r="89" spans="1:169" x14ac:dyDescent="0.3">
      <c r="A89">
        <f t="shared" si="3"/>
        <v>86</v>
      </c>
      <c r="B89">
        <f>IF('Stats Assumptions'!$B$3&gt;='Bed Capacity Calc'!A89, 'Bed Capacity Calc'!FM88, IF('Stats Assumptions'!$B$3&gt;='Bed Capacity Calc'!A88,('Stats Assumptions'!$B$3-'Bed Capacity Calc'!A88)*'Bed Capacity Calc'!FM88,0))</f>
        <v>0</v>
      </c>
      <c r="C89">
        <f>IF('Stats Assumptions'!$B$3&gt;='Bed Capacity Calc'!$A89,'Bed Capacity Calc'!B88,IF('Stats Assumptions'!$B$3&gt;='Bed Capacity Calc'!$A88,('Stats Assumptions'!$B$3-'Bed Capacity Calc'!$A88)*'Bed Capacity Calc'!B88,0))</f>
        <v>0</v>
      </c>
      <c r="D89">
        <f>IF('Stats Assumptions'!$B$3&gt;='Bed Capacity Calc'!$A89,'Bed Capacity Calc'!C88,IF('Stats Assumptions'!$B$3&gt;='Bed Capacity Calc'!$A88,('Stats Assumptions'!$B$3-'Bed Capacity Calc'!$A88)*'Bed Capacity Calc'!C88,0))</f>
        <v>0</v>
      </c>
      <c r="E89">
        <f>IF('Stats Assumptions'!$B$3&gt;='Bed Capacity Calc'!$A89,'Bed Capacity Calc'!D88,IF('Stats Assumptions'!$B$3&gt;='Bed Capacity Calc'!$A88,('Stats Assumptions'!$B$3-'Bed Capacity Calc'!$A88)*'Bed Capacity Calc'!D88,0))</f>
        <v>0</v>
      </c>
      <c r="F89">
        <f>IF('Stats Assumptions'!$B$3&gt;='Bed Capacity Calc'!$A89,'Bed Capacity Calc'!E88,IF('Stats Assumptions'!$B$3&gt;='Bed Capacity Calc'!$A88,('Stats Assumptions'!$B$3-'Bed Capacity Calc'!$A88)*'Bed Capacity Calc'!E88,0))</f>
        <v>0</v>
      </c>
      <c r="G89">
        <f>IF('Stats Assumptions'!$B$3&gt;='Bed Capacity Calc'!$A89,'Bed Capacity Calc'!F88,IF('Stats Assumptions'!$B$3&gt;='Bed Capacity Calc'!$A88,('Stats Assumptions'!$B$3-'Bed Capacity Calc'!$A88)*'Bed Capacity Calc'!F88,0))</f>
        <v>0</v>
      </c>
      <c r="H89">
        <f>IF('Stats Assumptions'!$B$3&gt;='Bed Capacity Calc'!$A89,'Bed Capacity Calc'!G88,IF('Stats Assumptions'!$B$3&gt;='Bed Capacity Calc'!$A88,('Stats Assumptions'!$B$3-'Bed Capacity Calc'!$A88)*'Bed Capacity Calc'!G88,0))</f>
        <v>0</v>
      </c>
      <c r="I89">
        <f>IF('Stats Assumptions'!$B$3&gt;='Bed Capacity Calc'!$A89,'Bed Capacity Calc'!H88,IF('Stats Assumptions'!$B$3&gt;='Bed Capacity Calc'!$A88,('Stats Assumptions'!$B$3-'Bed Capacity Calc'!$A88)*'Bed Capacity Calc'!H88,0))</f>
        <v>0</v>
      </c>
      <c r="J89">
        <f>IF('Stats Assumptions'!$B$3&gt;='Bed Capacity Calc'!$A89,'Bed Capacity Calc'!I88,IF('Stats Assumptions'!$B$3&gt;='Bed Capacity Calc'!$A88,('Stats Assumptions'!$B$3-'Bed Capacity Calc'!$A88)*'Bed Capacity Calc'!I88,0))</f>
        <v>0</v>
      </c>
      <c r="K89">
        <f>IF('Stats Assumptions'!$B$3&gt;='Bed Capacity Calc'!$A89,'Bed Capacity Calc'!J88,IF('Stats Assumptions'!$B$3&gt;='Bed Capacity Calc'!$A88,('Stats Assumptions'!$B$3-'Bed Capacity Calc'!$A88)*'Bed Capacity Calc'!J88,0))</f>
        <v>0</v>
      </c>
      <c r="L89">
        <f>IF('Stats Assumptions'!$B$3&gt;='Bed Capacity Calc'!$A89,'Bed Capacity Calc'!K88,IF('Stats Assumptions'!$B$3&gt;='Bed Capacity Calc'!$A88,('Stats Assumptions'!$B$3-'Bed Capacity Calc'!$A88)*'Bed Capacity Calc'!K88,0))</f>
        <v>0</v>
      </c>
      <c r="M89">
        <f>IF('Stats Assumptions'!$B$3&gt;='Bed Capacity Calc'!$A89,'Bed Capacity Calc'!L88,IF('Stats Assumptions'!$B$3&gt;='Bed Capacity Calc'!$A88,('Stats Assumptions'!$B$3-'Bed Capacity Calc'!$A88)*'Bed Capacity Calc'!L88,0))</f>
        <v>0</v>
      </c>
      <c r="N89">
        <f>IF('Stats Assumptions'!$B$3&gt;='Bed Capacity Calc'!$A89,'Bed Capacity Calc'!M88,IF('Stats Assumptions'!$B$3&gt;='Bed Capacity Calc'!$A88,('Stats Assumptions'!$B$3-'Bed Capacity Calc'!$A88)*'Bed Capacity Calc'!M88,0))</f>
        <v>0</v>
      </c>
      <c r="O89">
        <f>IF('Stats Assumptions'!$B$3&gt;='Bed Capacity Calc'!$A89,'Bed Capacity Calc'!N88,IF('Stats Assumptions'!$B$3&gt;='Bed Capacity Calc'!$A88,('Stats Assumptions'!$B$3-'Bed Capacity Calc'!$A88)*'Bed Capacity Calc'!N88,0))</f>
        <v>0</v>
      </c>
      <c r="P89">
        <f>IF('Stats Assumptions'!$B$3&gt;='Bed Capacity Calc'!$A89,'Bed Capacity Calc'!O88,IF('Stats Assumptions'!$B$3&gt;='Bed Capacity Calc'!$A88,('Stats Assumptions'!$B$3-'Bed Capacity Calc'!$A88)*'Bed Capacity Calc'!O88,0))</f>
        <v>0</v>
      </c>
      <c r="Q89">
        <f>IF('Stats Assumptions'!$B$3&gt;='Bed Capacity Calc'!$A89,'Bed Capacity Calc'!P88,IF('Stats Assumptions'!$B$3&gt;='Bed Capacity Calc'!$A88,('Stats Assumptions'!$B$3-'Bed Capacity Calc'!$A88)*'Bed Capacity Calc'!P88,0))</f>
        <v>0</v>
      </c>
      <c r="R89">
        <f>IF('Stats Assumptions'!$B$3&gt;='Bed Capacity Calc'!$A89,'Bed Capacity Calc'!Q88,IF('Stats Assumptions'!$B$3&gt;='Bed Capacity Calc'!$A88,('Stats Assumptions'!$B$3-'Bed Capacity Calc'!$A88)*'Bed Capacity Calc'!Q88,0))</f>
        <v>0</v>
      </c>
      <c r="S89">
        <f>IF('Stats Assumptions'!$B$3&gt;='Bed Capacity Calc'!$A89,'Bed Capacity Calc'!R88,IF('Stats Assumptions'!$B$3&gt;='Bed Capacity Calc'!$A88,('Stats Assumptions'!$B$3-'Bed Capacity Calc'!$A88)*'Bed Capacity Calc'!R88,0))</f>
        <v>0</v>
      </c>
      <c r="T89">
        <f>IF('Stats Assumptions'!$B$3&gt;='Bed Capacity Calc'!$A89,'Bed Capacity Calc'!S88,IF('Stats Assumptions'!$B$3&gt;='Bed Capacity Calc'!$A88,('Stats Assumptions'!$B$3-'Bed Capacity Calc'!$A88)*'Bed Capacity Calc'!S88,0))</f>
        <v>0</v>
      </c>
      <c r="U89">
        <f>IF('Stats Assumptions'!$B$3&gt;='Bed Capacity Calc'!$A89,'Bed Capacity Calc'!T88,IF('Stats Assumptions'!$B$3&gt;='Bed Capacity Calc'!$A88,('Stats Assumptions'!$B$3-'Bed Capacity Calc'!$A88)*'Bed Capacity Calc'!T88,0))</f>
        <v>0</v>
      </c>
      <c r="V89">
        <f>IF('Stats Assumptions'!$B$3&gt;='Bed Capacity Calc'!$A89,'Bed Capacity Calc'!U88,IF('Stats Assumptions'!$B$3&gt;='Bed Capacity Calc'!$A88,('Stats Assumptions'!$B$3-'Bed Capacity Calc'!$A88)*'Bed Capacity Calc'!U88,0))</f>
        <v>0</v>
      </c>
      <c r="W89">
        <f>IF('Stats Assumptions'!$B$3&gt;='Bed Capacity Calc'!$A89,'Bed Capacity Calc'!V88,IF('Stats Assumptions'!$B$3&gt;='Bed Capacity Calc'!$A88,('Stats Assumptions'!$B$3-'Bed Capacity Calc'!$A88)*'Bed Capacity Calc'!V88,0))</f>
        <v>0</v>
      </c>
      <c r="X89">
        <f>IF('Stats Assumptions'!$B$3&gt;='Bed Capacity Calc'!$A89,'Bed Capacity Calc'!W88,IF('Stats Assumptions'!$B$3&gt;='Bed Capacity Calc'!$A88,('Stats Assumptions'!$B$3-'Bed Capacity Calc'!$A88)*'Bed Capacity Calc'!W88,0))</f>
        <v>0</v>
      </c>
      <c r="Y89">
        <f>IF('Stats Assumptions'!$B$3&gt;='Bed Capacity Calc'!$A89,'Bed Capacity Calc'!X88,IF('Stats Assumptions'!$B$3&gt;='Bed Capacity Calc'!$A88,('Stats Assumptions'!$B$3-'Bed Capacity Calc'!$A88)*'Bed Capacity Calc'!X88,0))</f>
        <v>0</v>
      </c>
      <c r="Z89">
        <f>IF('Stats Assumptions'!$B$3&gt;='Bed Capacity Calc'!$A89,'Bed Capacity Calc'!Y88,IF('Stats Assumptions'!$B$3&gt;='Bed Capacity Calc'!$A88,('Stats Assumptions'!$B$3-'Bed Capacity Calc'!$A88)*'Bed Capacity Calc'!Y88,0))</f>
        <v>0</v>
      </c>
      <c r="AA89">
        <f>IF('Stats Assumptions'!$B$3&gt;='Bed Capacity Calc'!$A89,'Bed Capacity Calc'!Z88,IF('Stats Assumptions'!$B$3&gt;='Bed Capacity Calc'!$A88,('Stats Assumptions'!$B$3-'Bed Capacity Calc'!$A88)*'Bed Capacity Calc'!Z88,0))</f>
        <v>0</v>
      </c>
      <c r="AB89">
        <f>IF('Stats Assumptions'!$B$3&gt;='Bed Capacity Calc'!$A89,'Bed Capacity Calc'!AA88,IF('Stats Assumptions'!$B$3&gt;='Bed Capacity Calc'!$A88,('Stats Assumptions'!$B$3-'Bed Capacity Calc'!$A88)*'Bed Capacity Calc'!AA88,0))</f>
        <v>0</v>
      </c>
      <c r="AC89">
        <f>IF('Stats Assumptions'!$B$3&gt;='Bed Capacity Calc'!$A89,'Bed Capacity Calc'!AB88,IF('Stats Assumptions'!$B$3&gt;='Bed Capacity Calc'!$A88,('Stats Assumptions'!$B$3-'Bed Capacity Calc'!$A88)*'Bed Capacity Calc'!AB88,0))</f>
        <v>0</v>
      </c>
      <c r="AD89">
        <f>IF('Stats Assumptions'!$B$3&gt;='Bed Capacity Calc'!$A89,'Bed Capacity Calc'!AC88,IF('Stats Assumptions'!$B$3&gt;='Bed Capacity Calc'!$A88,('Stats Assumptions'!$B$3-'Bed Capacity Calc'!$A88)*'Bed Capacity Calc'!AC88,0))</f>
        <v>0</v>
      </c>
      <c r="AE89">
        <f>IF('Stats Assumptions'!$B$3&gt;='Bed Capacity Calc'!$A89,'Bed Capacity Calc'!AD88,IF('Stats Assumptions'!$B$3&gt;='Bed Capacity Calc'!$A88,('Stats Assumptions'!$B$3-'Bed Capacity Calc'!$A88)*'Bed Capacity Calc'!AD88,0))</f>
        <v>0</v>
      </c>
      <c r="AF89">
        <f>IF('Stats Assumptions'!$B$3&gt;='Bed Capacity Calc'!$A89,'Bed Capacity Calc'!AE88,IF('Stats Assumptions'!$B$3&gt;='Bed Capacity Calc'!$A88,('Stats Assumptions'!$B$3-'Bed Capacity Calc'!$A88)*'Bed Capacity Calc'!AE88,0))</f>
        <v>0</v>
      </c>
      <c r="AG89">
        <f>IF('Stats Assumptions'!$B$3&gt;='Bed Capacity Calc'!$A89,'Bed Capacity Calc'!AF88,IF('Stats Assumptions'!$B$3&gt;='Bed Capacity Calc'!$A88,('Stats Assumptions'!$B$3-'Bed Capacity Calc'!$A88)*'Bed Capacity Calc'!AF88,0))</f>
        <v>0</v>
      </c>
      <c r="AH89">
        <f>IF('Stats Assumptions'!$B$3&gt;='Bed Capacity Calc'!$A89,'Bed Capacity Calc'!AG88,IF('Stats Assumptions'!$B$3&gt;='Bed Capacity Calc'!$A88,('Stats Assumptions'!$B$3-'Bed Capacity Calc'!$A88)*'Bed Capacity Calc'!AG88,0))</f>
        <v>0</v>
      </c>
      <c r="AI89">
        <f>IF('Stats Assumptions'!$B$3&gt;='Bed Capacity Calc'!$A89,'Bed Capacity Calc'!AH88,IF('Stats Assumptions'!$B$3&gt;='Bed Capacity Calc'!$A88,('Stats Assumptions'!$B$3-'Bed Capacity Calc'!$A88)*'Bed Capacity Calc'!AH88,0))</f>
        <v>0</v>
      </c>
      <c r="AJ89">
        <f>IF('Stats Assumptions'!$B$3&gt;='Bed Capacity Calc'!$A89,'Bed Capacity Calc'!AI88,IF('Stats Assumptions'!$B$3&gt;='Bed Capacity Calc'!$A88,('Stats Assumptions'!$B$3-'Bed Capacity Calc'!$A88)*'Bed Capacity Calc'!AI88,0))</f>
        <v>0</v>
      </c>
      <c r="AK89">
        <f>IF('Stats Assumptions'!$B$3&gt;='Bed Capacity Calc'!$A89,'Bed Capacity Calc'!AJ88,IF('Stats Assumptions'!$B$3&gt;='Bed Capacity Calc'!$A88,('Stats Assumptions'!$B$3-'Bed Capacity Calc'!$A88)*'Bed Capacity Calc'!AJ88,0))</f>
        <v>0</v>
      </c>
      <c r="AL89">
        <f>IF('Stats Assumptions'!$B$3&gt;='Bed Capacity Calc'!$A89,'Bed Capacity Calc'!AK88,IF('Stats Assumptions'!$B$3&gt;='Bed Capacity Calc'!$A88,('Stats Assumptions'!$B$3-'Bed Capacity Calc'!$A88)*'Bed Capacity Calc'!AK88,0))</f>
        <v>0</v>
      </c>
      <c r="AM89">
        <f>IF('Stats Assumptions'!$B$3&gt;='Bed Capacity Calc'!$A89,'Bed Capacity Calc'!AL88,IF('Stats Assumptions'!$B$3&gt;='Bed Capacity Calc'!$A88,('Stats Assumptions'!$B$3-'Bed Capacity Calc'!$A88)*'Bed Capacity Calc'!AL88,0))</f>
        <v>0</v>
      </c>
      <c r="AN89">
        <f>IF('Stats Assumptions'!$B$3&gt;='Bed Capacity Calc'!$A89,'Bed Capacity Calc'!AM88,IF('Stats Assumptions'!$B$3&gt;='Bed Capacity Calc'!$A88,('Stats Assumptions'!$B$3-'Bed Capacity Calc'!$A88)*'Bed Capacity Calc'!AM88,0))</f>
        <v>0</v>
      </c>
      <c r="AO89">
        <f>IF('Stats Assumptions'!$B$3&gt;='Bed Capacity Calc'!$A89,'Bed Capacity Calc'!AN88,IF('Stats Assumptions'!$B$3&gt;='Bed Capacity Calc'!$A88,('Stats Assumptions'!$B$3-'Bed Capacity Calc'!$A88)*'Bed Capacity Calc'!AN88,0))</f>
        <v>0</v>
      </c>
      <c r="AP89">
        <f>IF('Stats Assumptions'!$B$3&gt;='Bed Capacity Calc'!$A89,'Bed Capacity Calc'!AO88,IF('Stats Assumptions'!$B$3&gt;='Bed Capacity Calc'!$A88,('Stats Assumptions'!$B$3-'Bed Capacity Calc'!$A88)*'Bed Capacity Calc'!AO88,0))</f>
        <v>0</v>
      </c>
      <c r="AQ89">
        <f>IF('Stats Assumptions'!$B$3&gt;='Bed Capacity Calc'!$A89,'Bed Capacity Calc'!AP88,IF('Stats Assumptions'!$B$3&gt;='Bed Capacity Calc'!$A88,('Stats Assumptions'!$B$3-'Bed Capacity Calc'!$A88)*'Bed Capacity Calc'!AP88,0))</f>
        <v>0</v>
      </c>
      <c r="AR89">
        <f>IF('Stats Assumptions'!$B$3&gt;='Bed Capacity Calc'!$A89,'Bed Capacity Calc'!AQ88,IF('Stats Assumptions'!$B$3&gt;='Bed Capacity Calc'!$A88,('Stats Assumptions'!$B$3-'Bed Capacity Calc'!$A88)*'Bed Capacity Calc'!AQ88,0))</f>
        <v>0</v>
      </c>
      <c r="AS89">
        <f>IF('Stats Assumptions'!$B$3&gt;='Bed Capacity Calc'!$A89,'Bed Capacity Calc'!AR88,IF('Stats Assumptions'!$B$3&gt;='Bed Capacity Calc'!$A88,('Stats Assumptions'!$B$3-'Bed Capacity Calc'!$A88)*'Bed Capacity Calc'!AR88,0))</f>
        <v>0</v>
      </c>
      <c r="AT89">
        <f>IF('Stats Assumptions'!$B$3&gt;='Bed Capacity Calc'!$A89,'Bed Capacity Calc'!AS88,IF('Stats Assumptions'!$B$3&gt;='Bed Capacity Calc'!$A88,('Stats Assumptions'!$B$3-'Bed Capacity Calc'!$A88)*'Bed Capacity Calc'!AS88,0))</f>
        <v>0</v>
      </c>
      <c r="AU89">
        <f>IF('Stats Assumptions'!$B$3&gt;='Bed Capacity Calc'!$A89,'Bed Capacity Calc'!AT88,IF('Stats Assumptions'!$B$3&gt;='Bed Capacity Calc'!$A88,('Stats Assumptions'!$B$3-'Bed Capacity Calc'!$A88)*'Bed Capacity Calc'!AT88,0))</f>
        <v>0</v>
      </c>
      <c r="AV89">
        <f>IF('Stats Assumptions'!$B$3&gt;='Bed Capacity Calc'!$A89,'Bed Capacity Calc'!AU88,IF('Stats Assumptions'!$B$3&gt;='Bed Capacity Calc'!$A88,('Stats Assumptions'!$B$3-'Bed Capacity Calc'!$A88)*'Bed Capacity Calc'!AU88,0))</f>
        <v>0</v>
      </c>
      <c r="AW89">
        <f>IF('Stats Assumptions'!$B$3&gt;='Bed Capacity Calc'!$A89,'Bed Capacity Calc'!AV88,IF('Stats Assumptions'!$B$3&gt;='Bed Capacity Calc'!$A88,('Stats Assumptions'!$B$3-'Bed Capacity Calc'!$A88)*'Bed Capacity Calc'!AV88,0))</f>
        <v>0</v>
      </c>
      <c r="AX89">
        <f>IF('Stats Assumptions'!$B$3&gt;='Bed Capacity Calc'!$A89,'Bed Capacity Calc'!AW88,IF('Stats Assumptions'!$B$3&gt;='Bed Capacity Calc'!$A88,('Stats Assumptions'!$B$3-'Bed Capacity Calc'!$A88)*'Bed Capacity Calc'!AW88,0))</f>
        <v>0</v>
      </c>
      <c r="AY89">
        <f>IF('Stats Assumptions'!$B$3&gt;='Bed Capacity Calc'!$A89,'Bed Capacity Calc'!AX88,IF('Stats Assumptions'!$B$3&gt;='Bed Capacity Calc'!$A88,('Stats Assumptions'!$B$3-'Bed Capacity Calc'!$A88)*'Bed Capacity Calc'!AX88,0))</f>
        <v>0</v>
      </c>
      <c r="AZ89">
        <f>IF('Stats Assumptions'!$B$3&gt;='Bed Capacity Calc'!$A89,'Bed Capacity Calc'!AY88,IF('Stats Assumptions'!$B$3&gt;='Bed Capacity Calc'!$A88,('Stats Assumptions'!$B$3-'Bed Capacity Calc'!$A88)*'Bed Capacity Calc'!AY88,0))</f>
        <v>0</v>
      </c>
      <c r="BA89">
        <f>IF('Stats Assumptions'!$B$3&gt;='Bed Capacity Calc'!$A89,'Bed Capacity Calc'!AZ88,IF('Stats Assumptions'!$B$3&gt;='Bed Capacity Calc'!$A88,('Stats Assumptions'!$B$3-'Bed Capacity Calc'!$A88)*'Bed Capacity Calc'!AZ88,0))</f>
        <v>0</v>
      </c>
      <c r="BB89">
        <f>IF('Stats Assumptions'!$B$3&gt;='Bed Capacity Calc'!$A89,'Bed Capacity Calc'!BA88,IF('Stats Assumptions'!$B$3&gt;='Bed Capacity Calc'!$A88,('Stats Assumptions'!$B$3-'Bed Capacity Calc'!$A88)*'Bed Capacity Calc'!BA88,0))</f>
        <v>0</v>
      </c>
      <c r="BC89">
        <f>IF('Stats Assumptions'!$B$3&gt;='Bed Capacity Calc'!$A89,'Bed Capacity Calc'!BB88,IF('Stats Assumptions'!$B$3&gt;='Bed Capacity Calc'!$A88,('Stats Assumptions'!$B$3-'Bed Capacity Calc'!$A88)*'Bed Capacity Calc'!BB88,0))</f>
        <v>0</v>
      </c>
      <c r="BD89">
        <f>IF('Stats Assumptions'!$B$3&gt;='Bed Capacity Calc'!$A89,'Bed Capacity Calc'!BC88,IF('Stats Assumptions'!$B$3&gt;='Bed Capacity Calc'!$A88,('Stats Assumptions'!$B$3-'Bed Capacity Calc'!$A88)*'Bed Capacity Calc'!BC88,0))</f>
        <v>0</v>
      </c>
      <c r="BE89">
        <f>IF('Stats Assumptions'!$B$3&gt;='Bed Capacity Calc'!$A89,'Bed Capacity Calc'!BD88,IF('Stats Assumptions'!$B$3&gt;='Bed Capacity Calc'!$A88,('Stats Assumptions'!$B$3-'Bed Capacity Calc'!$A88)*'Bed Capacity Calc'!BD88,0))</f>
        <v>0</v>
      </c>
      <c r="BF89">
        <f>IF('Stats Assumptions'!$B$3&gt;='Bed Capacity Calc'!$A89,'Bed Capacity Calc'!BE88,IF('Stats Assumptions'!$B$3&gt;='Bed Capacity Calc'!$A88,('Stats Assumptions'!$B$3-'Bed Capacity Calc'!$A88)*'Bed Capacity Calc'!BE88,0))</f>
        <v>0</v>
      </c>
      <c r="BG89">
        <f>IF('Stats Assumptions'!$B$3&gt;='Bed Capacity Calc'!$A89,'Bed Capacity Calc'!BF88,IF('Stats Assumptions'!$B$3&gt;='Bed Capacity Calc'!$A88,('Stats Assumptions'!$B$3-'Bed Capacity Calc'!$A88)*'Bed Capacity Calc'!BF88,0))</f>
        <v>0</v>
      </c>
      <c r="BH89">
        <f>IF('Stats Assumptions'!$B$3&gt;='Bed Capacity Calc'!$A89,'Bed Capacity Calc'!BG88,IF('Stats Assumptions'!$B$3&gt;='Bed Capacity Calc'!$A88,('Stats Assumptions'!$B$3-'Bed Capacity Calc'!$A88)*'Bed Capacity Calc'!BG88,0))</f>
        <v>0</v>
      </c>
      <c r="BI89">
        <f>IF('Stats Assumptions'!$B$3&gt;='Bed Capacity Calc'!$A89,'Bed Capacity Calc'!BH88,IF('Stats Assumptions'!$B$3&gt;='Bed Capacity Calc'!$A88,('Stats Assumptions'!$B$3-'Bed Capacity Calc'!$A88)*'Bed Capacity Calc'!BH88,0))</f>
        <v>0</v>
      </c>
      <c r="BJ89">
        <f>IF('Stats Assumptions'!$B$3&gt;='Bed Capacity Calc'!$A89,'Bed Capacity Calc'!BI88,IF('Stats Assumptions'!$B$3&gt;='Bed Capacity Calc'!$A88,('Stats Assumptions'!$B$3-'Bed Capacity Calc'!$A88)*'Bed Capacity Calc'!BI88,0))</f>
        <v>0</v>
      </c>
      <c r="BK89">
        <f>IF('Stats Assumptions'!$B$3&gt;='Bed Capacity Calc'!$A89,'Bed Capacity Calc'!BJ88,IF('Stats Assumptions'!$B$3&gt;='Bed Capacity Calc'!$A88,('Stats Assumptions'!$B$3-'Bed Capacity Calc'!$A88)*'Bed Capacity Calc'!BJ88,0))</f>
        <v>0</v>
      </c>
      <c r="BL89">
        <f>IF('Stats Assumptions'!$B$3&gt;='Bed Capacity Calc'!$A89,'Bed Capacity Calc'!BK88,IF('Stats Assumptions'!$B$3&gt;='Bed Capacity Calc'!$A88,('Stats Assumptions'!$B$3-'Bed Capacity Calc'!$A88)*'Bed Capacity Calc'!BK88,0))</f>
        <v>0</v>
      </c>
      <c r="BM89">
        <f>IF('Stats Assumptions'!$B$3&gt;='Bed Capacity Calc'!$A89,'Bed Capacity Calc'!BL88,IF('Stats Assumptions'!$B$3&gt;='Bed Capacity Calc'!$A88,('Stats Assumptions'!$B$3-'Bed Capacity Calc'!$A88)*'Bed Capacity Calc'!BL88,0))</f>
        <v>0</v>
      </c>
      <c r="BN89">
        <f>IF('Stats Assumptions'!$B$3&gt;='Bed Capacity Calc'!$A89,'Bed Capacity Calc'!BM88,IF('Stats Assumptions'!$B$3&gt;='Bed Capacity Calc'!$A88,('Stats Assumptions'!$B$3-'Bed Capacity Calc'!$A88)*'Bed Capacity Calc'!BM88,0))</f>
        <v>0</v>
      </c>
      <c r="BO89">
        <f>IF('Stats Assumptions'!$B$3&gt;='Bed Capacity Calc'!$A89,'Bed Capacity Calc'!BN88,IF('Stats Assumptions'!$B$3&gt;='Bed Capacity Calc'!$A88,('Stats Assumptions'!$B$3-'Bed Capacity Calc'!$A88)*'Bed Capacity Calc'!BN88,0))</f>
        <v>0</v>
      </c>
      <c r="BP89">
        <f>IF('Stats Assumptions'!$B$3&gt;='Bed Capacity Calc'!$A89,'Bed Capacity Calc'!BO88,IF('Stats Assumptions'!$B$3&gt;='Bed Capacity Calc'!$A88,('Stats Assumptions'!$B$3-'Bed Capacity Calc'!$A88)*'Bed Capacity Calc'!BO88,0))</f>
        <v>0</v>
      </c>
      <c r="BQ89">
        <f>IF('Stats Assumptions'!$B$3&gt;='Bed Capacity Calc'!$A89,'Bed Capacity Calc'!BP88,IF('Stats Assumptions'!$B$3&gt;='Bed Capacity Calc'!$A88,('Stats Assumptions'!$B$3-'Bed Capacity Calc'!$A88)*'Bed Capacity Calc'!BP88,0))</f>
        <v>0</v>
      </c>
      <c r="BR89">
        <f>IF('Stats Assumptions'!$B$3&gt;='Bed Capacity Calc'!$A89,'Bed Capacity Calc'!BQ88,IF('Stats Assumptions'!$B$3&gt;='Bed Capacity Calc'!$A88,('Stats Assumptions'!$B$3-'Bed Capacity Calc'!$A88)*'Bed Capacity Calc'!BQ88,0))</f>
        <v>0</v>
      </c>
      <c r="BS89">
        <f>IF('Stats Assumptions'!$B$3&gt;='Bed Capacity Calc'!$A89,'Bed Capacity Calc'!BR88,IF('Stats Assumptions'!$B$3&gt;='Bed Capacity Calc'!$A88,('Stats Assumptions'!$B$3-'Bed Capacity Calc'!$A88)*'Bed Capacity Calc'!BR88,0))</f>
        <v>0</v>
      </c>
      <c r="BT89">
        <f>IF('Stats Assumptions'!$B$3&gt;='Bed Capacity Calc'!$A89,'Bed Capacity Calc'!BS88,IF('Stats Assumptions'!$B$3&gt;='Bed Capacity Calc'!$A88,('Stats Assumptions'!$B$3-'Bed Capacity Calc'!$A88)*'Bed Capacity Calc'!BS88,0))</f>
        <v>0</v>
      </c>
      <c r="BU89">
        <f>IF('Stats Assumptions'!$B$3&gt;='Bed Capacity Calc'!$A89,'Bed Capacity Calc'!BT88,IF('Stats Assumptions'!$B$3&gt;='Bed Capacity Calc'!$A88,('Stats Assumptions'!$B$3-'Bed Capacity Calc'!$A88)*'Bed Capacity Calc'!BT88,0))</f>
        <v>0</v>
      </c>
      <c r="BV89">
        <f>IF('Stats Assumptions'!$B$3&gt;='Bed Capacity Calc'!$A89,'Bed Capacity Calc'!BU88,IF('Stats Assumptions'!$B$3&gt;='Bed Capacity Calc'!$A88,('Stats Assumptions'!$B$3-'Bed Capacity Calc'!$A88)*'Bed Capacity Calc'!BU88,0))</f>
        <v>0</v>
      </c>
      <c r="BW89">
        <f>IF('Stats Assumptions'!$B$3&gt;='Bed Capacity Calc'!$A89,'Bed Capacity Calc'!BV88,IF('Stats Assumptions'!$B$3&gt;='Bed Capacity Calc'!$A88,('Stats Assumptions'!$B$3-'Bed Capacity Calc'!$A88)*'Bed Capacity Calc'!BV88,0))</f>
        <v>0</v>
      </c>
      <c r="BX89">
        <f>IF('Stats Assumptions'!$B$3&gt;='Bed Capacity Calc'!$A89,'Bed Capacity Calc'!BW88,IF('Stats Assumptions'!$B$3&gt;='Bed Capacity Calc'!$A88,('Stats Assumptions'!$B$3-'Bed Capacity Calc'!$A88)*'Bed Capacity Calc'!BW88,0))</f>
        <v>0</v>
      </c>
      <c r="BY89">
        <f>IF('Stats Assumptions'!$B$3&gt;='Bed Capacity Calc'!$A89,'Bed Capacity Calc'!BX88,IF('Stats Assumptions'!$B$3&gt;='Bed Capacity Calc'!$A88,('Stats Assumptions'!$B$3-'Bed Capacity Calc'!$A88)*'Bed Capacity Calc'!BX88,0))</f>
        <v>0</v>
      </c>
      <c r="BZ89">
        <f>IF('Stats Assumptions'!$B$3&gt;='Bed Capacity Calc'!$A89,'Bed Capacity Calc'!BY88,IF('Stats Assumptions'!$B$3&gt;='Bed Capacity Calc'!$A88,('Stats Assumptions'!$B$3-'Bed Capacity Calc'!$A88)*'Bed Capacity Calc'!BY88,0))</f>
        <v>0</v>
      </c>
      <c r="CA89">
        <f>IF('Stats Assumptions'!$B$3&gt;='Bed Capacity Calc'!$A89,'Bed Capacity Calc'!BZ88,IF('Stats Assumptions'!$B$3&gt;='Bed Capacity Calc'!$A88,('Stats Assumptions'!$B$3-'Bed Capacity Calc'!$A88)*'Bed Capacity Calc'!BZ88,0))</f>
        <v>0</v>
      </c>
      <c r="CB89">
        <f>IF('Stats Assumptions'!$B$3&gt;='Bed Capacity Calc'!$A89,'Bed Capacity Calc'!CA88,IF('Stats Assumptions'!$B$3&gt;='Bed Capacity Calc'!$A88,('Stats Assumptions'!$B$3-'Bed Capacity Calc'!$A88)*'Bed Capacity Calc'!CA88,0))</f>
        <v>0</v>
      </c>
      <c r="CC89">
        <f>IF('Stats Assumptions'!$B$3&gt;='Bed Capacity Calc'!$A89,'Bed Capacity Calc'!CB88,IF('Stats Assumptions'!$B$3&gt;='Bed Capacity Calc'!$A88,('Stats Assumptions'!$B$3-'Bed Capacity Calc'!$A88)*'Bed Capacity Calc'!CB88,0))</f>
        <v>0</v>
      </c>
      <c r="CD89">
        <f>IF('Stats Assumptions'!$B$3&gt;='Bed Capacity Calc'!$A89,'Bed Capacity Calc'!CC88,IF('Stats Assumptions'!$B$3&gt;='Bed Capacity Calc'!$A88,('Stats Assumptions'!$B$3-'Bed Capacity Calc'!$A88)*'Bed Capacity Calc'!CC88,0))</f>
        <v>0</v>
      </c>
      <c r="CE89">
        <f>IF('Stats Assumptions'!$B$3&gt;='Bed Capacity Calc'!$A89,'Bed Capacity Calc'!CD88,IF('Stats Assumptions'!$B$3&gt;='Bed Capacity Calc'!$A88,('Stats Assumptions'!$B$3-'Bed Capacity Calc'!$A88)*'Bed Capacity Calc'!CD88,0))</f>
        <v>0</v>
      </c>
      <c r="CF89">
        <f>IF('Stats Assumptions'!$B$3&gt;='Bed Capacity Calc'!$A89,'Bed Capacity Calc'!CE88,IF('Stats Assumptions'!$B$3&gt;='Bed Capacity Calc'!$A88,('Stats Assumptions'!$B$3-'Bed Capacity Calc'!$A88)*'Bed Capacity Calc'!CE88,0))</f>
        <v>0</v>
      </c>
      <c r="CG89">
        <f>IF('Stats Assumptions'!$B$3&gt;='Bed Capacity Calc'!$A89,'Bed Capacity Calc'!CF88,IF('Stats Assumptions'!$B$3&gt;='Bed Capacity Calc'!$A88,('Stats Assumptions'!$B$3-'Bed Capacity Calc'!$A88)*'Bed Capacity Calc'!CF88,0))</f>
        <v>0</v>
      </c>
      <c r="CH89">
        <f>IF('Stats Assumptions'!$B$3&gt;='Bed Capacity Calc'!$A89,'Bed Capacity Calc'!CG88,IF('Stats Assumptions'!$B$3&gt;='Bed Capacity Calc'!$A88,('Stats Assumptions'!$B$3-'Bed Capacity Calc'!$A88)*'Bed Capacity Calc'!CG88,0))</f>
        <v>0</v>
      </c>
      <c r="CI89">
        <f>IF('Stats Assumptions'!$B$3&gt;='Bed Capacity Calc'!$A89,'Bed Capacity Calc'!CH88,IF('Stats Assumptions'!$B$3&gt;='Bed Capacity Calc'!$A88,('Stats Assumptions'!$B$3-'Bed Capacity Calc'!$A88)*'Bed Capacity Calc'!CH88,0))</f>
        <v>0</v>
      </c>
      <c r="CJ89">
        <f>IF('Stats Assumptions'!$B$3&gt;='Bed Capacity Calc'!$A89,'Bed Capacity Calc'!CI88,IF('Stats Assumptions'!$B$3&gt;='Bed Capacity Calc'!$A88,('Stats Assumptions'!$B$3-'Bed Capacity Calc'!$A88)*'Bed Capacity Calc'!CI88,0))</f>
        <v>0</v>
      </c>
      <c r="CK89">
        <f>IF('Stats Assumptions'!$B$3&gt;='Bed Capacity Calc'!$A89,'Bed Capacity Calc'!CJ88,IF('Stats Assumptions'!$B$3&gt;='Bed Capacity Calc'!$A88,('Stats Assumptions'!$B$3-'Bed Capacity Calc'!$A88)*'Bed Capacity Calc'!CJ88,0))</f>
        <v>0</v>
      </c>
      <c r="CL89">
        <f>IF('Stats Assumptions'!$B$3&gt;='Bed Capacity Calc'!$A89,'Bed Capacity Calc'!CK88,IF('Stats Assumptions'!$B$3&gt;='Bed Capacity Calc'!$A88,('Stats Assumptions'!$B$3-'Bed Capacity Calc'!$A88)*'Bed Capacity Calc'!CK88,0))</f>
        <v>0</v>
      </c>
      <c r="CM89">
        <f>IF('Stats Assumptions'!$B$3&gt;='Bed Capacity Calc'!$A89,'Bed Capacity Calc'!CL88,IF('Stats Assumptions'!$B$3&gt;='Bed Capacity Calc'!$A88,('Stats Assumptions'!$B$3-'Bed Capacity Calc'!$A88)*'Bed Capacity Calc'!CL88,0))</f>
        <v>0</v>
      </c>
      <c r="CN89">
        <f>IF('Stats Assumptions'!$B$3&gt;='Bed Capacity Calc'!$A89,'Bed Capacity Calc'!CM88,IF('Stats Assumptions'!$B$3&gt;='Bed Capacity Calc'!$A88,('Stats Assumptions'!$B$3-'Bed Capacity Calc'!$A88)*'Bed Capacity Calc'!CM88,0))</f>
        <v>0</v>
      </c>
      <c r="CO89">
        <f>IF('Stats Assumptions'!$B$3&gt;='Bed Capacity Calc'!$A89,'Bed Capacity Calc'!CN88,IF('Stats Assumptions'!$B$3&gt;='Bed Capacity Calc'!$A88,('Stats Assumptions'!$B$3-'Bed Capacity Calc'!$A88)*'Bed Capacity Calc'!CN88,0))</f>
        <v>0</v>
      </c>
      <c r="CP89">
        <f>IF('Stats Assumptions'!$B$3&gt;='Bed Capacity Calc'!$A89,'Bed Capacity Calc'!CO88,IF('Stats Assumptions'!$B$3&gt;='Bed Capacity Calc'!$A88,('Stats Assumptions'!$B$3-'Bed Capacity Calc'!$A88)*'Bed Capacity Calc'!CO88,0))</f>
        <v>0</v>
      </c>
      <c r="CQ89">
        <f>IF('Stats Assumptions'!$B$3&gt;='Bed Capacity Calc'!$A89,'Bed Capacity Calc'!CP88,IF('Stats Assumptions'!$B$3&gt;='Bed Capacity Calc'!$A88,('Stats Assumptions'!$B$3-'Bed Capacity Calc'!$A88)*'Bed Capacity Calc'!CP88,0))</f>
        <v>0</v>
      </c>
      <c r="CR89">
        <f>IF('Stats Assumptions'!$B$3&gt;='Bed Capacity Calc'!$A89,'Bed Capacity Calc'!CQ88,IF('Stats Assumptions'!$B$3&gt;='Bed Capacity Calc'!$A88,('Stats Assumptions'!$B$3-'Bed Capacity Calc'!$A88)*'Bed Capacity Calc'!CQ88,0))</f>
        <v>0</v>
      </c>
      <c r="CS89">
        <f>IF('Stats Assumptions'!$B$3&gt;='Bed Capacity Calc'!$A89,'Bed Capacity Calc'!CR88,IF('Stats Assumptions'!$B$3&gt;='Bed Capacity Calc'!$A88,('Stats Assumptions'!$B$3-'Bed Capacity Calc'!$A88)*'Bed Capacity Calc'!CR88,0))</f>
        <v>0</v>
      </c>
      <c r="CT89">
        <f>IF('Stats Assumptions'!$B$3&gt;='Bed Capacity Calc'!$A89,'Bed Capacity Calc'!CS88,IF('Stats Assumptions'!$B$3&gt;='Bed Capacity Calc'!$A88,('Stats Assumptions'!$B$3-'Bed Capacity Calc'!$A88)*'Bed Capacity Calc'!CS88,0))</f>
        <v>0</v>
      </c>
      <c r="CU89">
        <f>IF('Stats Assumptions'!$B$3&gt;='Bed Capacity Calc'!$A89,'Bed Capacity Calc'!CT88,IF('Stats Assumptions'!$B$3&gt;='Bed Capacity Calc'!$A88,('Stats Assumptions'!$B$3-'Bed Capacity Calc'!$A88)*'Bed Capacity Calc'!CT88,0))</f>
        <v>0</v>
      </c>
      <c r="CV89">
        <f>IF('Stats Assumptions'!$B$3&gt;='Bed Capacity Calc'!$A89,'Bed Capacity Calc'!CU88,IF('Stats Assumptions'!$B$3&gt;='Bed Capacity Calc'!$A88,('Stats Assumptions'!$B$3-'Bed Capacity Calc'!$A88)*'Bed Capacity Calc'!CU88,0))</f>
        <v>0</v>
      </c>
      <c r="CW89">
        <f>IF('Stats Assumptions'!$B$3&gt;='Bed Capacity Calc'!$A89,'Bed Capacity Calc'!CV88,IF('Stats Assumptions'!$B$3&gt;='Bed Capacity Calc'!$A88,('Stats Assumptions'!$B$3-'Bed Capacity Calc'!$A88)*'Bed Capacity Calc'!CV88,0))</f>
        <v>0</v>
      </c>
      <c r="CX89">
        <f>IF('Stats Assumptions'!$B$3&gt;='Bed Capacity Calc'!$A89,'Bed Capacity Calc'!CW88,IF('Stats Assumptions'!$B$3&gt;='Bed Capacity Calc'!$A88,('Stats Assumptions'!$B$3-'Bed Capacity Calc'!$A88)*'Bed Capacity Calc'!CW88,0))</f>
        <v>0</v>
      </c>
      <c r="CY89">
        <f>IF('Stats Assumptions'!$B$3&gt;='Bed Capacity Calc'!$A89,'Bed Capacity Calc'!CX88,IF('Stats Assumptions'!$B$3&gt;='Bed Capacity Calc'!$A88,('Stats Assumptions'!$B$3-'Bed Capacity Calc'!$A88)*'Bed Capacity Calc'!CX88,0))</f>
        <v>0</v>
      </c>
      <c r="CZ89">
        <f>IF('Stats Assumptions'!$B$3&gt;='Bed Capacity Calc'!$A89,'Bed Capacity Calc'!CY88,IF('Stats Assumptions'!$B$3&gt;='Bed Capacity Calc'!$A88,('Stats Assumptions'!$B$3-'Bed Capacity Calc'!$A88)*'Bed Capacity Calc'!CY88,0))</f>
        <v>0</v>
      </c>
      <c r="DA89">
        <f>IF('Stats Assumptions'!$B$3&gt;='Bed Capacity Calc'!$A89,'Bed Capacity Calc'!CZ88,IF('Stats Assumptions'!$B$3&gt;='Bed Capacity Calc'!$A88,('Stats Assumptions'!$B$3-'Bed Capacity Calc'!$A88)*'Bed Capacity Calc'!CZ88,0))</f>
        <v>0</v>
      </c>
      <c r="DB89">
        <f>IF('Stats Assumptions'!$B$3&gt;='Bed Capacity Calc'!$A89,'Bed Capacity Calc'!DA88,IF('Stats Assumptions'!$B$3&gt;='Bed Capacity Calc'!$A88,('Stats Assumptions'!$B$3-'Bed Capacity Calc'!$A88)*'Bed Capacity Calc'!DA88,0))</f>
        <v>0</v>
      </c>
      <c r="DC89">
        <f>IF('Stats Assumptions'!$B$3&gt;='Bed Capacity Calc'!$A89,'Bed Capacity Calc'!DB88,IF('Stats Assumptions'!$B$3&gt;='Bed Capacity Calc'!$A88,('Stats Assumptions'!$B$3-'Bed Capacity Calc'!$A88)*'Bed Capacity Calc'!DB88,0))</f>
        <v>0</v>
      </c>
      <c r="DD89">
        <f>IF('Stats Assumptions'!$B$3&gt;='Bed Capacity Calc'!$A89,'Bed Capacity Calc'!DC88,IF('Stats Assumptions'!$B$3&gt;='Bed Capacity Calc'!$A88,('Stats Assumptions'!$B$3-'Bed Capacity Calc'!$A88)*'Bed Capacity Calc'!DC88,0))</f>
        <v>0</v>
      </c>
      <c r="DE89">
        <f>IF('Stats Assumptions'!$B$3&gt;='Bed Capacity Calc'!$A89,'Bed Capacity Calc'!DD88,IF('Stats Assumptions'!$B$3&gt;='Bed Capacity Calc'!$A88,('Stats Assumptions'!$B$3-'Bed Capacity Calc'!$A88)*'Bed Capacity Calc'!DD88,0))</f>
        <v>0</v>
      </c>
      <c r="DF89">
        <f>IF('Stats Assumptions'!$B$3&gt;='Bed Capacity Calc'!$A89,'Bed Capacity Calc'!DE88,IF('Stats Assumptions'!$B$3&gt;='Bed Capacity Calc'!$A88,('Stats Assumptions'!$B$3-'Bed Capacity Calc'!$A88)*'Bed Capacity Calc'!DE88,0))</f>
        <v>0</v>
      </c>
      <c r="DG89">
        <f>IF('Stats Assumptions'!$B$3&gt;='Bed Capacity Calc'!$A89,'Bed Capacity Calc'!DF88,IF('Stats Assumptions'!$B$3&gt;='Bed Capacity Calc'!$A88,('Stats Assumptions'!$B$3-'Bed Capacity Calc'!$A88)*'Bed Capacity Calc'!DF88,0))</f>
        <v>0</v>
      </c>
      <c r="DH89">
        <f>IF('Stats Assumptions'!$B$3&gt;='Bed Capacity Calc'!$A89,'Bed Capacity Calc'!DG88,IF('Stats Assumptions'!$B$3&gt;='Bed Capacity Calc'!$A88,('Stats Assumptions'!$B$3-'Bed Capacity Calc'!$A88)*'Bed Capacity Calc'!DG88,0))</f>
        <v>0</v>
      </c>
      <c r="DI89">
        <f>IF('Stats Assumptions'!$B$3&gt;='Bed Capacity Calc'!$A89,'Bed Capacity Calc'!DH88,IF('Stats Assumptions'!$B$3&gt;='Bed Capacity Calc'!$A88,('Stats Assumptions'!$B$3-'Bed Capacity Calc'!$A88)*'Bed Capacity Calc'!DH88,0))</f>
        <v>0</v>
      </c>
      <c r="DJ89">
        <f>IF('Stats Assumptions'!$B$3&gt;='Bed Capacity Calc'!$A89,'Bed Capacity Calc'!DI88,IF('Stats Assumptions'!$B$3&gt;='Bed Capacity Calc'!$A88,('Stats Assumptions'!$B$3-'Bed Capacity Calc'!$A88)*'Bed Capacity Calc'!DI88,0))</f>
        <v>0</v>
      </c>
      <c r="DK89">
        <f>IF('Stats Assumptions'!$B$3&gt;='Bed Capacity Calc'!$A89,'Bed Capacity Calc'!DJ88,IF('Stats Assumptions'!$B$3&gt;='Bed Capacity Calc'!$A88,('Stats Assumptions'!$B$3-'Bed Capacity Calc'!$A88)*'Bed Capacity Calc'!DJ88,0))</f>
        <v>0</v>
      </c>
      <c r="DL89">
        <f>IF('Stats Assumptions'!$B$3&gt;='Bed Capacity Calc'!$A89,'Bed Capacity Calc'!DK88,IF('Stats Assumptions'!$B$3&gt;='Bed Capacity Calc'!$A88,('Stats Assumptions'!$B$3-'Bed Capacity Calc'!$A88)*'Bed Capacity Calc'!DK88,0))</f>
        <v>0</v>
      </c>
      <c r="DM89">
        <f>IF('Stats Assumptions'!$B$3&gt;='Bed Capacity Calc'!$A89,'Bed Capacity Calc'!DL88,IF('Stats Assumptions'!$B$3&gt;='Bed Capacity Calc'!$A88,('Stats Assumptions'!$B$3-'Bed Capacity Calc'!$A88)*'Bed Capacity Calc'!DL88,0))</f>
        <v>0</v>
      </c>
      <c r="DN89">
        <f>IF('Stats Assumptions'!$B$3&gt;='Bed Capacity Calc'!$A89,'Bed Capacity Calc'!DM88,IF('Stats Assumptions'!$B$3&gt;='Bed Capacity Calc'!$A88,('Stats Assumptions'!$B$3-'Bed Capacity Calc'!$A88)*'Bed Capacity Calc'!DM88,0))</f>
        <v>0</v>
      </c>
      <c r="DO89">
        <f>IF('Stats Assumptions'!$B$3&gt;='Bed Capacity Calc'!$A89,'Bed Capacity Calc'!DN88,IF('Stats Assumptions'!$B$3&gt;='Bed Capacity Calc'!$A88,('Stats Assumptions'!$B$3-'Bed Capacity Calc'!$A88)*'Bed Capacity Calc'!DN88,0))</f>
        <v>0</v>
      </c>
      <c r="DP89">
        <f>IF('Stats Assumptions'!$B$3&gt;='Bed Capacity Calc'!$A89,'Bed Capacity Calc'!DO88,IF('Stats Assumptions'!$B$3&gt;='Bed Capacity Calc'!$A88,('Stats Assumptions'!$B$3-'Bed Capacity Calc'!$A88)*'Bed Capacity Calc'!DO88,0))</f>
        <v>0</v>
      </c>
      <c r="DQ89">
        <f>IF('Stats Assumptions'!$B$3&gt;='Bed Capacity Calc'!$A89,'Bed Capacity Calc'!DP88,IF('Stats Assumptions'!$B$3&gt;='Bed Capacity Calc'!$A88,('Stats Assumptions'!$B$3-'Bed Capacity Calc'!$A88)*'Bed Capacity Calc'!DP88,0))</f>
        <v>0</v>
      </c>
      <c r="DR89">
        <f>IF('Stats Assumptions'!$B$3&gt;='Bed Capacity Calc'!$A89,'Bed Capacity Calc'!DQ88,IF('Stats Assumptions'!$B$3&gt;='Bed Capacity Calc'!$A88,('Stats Assumptions'!$B$3-'Bed Capacity Calc'!$A88)*'Bed Capacity Calc'!DQ88,0))</f>
        <v>0</v>
      </c>
      <c r="DS89">
        <f>IF('Stats Assumptions'!$B$3&gt;='Bed Capacity Calc'!$A89,'Bed Capacity Calc'!DR88,IF('Stats Assumptions'!$B$3&gt;='Bed Capacity Calc'!$A88,('Stats Assumptions'!$B$3-'Bed Capacity Calc'!$A88)*'Bed Capacity Calc'!DR88,0))</f>
        <v>0</v>
      </c>
      <c r="DT89">
        <f>IF('Stats Assumptions'!$B$3&gt;='Bed Capacity Calc'!$A89,'Bed Capacity Calc'!DS88,IF('Stats Assumptions'!$B$3&gt;='Bed Capacity Calc'!$A88,('Stats Assumptions'!$B$3-'Bed Capacity Calc'!$A88)*'Bed Capacity Calc'!DS88,0))</f>
        <v>0</v>
      </c>
      <c r="DU89">
        <f>IF('Stats Assumptions'!$B$3&gt;='Bed Capacity Calc'!$A89,'Bed Capacity Calc'!DT88,IF('Stats Assumptions'!$B$3&gt;='Bed Capacity Calc'!$A88,('Stats Assumptions'!$B$3-'Bed Capacity Calc'!$A88)*'Bed Capacity Calc'!DT88,0))</f>
        <v>0</v>
      </c>
      <c r="DV89">
        <f>IF('Stats Assumptions'!$B$3&gt;='Bed Capacity Calc'!$A89,'Bed Capacity Calc'!DU88,IF('Stats Assumptions'!$B$3&gt;='Bed Capacity Calc'!$A88,('Stats Assumptions'!$B$3-'Bed Capacity Calc'!$A88)*'Bed Capacity Calc'!DU88,0))</f>
        <v>0</v>
      </c>
      <c r="DW89">
        <f>IF('Stats Assumptions'!$B$3&gt;='Bed Capacity Calc'!$A89,'Bed Capacity Calc'!DV88,IF('Stats Assumptions'!$B$3&gt;='Bed Capacity Calc'!$A88,('Stats Assumptions'!$B$3-'Bed Capacity Calc'!$A88)*'Bed Capacity Calc'!DV88,0))</f>
        <v>0</v>
      </c>
      <c r="DX89">
        <f>IF('Stats Assumptions'!$B$3&gt;='Bed Capacity Calc'!$A89,'Bed Capacity Calc'!DW88,IF('Stats Assumptions'!$B$3&gt;='Bed Capacity Calc'!$A88,('Stats Assumptions'!$B$3-'Bed Capacity Calc'!$A88)*'Bed Capacity Calc'!DW88,0))</f>
        <v>0</v>
      </c>
      <c r="DY89">
        <f>IF('Stats Assumptions'!$B$3&gt;='Bed Capacity Calc'!$A89,'Bed Capacity Calc'!DX88,IF('Stats Assumptions'!$B$3&gt;='Bed Capacity Calc'!$A88,('Stats Assumptions'!$B$3-'Bed Capacity Calc'!$A88)*'Bed Capacity Calc'!DX88,0))</f>
        <v>0</v>
      </c>
      <c r="DZ89">
        <f>IF('Stats Assumptions'!$B$3&gt;='Bed Capacity Calc'!$A89,'Bed Capacity Calc'!DY88,IF('Stats Assumptions'!$B$3&gt;='Bed Capacity Calc'!$A88,('Stats Assumptions'!$B$3-'Bed Capacity Calc'!$A88)*'Bed Capacity Calc'!DY88,0))</f>
        <v>0</v>
      </c>
      <c r="EA89">
        <f>IF('Stats Assumptions'!$B$3&gt;='Bed Capacity Calc'!$A89,'Bed Capacity Calc'!DZ88,IF('Stats Assumptions'!$B$3&gt;='Bed Capacity Calc'!$A88,('Stats Assumptions'!$B$3-'Bed Capacity Calc'!$A88)*'Bed Capacity Calc'!DZ88,0))</f>
        <v>0</v>
      </c>
      <c r="EB89">
        <f>IF('Stats Assumptions'!$B$3&gt;='Bed Capacity Calc'!$A89,'Bed Capacity Calc'!EA88,IF('Stats Assumptions'!$B$3&gt;='Bed Capacity Calc'!$A88,('Stats Assumptions'!$B$3-'Bed Capacity Calc'!$A88)*'Bed Capacity Calc'!EA88,0))</f>
        <v>0</v>
      </c>
      <c r="EC89">
        <f>IF('Stats Assumptions'!$B$3&gt;='Bed Capacity Calc'!$A89,'Bed Capacity Calc'!EB88,IF('Stats Assumptions'!$B$3&gt;='Bed Capacity Calc'!$A88,('Stats Assumptions'!$B$3-'Bed Capacity Calc'!$A88)*'Bed Capacity Calc'!EB88,0))</f>
        <v>0</v>
      </c>
      <c r="ED89">
        <f>IF('Stats Assumptions'!$B$3&gt;='Bed Capacity Calc'!$A89,'Bed Capacity Calc'!EC88,IF('Stats Assumptions'!$B$3&gt;='Bed Capacity Calc'!$A88,('Stats Assumptions'!$B$3-'Bed Capacity Calc'!$A88)*'Bed Capacity Calc'!EC88,0))</f>
        <v>0</v>
      </c>
      <c r="EE89">
        <f>IF('Stats Assumptions'!$B$3&gt;='Bed Capacity Calc'!$A89,'Bed Capacity Calc'!ED88,IF('Stats Assumptions'!$B$3&gt;='Bed Capacity Calc'!$A88,('Stats Assumptions'!$B$3-'Bed Capacity Calc'!$A88)*'Bed Capacity Calc'!ED88,0))</f>
        <v>0</v>
      </c>
      <c r="EF89">
        <f>IF('Stats Assumptions'!$B$3&gt;='Bed Capacity Calc'!$A89,'Bed Capacity Calc'!EE88,IF('Stats Assumptions'!$B$3&gt;='Bed Capacity Calc'!$A88,('Stats Assumptions'!$B$3-'Bed Capacity Calc'!$A88)*'Bed Capacity Calc'!EE88,0))</f>
        <v>0</v>
      </c>
      <c r="EG89">
        <f>IF('Stats Assumptions'!$B$3&gt;='Bed Capacity Calc'!$A89,'Bed Capacity Calc'!EF88,IF('Stats Assumptions'!$B$3&gt;='Bed Capacity Calc'!$A88,('Stats Assumptions'!$B$3-'Bed Capacity Calc'!$A88)*'Bed Capacity Calc'!EF88,0))</f>
        <v>0</v>
      </c>
      <c r="EH89">
        <f>IF('Stats Assumptions'!$B$3&gt;='Bed Capacity Calc'!$A89,'Bed Capacity Calc'!EG88,IF('Stats Assumptions'!$B$3&gt;='Bed Capacity Calc'!$A88,('Stats Assumptions'!$B$3-'Bed Capacity Calc'!$A88)*'Bed Capacity Calc'!EG88,0))</f>
        <v>0</v>
      </c>
      <c r="EI89">
        <f>IF('Stats Assumptions'!$B$3&gt;='Bed Capacity Calc'!$A89,'Bed Capacity Calc'!EH88,IF('Stats Assumptions'!$B$3&gt;='Bed Capacity Calc'!$A88,('Stats Assumptions'!$B$3-'Bed Capacity Calc'!$A88)*'Bed Capacity Calc'!EH88,0))</f>
        <v>0</v>
      </c>
      <c r="EJ89">
        <f>IF('Stats Assumptions'!$B$3&gt;='Bed Capacity Calc'!$A89,'Bed Capacity Calc'!EI88,IF('Stats Assumptions'!$B$3&gt;='Bed Capacity Calc'!$A88,('Stats Assumptions'!$B$3-'Bed Capacity Calc'!$A88)*'Bed Capacity Calc'!EI88,0))</f>
        <v>0</v>
      </c>
      <c r="EK89">
        <f>IF('Stats Assumptions'!$B$3&gt;='Bed Capacity Calc'!$A89,'Bed Capacity Calc'!EJ88,IF('Stats Assumptions'!$B$3&gt;='Bed Capacity Calc'!$A88,('Stats Assumptions'!$B$3-'Bed Capacity Calc'!$A88)*'Bed Capacity Calc'!EJ88,0))</f>
        <v>0</v>
      </c>
      <c r="EL89">
        <f>IF('Stats Assumptions'!$B$3&gt;='Bed Capacity Calc'!$A89,'Bed Capacity Calc'!EK88,IF('Stats Assumptions'!$B$3&gt;='Bed Capacity Calc'!$A88,('Stats Assumptions'!$B$3-'Bed Capacity Calc'!$A88)*'Bed Capacity Calc'!EK88,0))</f>
        <v>0</v>
      </c>
      <c r="EM89">
        <f>IF('Stats Assumptions'!$B$3&gt;='Bed Capacity Calc'!$A89,'Bed Capacity Calc'!EL88,IF('Stats Assumptions'!$B$3&gt;='Bed Capacity Calc'!$A88,('Stats Assumptions'!$B$3-'Bed Capacity Calc'!$A88)*'Bed Capacity Calc'!EL88,0))</f>
        <v>0</v>
      </c>
      <c r="EN89">
        <f>IF('Stats Assumptions'!$B$3&gt;='Bed Capacity Calc'!$A89,'Bed Capacity Calc'!EM88,IF('Stats Assumptions'!$B$3&gt;='Bed Capacity Calc'!$A88,('Stats Assumptions'!$B$3-'Bed Capacity Calc'!$A88)*'Bed Capacity Calc'!EM88,0))</f>
        <v>0</v>
      </c>
      <c r="EO89">
        <f>IF('Stats Assumptions'!$B$3&gt;='Bed Capacity Calc'!$A89,'Bed Capacity Calc'!EN88,IF('Stats Assumptions'!$B$3&gt;='Bed Capacity Calc'!$A88,('Stats Assumptions'!$B$3-'Bed Capacity Calc'!$A88)*'Bed Capacity Calc'!EN88,0))</f>
        <v>0</v>
      </c>
      <c r="EP89">
        <f>IF('Stats Assumptions'!$B$3&gt;='Bed Capacity Calc'!$A89,'Bed Capacity Calc'!EO88,IF('Stats Assumptions'!$B$3&gt;='Bed Capacity Calc'!$A88,('Stats Assumptions'!$B$3-'Bed Capacity Calc'!$A88)*'Bed Capacity Calc'!EO88,0))</f>
        <v>0</v>
      </c>
      <c r="EQ89">
        <f>IF('Stats Assumptions'!$B$3&gt;='Bed Capacity Calc'!$A89,'Bed Capacity Calc'!EP88,IF('Stats Assumptions'!$B$3&gt;='Bed Capacity Calc'!$A88,('Stats Assumptions'!$B$3-'Bed Capacity Calc'!$A88)*'Bed Capacity Calc'!EP88,0))</f>
        <v>0</v>
      </c>
      <c r="ER89">
        <f>IF('Stats Assumptions'!$B$3&gt;='Bed Capacity Calc'!$A89,'Bed Capacity Calc'!EQ88,IF('Stats Assumptions'!$B$3&gt;='Bed Capacity Calc'!$A88,('Stats Assumptions'!$B$3-'Bed Capacity Calc'!$A88)*'Bed Capacity Calc'!EQ88,0))</f>
        <v>0</v>
      </c>
      <c r="ES89">
        <f>IF('Stats Assumptions'!$B$3&gt;='Bed Capacity Calc'!$A89,'Bed Capacity Calc'!ER88,IF('Stats Assumptions'!$B$3&gt;='Bed Capacity Calc'!$A88,('Stats Assumptions'!$B$3-'Bed Capacity Calc'!$A88)*'Bed Capacity Calc'!ER88,0))</f>
        <v>0</v>
      </c>
      <c r="ET89">
        <f>IF('Stats Assumptions'!$B$3&gt;='Bed Capacity Calc'!$A89,'Bed Capacity Calc'!ES88,IF('Stats Assumptions'!$B$3&gt;='Bed Capacity Calc'!$A88,('Stats Assumptions'!$B$3-'Bed Capacity Calc'!$A88)*'Bed Capacity Calc'!ES88,0))</f>
        <v>0</v>
      </c>
      <c r="EU89">
        <f>IF('Stats Assumptions'!$B$3&gt;='Bed Capacity Calc'!$A89,'Bed Capacity Calc'!ET88,IF('Stats Assumptions'!$B$3&gt;='Bed Capacity Calc'!$A88,('Stats Assumptions'!$B$3-'Bed Capacity Calc'!$A88)*'Bed Capacity Calc'!ET88,0))</f>
        <v>0</v>
      </c>
      <c r="EV89">
        <f>IF('Stats Assumptions'!$B$3&gt;='Bed Capacity Calc'!$A89,'Bed Capacity Calc'!EU88,IF('Stats Assumptions'!$B$3&gt;='Bed Capacity Calc'!$A88,('Stats Assumptions'!$B$3-'Bed Capacity Calc'!$A88)*'Bed Capacity Calc'!EU88,0))</f>
        <v>0</v>
      </c>
      <c r="EW89">
        <f>IF('Stats Assumptions'!$B$3&gt;='Bed Capacity Calc'!$A89,'Bed Capacity Calc'!EV88,IF('Stats Assumptions'!$B$3&gt;='Bed Capacity Calc'!$A88,('Stats Assumptions'!$B$3-'Bed Capacity Calc'!$A88)*'Bed Capacity Calc'!EV88,0))</f>
        <v>0</v>
      </c>
      <c r="EX89">
        <f>IF('Stats Assumptions'!$B$3&gt;='Bed Capacity Calc'!$A89,'Bed Capacity Calc'!EW88,IF('Stats Assumptions'!$B$3&gt;='Bed Capacity Calc'!$A88,('Stats Assumptions'!$B$3-'Bed Capacity Calc'!$A88)*'Bed Capacity Calc'!EW88,0))</f>
        <v>0</v>
      </c>
      <c r="EY89">
        <f>IF('Stats Assumptions'!$B$3&gt;='Bed Capacity Calc'!$A89,'Bed Capacity Calc'!EX88,IF('Stats Assumptions'!$B$3&gt;='Bed Capacity Calc'!$A88,('Stats Assumptions'!$B$3-'Bed Capacity Calc'!$A88)*'Bed Capacity Calc'!EX88,0))</f>
        <v>0</v>
      </c>
      <c r="EZ89">
        <f>IF('Stats Assumptions'!$B$3&gt;='Bed Capacity Calc'!$A89,'Bed Capacity Calc'!EY88,IF('Stats Assumptions'!$B$3&gt;='Bed Capacity Calc'!$A88,('Stats Assumptions'!$B$3-'Bed Capacity Calc'!$A88)*'Bed Capacity Calc'!EY88,0))</f>
        <v>0</v>
      </c>
      <c r="FA89">
        <f>IF('Stats Assumptions'!$B$3&gt;='Bed Capacity Calc'!$A89,'Bed Capacity Calc'!EZ88,IF('Stats Assumptions'!$B$3&gt;='Bed Capacity Calc'!$A88,('Stats Assumptions'!$B$3-'Bed Capacity Calc'!$A88)*'Bed Capacity Calc'!EZ88,0))</f>
        <v>0</v>
      </c>
      <c r="FB89">
        <f>IF('Stats Assumptions'!$B$3&gt;='Bed Capacity Calc'!$A89,'Bed Capacity Calc'!FA88,IF('Stats Assumptions'!$B$3&gt;='Bed Capacity Calc'!$A88,('Stats Assumptions'!$B$3-'Bed Capacity Calc'!$A88)*'Bed Capacity Calc'!FA88,0))</f>
        <v>0</v>
      </c>
      <c r="FC89">
        <f>IF('Stats Assumptions'!$B$3&gt;='Bed Capacity Calc'!$A89,'Bed Capacity Calc'!FB88,IF('Stats Assumptions'!$B$3&gt;='Bed Capacity Calc'!$A88,('Stats Assumptions'!$B$3-'Bed Capacity Calc'!$A88)*'Bed Capacity Calc'!FB88,0))</f>
        <v>0</v>
      </c>
      <c r="FD89">
        <f>IF('Stats Assumptions'!$B$3&gt;='Bed Capacity Calc'!$A89,'Bed Capacity Calc'!FC88,IF('Stats Assumptions'!$B$3&gt;='Bed Capacity Calc'!$A88,('Stats Assumptions'!$B$3-'Bed Capacity Calc'!$A88)*'Bed Capacity Calc'!FC88,0))</f>
        <v>0</v>
      </c>
      <c r="FE89">
        <f>IF('Stats Assumptions'!$B$3&gt;='Bed Capacity Calc'!$A89,'Bed Capacity Calc'!FD88,IF('Stats Assumptions'!$B$3&gt;='Bed Capacity Calc'!$A88,('Stats Assumptions'!$B$3-'Bed Capacity Calc'!$A88)*'Bed Capacity Calc'!FD88,0))</f>
        <v>0</v>
      </c>
      <c r="FF89">
        <f>IF('Stats Assumptions'!$B$3&gt;='Bed Capacity Calc'!$A89,'Bed Capacity Calc'!FE88,IF('Stats Assumptions'!$B$3&gt;='Bed Capacity Calc'!$A88,('Stats Assumptions'!$B$3-'Bed Capacity Calc'!$A88)*'Bed Capacity Calc'!FE88,0))</f>
        <v>0</v>
      </c>
      <c r="FG89">
        <f>IF('Stats Assumptions'!$B$3&gt;='Bed Capacity Calc'!$A89,'Bed Capacity Calc'!FF88,IF('Stats Assumptions'!$B$3&gt;='Bed Capacity Calc'!$A88,('Stats Assumptions'!$B$3-'Bed Capacity Calc'!$A88)*'Bed Capacity Calc'!FF88,0))</f>
        <v>0</v>
      </c>
      <c r="FH89">
        <f>IF('Stats Assumptions'!$B$3&gt;='Bed Capacity Calc'!$A89,'Bed Capacity Calc'!FG88,IF('Stats Assumptions'!$B$3&gt;='Bed Capacity Calc'!$A88,('Stats Assumptions'!$B$3-'Bed Capacity Calc'!$A88)*'Bed Capacity Calc'!FG88,0))</f>
        <v>0</v>
      </c>
      <c r="FI89">
        <f>IF('Stats Assumptions'!$B$3&gt;='Bed Capacity Calc'!$A89,'Bed Capacity Calc'!FH88,IF('Stats Assumptions'!$B$3&gt;='Bed Capacity Calc'!$A88,('Stats Assumptions'!$B$3-'Bed Capacity Calc'!$A88)*'Bed Capacity Calc'!FH88,0))</f>
        <v>0</v>
      </c>
      <c r="FJ89">
        <f>IF('Stats Assumptions'!$B$3&gt;='Bed Capacity Calc'!$A89,'Bed Capacity Calc'!FI88,IF('Stats Assumptions'!$B$3&gt;='Bed Capacity Calc'!$A88,('Stats Assumptions'!$B$3-'Bed Capacity Calc'!$A88)*'Bed Capacity Calc'!FI88,0))</f>
        <v>0</v>
      </c>
      <c r="FK89">
        <f>IF('Stats Assumptions'!$B$3&gt;='Bed Capacity Calc'!$A89,'Bed Capacity Calc'!FJ88,IF('Stats Assumptions'!$B$3&gt;='Bed Capacity Calc'!$A88,('Stats Assumptions'!$B$3-'Bed Capacity Calc'!$A88)*'Bed Capacity Calc'!FJ88,0))</f>
        <v>0</v>
      </c>
      <c r="FL89">
        <f>IF('Stats Assumptions'!$B$3&gt;='Bed Capacity Calc'!$A89,'Bed Capacity Calc'!FK88,IF('Stats Assumptions'!$B$3&gt;='Bed Capacity Calc'!$A88,('Stats Assumptions'!$B$3-'Bed Capacity Calc'!$A88)*'Bed Capacity Calc'!FK88,0))</f>
        <v>0</v>
      </c>
      <c r="FM89">
        <f>IF('Stats Assumptions'!$B$3&gt;='Bed Capacity Calc'!$A89,'Bed Capacity Calc'!FL88,IF('Stats Assumptions'!$B$3&gt;='Bed Capacity Calc'!$A88,('Stats Assumptions'!$B$3-'Bed Capacity Calc'!$A88)*'Bed Capacity Calc'!FL88,0))</f>
        <v>0</v>
      </c>
    </row>
    <row r="90" spans="1:169" x14ac:dyDescent="0.3">
      <c r="A90">
        <f t="shared" si="3"/>
        <v>87</v>
      </c>
      <c r="B90">
        <f>IF('Stats Assumptions'!$B$3&gt;='Bed Capacity Calc'!A90, 'Bed Capacity Calc'!FM89, IF('Stats Assumptions'!$B$3&gt;='Bed Capacity Calc'!A89,('Stats Assumptions'!$B$3-'Bed Capacity Calc'!A89)*'Bed Capacity Calc'!FM89,0))</f>
        <v>0</v>
      </c>
      <c r="C90">
        <f>IF('Stats Assumptions'!$B$3&gt;='Bed Capacity Calc'!$A90,'Bed Capacity Calc'!B89,IF('Stats Assumptions'!$B$3&gt;='Bed Capacity Calc'!$A89,('Stats Assumptions'!$B$3-'Bed Capacity Calc'!$A89)*'Bed Capacity Calc'!B89,0))</f>
        <v>0</v>
      </c>
      <c r="D90">
        <f>IF('Stats Assumptions'!$B$3&gt;='Bed Capacity Calc'!$A90,'Bed Capacity Calc'!C89,IF('Stats Assumptions'!$B$3&gt;='Bed Capacity Calc'!$A89,('Stats Assumptions'!$B$3-'Bed Capacity Calc'!$A89)*'Bed Capacity Calc'!C89,0))</f>
        <v>0</v>
      </c>
      <c r="E90">
        <f>IF('Stats Assumptions'!$B$3&gt;='Bed Capacity Calc'!$A90,'Bed Capacity Calc'!D89,IF('Stats Assumptions'!$B$3&gt;='Bed Capacity Calc'!$A89,('Stats Assumptions'!$B$3-'Bed Capacity Calc'!$A89)*'Bed Capacity Calc'!D89,0))</f>
        <v>0</v>
      </c>
      <c r="F90">
        <f>IF('Stats Assumptions'!$B$3&gt;='Bed Capacity Calc'!$A90,'Bed Capacity Calc'!E89,IF('Stats Assumptions'!$B$3&gt;='Bed Capacity Calc'!$A89,('Stats Assumptions'!$B$3-'Bed Capacity Calc'!$A89)*'Bed Capacity Calc'!E89,0))</f>
        <v>0</v>
      </c>
      <c r="G90">
        <f>IF('Stats Assumptions'!$B$3&gt;='Bed Capacity Calc'!$A90,'Bed Capacity Calc'!F89,IF('Stats Assumptions'!$B$3&gt;='Bed Capacity Calc'!$A89,('Stats Assumptions'!$B$3-'Bed Capacity Calc'!$A89)*'Bed Capacity Calc'!F89,0))</f>
        <v>0</v>
      </c>
      <c r="H90">
        <f>IF('Stats Assumptions'!$B$3&gt;='Bed Capacity Calc'!$A90,'Bed Capacity Calc'!G89,IF('Stats Assumptions'!$B$3&gt;='Bed Capacity Calc'!$A89,('Stats Assumptions'!$B$3-'Bed Capacity Calc'!$A89)*'Bed Capacity Calc'!G89,0))</f>
        <v>0</v>
      </c>
      <c r="I90">
        <f>IF('Stats Assumptions'!$B$3&gt;='Bed Capacity Calc'!$A90,'Bed Capacity Calc'!H89,IF('Stats Assumptions'!$B$3&gt;='Bed Capacity Calc'!$A89,('Stats Assumptions'!$B$3-'Bed Capacity Calc'!$A89)*'Bed Capacity Calc'!H89,0))</f>
        <v>0</v>
      </c>
      <c r="J90">
        <f>IF('Stats Assumptions'!$B$3&gt;='Bed Capacity Calc'!$A90,'Bed Capacity Calc'!I89,IF('Stats Assumptions'!$B$3&gt;='Bed Capacity Calc'!$A89,('Stats Assumptions'!$B$3-'Bed Capacity Calc'!$A89)*'Bed Capacity Calc'!I89,0))</f>
        <v>0</v>
      </c>
      <c r="K90">
        <f>IF('Stats Assumptions'!$B$3&gt;='Bed Capacity Calc'!$A90,'Bed Capacity Calc'!J89,IF('Stats Assumptions'!$B$3&gt;='Bed Capacity Calc'!$A89,('Stats Assumptions'!$B$3-'Bed Capacity Calc'!$A89)*'Bed Capacity Calc'!J89,0))</f>
        <v>0</v>
      </c>
      <c r="L90">
        <f>IF('Stats Assumptions'!$B$3&gt;='Bed Capacity Calc'!$A90,'Bed Capacity Calc'!K89,IF('Stats Assumptions'!$B$3&gt;='Bed Capacity Calc'!$A89,('Stats Assumptions'!$B$3-'Bed Capacity Calc'!$A89)*'Bed Capacity Calc'!K89,0))</f>
        <v>0</v>
      </c>
      <c r="M90">
        <f>IF('Stats Assumptions'!$B$3&gt;='Bed Capacity Calc'!$A90,'Bed Capacity Calc'!L89,IF('Stats Assumptions'!$B$3&gt;='Bed Capacity Calc'!$A89,('Stats Assumptions'!$B$3-'Bed Capacity Calc'!$A89)*'Bed Capacity Calc'!L89,0))</f>
        <v>0</v>
      </c>
      <c r="N90">
        <f>IF('Stats Assumptions'!$B$3&gt;='Bed Capacity Calc'!$A90,'Bed Capacity Calc'!M89,IF('Stats Assumptions'!$B$3&gt;='Bed Capacity Calc'!$A89,('Stats Assumptions'!$B$3-'Bed Capacity Calc'!$A89)*'Bed Capacity Calc'!M89,0))</f>
        <v>0</v>
      </c>
      <c r="O90">
        <f>IF('Stats Assumptions'!$B$3&gt;='Bed Capacity Calc'!$A90,'Bed Capacity Calc'!N89,IF('Stats Assumptions'!$B$3&gt;='Bed Capacity Calc'!$A89,('Stats Assumptions'!$B$3-'Bed Capacity Calc'!$A89)*'Bed Capacity Calc'!N89,0))</f>
        <v>0</v>
      </c>
      <c r="P90">
        <f>IF('Stats Assumptions'!$B$3&gt;='Bed Capacity Calc'!$A90,'Bed Capacity Calc'!O89,IF('Stats Assumptions'!$B$3&gt;='Bed Capacity Calc'!$A89,('Stats Assumptions'!$B$3-'Bed Capacity Calc'!$A89)*'Bed Capacity Calc'!O89,0))</f>
        <v>0</v>
      </c>
      <c r="Q90">
        <f>IF('Stats Assumptions'!$B$3&gt;='Bed Capacity Calc'!$A90,'Bed Capacity Calc'!P89,IF('Stats Assumptions'!$B$3&gt;='Bed Capacity Calc'!$A89,('Stats Assumptions'!$B$3-'Bed Capacity Calc'!$A89)*'Bed Capacity Calc'!P89,0))</f>
        <v>0</v>
      </c>
      <c r="R90">
        <f>IF('Stats Assumptions'!$B$3&gt;='Bed Capacity Calc'!$A90,'Bed Capacity Calc'!Q89,IF('Stats Assumptions'!$B$3&gt;='Bed Capacity Calc'!$A89,('Stats Assumptions'!$B$3-'Bed Capacity Calc'!$A89)*'Bed Capacity Calc'!Q89,0))</f>
        <v>0</v>
      </c>
      <c r="S90">
        <f>IF('Stats Assumptions'!$B$3&gt;='Bed Capacity Calc'!$A90,'Bed Capacity Calc'!R89,IF('Stats Assumptions'!$B$3&gt;='Bed Capacity Calc'!$A89,('Stats Assumptions'!$B$3-'Bed Capacity Calc'!$A89)*'Bed Capacity Calc'!R89,0))</f>
        <v>0</v>
      </c>
      <c r="T90">
        <f>IF('Stats Assumptions'!$B$3&gt;='Bed Capacity Calc'!$A90,'Bed Capacity Calc'!S89,IF('Stats Assumptions'!$B$3&gt;='Bed Capacity Calc'!$A89,('Stats Assumptions'!$B$3-'Bed Capacity Calc'!$A89)*'Bed Capacity Calc'!S89,0))</f>
        <v>0</v>
      </c>
      <c r="U90">
        <f>IF('Stats Assumptions'!$B$3&gt;='Bed Capacity Calc'!$A90,'Bed Capacity Calc'!T89,IF('Stats Assumptions'!$B$3&gt;='Bed Capacity Calc'!$A89,('Stats Assumptions'!$B$3-'Bed Capacity Calc'!$A89)*'Bed Capacity Calc'!T89,0))</f>
        <v>0</v>
      </c>
      <c r="V90">
        <f>IF('Stats Assumptions'!$B$3&gt;='Bed Capacity Calc'!$A90,'Bed Capacity Calc'!U89,IF('Stats Assumptions'!$B$3&gt;='Bed Capacity Calc'!$A89,('Stats Assumptions'!$B$3-'Bed Capacity Calc'!$A89)*'Bed Capacity Calc'!U89,0))</f>
        <v>0</v>
      </c>
      <c r="W90">
        <f>IF('Stats Assumptions'!$B$3&gt;='Bed Capacity Calc'!$A90,'Bed Capacity Calc'!V89,IF('Stats Assumptions'!$B$3&gt;='Bed Capacity Calc'!$A89,('Stats Assumptions'!$B$3-'Bed Capacity Calc'!$A89)*'Bed Capacity Calc'!V89,0))</f>
        <v>0</v>
      </c>
      <c r="X90">
        <f>IF('Stats Assumptions'!$B$3&gt;='Bed Capacity Calc'!$A90,'Bed Capacity Calc'!W89,IF('Stats Assumptions'!$B$3&gt;='Bed Capacity Calc'!$A89,('Stats Assumptions'!$B$3-'Bed Capacity Calc'!$A89)*'Bed Capacity Calc'!W89,0))</f>
        <v>0</v>
      </c>
      <c r="Y90">
        <f>IF('Stats Assumptions'!$B$3&gt;='Bed Capacity Calc'!$A90,'Bed Capacity Calc'!X89,IF('Stats Assumptions'!$B$3&gt;='Bed Capacity Calc'!$A89,('Stats Assumptions'!$B$3-'Bed Capacity Calc'!$A89)*'Bed Capacity Calc'!X89,0))</f>
        <v>0</v>
      </c>
      <c r="Z90">
        <f>IF('Stats Assumptions'!$B$3&gt;='Bed Capacity Calc'!$A90,'Bed Capacity Calc'!Y89,IF('Stats Assumptions'!$B$3&gt;='Bed Capacity Calc'!$A89,('Stats Assumptions'!$B$3-'Bed Capacity Calc'!$A89)*'Bed Capacity Calc'!Y89,0))</f>
        <v>0</v>
      </c>
      <c r="AA90">
        <f>IF('Stats Assumptions'!$B$3&gt;='Bed Capacity Calc'!$A90,'Bed Capacity Calc'!Z89,IF('Stats Assumptions'!$B$3&gt;='Bed Capacity Calc'!$A89,('Stats Assumptions'!$B$3-'Bed Capacity Calc'!$A89)*'Bed Capacity Calc'!Z89,0))</f>
        <v>0</v>
      </c>
      <c r="AB90">
        <f>IF('Stats Assumptions'!$B$3&gt;='Bed Capacity Calc'!$A90,'Bed Capacity Calc'!AA89,IF('Stats Assumptions'!$B$3&gt;='Bed Capacity Calc'!$A89,('Stats Assumptions'!$B$3-'Bed Capacity Calc'!$A89)*'Bed Capacity Calc'!AA89,0))</f>
        <v>0</v>
      </c>
      <c r="AC90">
        <f>IF('Stats Assumptions'!$B$3&gt;='Bed Capacity Calc'!$A90,'Bed Capacity Calc'!AB89,IF('Stats Assumptions'!$B$3&gt;='Bed Capacity Calc'!$A89,('Stats Assumptions'!$B$3-'Bed Capacity Calc'!$A89)*'Bed Capacity Calc'!AB89,0))</f>
        <v>0</v>
      </c>
      <c r="AD90">
        <f>IF('Stats Assumptions'!$B$3&gt;='Bed Capacity Calc'!$A90,'Bed Capacity Calc'!AC89,IF('Stats Assumptions'!$B$3&gt;='Bed Capacity Calc'!$A89,('Stats Assumptions'!$B$3-'Bed Capacity Calc'!$A89)*'Bed Capacity Calc'!AC89,0))</f>
        <v>0</v>
      </c>
      <c r="AE90">
        <f>IF('Stats Assumptions'!$B$3&gt;='Bed Capacity Calc'!$A90,'Bed Capacity Calc'!AD89,IF('Stats Assumptions'!$B$3&gt;='Bed Capacity Calc'!$A89,('Stats Assumptions'!$B$3-'Bed Capacity Calc'!$A89)*'Bed Capacity Calc'!AD89,0))</f>
        <v>0</v>
      </c>
      <c r="AF90">
        <f>IF('Stats Assumptions'!$B$3&gt;='Bed Capacity Calc'!$A90,'Bed Capacity Calc'!AE89,IF('Stats Assumptions'!$B$3&gt;='Bed Capacity Calc'!$A89,('Stats Assumptions'!$B$3-'Bed Capacity Calc'!$A89)*'Bed Capacity Calc'!AE89,0))</f>
        <v>0</v>
      </c>
      <c r="AG90">
        <f>IF('Stats Assumptions'!$B$3&gt;='Bed Capacity Calc'!$A90,'Bed Capacity Calc'!AF89,IF('Stats Assumptions'!$B$3&gt;='Bed Capacity Calc'!$A89,('Stats Assumptions'!$B$3-'Bed Capacity Calc'!$A89)*'Bed Capacity Calc'!AF89,0))</f>
        <v>0</v>
      </c>
      <c r="AH90">
        <f>IF('Stats Assumptions'!$B$3&gt;='Bed Capacity Calc'!$A90,'Bed Capacity Calc'!AG89,IF('Stats Assumptions'!$B$3&gt;='Bed Capacity Calc'!$A89,('Stats Assumptions'!$B$3-'Bed Capacity Calc'!$A89)*'Bed Capacity Calc'!AG89,0))</f>
        <v>0</v>
      </c>
      <c r="AI90">
        <f>IF('Stats Assumptions'!$B$3&gt;='Bed Capacity Calc'!$A90,'Bed Capacity Calc'!AH89,IF('Stats Assumptions'!$B$3&gt;='Bed Capacity Calc'!$A89,('Stats Assumptions'!$B$3-'Bed Capacity Calc'!$A89)*'Bed Capacity Calc'!AH89,0))</f>
        <v>0</v>
      </c>
      <c r="AJ90">
        <f>IF('Stats Assumptions'!$B$3&gt;='Bed Capacity Calc'!$A90,'Bed Capacity Calc'!AI89,IF('Stats Assumptions'!$B$3&gt;='Bed Capacity Calc'!$A89,('Stats Assumptions'!$B$3-'Bed Capacity Calc'!$A89)*'Bed Capacity Calc'!AI89,0))</f>
        <v>0</v>
      </c>
      <c r="AK90">
        <f>IF('Stats Assumptions'!$B$3&gt;='Bed Capacity Calc'!$A90,'Bed Capacity Calc'!AJ89,IF('Stats Assumptions'!$B$3&gt;='Bed Capacity Calc'!$A89,('Stats Assumptions'!$B$3-'Bed Capacity Calc'!$A89)*'Bed Capacity Calc'!AJ89,0))</f>
        <v>0</v>
      </c>
      <c r="AL90">
        <f>IF('Stats Assumptions'!$B$3&gt;='Bed Capacity Calc'!$A90,'Bed Capacity Calc'!AK89,IF('Stats Assumptions'!$B$3&gt;='Bed Capacity Calc'!$A89,('Stats Assumptions'!$B$3-'Bed Capacity Calc'!$A89)*'Bed Capacity Calc'!AK89,0))</f>
        <v>0</v>
      </c>
      <c r="AM90">
        <f>IF('Stats Assumptions'!$B$3&gt;='Bed Capacity Calc'!$A90,'Bed Capacity Calc'!AL89,IF('Stats Assumptions'!$B$3&gt;='Bed Capacity Calc'!$A89,('Stats Assumptions'!$B$3-'Bed Capacity Calc'!$A89)*'Bed Capacity Calc'!AL89,0))</f>
        <v>0</v>
      </c>
      <c r="AN90">
        <f>IF('Stats Assumptions'!$B$3&gt;='Bed Capacity Calc'!$A90,'Bed Capacity Calc'!AM89,IF('Stats Assumptions'!$B$3&gt;='Bed Capacity Calc'!$A89,('Stats Assumptions'!$B$3-'Bed Capacity Calc'!$A89)*'Bed Capacity Calc'!AM89,0))</f>
        <v>0</v>
      </c>
      <c r="AO90">
        <f>IF('Stats Assumptions'!$B$3&gt;='Bed Capacity Calc'!$A90,'Bed Capacity Calc'!AN89,IF('Stats Assumptions'!$B$3&gt;='Bed Capacity Calc'!$A89,('Stats Assumptions'!$B$3-'Bed Capacity Calc'!$A89)*'Bed Capacity Calc'!AN89,0))</f>
        <v>0</v>
      </c>
      <c r="AP90">
        <f>IF('Stats Assumptions'!$B$3&gt;='Bed Capacity Calc'!$A90,'Bed Capacity Calc'!AO89,IF('Stats Assumptions'!$B$3&gt;='Bed Capacity Calc'!$A89,('Stats Assumptions'!$B$3-'Bed Capacity Calc'!$A89)*'Bed Capacity Calc'!AO89,0))</f>
        <v>0</v>
      </c>
      <c r="AQ90">
        <f>IF('Stats Assumptions'!$B$3&gt;='Bed Capacity Calc'!$A90,'Bed Capacity Calc'!AP89,IF('Stats Assumptions'!$B$3&gt;='Bed Capacity Calc'!$A89,('Stats Assumptions'!$B$3-'Bed Capacity Calc'!$A89)*'Bed Capacity Calc'!AP89,0))</f>
        <v>0</v>
      </c>
      <c r="AR90">
        <f>IF('Stats Assumptions'!$B$3&gt;='Bed Capacity Calc'!$A90,'Bed Capacity Calc'!AQ89,IF('Stats Assumptions'!$B$3&gt;='Bed Capacity Calc'!$A89,('Stats Assumptions'!$B$3-'Bed Capacity Calc'!$A89)*'Bed Capacity Calc'!AQ89,0))</f>
        <v>0</v>
      </c>
      <c r="AS90">
        <f>IF('Stats Assumptions'!$B$3&gt;='Bed Capacity Calc'!$A90,'Bed Capacity Calc'!AR89,IF('Stats Assumptions'!$B$3&gt;='Bed Capacity Calc'!$A89,('Stats Assumptions'!$B$3-'Bed Capacity Calc'!$A89)*'Bed Capacity Calc'!AR89,0))</f>
        <v>0</v>
      </c>
      <c r="AT90">
        <f>IF('Stats Assumptions'!$B$3&gt;='Bed Capacity Calc'!$A90,'Bed Capacity Calc'!AS89,IF('Stats Assumptions'!$B$3&gt;='Bed Capacity Calc'!$A89,('Stats Assumptions'!$B$3-'Bed Capacity Calc'!$A89)*'Bed Capacity Calc'!AS89,0))</f>
        <v>0</v>
      </c>
      <c r="AU90">
        <f>IF('Stats Assumptions'!$B$3&gt;='Bed Capacity Calc'!$A90,'Bed Capacity Calc'!AT89,IF('Stats Assumptions'!$B$3&gt;='Bed Capacity Calc'!$A89,('Stats Assumptions'!$B$3-'Bed Capacity Calc'!$A89)*'Bed Capacity Calc'!AT89,0))</f>
        <v>0</v>
      </c>
      <c r="AV90">
        <f>IF('Stats Assumptions'!$B$3&gt;='Bed Capacity Calc'!$A90,'Bed Capacity Calc'!AU89,IF('Stats Assumptions'!$B$3&gt;='Bed Capacity Calc'!$A89,('Stats Assumptions'!$B$3-'Bed Capacity Calc'!$A89)*'Bed Capacity Calc'!AU89,0))</f>
        <v>0</v>
      </c>
      <c r="AW90">
        <f>IF('Stats Assumptions'!$B$3&gt;='Bed Capacity Calc'!$A90,'Bed Capacity Calc'!AV89,IF('Stats Assumptions'!$B$3&gt;='Bed Capacity Calc'!$A89,('Stats Assumptions'!$B$3-'Bed Capacity Calc'!$A89)*'Bed Capacity Calc'!AV89,0))</f>
        <v>0</v>
      </c>
      <c r="AX90">
        <f>IF('Stats Assumptions'!$B$3&gt;='Bed Capacity Calc'!$A90,'Bed Capacity Calc'!AW89,IF('Stats Assumptions'!$B$3&gt;='Bed Capacity Calc'!$A89,('Stats Assumptions'!$B$3-'Bed Capacity Calc'!$A89)*'Bed Capacity Calc'!AW89,0))</f>
        <v>0</v>
      </c>
      <c r="AY90">
        <f>IF('Stats Assumptions'!$B$3&gt;='Bed Capacity Calc'!$A90,'Bed Capacity Calc'!AX89,IF('Stats Assumptions'!$B$3&gt;='Bed Capacity Calc'!$A89,('Stats Assumptions'!$B$3-'Bed Capacity Calc'!$A89)*'Bed Capacity Calc'!AX89,0))</f>
        <v>0</v>
      </c>
      <c r="AZ90">
        <f>IF('Stats Assumptions'!$B$3&gt;='Bed Capacity Calc'!$A90,'Bed Capacity Calc'!AY89,IF('Stats Assumptions'!$B$3&gt;='Bed Capacity Calc'!$A89,('Stats Assumptions'!$B$3-'Bed Capacity Calc'!$A89)*'Bed Capacity Calc'!AY89,0))</f>
        <v>0</v>
      </c>
      <c r="BA90">
        <f>IF('Stats Assumptions'!$B$3&gt;='Bed Capacity Calc'!$A90,'Bed Capacity Calc'!AZ89,IF('Stats Assumptions'!$B$3&gt;='Bed Capacity Calc'!$A89,('Stats Assumptions'!$B$3-'Bed Capacity Calc'!$A89)*'Bed Capacity Calc'!AZ89,0))</f>
        <v>0</v>
      </c>
      <c r="BB90">
        <f>IF('Stats Assumptions'!$B$3&gt;='Bed Capacity Calc'!$A90,'Bed Capacity Calc'!BA89,IF('Stats Assumptions'!$B$3&gt;='Bed Capacity Calc'!$A89,('Stats Assumptions'!$B$3-'Bed Capacity Calc'!$A89)*'Bed Capacity Calc'!BA89,0))</f>
        <v>0</v>
      </c>
      <c r="BC90">
        <f>IF('Stats Assumptions'!$B$3&gt;='Bed Capacity Calc'!$A90,'Bed Capacity Calc'!BB89,IF('Stats Assumptions'!$B$3&gt;='Bed Capacity Calc'!$A89,('Stats Assumptions'!$B$3-'Bed Capacity Calc'!$A89)*'Bed Capacity Calc'!BB89,0))</f>
        <v>0</v>
      </c>
      <c r="BD90">
        <f>IF('Stats Assumptions'!$B$3&gt;='Bed Capacity Calc'!$A90,'Bed Capacity Calc'!BC89,IF('Stats Assumptions'!$B$3&gt;='Bed Capacity Calc'!$A89,('Stats Assumptions'!$B$3-'Bed Capacity Calc'!$A89)*'Bed Capacity Calc'!BC89,0))</f>
        <v>0</v>
      </c>
      <c r="BE90">
        <f>IF('Stats Assumptions'!$B$3&gt;='Bed Capacity Calc'!$A90,'Bed Capacity Calc'!BD89,IF('Stats Assumptions'!$B$3&gt;='Bed Capacity Calc'!$A89,('Stats Assumptions'!$B$3-'Bed Capacity Calc'!$A89)*'Bed Capacity Calc'!BD89,0))</f>
        <v>0</v>
      </c>
      <c r="BF90">
        <f>IF('Stats Assumptions'!$B$3&gt;='Bed Capacity Calc'!$A90,'Bed Capacity Calc'!BE89,IF('Stats Assumptions'!$B$3&gt;='Bed Capacity Calc'!$A89,('Stats Assumptions'!$B$3-'Bed Capacity Calc'!$A89)*'Bed Capacity Calc'!BE89,0))</f>
        <v>0</v>
      </c>
      <c r="BG90">
        <f>IF('Stats Assumptions'!$B$3&gt;='Bed Capacity Calc'!$A90,'Bed Capacity Calc'!BF89,IF('Stats Assumptions'!$B$3&gt;='Bed Capacity Calc'!$A89,('Stats Assumptions'!$B$3-'Bed Capacity Calc'!$A89)*'Bed Capacity Calc'!BF89,0))</f>
        <v>0</v>
      </c>
      <c r="BH90">
        <f>IF('Stats Assumptions'!$B$3&gt;='Bed Capacity Calc'!$A90,'Bed Capacity Calc'!BG89,IF('Stats Assumptions'!$B$3&gt;='Bed Capacity Calc'!$A89,('Stats Assumptions'!$B$3-'Bed Capacity Calc'!$A89)*'Bed Capacity Calc'!BG89,0))</f>
        <v>0</v>
      </c>
      <c r="BI90">
        <f>IF('Stats Assumptions'!$B$3&gt;='Bed Capacity Calc'!$A90,'Bed Capacity Calc'!BH89,IF('Stats Assumptions'!$B$3&gt;='Bed Capacity Calc'!$A89,('Stats Assumptions'!$B$3-'Bed Capacity Calc'!$A89)*'Bed Capacity Calc'!BH89,0))</f>
        <v>0</v>
      </c>
      <c r="BJ90">
        <f>IF('Stats Assumptions'!$B$3&gt;='Bed Capacity Calc'!$A90,'Bed Capacity Calc'!BI89,IF('Stats Assumptions'!$B$3&gt;='Bed Capacity Calc'!$A89,('Stats Assumptions'!$B$3-'Bed Capacity Calc'!$A89)*'Bed Capacity Calc'!BI89,0))</f>
        <v>0</v>
      </c>
      <c r="BK90">
        <f>IF('Stats Assumptions'!$B$3&gt;='Bed Capacity Calc'!$A90,'Bed Capacity Calc'!BJ89,IF('Stats Assumptions'!$B$3&gt;='Bed Capacity Calc'!$A89,('Stats Assumptions'!$B$3-'Bed Capacity Calc'!$A89)*'Bed Capacity Calc'!BJ89,0))</f>
        <v>0</v>
      </c>
      <c r="BL90">
        <f>IF('Stats Assumptions'!$B$3&gt;='Bed Capacity Calc'!$A90,'Bed Capacity Calc'!BK89,IF('Stats Assumptions'!$B$3&gt;='Bed Capacity Calc'!$A89,('Stats Assumptions'!$B$3-'Bed Capacity Calc'!$A89)*'Bed Capacity Calc'!BK89,0))</f>
        <v>0</v>
      </c>
      <c r="BM90">
        <f>IF('Stats Assumptions'!$B$3&gt;='Bed Capacity Calc'!$A90,'Bed Capacity Calc'!BL89,IF('Stats Assumptions'!$B$3&gt;='Bed Capacity Calc'!$A89,('Stats Assumptions'!$B$3-'Bed Capacity Calc'!$A89)*'Bed Capacity Calc'!BL89,0))</f>
        <v>0</v>
      </c>
      <c r="BN90">
        <f>IF('Stats Assumptions'!$B$3&gt;='Bed Capacity Calc'!$A90,'Bed Capacity Calc'!BM89,IF('Stats Assumptions'!$B$3&gt;='Bed Capacity Calc'!$A89,('Stats Assumptions'!$B$3-'Bed Capacity Calc'!$A89)*'Bed Capacity Calc'!BM89,0))</f>
        <v>0</v>
      </c>
      <c r="BO90">
        <f>IF('Stats Assumptions'!$B$3&gt;='Bed Capacity Calc'!$A90,'Bed Capacity Calc'!BN89,IF('Stats Assumptions'!$B$3&gt;='Bed Capacity Calc'!$A89,('Stats Assumptions'!$B$3-'Bed Capacity Calc'!$A89)*'Bed Capacity Calc'!BN89,0))</f>
        <v>0</v>
      </c>
      <c r="BP90">
        <f>IF('Stats Assumptions'!$B$3&gt;='Bed Capacity Calc'!$A90,'Bed Capacity Calc'!BO89,IF('Stats Assumptions'!$B$3&gt;='Bed Capacity Calc'!$A89,('Stats Assumptions'!$B$3-'Bed Capacity Calc'!$A89)*'Bed Capacity Calc'!BO89,0))</f>
        <v>0</v>
      </c>
      <c r="BQ90">
        <f>IF('Stats Assumptions'!$B$3&gt;='Bed Capacity Calc'!$A90,'Bed Capacity Calc'!BP89,IF('Stats Assumptions'!$B$3&gt;='Bed Capacity Calc'!$A89,('Stats Assumptions'!$B$3-'Bed Capacity Calc'!$A89)*'Bed Capacity Calc'!BP89,0))</f>
        <v>0</v>
      </c>
      <c r="BR90">
        <f>IF('Stats Assumptions'!$B$3&gt;='Bed Capacity Calc'!$A90,'Bed Capacity Calc'!BQ89,IF('Stats Assumptions'!$B$3&gt;='Bed Capacity Calc'!$A89,('Stats Assumptions'!$B$3-'Bed Capacity Calc'!$A89)*'Bed Capacity Calc'!BQ89,0))</f>
        <v>0</v>
      </c>
      <c r="BS90">
        <f>IF('Stats Assumptions'!$B$3&gt;='Bed Capacity Calc'!$A90,'Bed Capacity Calc'!BR89,IF('Stats Assumptions'!$B$3&gt;='Bed Capacity Calc'!$A89,('Stats Assumptions'!$B$3-'Bed Capacity Calc'!$A89)*'Bed Capacity Calc'!BR89,0))</f>
        <v>0</v>
      </c>
      <c r="BT90">
        <f>IF('Stats Assumptions'!$B$3&gt;='Bed Capacity Calc'!$A90,'Bed Capacity Calc'!BS89,IF('Stats Assumptions'!$B$3&gt;='Bed Capacity Calc'!$A89,('Stats Assumptions'!$B$3-'Bed Capacity Calc'!$A89)*'Bed Capacity Calc'!BS89,0))</f>
        <v>0</v>
      </c>
      <c r="BU90">
        <f>IF('Stats Assumptions'!$B$3&gt;='Bed Capacity Calc'!$A90,'Bed Capacity Calc'!BT89,IF('Stats Assumptions'!$B$3&gt;='Bed Capacity Calc'!$A89,('Stats Assumptions'!$B$3-'Bed Capacity Calc'!$A89)*'Bed Capacity Calc'!BT89,0))</f>
        <v>0</v>
      </c>
      <c r="BV90">
        <f>IF('Stats Assumptions'!$B$3&gt;='Bed Capacity Calc'!$A90,'Bed Capacity Calc'!BU89,IF('Stats Assumptions'!$B$3&gt;='Bed Capacity Calc'!$A89,('Stats Assumptions'!$B$3-'Bed Capacity Calc'!$A89)*'Bed Capacity Calc'!BU89,0))</f>
        <v>0</v>
      </c>
      <c r="BW90">
        <f>IF('Stats Assumptions'!$B$3&gt;='Bed Capacity Calc'!$A90,'Bed Capacity Calc'!BV89,IF('Stats Assumptions'!$B$3&gt;='Bed Capacity Calc'!$A89,('Stats Assumptions'!$B$3-'Bed Capacity Calc'!$A89)*'Bed Capacity Calc'!BV89,0))</f>
        <v>0</v>
      </c>
      <c r="BX90">
        <f>IF('Stats Assumptions'!$B$3&gt;='Bed Capacity Calc'!$A90,'Bed Capacity Calc'!BW89,IF('Stats Assumptions'!$B$3&gt;='Bed Capacity Calc'!$A89,('Stats Assumptions'!$B$3-'Bed Capacity Calc'!$A89)*'Bed Capacity Calc'!BW89,0))</f>
        <v>0</v>
      </c>
      <c r="BY90">
        <f>IF('Stats Assumptions'!$B$3&gt;='Bed Capacity Calc'!$A90,'Bed Capacity Calc'!BX89,IF('Stats Assumptions'!$B$3&gt;='Bed Capacity Calc'!$A89,('Stats Assumptions'!$B$3-'Bed Capacity Calc'!$A89)*'Bed Capacity Calc'!BX89,0))</f>
        <v>0</v>
      </c>
      <c r="BZ90">
        <f>IF('Stats Assumptions'!$B$3&gt;='Bed Capacity Calc'!$A90,'Bed Capacity Calc'!BY89,IF('Stats Assumptions'!$B$3&gt;='Bed Capacity Calc'!$A89,('Stats Assumptions'!$B$3-'Bed Capacity Calc'!$A89)*'Bed Capacity Calc'!BY89,0))</f>
        <v>0</v>
      </c>
      <c r="CA90">
        <f>IF('Stats Assumptions'!$B$3&gt;='Bed Capacity Calc'!$A90,'Bed Capacity Calc'!BZ89,IF('Stats Assumptions'!$B$3&gt;='Bed Capacity Calc'!$A89,('Stats Assumptions'!$B$3-'Bed Capacity Calc'!$A89)*'Bed Capacity Calc'!BZ89,0))</f>
        <v>0</v>
      </c>
      <c r="CB90">
        <f>IF('Stats Assumptions'!$B$3&gt;='Bed Capacity Calc'!$A90,'Bed Capacity Calc'!CA89,IF('Stats Assumptions'!$B$3&gt;='Bed Capacity Calc'!$A89,('Stats Assumptions'!$B$3-'Bed Capacity Calc'!$A89)*'Bed Capacity Calc'!CA89,0))</f>
        <v>0</v>
      </c>
      <c r="CC90">
        <f>IF('Stats Assumptions'!$B$3&gt;='Bed Capacity Calc'!$A90,'Bed Capacity Calc'!CB89,IF('Stats Assumptions'!$B$3&gt;='Bed Capacity Calc'!$A89,('Stats Assumptions'!$B$3-'Bed Capacity Calc'!$A89)*'Bed Capacity Calc'!CB89,0))</f>
        <v>0</v>
      </c>
      <c r="CD90">
        <f>IF('Stats Assumptions'!$B$3&gt;='Bed Capacity Calc'!$A90,'Bed Capacity Calc'!CC89,IF('Stats Assumptions'!$B$3&gt;='Bed Capacity Calc'!$A89,('Stats Assumptions'!$B$3-'Bed Capacity Calc'!$A89)*'Bed Capacity Calc'!CC89,0))</f>
        <v>0</v>
      </c>
      <c r="CE90">
        <f>IF('Stats Assumptions'!$B$3&gt;='Bed Capacity Calc'!$A90,'Bed Capacity Calc'!CD89,IF('Stats Assumptions'!$B$3&gt;='Bed Capacity Calc'!$A89,('Stats Assumptions'!$B$3-'Bed Capacity Calc'!$A89)*'Bed Capacity Calc'!CD89,0))</f>
        <v>0</v>
      </c>
      <c r="CF90">
        <f>IF('Stats Assumptions'!$B$3&gt;='Bed Capacity Calc'!$A90,'Bed Capacity Calc'!CE89,IF('Stats Assumptions'!$B$3&gt;='Bed Capacity Calc'!$A89,('Stats Assumptions'!$B$3-'Bed Capacity Calc'!$A89)*'Bed Capacity Calc'!CE89,0))</f>
        <v>0</v>
      </c>
      <c r="CG90">
        <f>IF('Stats Assumptions'!$B$3&gt;='Bed Capacity Calc'!$A90,'Bed Capacity Calc'!CF89,IF('Stats Assumptions'!$B$3&gt;='Bed Capacity Calc'!$A89,('Stats Assumptions'!$B$3-'Bed Capacity Calc'!$A89)*'Bed Capacity Calc'!CF89,0))</f>
        <v>0</v>
      </c>
      <c r="CH90">
        <f>IF('Stats Assumptions'!$B$3&gt;='Bed Capacity Calc'!$A90,'Bed Capacity Calc'!CG89,IF('Stats Assumptions'!$B$3&gt;='Bed Capacity Calc'!$A89,('Stats Assumptions'!$B$3-'Bed Capacity Calc'!$A89)*'Bed Capacity Calc'!CG89,0))</f>
        <v>0</v>
      </c>
      <c r="CI90">
        <f>IF('Stats Assumptions'!$B$3&gt;='Bed Capacity Calc'!$A90,'Bed Capacity Calc'!CH89,IF('Stats Assumptions'!$B$3&gt;='Bed Capacity Calc'!$A89,('Stats Assumptions'!$B$3-'Bed Capacity Calc'!$A89)*'Bed Capacity Calc'!CH89,0))</f>
        <v>0</v>
      </c>
      <c r="CJ90">
        <f>IF('Stats Assumptions'!$B$3&gt;='Bed Capacity Calc'!$A90,'Bed Capacity Calc'!CI89,IF('Stats Assumptions'!$B$3&gt;='Bed Capacity Calc'!$A89,('Stats Assumptions'!$B$3-'Bed Capacity Calc'!$A89)*'Bed Capacity Calc'!CI89,0))</f>
        <v>0</v>
      </c>
      <c r="CK90">
        <f>IF('Stats Assumptions'!$B$3&gt;='Bed Capacity Calc'!$A90,'Bed Capacity Calc'!CJ89,IF('Stats Assumptions'!$B$3&gt;='Bed Capacity Calc'!$A89,('Stats Assumptions'!$B$3-'Bed Capacity Calc'!$A89)*'Bed Capacity Calc'!CJ89,0))</f>
        <v>0</v>
      </c>
      <c r="CL90">
        <f>IF('Stats Assumptions'!$B$3&gt;='Bed Capacity Calc'!$A90,'Bed Capacity Calc'!CK89,IF('Stats Assumptions'!$B$3&gt;='Bed Capacity Calc'!$A89,('Stats Assumptions'!$B$3-'Bed Capacity Calc'!$A89)*'Bed Capacity Calc'!CK89,0))</f>
        <v>0</v>
      </c>
      <c r="CM90">
        <f>IF('Stats Assumptions'!$B$3&gt;='Bed Capacity Calc'!$A90,'Bed Capacity Calc'!CL89,IF('Stats Assumptions'!$B$3&gt;='Bed Capacity Calc'!$A89,('Stats Assumptions'!$B$3-'Bed Capacity Calc'!$A89)*'Bed Capacity Calc'!CL89,0))</f>
        <v>0</v>
      </c>
      <c r="CN90">
        <f>IF('Stats Assumptions'!$B$3&gt;='Bed Capacity Calc'!$A90,'Bed Capacity Calc'!CM89,IF('Stats Assumptions'!$B$3&gt;='Bed Capacity Calc'!$A89,('Stats Assumptions'!$B$3-'Bed Capacity Calc'!$A89)*'Bed Capacity Calc'!CM89,0))</f>
        <v>0</v>
      </c>
      <c r="CO90">
        <f>IF('Stats Assumptions'!$B$3&gt;='Bed Capacity Calc'!$A90,'Bed Capacity Calc'!CN89,IF('Stats Assumptions'!$B$3&gt;='Bed Capacity Calc'!$A89,('Stats Assumptions'!$B$3-'Bed Capacity Calc'!$A89)*'Bed Capacity Calc'!CN89,0))</f>
        <v>0</v>
      </c>
      <c r="CP90">
        <f>IF('Stats Assumptions'!$B$3&gt;='Bed Capacity Calc'!$A90,'Bed Capacity Calc'!CO89,IF('Stats Assumptions'!$B$3&gt;='Bed Capacity Calc'!$A89,('Stats Assumptions'!$B$3-'Bed Capacity Calc'!$A89)*'Bed Capacity Calc'!CO89,0))</f>
        <v>0</v>
      </c>
      <c r="CQ90">
        <f>IF('Stats Assumptions'!$B$3&gt;='Bed Capacity Calc'!$A90,'Bed Capacity Calc'!CP89,IF('Stats Assumptions'!$B$3&gt;='Bed Capacity Calc'!$A89,('Stats Assumptions'!$B$3-'Bed Capacity Calc'!$A89)*'Bed Capacity Calc'!CP89,0))</f>
        <v>0</v>
      </c>
      <c r="CR90">
        <f>IF('Stats Assumptions'!$B$3&gt;='Bed Capacity Calc'!$A90,'Bed Capacity Calc'!CQ89,IF('Stats Assumptions'!$B$3&gt;='Bed Capacity Calc'!$A89,('Stats Assumptions'!$B$3-'Bed Capacity Calc'!$A89)*'Bed Capacity Calc'!CQ89,0))</f>
        <v>0</v>
      </c>
      <c r="CS90">
        <f>IF('Stats Assumptions'!$B$3&gt;='Bed Capacity Calc'!$A90,'Bed Capacity Calc'!CR89,IF('Stats Assumptions'!$B$3&gt;='Bed Capacity Calc'!$A89,('Stats Assumptions'!$B$3-'Bed Capacity Calc'!$A89)*'Bed Capacity Calc'!CR89,0))</f>
        <v>0</v>
      </c>
      <c r="CT90">
        <f>IF('Stats Assumptions'!$B$3&gt;='Bed Capacity Calc'!$A90,'Bed Capacity Calc'!CS89,IF('Stats Assumptions'!$B$3&gt;='Bed Capacity Calc'!$A89,('Stats Assumptions'!$B$3-'Bed Capacity Calc'!$A89)*'Bed Capacity Calc'!CS89,0))</f>
        <v>0</v>
      </c>
      <c r="CU90">
        <f>IF('Stats Assumptions'!$B$3&gt;='Bed Capacity Calc'!$A90,'Bed Capacity Calc'!CT89,IF('Stats Assumptions'!$B$3&gt;='Bed Capacity Calc'!$A89,('Stats Assumptions'!$B$3-'Bed Capacity Calc'!$A89)*'Bed Capacity Calc'!CT89,0))</f>
        <v>0</v>
      </c>
      <c r="CV90">
        <f>IF('Stats Assumptions'!$B$3&gt;='Bed Capacity Calc'!$A90,'Bed Capacity Calc'!CU89,IF('Stats Assumptions'!$B$3&gt;='Bed Capacity Calc'!$A89,('Stats Assumptions'!$B$3-'Bed Capacity Calc'!$A89)*'Bed Capacity Calc'!CU89,0))</f>
        <v>0</v>
      </c>
      <c r="CW90">
        <f>IF('Stats Assumptions'!$B$3&gt;='Bed Capacity Calc'!$A90,'Bed Capacity Calc'!CV89,IF('Stats Assumptions'!$B$3&gt;='Bed Capacity Calc'!$A89,('Stats Assumptions'!$B$3-'Bed Capacity Calc'!$A89)*'Bed Capacity Calc'!CV89,0))</f>
        <v>0</v>
      </c>
      <c r="CX90">
        <f>IF('Stats Assumptions'!$B$3&gt;='Bed Capacity Calc'!$A90,'Bed Capacity Calc'!CW89,IF('Stats Assumptions'!$B$3&gt;='Bed Capacity Calc'!$A89,('Stats Assumptions'!$B$3-'Bed Capacity Calc'!$A89)*'Bed Capacity Calc'!CW89,0))</f>
        <v>0</v>
      </c>
      <c r="CY90">
        <f>IF('Stats Assumptions'!$B$3&gt;='Bed Capacity Calc'!$A90,'Bed Capacity Calc'!CX89,IF('Stats Assumptions'!$B$3&gt;='Bed Capacity Calc'!$A89,('Stats Assumptions'!$B$3-'Bed Capacity Calc'!$A89)*'Bed Capacity Calc'!CX89,0))</f>
        <v>0</v>
      </c>
      <c r="CZ90">
        <f>IF('Stats Assumptions'!$B$3&gt;='Bed Capacity Calc'!$A90,'Bed Capacity Calc'!CY89,IF('Stats Assumptions'!$B$3&gt;='Bed Capacity Calc'!$A89,('Stats Assumptions'!$B$3-'Bed Capacity Calc'!$A89)*'Bed Capacity Calc'!CY89,0))</f>
        <v>0</v>
      </c>
      <c r="DA90">
        <f>IF('Stats Assumptions'!$B$3&gt;='Bed Capacity Calc'!$A90,'Bed Capacity Calc'!CZ89,IF('Stats Assumptions'!$B$3&gt;='Bed Capacity Calc'!$A89,('Stats Assumptions'!$B$3-'Bed Capacity Calc'!$A89)*'Bed Capacity Calc'!CZ89,0))</f>
        <v>0</v>
      </c>
      <c r="DB90">
        <f>IF('Stats Assumptions'!$B$3&gt;='Bed Capacity Calc'!$A90,'Bed Capacity Calc'!DA89,IF('Stats Assumptions'!$B$3&gt;='Bed Capacity Calc'!$A89,('Stats Assumptions'!$B$3-'Bed Capacity Calc'!$A89)*'Bed Capacity Calc'!DA89,0))</f>
        <v>0</v>
      </c>
      <c r="DC90">
        <f>IF('Stats Assumptions'!$B$3&gt;='Bed Capacity Calc'!$A90,'Bed Capacity Calc'!DB89,IF('Stats Assumptions'!$B$3&gt;='Bed Capacity Calc'!$A89,('Stats Assumptions'!$B$3-'Bed Capacity Calc'!$A89)*'Bed Capacity Calc'!DB89,0))</f>
        <v>0</v>
      </c>
      <c r="DD90">
        <f>IF('Stats Assumptions'!$B$3&gt;='Bed Capacity Calc'!$A90,'Bed Capacity Calc'!DC89,IF('Stats Assumptions'!$B$3&gt;='Bed Capacity Calc'!$A89,('Stats Assumptions'!$B$3-'Bed Capacity Calc'!$A89)*'Bed Capacity Calc'!DC89,0))</f>
        <v>0</v>
      </c>
      <c r="DE90">
        <f>IF('Stats Assumptions'!$B$3&gt;='Bed Capacity Calc'!$A90,'Bed Capacity Calc'!DD89,IF('Stats Assumptions'!$B$3&gt;='Bed Capacity Calc'!$A89,('Stats Assumptions'!$B$3-'Bed Capacity Calc'!$A89)*'Bed Capacity Calc'!DD89,0))</f>
        <v>0</v>
      </c>
      <c r="DF90">
        <f>IF('Stats Assumptions'!$B$3&gt;='Bed Capacity Calc'!$A90,'Bed Capacity Calc'!DE89,IF('Stats Assumptions'!$B$3&gt;='Bed Capacity Calc'!$A89,('Stats Assumptions'!$B$3-'Bed Capacity Calc'!$A89)*'Bed Capacity Calc'!DE89,0))</f>
        <v>0</v>
      </c>
      <c r="DG90">
        <f>IF('Stats Assumptions'!$B$3&gt;='Bed Capacity Calc'!$A90,'Bed Capacity Calc'!DF89,IF('Stats Assumptions'!$B$3&gt;='Bed Capacity Calc'!$A89,('Stats Assumptions'!$B$3-'Bed Capacity Calc'!$A89)*'Bed Capacity Calc'!DF89,0))</f>
        <v>0</v>
      </c>
      <c r="DH90">
        <f>IF('Stats Assumptions'!$B$3&gt;='Bed Capacity Calc'!$A90,'Bed Capacity Calc'!DG89,IF('Stats Assumptions'!$B$3&gt;='Bed Capacity Calc'!$A89,('Stats Assumptions'!$B$3-'Bed Capacity Calc'!$A89)*'Bed Capacity Calc'!DG89,0))</f>
        <v>0</v>
      </c>
      <c r="DI90">
        <f>IF('Stats Assumptions'!$B$3&gt;='Bed Capacity Calc'!$A90,'Bed Capacity Calc'!DH89,IF('Stats Assumptions'!$B$3&gt;='Bed Capacity Calc'!$A89,('Stats Assumptions'!$B$3-'Bed Capacity Calc'!$A89)*'Bed Capacity Calc'!DH89,0))</f>
        <v>0</v>
      </c>
      <c r="DJ90">
        <f>IF('Stats Assumptions'!$B$3&gt;='Bed Capacity Calc'!$A90,'Bed Capacity Calc'!DI89,IF('Stats Assumptions'!$B$3&gt;='Bed Capacity Calc'!$A89,('Stats Assumptions'!$B$3-'Bed Capacity Calc'!$A89)*'Bed Capacity Calc'!DI89,0))</f>
        <v>0</v>
      </c>
      <c r="DK90">
        <f>IF('Stats Assumptions'!$B$3&gt;='Bed Capacity Calc'!$A90,'Bed Capacity Calc'!DJ89,IF('Stats Assumptions'!$B$3&gt;='Bed Capacity Calc'!$A89,('Stats Assumptions'!$B$3-'Bed Capacity Calc'!$A89)*'Bed Capacity Calc'!DJ89,0))</f>
        <v>0</v>
      </c>
      <c r="DL90">
        <f>IF('Stats Assumptions'!$B$3&gt;='Bed Capacity Calc'!$A90,'Bed Capacity Calc'!DK89,IF('Stats Assumptions'!$B$3&gt;='Bed Capacity Calc'!$A89,('Stats Assumptions'!$B$3-'Bed Capacity Calc'!$A89)*'Bed Capacity Calc'!DK89,0))</f>
        <v>0</v>
      </c>
      <c r="DM90">
        <f>IF('Stats Assumptions'!$B$3&gt;='Bed Capacity Calc'!$A90,'Bed Capacity Calc'!DL89,IF('Stats Assumptions'!$B$3&gt;='Bed Capacity Calc'!$A89,('Stats Assumptions'!$B$3-'Bed Capacity Calc'!$A89)*'Bed Capacity Calc'!DL89,0))</f>
        <v>0</v>
      </c>
      <c r="DN90">
        <f>IF('Stats Assumptions'!$B$3&gt;='Bed Capacity Calc'!$A90,'Bed Capacity Calc'!DM89,IF('Stats Assumptions'!$B$3&gt;='Bed Capacity Calc'!$A89,('Stats Assumptions'!$B$3-'Bed Capacity Calc'!$A89)*'Bed Capacity Calc'!DM89,0))</f>
        <v>0</v>
      </c>
      <c r="DO90">
        <f>IF('Stats Assumptions'!$B$3&gt;='Bed Capacity Calc'!$A90,'Bed Capacity Calc'!DN89,IF('Stats Assumptions'!$B$3&gt;='Bed Capacity Calc'!$A89,('Stats Assumptions'!$B$3-'Bed Capacity Calc'!$A89)*'Bed Capacity Calc'!DN89,0))</f>
        <v>0</v>
      </c>
      <c r="DP90">
        <f>IF('Stats Assumptions'!$B$3&gt;='Bed Capacity Calc'!$A90,'Bed Capacity Calc'!DO89,IF('Stats Assumptions'!$B$3&gt;='Bed Capacity Calc'!$A89,('Stats Assumptions'!$B$3-'Bed Capacity Calc'!$A89)*'Bed Capacity Calc'!DO89,0))</f>
        <v>0</v>
      </c>
      <c r="DQ90">
        <f>IF('Stats Assumptions'!$B$3&gt;='Bed Capacity Calc'!$A90,'Bed Capacity Calc'!DP89,IF('Stats Assumptions'!$B$3&gt;='Bed Capacity Calc'!$A89,('Stats Assumptions'!$B$3-'Bed Capacity Calc'!$A89)*'Bed Capacity Calc'!DP89,0))</f>
        <v>0</v>
      </c>
      <c r="DR90">
        <f>IF('Stats Assumptions'!$B$3&gt;='Bed Capacity Calc'!$A90,'Bed Capacity Calc'!DQ89,IF('Stats Assumptions'!$B$3&gt;='Bed Capacity Calc'!$A89,('Stats Assumptions'!$B$3-'Bed Capacity Calc'!$A89)*'Bed Capacity Calc'!DQ89,0))</f>
        <v>0</v>
      </c>
      <c r="DS90">
        <f>IF('Stats Assumptions'!$B$3&gt;='Bed Capacity Calc'!$A90,'Bed Capacity Calc'!DR89,IF('Stats Assumptions'!$B$3&gt;='Bed Capacity Calc'!$A89,('Stats Assumptions'!$B$3-'Bed Capacity Calc'!$A89)*'Bed Capacity Calc'!DR89,0))</f>
        <v>0</v>
      </c>
      <c r="DT90">
        <f>IF('Stats Assumptions'!$B$3&gt;='Bed Capacity Calc'!$A90,'Bed Capacity Calc'!DS89,IF('Stats Assumptions'!$B$3&gt;='Bed Capacity Calc'!$A89,('Stats Assumptions'!$B$3-'Bed Capacity Calc'!$A89)*'Bed Capacity Calc'!DS89,0))</f>
        <v>0</v>
      </c>
      <c r="DU90">
        <f>IF('Stats Assumptions'!$B$3&gt;='Bed Capacity Calc'!$A90,'Bed Capacity Calc'!DT89,IF('Stats Assumptions'!$B$3&gt;='Bed Capacity Calc'!$A89,('Stats Assumptions'!$B$3-'Bed Capacity Calc'!$A89)*'Bed Capacity Calc'!DT89,0))</f>
        <v>0</v>
      </c>
      <c r="DV90">
        <f>IF('Stats Assumptions'!$B$3&gt;='Bed Capacity Calc'!$A90,'Bed Capacity Calc'!DU89,IF('Stats Assumptions'!$B$3&gt;='Bed Capacity Calc'!$A89,('Stats Assumptions'!$B$3-'Bed Capacity Calc'!$A89)*'Bed Capacity Calc'!DU89,0))</f>
        <v>0</v>
      </c>
      <c r="DW90">
        <f>IF('Stats Assumptions'!$B$3&gt;='Bed Capacity Calc'!$A90,'Bed Capacity Calc'!DV89,IF('Stats Assumptions'!$B$3&gt;='Bed Capacity Calc'!$A89,('Stats Assumptions'!$B$3-'Bed Capacity Calc'!$A89)*'Bed Capacity Calc'!DV89,0))</f>
        <v>0</v>
      </c>
      <c r="DX90">
        <f>IF('Stats Assumptions'!$B$3&gt;='Bed Capacity Calc'!$A90,'Bed Capacity Calc'!DW89,IF('Stats Assumptions'!$B$3&gt;='Bed Capacity Calc'!$A89,('Stats Assumptions'!$B$3-'Bed Capacity Calc'!$A89)*'Bed Capacity Calc'!DW89,0))</f>
        <v>0</v>
      </c>
      <c r="DY90">
        <f>IF('Stats Assumptions'!$B$3&gt;='Bed Capacity Calc'!$A90,'Bed Capacity Calc'!DX89,IF('Stats Assumptions'!$B$3&gt;='Bed Capacity Calc'!$A89,('Stats Assumptions'!$B$3-'Bed Capacity Calc'!$A89)*'Bed Capacity Calc'!DX89,0))</f>
        <v>0</v>
      </c>
      <c r="DZ90">
        <f>IF('Stats Assumptions'!$B$3&gt;='Bed Capacity Calc'!$A90,'Bed Capacity Calc'!DY89,IF('Stats Assumptions'!$B$3&gt;='Bed Capacity Calc'!$A89,('Stats Assumptions'!$B$3-'Bed Capacity Calc'!$A89)*'Bed Capacity Calc'!DY89,0))</f>
        <v>0</v>
      </c>
      <c r="EA90">
        <f>IF('Stats Assumptions'!$B$3&gt;='Bed Capacity Calc'!$A90,'Bed Capacity Calc'!DZ89,IF('Stats Assumptions'!$B$3&gt;='Bed Capacity Calc'!$A89,('Stats Assumptions'!$B$3-'Bed Capacity Calc'!$A89)*'Bed Capacity Calc'!DZ89,0))</f>
        <v>0</v>
      </c>
      <c r="EB90">
        <f>IF('Stats Assumptions'!$B$3&gt;='Bed Capacity Calc'!$A90,'Bed Capacity Calc'!EA89,IF('Stats Assumptions'!$B$3&gt;='Bed Capacity Calc'!$A89,('Stats Assumptions'!$B$3-'Bed Capacity Calc'!$A89)*'Bed Capacity Calc'!EA89,0))</f>
        <v>0</v>
      </c>
      <c r="EC90">
        <f>IF('Stats Assumptions'!$B$3&gt;='Bed Capacity Calc'!$A90,'Bed Capacity Calc'!EB89,IF('Stats Assumptions'!$B$3&gt;='Bed Capacity Calc'!$A89,('Stats Assumptions'!$B$3-'Bed Capacity Calc'!$A89)*'Bed Capacity Calc'!EB89,0))</f>
        <v>0</v>
      </c>
      <c r="ED90">
        <f>IF('Stats Assumptions'!$B$3&gt;='Bed Capacity Calc'!$A90,'Bed Capacity Calc'!EC89,IF('Stats Assumptions'!$B$3&gt;='Bed Capacity Calc'!$A89,('Stats Assumptions'!$B$3-'Bed Capacity Calc'!$A89)*'Bed Capacity Calc'!EC89,0))</f>
        <v>0</v>
      </c>
      <c r="EE90">
        <f>IF('Stats Assumptions'!$B$3&gt;='Bed Capacity Calc'!$A90,'Bed Capacity Calc'!ED89,IF('Stats Assumptions'!$B$3&gt;='Bed Capacity Calc'!$A89,('Stats Assumptions'!$B$3-'Bed Capacity Calc'!$A89)*'Bed Capacity Calc'!ED89,0))</f>
        <v>0</v>
      </c>
      <c r="EF90">
        <f>IF('Stats Assumptions'!$B$3&gt;='Bed Capacity Calc'!$A90,'Bed Capacity Calc'!EE89,IF('Stats Assumptions'!$B$3&gt;='Bed Capacity Calc'!$A89,('Stats Assumptions'!$B$3-'Bed Capacity Calc'!$A89)*'Bed Capacity Calc'!EE89,0))</f>
        <v>0</v>
      </c>
      <c r="EG90">
        <f>IF('Stats Assumptions'!$B$3&gt;='Bed Capacity Calc'!$A90,'Bed Capacity Calc'!EF89,IF('Stats Assumptions'!$B$3&gt;='Bed Capacity Calc'!$A89,('Stats Assumptions'!$B$3-'Bed Capacity Calc'!$A89)*'Bed Capacity Calc'!EF89,0))</f>
        <v>0</v>
      </c>
      <c r="EH90">
        <f>IF('Stats Assumptions'!$B$3&gt;='Bed Capacity Calc'!$A90,'Bed Capacity Calc'!EG89,IF('Stats Assumptions'!$B$3&gt;='Bed Capacity Calc'!$A89,('Stats Assumptions'!$B$3-'Bed Capacity Calc'!$A89)*'Bed Capacity Calc'!EG89,0))</f>
        <v>0</v>
      </c>
      <c r="EI90">
        <f>IF('Stats Assumptions'!$B$3&gt;='Bed Capacity Calc'!$A90,'Bed Capacity Calc'!EH89,IF('Stats Assumptions'!$B$3&gt;='Bed Capacity Calc'!$A89,('Stats Assumptions'!$B$3-'Bed Capacity Calc'!$A89)*'Bed Capacity Calc'!EH89,0))</f>
        <v>0</v>
      </c>
      <c r="EJ90">
        <f>IF('Stats Assumptions'!$B$3&gt;='Bed Capacity Calc'!$A90,'Bed Capacity Calc'!EI89,IF('Stats Assumptions'!$B$3&gt;='Bed Capacity Calc'!$A89,('Stats Assumptions'!$B$3-'Bed Capacity Calc'!$A89)*'Bed Capacity Calc'!EI89,0))</f>
        <v>0</v>
      </c>
      <c r="EK90">
        <f>IF('Stats Assumptions'!$B$3&gt;='Bed Capacity Calc'!$A90,'Bed Capacity Calc'!EJ89,IF('Stats Assumptions'!$B$3&gt;='Bed Capacity Calc'!$A89,('Stats Assumptions'!$B$3-'Bed Capacity Calc'!$A89)*'Bed Capacity Calc'!EJ89,0))</f>
        <v>0</v>
      </c>
      <c r="EL90">
        <f>IF('Stats Assumptions'!$B$3&gt;='Bed Capacity Calc'!$A90,'Bed Capacity Calc'!EK89,IF('Stats Assumptions'!$B$3&gt;='Bed Capacity Calc'!$A89,('Stats Assumptions'!$B$3-'Bed Capacity Calc'!$A89)*'Bed Capacity Calc'!EK89,0))</f>
        <v>0</v>
      </c>
      <c r="EM90">
        <f>IF('Stats Assumptions'!$B$3&gt;='Bed Capacity Calc'!$A90,'Bed Capacity Calc'!EL89,IF('Stats Assumptions'!$B$3&gt;='Bed Capacity Calc'!$A89,('Stats Assumptions'!$B$3-'Bed Capacity Calc'!$A89)*'Bed Capacity Calc'!EL89,0))</f>
        <v>0</v>
      </c>
      <c r="EN90">
        <f>IF('Stats Assumptions'!$B$3&gt;='Bed Capacity Calc'!$A90,'Bed Capacity Calc'!EM89,IF('Stats Assumptions'!$B$3&gt;='Bed Capacity Calc'!$A89,('Stats Assumptions'!$B$3-'Bed Capacity Calc'!$A89)*'Bed Capacity Calc'!EM89,0))</f>
        <v>0</v>
      </c>
      <c r="EO90">
        <f>IF('Stats Assumptions'!$B$3&gt;='Bed Capacity Calc'!$A90,'Bed Capacity Calc'!EN89,IF('Stats Assumptions'!$B$3&gt;='Bed Capacity Calc'!$A89,('Stats Assumptions'!$B$3-'Bed Capacity Calc'!$A89)*'Bed Capacity Calc'!EN89,0))</f>
        <v>0</v>
      </c>
      <c r="EP90">
        <f>IF('Stats Assumptions'!$B$3&gt;='Bed Capacity Calc'!$A90,'Bed Capacity Calc'!EO89,IF('Stats Assumptions'!$B$3&gt;='Bed Capacity Calc'!$A89,('Stats Assumptions'!$B$3-'Bed Capacity Calc'!$A89)*'Bed Capacity Calc'!EO89,0))</f>
        <v>0</v>
      </c>
      <c r="EQ90">
        <f>IF('Stats Assumptions'!$B$3&gt;='Bed Capacity Calc'!$A90,'Bed Capacity Calc'!EP89,IF('Stats Assumptions'!$B$3&gt;='Bed Capacity Calc'!$A89,('Stats Assumptions'!$B$3-'Bed Capacity Calc'!$A89)*'Bed Capacity Calc'!EP89,0))</f>
        <v>0</v>
      </c>
      <c r="ER90">
        <f>IF('Stats Assumptions'!$B$3&gt;='Bed Capacity Calc'!$A90,'Bed Capacity Calc'!EQ89,IF('Stats Assumptions'!$B$3&gt;='Bed Capacity Calc'!$A89,('Stats Assumptions'!$B$3-'Bed Capacity Calc'!$A89)*'Bed Capacity Calc'!EQ89,0))</f>
        <v>0</v>
      </c>
      <c r="ES90">
        <f>IF('Stats Assumptions'!$B$3&gt;='Bed Capacity Calc'!$A90,'Bed Capacity Calc'!ER89,IF('Stats Assumptions'!$B$3&gt;='Bed Capacity Calc'!$A89,('Stats Assumptions'!$B$3-'Bed Capacity Calc'!$A89)*'Bed Capacity Calc'!ER89,0))</f>
        <v>0</v>
      </c>
      <c r="ET90">
        <f>IF('Stats Assumptions'!$B$3&gt;='Bed Capacity Calc'!$A90,'Bed Capacity Calc'!ES89,IF('Stats Assumptions'!$B$3&gt;='Bed Capacity Calc'!$A89,('Stats Assumptions'!$B$3-'Bed Capacity Calc'!$A89)*'Bed Capacity Calc'!ES89,0))</f>
        <v>0</v>
      </c>
      <c r="EU90">
        <f>IF('Stats Assumptions'!$B$3&gt;='Bed Capacity Calc'!$A90,'Bed Capacity Calc'!ET89,IF('Stats Assumptions'!$B$3&gt;='Bed Capacity Calc'!$A89,('Stats Assumptions'!$B$3-'Bed Capacity Calc'!$A89)*'Bed Capacity Calc'!ET89,0))</f>
        <v>0</v>
      </c>
      <c r="EV90">
        <f>IF('Stats Assumptions'!$B$3&gt;='Bed Capacity Calc'!$A90,'Bed Capacity Calc'!EU89,IF('Stats Assumptions'!$B$3&gt;='Bed Capacity Calc'!$A89,('Stats Assumptions'!$B$3-'Bed Capacity Calc'!$A89)*'Bed Capacity Calc'!EU89,0))</f>
        <v>0</v>
      </c>
      <c r="EW90">
        <f>IF('Stats Assumptions'!$B$3&gt;='Bed Capacity Calc'!$A90,'Bed Capacity Calc'!EV89,IF('Stats Assumptions'!$B$3&gt;='Bed Capacity Calc'!$A89,('Stats Assumptions'!$B$3-'Bed Capacity Calc'!$A89)*'Bed Capacity Calc'!EV89,0))</f>
        <v>0</v>
      </c>
      <c r="EX90">
        <f>IF('Stats Assumptions'!$B$3&gt;='Bed Capacity Calc'!$A90,'Bed Capacity Calc'!EW89,IF('Stats Assumptions'!$B$3&gt;='Bed Capacity Calc'!$A89,('Stats Assumptions'!$B$3-'Bed Capacity Calc'!$A89)*'Bed Capacity Calc'!EW89,0))</f>
        <v>0</v>
      </c>
      <c r="EY90">
        <f>IF('Stats Assumptions'!$B$3&gt;='Bed Capacity Calc'!$A90,'Bed Capacity Calc'!EX89,IF('Stats Assumptions'!$B$3&gt;='Bed Capacity Calc'!$A89,('Stats Assumptions'!$B$3-'Bed Capacity Calc'!$A89)*'Bed Capacity Calc'!EX89,0))</f>
        <v>0</v>
      </c>
      <c r="EZ90">
        <f>IF('Stats Assumptions'!$B$3&gt;='Bed Capacity Calc'!$A90,'Bed Capacity Calc'!EY89,IF('Stats Assumptions'!$B$3&gt;='Bed Capacity Calc'!$A89,('Stats Assumptions'!$B$3-'Bed Capacity Calc'!$A89)*'Bed Capacity Calc'!EY89,0))</f>
        <v>0</v>
      </c>
      <c r="FA90">
        <f>IF('Stats Assumptions'!$B$3&gt;='Bed Capacity Calc'!$A90,'Bed Capacity Calc'!EZ89,IF('Stats Assumptions'!$B$3&gt;='Bed Capacity Calc'!$A89,('Stats Assumptions'!$B$3-'Bed Capacity Calc'!$A89)*'Bed Capacity Calc'!EZ89,0))</f>
        <v>0</v>
      </c>
      <c r="FB90">
        <f>IF('Stats Assumptions'!$B$3&gt;='Bed Capacity Calc'!$A90,'Bed Capacity Calc'!FA89,IF('Stats Assumptions'!$B$3&gt;='Bed Capacity Calc'!$A89,('Stats Assumptions'!$B$3-'Bed Capacity Calc'!$A89)*'Bed Capacity Calc'!FA89,0))</f>
        <v>0</v>
      </c>
      <c r="FC90">
        <f>IF('Stats Assumptions'!$B$3&gt;='Bed Capacity Calc'!$A90,'Bed Capacity Calc'!FB89,IF('Stats Assumptions'!$B$3&gt;='Bed Capacity Calc'!$A89,('Stats Assumptions'!$B$3-'Bed Capacity Calc'!$A89)*'Bed Capacity Calc'!FB89,0))</f>
        <v>0</v>
      </c>
      <c r="FD90">
        <f>IF('Stats Assumptions'!$B$3&gt;='Bed Capacity Calc'!$A90,'Bed Capacity Calc'!FC89,IF('Stats Assumptions'!$B$3&gt;='Bed Capacity Calc'!$A89,('Stats Assumptions'!$B$3-'Bed Capacity Calc'!$A89)*'Bed Capacity Calc'!FC89,0))</f>
        <v>0</v>
      </c>
      <c r="FE90">
        <f>IF('Stats Assumptions'!$B$3&gt;='Bed Capacity Calc'!$A90,'Bed Capacity Calc'!FD89,IF('Stats Assumptions'!$B$3&gt;='Bed Capacity Calc'!$A89,('Stats Assumptions'!$B$3-'Bed Capacity Calc'!$A89)*'Bed Capacity Calc'!FD89,0))</f>
        <v>0</v>
      </c>
      <c r="FF90">
        <f>IF('Stats Assumptions'!$B$3&gt;='Bed Capacity Calc'!$A90,'Bed Capacity Calc'!FE89,IF('Stats Assumptions'!$B$3&gt;='Bed Capacity Calc'!$A89,('Stats Assumptions'!$B$3-'Bed Capacity Calc'!$A89)*'Bed Capacity Calc'!FE89,0))</f>
        <v>0</v>
      </c>
      <c r="FG90">
        <f>IF('Stats Assumptions'!$B$3&gt;='Bed Capacity Calc'!$A90,'Bed Capacity Calc'!FF89,IF('Stats Assumptions'!$B$3&gt;='Bed Capacity Calc'!$A89,('Stats Assumptions'!$B$3-'Bed Capacity Calc'!$A89)*'Bed Capacity Calc'!FF89,0))</f>
        <v>0</v>
      </c>
      <c r="FH90">
        <f>IF('Stats Assumptions'!$B$3&gt;='Bed Capacity Calc'!$A90,'Bed Capacity Calc'!FG89,IF('Stats Assumptions'!$B$3&gt;='Bed Capacity Calc'!$A89,('Stats Assumptions'!$B$3-'Bed Capacity Calc'!$A89)*'Bed Capacity Calc'!FG89,0))</f>
        <v>0</v>
      </c>
      <c r="FI90">
        <f>IF('Stats Assumptions'!$B$3&gt;='Bed Capacity Calc'!$A90,'Bed Capacity Calc'!FH89,IF('Stats Assumptions'!$B$3&gt;='Bed Capacity Calc'!$A89,('Stats Assumptions'!$B$3-'Bed Capacity Calc'!$A89)*'Bed Capacity Calc'!FH89,0))</f>
        <v>0</v>
      </c>
      <c r="FJ90">
        <f>IF('Stats Assumptions'!$B$3&gt;='Bed Capacity Calc'!$A90,'Bed Capacity Calc'!FI89,IF('Stats Assumptions'!$B$3&gt;='Bed Capacity Calc'!$A89,('Stats Assumptions'!$B$3-'Bed Capacity Calc'!$A89)*'Bed Capacity Calc'!FI89,0))</f>
        <v>0</v>
      </c>
      <c r="FK90">
        <f>IF('Stats Assumptions'!$B$3&gt;='Bed Capacity Calc'!$A90,'Bed Capacity Calc'!FJ89,IF('Stats Assumptions'!$B$3&gt;='Bed Capacity Calc'!$A89,('Stats Assumptions'!$B$3-'Bed Capacity Calc'!$A89)*'Bed Capacity Calc'!FJ89,0))</f>
        <v>0</v>
      </c>
      <c r="FL90">
        <f>IF('Stats Assumptions'!$B$3&gt;='Bed Capacity Calc'!$A90,'Bed Capacity Calc'!FK89,IF('Stats Assumptions'!$B$3&gt;='Bed Capacity Calc'!$A89,('Stats Assumptions'!$B$3-'Bed Capacity Calc'!$A89)*'Bed Capacity Calc'!FK89,0))</f>
        <v>0</v>
      </c>
      <c r="FM90">
        <f>IF('Stats Assumptions'!$B$3&gt;='Bed Capacity Calc'!$A90,'Bed Capacity Calc'!FL89,IF('Stats Assumptions'!$B$3&gt;='Bed Capacity Calc'!$A89,('Stats Assumptions'!$B$3-'Bed Capacity Calc'!$A89)*'Bed Capacity Calc'!FL89,0))</f>
        <v>0</v>
      </c>
    </row>
    <row r="91" spans="1:169" x14ac:dyDescent="0.3">
      <c r="A91">
        <f t="shared" si="3"/>
        <v>88</v>
      </c>
      <c r="B91">
        <f>IF('Stats Assumptions'!$B$3&gt;='Bed Capacity Calc'!A91, 'Bed Capacity Calc'!FM90, IF('Stats Assumptions'!$B$3&gt;='Bed Capacity Calc'!A90,('Stats Assumptions'!$B$3-'Bed Capacity Calc'!A90)*'Bed Capacity Calc'!FM90,0))</f>
        <v>0</v>
      </c>
      <c r="C91">
        <f>IF('Stats Assumptions'!$B$3&gt;='Bed Capacity Calc'!$A91,'Bed Capacity Calc'!B90,IF('Stats Assumptions'!$B$3&gt;='Bed Capacity Calc'!$A90,('Stats Assumptions'!$B$3-'Bed Capacity Calc'!$A90)*'Bed Capacity Calc'!B90,0))</f>
        <v>0</v>
      </c>
      <c r="D91">
        <f>IF('Stats Assumptions'!$B$3&gt;='Bed Capacity Calc'!$A91,'Bed Capacity Calc'!C90,IF('Stats Assumptions'!$B$3&gt;='Bed Capacity Calc'!$A90,('Stats Assumptions'!$B$3-'Bed Capacity Calc'!$A90)*'Bed Capacity Calc'!C90,0))</f>
        <v>0</v>
      </c>
      <c r="E91">
        <f>IF('Stats Assumptions'!$B$3&gt;='Bed Capacity Calc'!$A91,'Bed Capacity Calc'!D90,IF('Stats Assumptions'!$B$3&gt;='Bed Capacity Calc'!$A90,('Stats Assumptions'!$B$3-'Bed Capacity Calc'!$A90)*'Bed Capacity Calc'!D90,0))</f>
        <v>0</v>
      </c>
      <c r="F91">
        <f>IF('Stats Assumptions'!$B$3&gt;='Bed Capacity Calc'!$A91,'Bed Capacity Calc'!E90,IF('Stats Assumptions'!$B$3&gt;='Bed Capacity Calc'!$A90,('Stats Assumptions'!$B$3-'Bed Capacity Calc'!$A90)*'Bed Capacity Calc'!E90,0))</f>
        <v>0</v>
      </c>
      <c r="G91">
        <f>IF('Stats Assumptions'!$B$3&gt;='Bed Capacity Calc'!$A91,'Bed Capacity Calc'!F90,IF('Stats Assumptions'!$B$3&gt;='Bed Capacity Calc'!$A90,('Stats Assumptions'!$B$3-'Bed Capacity Calc'!$A90)*'Bed Capacity Calc'!F90,0))</f>
        <v>0</v>
      </c>
      <c r="H91">
        <f>IF('Stats Assumptions'!$B$3&gt;='Bed Capacity Calc'!$A91,'Bed Capacity Calc'!G90,IF('Stats Assumptions'!$B$3&gt;='Bed Capacity Calc'!$A90,('Stats Assumptions'!$B$3-'Bed Capacity Calc'!$A90)*'Bed Capacity Calc'!G90,0))</f>
        <v>0</v>
      </c>
      <c r="I91">
        <f>IF('Stats Assumptions'!$B$3&gt;='Bed Capacity Calc'!$A91,'Bed Capacity Calc'!H90,IF('Stats Assumptions'!$B$3&gt;='Bed Capacity Calc'!$A90,('Stats Assumptions'!$B$3-'Bed Capacity Calc'!$A90)*'Bed Capacity Calc'!H90,0))</f>
        <v>0</v>
      </c>
      <c r="J91">
        <f>IF('Stats Assumptions'!$B$3&gt;='Bed Capacity Calc'!$A91,'Bed Capacity Calc'!I90,IF('Stats Assumptions'!$B$3&gt;='Bed Capacity Calc'!$A90,('Stats Assumptions'!$B$3-'Bed Capacity Calc'!$A90)*'Bed Capacity Calc'!I90,0))</f>
        <v>0</v>
      </c>
      <c r="K91">
        <f>IF('Stats Assumptions'!$B$3&gt;='Bed Capacity Calc'!$A91,'Bed Capacity Calc'!J90,IF('Stats Assumptions'!$B$3&gt;='Bed Capacity Calc'!$A90,('Stats Assumptions'!$B$3-'Bed Capacity Calc'!$A90)*'Bed Capacity Calc'!J90,0))</f>
        <v>0</v>
      </c>
      <c r="L91">
        <f>IF('Stats Assumptions'!$B$3&gt;='Bed Capacity Calc'!$A91,'Bed Capacity Calc'!K90,IF('Stats Assumptions'!$B$3&gt;='Bed Capacity Calc'!$A90,('Stats Assumptions'!$B$3-'Bed Capacity Calc'!$A90)*'Bed Capacity Calc'!K90,0))</f>
        <v>0</v>
      </c>
      <c r="M91">
        <f>IF('Stats Assumptions'!$B$3&gt;='Bed Capacity Calc'!$A91,'Bed Capacity Calc'!L90,IF('Stats Assumptions'!$B$3&gt;='Bed Capacity Calc'!$A90,('Stats Assumptions'!$B$3-'Bed Capacity Calc'!$A90)*'Bed Capacity Calc'!L90,0))</f>
        <v>0</v>
      </c>
      <c r="N91">
        <f>IF('Stats Assumptions'!$B$3&gt;='Bed Capacity Calc'!$A91,'Bed Capacity Calc'!M90,IF('Stats Assumptions'!$B$3&gt;='Bed Capacity Calc'!$A90,('Stats Assumptions'!$B$3-'Bed Capacity Calc'!$A90)*'Bed Capacity Calc'!M90,0))</f>
        <v>0</v>
      </c>
      <c r="O91">
        <f>IF('Stats Assumptions'!$B$3&gt;='Bed Capacity Calc'!$A91,'Bed Capacity Calc'!N90,IF('Stats Assumptions'!$B$3&gt;='Bed Capacity Calc'!$A90,('Stats Assumptions'!$B$3-'Bed Capacity Calc'!$A90)*'Bed Capacity Calc'!N90,0))</f>
        <v>0</v>
      </c>
      <c r="P91">
        <f>IF('Stats Assumptions'!$B$3&gt;='Bed Capacity Calc'!$A91,'Bed Capacity Calc'!O90,IF('Stats Assumptions'!$B$3&gt;='Bed Capacity Calc'!$A90,('Stats Assumptions'!$B$3-'Bed Capacity Calc'!$A90)*'Bed Capacity Calc'!O90,0))</f>
        <v>0</v>
      </c>
      <c r="Q91">
        <f>IF('Stats Assumptions'!$B$3&gt;='Bed Capacity Calc'!$A91,'Bed Capacity Calc'!P90,IF('Stats Assumptions'!$B$3&gt;='Bed Capacity Calc'!$A90,('Stats Assumptions'!$B$3-'Bed Capacity Calc'!$A90)*'Bed Capacity Calc'!P90,0))</f>
        <v>0</v>
      </c>
      <c r="R91">
        <f>IF('Stats Assumptions'!$B$3&gt;='Bed Capacity Calc'!$A91,'Bed Capacity Calc'!Q90,IF('Stats Assumptions'!$B$3&gt;='Bed Capacity Calc'!$A90,('Stats Assumptions'!$B$3-'Bed Capacity Calc'!$A90)*'Bed Capacity Calc'!Q90,0))</f>
        <v>0</v>
      </c>
      <c r="S91">
        <f>IF('Stats Assumptions'!$B$3&gt;='Bed Capacity Calc'!$A91,'Bed Capacity Calc'!R90,IF('Stats Assumptions'!$B$3&gt;='Bed Capacity Calc'!$A90,('Stats Assumptions'!$B$3-'Bed Capacity Calc'!$A90)*'Bed Capacity Calc'!R90,0))</f>
        <v>0</v>
      </c>
      <c r="T91">
        <f>IF('Stats Assumptions'!$B$3&gt;='Bed Capacity Calc'!$A91,'Bed Capacity Calc'!S90,IF('Stats Assumptions'!$B$3&gt;='Bed Capacity Calc'!$A90,('Stats Assumptions'!$B$3-'Bed Capacity Calc'!$A90)*'Bed Capacity Calc'!S90,0))</f>
        <v>0</v>
      </c>
      <c r="U91">
        <f>IF('Stats Assumptions'!$B$3&gt;='Bed Capacity Calc'!$A91,'Bed Capacity Calc'!T90,IF('Stats Assumptions'!$B$3&gt;='Bed Capacity Calc'!$A90,('Stats Assumptions'!$B$3-'Bed Capacity Calc'!$A90)*'Bed Capacity Calc'!T90,0))</f>
        <v>0</v>
      </c>
      <c r="V91">
        <f>IF('Stats Assumptions'!$B$3&gt;='Bed Capacity Calc'!$A91,'Bed Capacity Calc'!U90,IF('Stats Assumptions'!$B$3&gt;='Bed Capacity Calc'!$A90,('Stats Assumptions'!$B$3-'Bed Capacity Calc'!$A90)*'Bed Capacity Calc'!U90,0))</f>
        <v>0</v>
      </c>
      <c r="W91">
        <f>IF('Stats Assumptions'!$B$3&gt;='Bed Capacity Calc'!$A91,'Bed Capacity Calc'!V90,IF('Stats Assumptions'!$B$3&gt;='Bed Capacity Calc'!$A90,('Stats Assumptions'!$B$3-'Bed Capacity Calc'!$A90)*'Bed Capacity Calc'!V90,0))</f>
        <v>0</v>
      </c>
      <c r="X91">
        <f>IF('Stats Assumptions'!$B$3&gt;='Bed Capacity Calc'!$A91,'Bed Capacity Calc'!W90,IF('Stats Assumptions'!$B$3&gt;='Bed Capacity Calc'!$A90,('Stats Assumptions'!$B$3-'Bed Capacity Calc'!$A90)*'Bed Capacity Calc'!W90,0))</f>
        <v>0</v>
      </c>
      <c r="Y91">
        <f>IF('Stats Assumptions'!$B$3&gt;='Bed Capacity Calc'!$A91,'Bed Capacity Calc'!X90,IF('Stats Assumptions'!$B$3&gt;='Bed Capacity Calc'!$A90,('Stats Assumptions'!$B$3-'Bed Capacity Calc'!$A90)*'Bed Capacity Calc'!X90,0))</f>
        <v>0</v>
      </c>
      <c r="Z91">
        <f>IF('Stats Assumptions'!$B$3&gt;='Bed Capacity Calc'!$A91,'Bed Capacity Calc'!Y90,IF('Stats Assumptions'!$B$3&gt;='Bed Capacity Calc'!$A90,('Stats Assumptions'!$B$3-'Bed Capacity Calc'!$A90)*'Bed Capacity Calc'!Y90,0))</f>
        <v>0</v>
      </c>
      <c r="AA91">
        <f>IF('Stats Assumptions'!$B$3&gt;='Bed Capacity Calc'!$A91,'Bed Capacity Calc'!Z90,IF('Stats Assumptions'!$B$3&gt;='Bed Capacity Calc'!$A90,('Stats Assumptions'!$B$3-'Bed Capacity Calc'!$A90)*'Bed Capacity Calc'!Z90,0))</f>
        <v>0</v>
      </c>
      <c r="AB91">
        <f>IF('Stats Assumptions'!$B$3&gt;='Bed Capacity Calc'!$A91,'Bed Capacity Calc'!AA90,IF('Stats Assumptions'!$B$3&gt;='Bed Capacity Calc'!$A90,('Stats Assumptions'!$B$3-'Bed Capacity Calc'!$A90)*'Bed Capacity Calc'!AA90,0))</f>
        <v>0</v>
      </c>
      <c r="AC91">
        <f>IF('Stats Assumptions'!$B$3&gt;='Bed Capacity Calc'!$A91,'Bed Capacity Calc'!AB90,IF('Stats Assumptions'!$B$3&gt;='Bed Capacity Calc'!$A90,('Stats Assumptions'!$B$3-'Bed Capacity Calc'!$A90)*'Bed Capacity Calc'!AB90,0))</f>
        <v>0</v>
      </c>
      <c r="AD91">
        <f>IF('Stats Assumptions'!$B$3&gt;='Bed Capacity Calc'!$A91,'Bed Capacity Calc'!AC90,IF('Stats Assumptions'!$B$3&gt;='Bed Capacity Calc'!$A90,('Stats Assumptions'!$B$3-'Bed Capacity Calc'!$A90)*'Bed Capacity Calc'!AC90,0))</f>
        <v>0</v>
      </c>
      <c r="AE91">
        <f>IF('Stats Assumptions'!$B$3&gt;='Bed Capacity Calc'!$A91,'Bed Capacity Calc'!AD90,IF('Stats Assumptions'!$B$3&gt;='Bed Capacity Calc'!$A90,('Stats Assumptions'!$B$3-'Bed Capacity Calc'!$A90)*'Bed Capacity Calc'!AD90,0))</f>
        <v>0</v>
      </c>
      <c r="AF91">
        <f>IF('Stats Assumptions'!$B$3&gt;='Bed Capacity Calc'!$A91,'Bed Capacity Calc'!AE90,IF('Stats Assumptions'!$B$3&gt;='Bed Capacity Calc'!$A90,('Stats Assumptions'!$B$3-'Bed Capacity Calc'!$A90)*'Bed Capacity Calc'!AE90,0))</f>
        <v>0</v>
      </c>
      <c r="AG91">
        <f>IF('Stats Assumptions'!$B$3&gt;='Bed Capacity Calc'!$A91,'Bed Capacity Calc'!AF90,IF('Stats Assumptions'!$B$3&gt;='Bed Capacity Calc'!$A90,('Stats Assumptions'!$B$3-'Bed Capacity Calc'!$A90)*'Bed Capacity Calc'!AF90,0))</f>
        <v>0</v>
      </c>
      <c r="AH91">
        <f>IF('Stats Assumptions'!$B$3&gt;='Bed Capacity Calc'!$A91,'Bed Capacity Calc'!AG90,IF('Stats Assumptions'!$B$3&gt;='Bed Capacity Calc'!$A90,('Stats Assumptions'!$B$3-'Bed Capacity Calc'!$A90)*'Bed Capacity Calc'!AG90,0))</f>
        <v>0</v>
      </c>
      <c r="AI91">
        <f>IF('Stats Assumptions'!$B$3&gt;='Bed Capacity Calc'!$A91,'Bed Capacity Calc'!AH90,IF('Stats Assumptions'!$B$3&gt;='Bed Capacity Calc'!$A90,('Stats Assumptions'!$B$3-'Bed Capacity Calc'!$A90)*'Bed Capacity Calc'!AH90,0))</f>
        <v>0</v>
      </c>
      <c r="AJ91">
        <f>IF('Stats Assumptions'!$B$3&gt;='Bed Capacity Calc'!$A91,'Bed Capacity Calc'!AI90,IF('Stats Assumptions'!$B$3&gt;='Bed Capacity Calc'!$A90,('Stats Assumptions'!$B$3-'Bed Capacity Calc'!$A90)*'Bed Capacity Calc'!AI90,0))</f>
        <v>0</v>
      </c>
      <c r="AK91">
        <f>IF('Stats Assumptions'!$B$3&gt;='Bed Capacity Calc'!$A91,'Bed Capacity Calc'!AJ90,IF('Stats Assumptions'!$B$3&gt;='Bed Capacity Calc'!$A90,('Stats Assumptions'!$B$3-'Bed Capacity Calc'!$A90)*'Bed Capacity Calc'!AJ90,0))</f>
        <v>0</v>
      </c>
      <c r="AL91">
        <f>IF('Stats Assumptions'!$B$3&gt;='Bed Capacity Calc'!$A91,'Bed Capacity Calc'!AK90,IF('Stats Assumptions'!$B$3&gt;='Bed Capacity Calc'!$A90,('Stats Assumptions'!$B$3-'Bed Capacity Calc'!$A90)*'Bed Capacity Calc'!AK90,0))</f>
        <v>0</v>
      </c>
      <c r="AM91">
        <f>IF('Stats Assumptions'!$B$3&gt;='Bed Capacity Calc'!$A91,'Bed Capacity Calc'!AL90,IF('Stats Assumptions'!$B$3&gt;='Bed Capacity Calc'!$A90,('Stats Assumptions'!$B$3-'Bed Capacity Calc'!$A90)*'Bed Capacity Calc'!AL90,0))</f>
        <v>0</v>
      </c>
      <c r="AN91">
        <f>IF('Stats Assumptions'!$B$3&gt;='Bed Capacity Calc'!$A91,'Bed Capacity Calc'!AM90,IF('Stats Assumptions'!$B$3&gt;='Bed Capacity Calc'!$A90,('Stats Assumptions'!$B$3-'Bed Capacity Calc'!$A90)*'Bed Capacity Calc'!AM90,0))</f>
        <v>0</v>
      </c>
      <c r="AO91">
        <f>IF('Stats Assumptions'!$B$3&gt;='Bed Capacity Calc'!$A91,'Bed Capacity Calc'!AN90,IF('Stats Assumptions'!$B$3&gt;='Bed Capacity Calc'!$A90,('Stats Assumptions'!$B$3-'Bed Capacity Calc'!$A90)*'Bed Capacity Calc'!AN90,0))</f>
        <v>0</v>
      </c>
      <c r="AP91">
        <f>IF('Stats Assumptions'!$B$3&gt;='Bed Capacity Calc'!$A91,'Bed Capacity Calc'!AO90,IF('Stats Assumptions'!$B$3&gt;='Bed Capacity Calc'!$A90,('Stats Assumptions'!$B$3-'Bed Capacity Calc'!$A90)*'Bed Capacity Calc'!AO90,0))</f>
        <v>0</v>
      </c>
      <c r="AQ91">
        <f>IF('Stats Assumptions'!$B$3&gt;='Bed Capacity Calc'!$A91,'Bed Capacity Calc'!AP90,IF('Stats Assumptions'!$B$3&gt;='Bed Capacity Calc'!$A90,('Stats Assumptions'!$B$3-'Bed Capacity Calc'!$A90)*'Bed Capacity Calc'!AP90,0))</f>
        <v>0</v>
      </c>
      <c r="AR91">
        <f>IF('Stats Assumptions'!$B$3&gt;='Bed Capacity Calc'!$A91,'Bed Capacity Calc'!AQ90,IF('Stats Assumptions'!$B$3&gt;='Bed Capacity Calc'!$A90,('Stats Assumptions'!$B$3-'Bed Capacity Calc'!$A90)*'Bed Capacity Calc'!AQ90,0))</f>
        <v>0</v>
      </c>
      <c r="AS91">
        <f>IF('Stats Assumptions'!$B$3&gt;='Bed Capacity Calc'!$A91,'Bed Capacity Calc'!AR90,IF('Stats Assumptions'!$B$3&gt;='Bed Capacity Calc'!$A90,('Stats Assumptions'!$B$3-'Bed Capacity Calc'!$A90)*'Bed Capacity Calc'!AR90,0))</f>
        <v>0</v>
      </c>
      <c r="AT91">
        <f>IF('Stats Assumptions'!$B$3&gt;='Bed Capacity Calc'!$A91,'Bed Capacity Calc'!AS90,IF('Stats Assumptions'!$B$3&gt;='Bed Capacity Calc'!$A90,('Stats Assumptions'!$B$3-'Bed Capacity Calc'!$A90)*'Bed Capacity Calc'!AS90,0))</f>
        <v>0</v>
      </c>
      <c r="AU91">
        <f>IF('Stats Assumptions'!$B$3&gt;='Bed Capacity Calc'!$A91,'Bed Capacity Calc'!AT90,IF('Stats Assumptions'!$B$3&gt;='Bed Capacity Calc'!$A90,('Stats Assumptions'!$B$3-'Bed Capacity Calc'!$A90)*'Bed Capacity Calc'!AT90,0))</f>
        <v>0</v>
      </c>
      <c r="AV91">
        <f>IF('Stats Assumptions'!$B$3&gt;='Bed Capacity Calc'!$A91,'Bed Capacity Calc'!AU90,IF('Stats Assumptions'!$B$3&gt;='Bed Capacity Calc'!$A90,('Stats Assumptions'!$B$3-'Bed Capacity Calc'!$A90)*'Bed Capacity Calc'!AU90,0))</f>
        <v>0</v>
      </c>
      <c r="AW91">
        <f>IF('Stats Assumptions'!$B$3&gt;='Bed Capacity Calc'!$A91,'Bed Capacity Calc'!AV90,IF('Stats Assumptions'!$B$3&gt;='Bed Capacity Calc'!$A90,('Stats Assumptions'!$B$3-'Bed Capacity Calc'!$A90)*'Bed Capacity Calc'!AV90,0))</f>
        <v>0</v>
      </c>
      <c r="AX91">
        <f>IF('Stats Assumptions'!$B$3&gt;='Bed Capacity Calc'!$A91,'Bed Capacity Calc'!AW90,IF('Stats Assumptions'!$B$3&gt;='Bed Capacity Calc'!$A90,('Stats Assumptions'!$B$3-'Bed Capacity Calc'!$A90)*'Bed Capacity Calc'!AW90,0))</f>
        <v>0</v>
      </c>
      <c r="AY91">
        <f>IF('Stats Assumptions'!$B$3&gt;='Bed Capacity Calc'!$A91,'Bed Capacity Calc'!AX90,IF('Stats Assumptions'!$B$3&gt;='Bed Capacity Calc'!$A90,('Stats Assumptions'!$B$3-'Bed Capacity Calc'!$A90)*'Bed Capacity Calc'!AX90,0))</f>
        <v>0</v>
      </c>
      <c r="AZ91">
        <f>IF('Stats Assumptions'!$B$3&gt;='Bed Capacity Calc'!$A91,'Bed Capacity Calc'!AY90,IF('Stats Assumptions'!$B$3&gt;='Bed Capacity Calc'!$A90,('Stats Assumptions'!$B$3-'Bed Capacity Calc'!$A90)*'Bed Capacity Calc'!AY90,0))</f>
        <v>0</v>
      </c>
      <c r="BA91">
        <f>IF('Stats Assumptions'!$B$3&gt;='Bed Capacity Calc'!$A91,'Bed Capacity Calc'!AZ90,IF('Stats Assumptions'!$B$3&gt;='Bed Capacity Calc'!$A90,('Stats Assumptions'!$B$3-'Bed Capacity Calc'!$A90)*'Bed Capacity Calc'!AZ90,0))</f>
        <v>0</v>
      </c>
      <c r="BB91">
        <f>IF('Stats Assumptions'!$B$3&gt;='Bed Capacity Calc'!$A91,'Bed Capacity Calc'!BA90,IF('Stats Assumptions'!$B$3&gt;='Bed Capacity Calc'!$A90,('Stats Assumptions'!$B$3-'Bed Capacity Calc'!$A90)*'Bed Capacity Calc'!BA90,0))</f>
        <v>0</v>
      </c>
      <c r="BC91">
        <f>IF('Stats Assumptions'!$B$3&gt;='Bed Capacity Calc'!$A91,'Bed Capacity Calc'!BB90,IF('Stats Assumptions'!$B$3&gt;='Bed Capacity Calc'!$A90,('Stats Assumptions'!$B$3-'Bed Capacity Calc'!$A90)*'Bed Capacity Calc'!BB90,0))</f>
        <v>0</v>
      </c>
      <c r="BD91">
        <f>IF('Stats Assumptions'!$B$3&gt;='Bed Capacity Calc'!$A91,'Bed Capacity Calc'!BC90,IF('Stats Assumptions'!$B$3&gt;='Bed Capacity Calc'!$A90,('Stats Assumptions'!$B$3-'Bed Capacity Calc'!$A90)*'Bed Capacity Calc'!BC90,0))</f>
        <v>0</v>
      </c>
      <c r="BE91">
        <f>IF('Stats Assumptions'!$B$3&gt;='Bed Capacity Calc'!$A91,'Bed Capacity Calc'!BD90,IF('Stats Assumptions'!$B$3&gt;='Bed Capacity Calc'!$A90,('Stats Assumptions'!$B$3-'Bed Capacity Calc'!$A90)*'Bed Capacity Calc'!BD90,0))</f>
        <v>0</v>
      </c>
      <c r="BF91">
        <f>IF('Stats Assumptions'!$B$3&gt;='Bed Capacity Calc'!$A91,'Bed Capacity Calc'!BE90,IF('Stats Assumptions'!$B$3&gt;='Bed Capacity Calc'!$A90,('Stats Assumptions'!$B$3-'Bed Capacity Calc'!$A90)*'Bed Capacity Calc'!BE90,0))</f>
        <v>0</v>
      </c>
      <c r="BG91">
        <f>IF('Stats Assumptions'!$B$3&gt;='Bed Capacity Calc'!$A91,'Bed Capacity Calc'!BF90,IF('Stats Assumptions'!$B$3&gt;='Bed Capacity Calc'!$A90,('Stats Assumptions'!$B$3-'Bed Capacity Calc'!$A90)*'Bed Capacity Calc'!BF90,0))</f>
        <v>0</v>
      </c>
      <c r="BH91">
        <f>IF('Stats Assumptions'!$B$3&gt;='Bed Capacity Calc'!$A91,'Bed Capacity Calc'!BG90,IF('Stats Assumptions'!$B$3&gt;='Bed Capacity Calc'!$A90,('Stats Assumptions'!$B$3-'Bed Capacity Calc'!$A90)*'Bed Capacity Calc'!BG90,0))</f>
        <v>0</v>
      </c>
      <c r="BI91">
        <f>IF('Stats Assumptions'!$B$3&gt;='Bed Capacity Calc'!$A91,'Bed Capacity Calc'!BH90,IF('Stats Assumptions'!$B$3&gt;='Bed Capacity Calc'!$A90,('Stats Assumptions'!$B$3-'Bed Capacity Calc'!$A90)*'Bed Capacity Calc'!BH90,0))</f>
        <v>0</v>
      </c>
      <c r="BJ91">
        <f>IF('Stats Assumptions'!$B$3&gt;='Bed Capacity Calc'!$A91,'Bed Capacity Calc'!BI90,IF('Stats Assumptions'!$B$3&gt;='Bed Capacity Calc'!$A90,('Stats Assumptions'!$B$3-'Bed Capacity Calc'!$A90)*'Bed Capacity Calc'!BI90,0))</f>
        <v>0</v>
      </c>
      <c r="BK91">
        <f>IF('Stats Assumptions'!$B$3&gt;='Bed Capacity Calc'!$A91,'Bed Capacity Calc'!BJ90,IF('Stats Assumptions'!$B$3&gt;='Bed Capacity Calc'!$A90,('Stats Assumptions'!$B$3-'Bed Capacity Calc'!$A90)*'Bed Capacity Calc'!BJ90,0))</f>
        <v>0</v>
      </c>
      <c r="BL91">
        <f>IF('Stats Assumptions'!$B$3&gt;='Bed Capacity Calc'!$A91,'Bed Capacity Calc'!BK90,IF('Stats Assumptions'!$B$3&gt;='Bed Capacity Calc'!$A90,('Stats Assumptions'!$B$3-'Bed Capacity Calc'!$A90)*'Bed Capacity Calc'!BK90,0))</f>
        <v>0</v>
      </c>
      <c r="BM91">
        <f>IF('Stats Assumptions'!$B$3&gt;='Bed Capacity Calc'!$A91,'Bed Capacity Calc'!BL90,IF('Stats Assumptions'!$B$3&gt;='Bed Capacity Calc'!$A90,('Stats Assumptions'!$B$3-'Bed Capacity Calc'!$A90)*'Bed Capacity Calc'!BL90,0))</f>
        <v>0</v>
      </c>
      <c r="BN91">
        <f>IF('Stats Assumptions'!$B$3&gt;='Bed Capacity Calc'!$A91,'Bed Capacity Calc'!BM90,IF('Stats Assumptions'!$B$3&gt;='Bed Capacity Calc'!$A90,('Stats Assumptions'!$B$3-'Bed Capacity Calc'!$A90)*'Bed Capacity Calc'!BM90,0))</f>
        <v>0</v>
      </c>
      <c r="BO91">
        <f>IF('Stats Assumptions'!$B$3&gt;='Bed Capacity Calc'!$A91,'Bed Capacity Calc'!BN90,IF('Stats Assumptions'!$B$3&gt;='Bed Capacity Calc'!$A90,('Stats Assumptions'!$B$3-'Bed Capacity Calc'!$A90)*'Bed Capacity Calc'!BN90,0))</f>
        <v>0</v>
      </c>
      <c r="BP91">
        <f>IF('Stats Assumptions'!$B$3&gt;='Bed Capacity Calc'!$A91,'Bed Capacity Calc'!BO90,IF('Stats Assumptions'!$B$3&gt;='Bed Capacity Calc'!$A90,('Stats Assumptions'!$B$3-'Bed Capacity Calc'!$A90)*'Bed Capacity Calc'!BO90,0))</f>
        <v>0</v>
      </c>
      <c r="BQ91">
        <f>IF('Stats Assumptions'!$B$3&gt;='Bed Capacity Calc'!$A91,'Bed Capacity Calc'!BP90,IF('Stats Assumptions'!$B$3&gt;='Bed Capacity Calc'!$A90,('Stats Assumptions'!$B$3-'Bed Capacity Calc'!$A90)*'Bed Capacity Calc'!BP90,0))</f>
        <v>0</v>
      </c>
      <c r="BR91">
        <f>IF('Stats Assumptions'!$B$3&gt;='Bed Capacity Calc'!$A91,'Bed Capacity Calc'!BQ90,IF('Stats Assumptions'!$B$3&gt;='Bed Capacity Calc'!$A90,('Stats Assumptions'!$B$3-'Bed Capacity Calc'!$A90)*'Bed Capacity Calc'!BQ90,0))</f>
        <v>0</v>
      </c>
      <c r="BS91">
        <f>IF('Stats Assumptions'!$B$3&gt;='Bed Capacity Calc'!$A91,'Bed Capacity Calc'!BR90,IF('Stats Assumptions'!$B$3&gt;='Bed Capacity Calc'!$A90,('Stats Assumptions'!$B$3-'Bed Capacity Calc'!$A90)*'Bed Capacity Calc'!BR90,0))</f>
        <v>0</v>
      </c>
      <c r="BT91">
        <f>IF('Stats Assumptions'!$B$3&gt;='Bed Capacity Calc'!$A91,'Bed Capacity Calc'!BS90,IF('Stats Assumptions'!$B$3&gt;='Bed Capacity Calc'!$A90,('Stats Assumptions'!$B$3-'Bed Capacity Calc'!$A90)*'Bed Capacity Calc'!BS90,0))</f>
        <v>0</v>
      </c>
      <c r="BU91">
        <f>IF('Stats Assumptions'!$B$3&gt;='Bed Capacity Calc'!$A91,'Bed Capacity Calc'!BT90,IF('Stats Assumptions'!$B$3&gt;='Bed Capacity Calc'!$A90,('Stats Assumptions'!$B$3-'Bed Capacity Calc'!$A90)*'Bed Capacity Calc'!BT90,0))</f>
        <v>0</v>
      </c>
      <c r="BV91">
        <f>IF('Stats Assumptions'!$B$3&gt;='Bed Capacity Calc'!$A91,'Bed Capacity Calc'!BU90,IF('Stats Assumptions'!$B$3&gt;='Bed Capacity Calc'!$A90,('Stats Assumptions'!$B$3-'Bed Capacity Calc'!$A90)*'Bed Capacity Calc'!BU90,0))</f>
        <v>0</v>
      </c>
      <c r="BW91">
        <f>IF('Stats Assumptions'!$B$3&gt;='Bed Capacity Calc'!$A91,'Bed Capacity Calc'!BV90,IF('Stats Assumptions'!$B$3&gt;='Bed Capacity Calc'!$A90,('Stats Assumptions'!$B$3-'Bed Capacity Calc'!$A90)*'Bed Capacity Calc'!BV90,0))</f>
        <v>0</v>
      </c>
      <c r="BX91">
        <f>IF('Stats Assumptions'!$B$3&gt;='Bed Capacity Calc'!$A91,'Bed Capacity Calc'!BW90,IF('Stats Assumptions'!$B$3&gt;='Bed Capacity Calc'!$A90,('Stats Assumptions'!$B$3-'Bed Capacity Calc'!$A90)*'Bed Capacity Calc'!BW90,0))</f>
        <v>0</v>
      </c>
      <c r="BY91">
        <f>IF('Stats Assumptions'!$B$3&gt;='Bed Capacity Calc'!$A91,'Bed Capacity Calc'!BX90,IF('Stats Assumptions'!$B$3&gt;='Bed Capacity Calc'!$A90,('Stats Assumptions'!$B$3-'Bed Capacity Calc'!$A90)*'Bed Capacity Calc'!BX90,0))</f>
        <v>0</v>
      </c>
      <c r="BZ91">
        <f>IF('Stats Assumptions'!$B$3&gt;='Bed Capacity Calc'!$A91,'Bed Capacity Calc'!BY90,IF('Stats Assumptions'!$B$3&gt;='Bed Capacity Calc'!$A90,('Stats Assumptions'!$B$3-'Bed Capacity Calc'!$A90)*'Bed Capacity Calc'!BY90,0))</f>
        <v>0</v>
      </c>
      <c r="CA91">
        <f>IF('Stats Assumptions'!$B$3&gt;='Bed Capacity Calc'!$A91,'Bed Capacity Calc'!BZ90,IF('Stats Assumptions'!$B$3&gt;='Bed Capacity Calc'!$A90,('Stats Assumptions'!$B$3-'Bed Capacity Calc'!$A90)*'Bed Capacity Calc'!BZ90,0))</f>
        <v>0</v>
      </c>
      <c r="CB91">
        <f>IF('Stats Assumptions'!$B$3&gt;='Bed Capacity Calc'!$A91,'Bed Capacity Calc'!CA90,IF('Stats Assumptions'!$B$3&gt;='Bed Capacity Calc'!$A90,('Stats Assumptions'!$B$3-'Bed Capacity Calc'!$A90)*'Bed Capacity Calc'!CA90,0))</f>
        <v>0</v>
      </c>
      <c r="CC91">
        <f>IF('Stats Assumptions'!$B$3&gt;='Bed Capacity Calc'!$A91,'Bed Capacity Calc'!CB90,IF('Stats Assumptions'!$B$3&gt;='Bed Capacity Calc'!$A90,('Stats Assumptions'!$B$3-'Bed Capacity Calc'!$A90)*'Bed Capacity Calc'!CB90,0))</f>
        <v>0</v>
      </c>
      <c r="CD91">
        <f>IF('Stats Assumptions'!$B$3&gt;='Bed Capacity Calc'!$A91,'Bed Capacity Calc'!CC90,IF('Stats Assumptions'!$B$3&gt;='Bed Capacity Calc'!$A90,('Stats Assumptions'!$B$3-'Bed Capacity Calc'!$A90)*'Bed Capacity Calc'!CC90,0))</f>
        <v>0</v>
      </c>
      <c r="CE91">
        <f>IF('Stats Assumptions'!$B$3&gt;='Bed Capacity Calc'!$A91,'Bed Capacity Calc'!CD90,IF('Stats Assumptions'!$B$3&gt;='Bed Capacity Calc'!$A90,('Stats Assumptions'!$B$3-'Bed Capacity Calc'!$A90)*'Bed Capacity Calc'!CD90,0))</f>
        <v>0</v>
      </c>
      <c r="CF91">
        <f>IF('Stats Assumptions'!$B$3&gt;='Bed Capacity Calc'!$A91,'Bed Capacity Calc'!CE90,IF('Stats Assumptions'!$B$3&gt;='Bed Capacity Calc'!$A90,('Stats Assumptions'!$B$3-'Bed Capacity Calc'!$A90)*'Bed Capacity Calc'!CE90,0))</f>
        <v>0</v>
      </c>
      <c r="CG91">
        <f>IF('Stats Assumptions'!$B$3&gt;='Bed Capacity Calc'!$A91,'Bed Capacity Calc'!CF90,IF('Stats Assumptions'!$B$3&gt;='Bed Capacity Calc'!$A90,('Stats Assumptions'!$B$3-'Bed Capacity Calc'!$A90)*'Bed Capacity Calc'!CF90,0))</f>
        <v>0</v>
      </c>
      <c r="CH91">
        <f>IF('Stats Assumptions'!$B$3&gt;='Bed Capacity Calc'!$A91,'Bed Capacity Calc'!CG90,IF('Stats Assumptions'!$B$3&gt;='Bed Capacity Calc'!$A90,('Stats Assumptions'!$B$3-'Bed Capacity Calc'!$A90)*'Bed Capacity Calc'!CG90,0))</f>
        <v>0</v>
      </c>
      <c r="CI91">
        <f>IF('Stats Assumptions'!$B$3&gt;='Bed Capacity Calc'!$A91,'Bed Capacity Calc'!CH90,IF('Stats Assumptions'!$B$3&gt;='Bed Capacity Calc'!$A90,('Stats Assumptions'!$B$3-'Bed Capacity Calc'!$A90)*'Bed Capacity Calc'!CH90,0))</f>
        <v>0</v>
      </c>
      <c r="CJ91">
        <f>IF('Stats Assumptions'!$B$3&gt;='Bed Capacity Calc'!$A91,'Bed Capacity Calc'!CI90,IF('Stats Assumptions'!$B$3&gt;='Bed Capacity Calc'!$A90,('Stats Assumptions'!$B$3-'Bed Capacity Calc'!$A90)*'Bed Capacity Calc'!CI90,0))</f>
        <v>0</v>
      </c>
      <c r="CK91">
        <f>IF('Stats Assumptions'!$B$3&gt;='Bed Capacity Calc'!$A91,'Bed Capacity Calc'!CJ90,IF('Stats Assumptions'!$B$3&gt;='Bed Capacity Calc'!$A90,('Stats Assumptions'!$B$3-'Bed Capacity Calc'!$A90)*'Bed Capacity Calc'!CJ90,0))</f>
        <v>0</v>
      </c>
      <c r="CL91">
        <f>IF('Stats Assumptions'!$B$3&gt;='Bed Capacity Calc'!$A91,'Bed Capacity Calc'!CK90,IF('Stats Assumptions'!$B$3&gt;='Bed Capacity Calc'!$A90,('Stats Assumptions'!$B$3-'Bed Capacity Calc'!$A90)*'Bed Capacity Calc'!CK90,0))</f>
        <v>0</v>
      </c>
      <c r="CM91">
        <f>IF('Stats Assumptions'!$B$3&gt;='Bed Capacity Calc'!$A91,'Bed Capacity Calc'!CL90,IF('Stats Assumptions'!$B$3&gt;='Bed Capacity Calc'!$A90,('Stats Assumptions'!$B$3-'Bed Capacity Calc'!$A90)*'Bed Capacity Calc'!CL90,0))</f>
        <v>0</v>
      </c>
      <c r="CN91">
        <f>IF('Stats Assumptions'!$B$3&gt;='Bed Capacity Calc'!$A91,'Bed Capacity Calc'!CM90,IF('Stats Assumptions'!$B$3&gt;='Bed Capacity Calc'!$A90,('Stats Assumptions'!$B$3-'Bed Capacity Calc'!$A90)*'Bed Capacity Calc'!CM90,0))</f>
        <v>0</v>
      </c>
      <c r="CO91">
        <f>IF('Stats Assumptions'!$B$3&gt;='Bed Capacity Calc'!$A91,'Bed Capacity Calc'!CN90,IF('Stats Assumptions'!$B$3&gt;='Bed Capacity Calc'!$A90,('Stats Assumptions'!$B$3-'Bed Capacity Calc'!$A90)*'Bed Capacity Calc'!CN90,0))</f>
        <v>0</v>
      </c>
      <c r="CP91">
        <f>IF('Stats Assumptions'!$B$3&gt;='Bed Capacity Calc'!$A91,'Bed Capacity Calc'!CO90,IF('Stats Assumptions'!$B$3&gt;='Bed Capacity Calc'!$A90,('Stats Assumptions'!$B$3-'Bed Capacity Calc'!$A90)*'Bed Capacity Calc'!CO90,0))</f>
        <v>0</v>
      </c>
      <c r="CQ91">
        <f>IF('Stats Assumptions'!$B$3&gt;='Bed Capacity Calc'!$A91,'Bed Capacity Calc'!CP90,IF('Stats Assumptions'!$B$3&gt;='Bed Capacity Calc'!$A90,('Stats Assumptions'!$B$3-'Bed Capacity Calc'!$A90)*'Bed Capacity Calc'!CP90,0))</f>
        <v>0</v>
      </c>
      <c r="CR91">
        <f>IF('Stats Assumptions'!$B$3&gt;='Bed Capacity Calc'!$A91,'Bed Capacity Calc'!CQ90,IF('Stats Assumptions'!$B$3&gt;='Bed Capacity Calc'!$A90,('Stats Assumptions'!$B$3-'Bed Capacity Calc'!$A90)*'Bed Capacity Calc'!CQ90,0))</f>
        <v>0</v>
      </c>
      <c r="CS91">
        <f>IF('Stats Assumptions'!$B$3&gt;='Bed Capacity Calc'!$A91,'Bed Capacity Calc'!CR90,IF('Stats Assumptions'!$B$3&gt;='Bed Capacity Calc'!$A90,('Stats Assumptions'!$B$3-'Bed Capacity Calc'!$A90)*'Bed Capacity Calc'!CR90,0))</f>
        <v>0</v>
      </c>
      <c r="CT91">
        <f>IF('Stats Assumptions'!$B$3&gt;='Bed Capacity Calc'!$A91,'Bed Capacity Calc'!CS90,IF('Stats Assumptions'!$B$3&gt;='Bed Capacity Calc'!$A90,('Stats Assumptions'!$B$3-'Bed Capacity Calc'!$A90)*'Bed Capacity Calc'!CS90,0))</f>
        <v>0</v>
      </c>
      <c r="CU91">
        <f>IF('Stats Assumptions'!$B$3&gt;='Bed Capacity Calc'!$A91,'Bed Capacity Calc'!CT90,IF('Stats Assumptions'!$B$3&gt;='Bed Capacity Calc'!$A90,('Stats Assumptions'!$B$3-'Bed Capacity Calc'!$A90)*'Bed Capacity Calc'!CT90,0))</f>
        <v>0</v>
      </c>
      <c r="CV91">
        <f>IF('Stats Assumptions'!$B$3&gt;='Bed Capacity Calc'!$A91,'Bed Capacity Calc'!CU90,IF('Stats Assumptions'!$B$3&gt;='Bed Capacity Calc'!$A90,('Stats Assumptions'!$B$3-'Bed Capacity Calc'!$A90)*'Bed Capacity Calc'!CU90,0))</f>
        <v>0</v>
      </c>
      <c r="CW91">
        <f>IF('Stats Assumptions'!$B$3&gt;='Bed Capacity Calc'!$A91,'Bed Capacity Calc'!CV90,IF('Stats Assumptions'!$B$3&gt;='Bed Capacity Calc'!$A90,('Stats Assumptions'!$B$3-'Bed Capacity Calc'!$A90)*'Bed Capacity Calc'!CV90,0))</f>
        <v>0</v>
      </c>
      <c r="CX91">
        <f>IF('Stats Assumptions'!$B$3&gt;='Bed Capacity Calc'!$A91,'Bed Capacity Calc'!CW90,IF('Stats Assumptions'!$B$3&gt;='Bed Capacity Calc'!$A90,('Stats Assumptions'!$B$3-'Bed Capacity Calc'!$A90)*'Bed Capacity Calc'!CW90,0))</f>
        <v>0</v>
      </c>
      <c r="CY91">
        <f>IF('Stats Assumptions'!$B$3&gt;='Bed Capacity Calc'!$A91,'Bed Capacity Calc'!CX90,IF('Stats Assumptions'!$B$3&gt;='Bed Capacity Calc'!$A90,('Stats Assumptions'!$B$3-'Bed Capacity Calc'!$A90)*'Bed Capacity Calc'!CX90,0))</f>
        <v>0</v>
      </c>
      <c r="CZ91">
        <f>IF('Stats Assumptions'!$B$3&gt;='Bed Capacity Calc'!$A91,'Bed Capacity Calc'!CY90,IF('Stats Assumptions'!$B$3&gt;='Bed Capacity Calc'!$A90,('Stats Assumptions'!$B$3-'Bed Capacity Calc'!$A90)*'Bed Capacity Calc'!CY90,0))</f>
        <v>0</v>
      </c>
      <c r="DA91">
        <f>IF('Stats Assumptions'!$B$3&gt;='Bed Capacity Calc'!$A91,'Bed Capacity Calc'!CZ90,IF('Stats Assumptions'!$B$3&gt;='Bed Capacity Calc'!$A90,('Stats Assumptions'!$B$3-'Bed Capacity Calc'!$A90)*'Bed Capacity Calc'!CZ90,0))</f>
        <v>0</v>
      </c>
      <c r="DB91">
        <f>IF('Stats Assumptions'!$B$3&gt;='Bed Capacity Calc'!$A91,'Bed Capacity Calc'!DA90,IF('Stats Assumptions'!$B$3&gt;='Bed Capacity Calc'!$A90,('Stats Assumptions'!$B$3-'Bed Capacity Calc'!$A90)*'Bed Capacity Calc'!DA90,0))</f>
        <v>0</v>
      </c>
      <c r="DC91">
        <f>IF('Stats Assumptions'!$B$3&gt;='Bed Capacity Calc'!$A91,'Bed Capacity Calc'!DB90,IF('Stats Assumptions'!$B$3&gt;='Bed Capacity Calc'!$A90,('Stats Assumptions'!$B$3-'Bed Capacity Calc'!$A90)*'Bed Capacity Calc'!DB90,0))</f>
        <v>0</v>
      </c>
      <c r="DD91">
        <f>IF('Stats Assumptions'!$B$3&gt;='Bed Capacity Calc'!$A91,'Bed Capacity Calc'!DC90,IF('Stats Assumptions'!$B$3&gt;='Bed Capacity Calc'!$A90,('Stats Assumptions'!$B$3-'Bed Capacity Calc'!$A90)*'Bed Capacity Calc'!DC90,0))</f>
        <v>0</v>
      </c>
      <c r="DE91">
        <f>IF('Stats Assumptions'!$B$3&gt;='Bed Capacity Calc'!$A91,'Bed Capacity Calc'!DD90,IF('Stats Assumptions'!$B$3&gt;='Bed Capacity Calc'!$A90,('Stats Assumptions'!$B$3-'Bed Capacity Calc'!$A90)*'Bed Capacity Calc'!DD90,0))</f>
        <v>0</v>
      </c>
      <c r="DF91">
        <f>IF('Stats Assumptions'!$B$3&gt;='Bed Capacity Calc'!$A91,'Bed Capacity Calc'!DE90,IF('Stats Assumptions'!$B$3&gt;='Bed Capacity Calc'!$A90,('Stats Assumptions'!$B$3-'Bed Capacity Calc'!$A90)*'Bed Capacity Calc'!DE90,0))</f>
        <v>0</v>
      </c>
      <c r="DG91">
        <f>IF('Stats Assumptions'!$B$3&gt;='Bed Capacity Calc'!$A91,'Bed Capacity Calc'!DF90,IF('Stats Assumptions'!$B$3&gt;='Bed Capacity Calc'!$A90,('Stats Assumptions'!$B$3-'Bed Capacity Calc'!$A90)*'Bed Capacity Calc'!DF90,0))</f>
        <v>0</v>
      </c>
      <c r="DH91">
        <f>IF('Stats Assumptions'!$B$3&gt;='Bed Capacity Calc'!$A91,'Bed Capacity Calc'!DG90,IF('Stats Assumptions'!$B$3&gt;='Bed Capacity Calc'!$A90,('Stats Assumptions'!$B$3-'Bed Capacity Calc'!$A90)*'Bed Capacity Calc'!DG90,0))</f>
        <v>0</v>
      </c>
      <c r="DI91">
        <f>IF('Stats Assumptions'!$B$3&gt;='Bed Capacity Calc'!$A91,'Bed Capacity Calc'!DH90,IF('Stats Assumptions'!$B$3&gt;='Bed Capacity Calc'!$A90,('Stats Assumptions'!$B$3-'Bed Capacity Calc'!$A90)*'Bed Capacity Calc'!DH90,0))</f>
        <v>0</v>
      </c>
      <c r="DJ91">
        <f>IF('Stats Assumptions'!$B$3&gt;='Bed Capacity Calc'!$A91,'Bed Capacity Calc'!DI90,IF('Stats Assumptions'!$B$3&gt;='Bed Capacity Calc'!$A90,('Stats Assumptions'!$B$3-'Bed Capacity Calc'!$A90)*'Bed Capacity Calc'!DI90,0))</f>
        <v>0</v>
      </c>
      <c r="DK91">
        <f>IF('Stats Assumptions'!$B$3&gt;='Bed Capacity Calc'!$A91,'Bed Capacity Calc'!DJ90,IF('Stats Assumptions'!$B$3&gt;='Bed Capacity Calc'!$A90,('Stats Assumptions'!$B$3-'Bed Capacity Calc'!$A90)*'Bed Capacity Calc'!DJ90,0))</f>
        <v>0</v>
      </c>
      <c r="DL91">
        <f>IF('Stats Assumptions'!$B$3&gt;='Bed Capacity Calc'!$A91,'Bed Capacity Calc'!DK90,IF('Stats Assumptions'!$B$3&gt;='Bed Capacity Calc'!$A90,('Stats Assumptions'!$B$3-'Bed Capacity Calc'!$A90)*'Bed Capacity Calc'!DK90,0))</f>
        <v>0</v>
      </c>
      <c r="DM91">
        <f>IF('Stats Assumptions'!$B$3&gt;='Bed Capacity Calc'!$A91,'Bed Capacity Calc'!DL90,IF('Stats Assumptions'!$B$3&gt;='Bed Capacity Calc'!$A90,('Stats Assumptions'!$B$3-'Bed Capacity Calc'!$A90)*'Bed Capacity Calc'!DL90,0))</f>
        <v>0</v>
      </c>
      <c r="DN91">
        <f>IF('Stats Assumptions'!$B$3&gt;='Bed Capacity Calc'!$A91,'Bed Capacity Calc'!DM90,IF('Stats Assumptions'!$B$3&gt;='Bed Capacity Calc'!$A90,('Stats Assumptions'!$B$3-'Bed Capacity Calc'!$A90)*'Bed Capacity Calc'!DM90,0))</f>
        <v>0</v>
      </c>
      <c r="DO91">
        <f>IF('Stats Assumptions'!$B$3&gt;='Bed Capacity Calc'!$A91,'Bed Capacity Calc'!DN90,IF('Stats Assumptions'!$B$3&gt;='Bed Capacity Calc'!$A90,('Stats Assumptions'!$B$3-'Bed Capacity Calc'!$A90)*'Bed Capacity Calc'!DN90,0))</f>
        <v>0</v>
      </c>
      <c r="DP91">
        <f>IF('Stats Assumptions'!$B$3&gt;='Bed Capacity Calc'!$A91,'Bed Capacity Calc'!DO90,IF('Stats Assumptions'!$B$3&gt;='Bed Capacity Calc'!$A90,('Stats Assumptions'!$B$3-'Bed Capacity Calc'!$A90)*'Bed Capacity Calc'!DO90,0))</f>
        <v>0</v>
      </c>
      <c r="DQ91">
        <f>IF('Stats Assumptions'!$B$3&gt;='Bed Capacity Calc'!$A91,'Bed Capacity Calc'!DP90,IF('Stats Assumptions'!$B$3&gt;='Bed Capacity Calc'!$A90,('Stats Assumptions'!$B$3-'Bed Capacity Calc'!$A90)*'Bed Capacity Calc'!DP90,0))</f>
        <v>0</v>
      </c>
      <c r="DR91">
        <f>IF('Stats Assumptions'!$B$3&gt;='Bed Capacity Calc'!$A91,'Bed Capacity Calc'!DQ90,IF('Stats Assumptions'!$B$3&gt;='Bed Capacity Calc'!$A90,('Stats Assumptions'!$B$3-'Bed Capacity Calc'!$A90)*'Bed Capacity Calc'!DQ90,0))</f>
        <v>0</v>
      </c>
      <c r="DS91">
        <f>IF('Stats Assumptions'!$B$3&gt;='Bed Capacity Calc'!$A91,'Bed Capacity Calc'!DR90,IF('Stats Assumptions'!$B$3&gt;='Bed Capacity Calc'!$A90,('Stats Assumptions'!$B$3-'Bed Capacity Calc'!$A90)*'Bed Capacity Calc'!DR90,0))</f>
        <v>0</v>
      </c>
      <c r="DT91">
        <f>IF('Stats Assumptions'!$B$3&gt;='Bed Capacity Calc'!$A91,'Bed Capacity Calc'!DS90,IF('Stats Assumptions'!$B$3&gt;='Bed Capacity Calc'!$A90,('Stats Assumptions'!$B$3-'Bed Capacity Calc'!$A90)*'Bed Capacity Calc'!DS90,0))</f>
        <v>0</v>
      </c>
      <c r="DU91">
        <f>IF('Stats Assumptions'!$B$3&gt;='Bed Capacity Calc'!$A91,'Bed Capacity Calc'!DT90,IF('Stats Assumptions'!$B$3&gt;='Bed Capacity Calc'!$A90,('Stats Assumptions'!$B$3-'Bed Capacity Calc'!$A90)*'Bed Capacity Calc'!DT90,0))</f>
        <v>0</v>
      </c>
      <c r="DV91">
        <f>IF('Stats Assumptions'!$B$3&gt;='Bed Capacity Calc'!$A91,'Bed Capacity Calc'!DU90,IF('Stats Assumptions'!$B$3&gt;='Bed Capacity Calc'!$A90,('Stats Assumptions'!$B$3-'Bed Capacity Calc'!$A90)*'Bed Capacity Calc'!DU90,0))</f>
        <v>0</v>
      </c>
      <c r="DW91">
        <f>IF('Stats Assumptions'!$B$3&gt;='Bed Capacity Calc'!$A91,'Bed Capacity Calc'!DV90,IF('Stats Assumptions'!$B$3&gt;='Bed Capacity Calc'!$A90,('Stats Assumptions'!$B$3-'Bed Capacity Calc'!$A90)*'Bed Capacity Calc'!DV90,0))</f>
        <v>0</v>
      </c>
      <c r="DX91">
        <f>IF('Stats Assumptions'!$B$3&gt;='Bed Capacity Calc'!$A91,'Bed Capacity Calc'!DW90,IF('Stats Assumptions'!$B$3&gt;='Bed Capacity Calc'!$A90,('Stats Assumptions'!$B$3-'Bed Capacity Calc'!$A90)*'Bed Capacity Calc'!DW90,0))</f>
        <v>0</v>
      </c>
      <c r="DY91">
        <f>IF('Stats Assumptions'!$B$3&gt;='Bed Capacity Calc'!$A91,'Bed Capacity Calc'!DX90,IF('Stats Assumptions'!$B$3&gt;='Bed Capacity Calc'!$A90,('Stats Assumptions'!$B$3-'Bed Capacity Calc'!$A90)*'Bed Capacity Calc'!DX90,0))</f>
        <v>0</v>
      </c>
      <c r="DZ91">
        <f>IF('Stats Assumptions'!$B$3&gt;='Bed Capacity Calc'!$A91,'Bed Capacity Calc'!DY90,IF('Stats Assumptions'!$B$3&gt;='Bed Capacity Calc'!$A90,('Stats Assumptions'!$B$3-'Bed Capacity Calc'!$A90)*'Bed Capacity Calc'!DY90,0))</f>
        <v>0</v>
      </c>
      <c r="EA91">
        <f>IF('Stats Assumptions'!$B$3&gt;='Bed Capacity Calc'!$A91,'Bed Capacity Calc'!DZ90,IF('Stats Assumptions'!$B$3&gt;='Bed Capacity Calc'!$A90,('Stats Assumptions'!$B$3-'Bed Capacity Calc'!$A90)*'Bed Capacity Calc'!DZ90,0))</f>
        <v>0</v>
      </c>
      <c r="EB91">
        <f>IF('Stats Assumptions'!$B$3&gt;='Bed Capacity Calc'!$A91,'Bed Capacity Calc'!EA90,IF('Stats Assumptions'!$B$3&gt;='Bed Capacity Calc'!$A90,('Stats Assumptions'!$B$3-'Bed Capacity Calc'!$A90)*'Bed Capacity Calc'!EA90,0))</f>
        <v>0</v>
      </c>
      <c r="EC91">
        <f>IF('Stats Assumptions'!$B$3&gt;='Bed Capacity Calc'!$A91,'Bed Capacity Calc'!EB90,IF('Stats Assumptions'!$B$3&gt;='Bed Capacity Calc'!$A90,('Stats Assumptions'!$B$3-'Bed Capacity Calc'!$A90)*'Bed Capacity Calc'!EB90,0))</f>
        <v>0</v>
      </c>
      <c r="ED91">
        <f>IF('Stats Assumptions'!$B$3&gt;='Bed Capacity Calc'!$A91,'Bed Capacity Calc'!EC90,IF('Stats Assumptions'!$B$3&gt;='Bed Capacity Calc'!$A90,('Stats Assumptions'!$B$3-'Bed Capacity Calc'!$A90)*'Bed Capacity Calc'!EC90,0))</f>
        <v>0</v>
      </c>
      <c r="EE91">
        <f>IF('Stats Assumptions'!$B$3&gt;='Bed Capacity Calc'!$A91,'Bed Capacity Calc'!ED90,IF('Stats Assumptions'!$B$3&gt;='Bed Capacity Calc'!$A90,('Stats Assumptions'!$B$3-'Bed Capacity Calc'!$A90)*'Bed Capacity Calc'!ED90,0))</f>
        <v>0</v>
      </c>
      <c r="EF91">
        <f>IF('Stats Assumptions'!$B$3&gt;='Bed Capacity Calc'!$A91,'Bed Capacity Calc'!EE90,IF('Stats Assumptions'!$B$3&gt;='Bed Capacity Calc'!$A90,('Stats Assumptions'!$B$3-'Bed Capacity Calc'!$A90)*'Bed Capacity Calc'!EE90,0))</f>
        <v>0</v>
      </c>
      <c r="EG91">
        <f>IF('Stats Assumptions'!$B$3&gt;='Bed Capacity Calc'!$A91,'Bed Capacity Calc'!EF90,IF('Stats Assumptions'!$B$3&gt;='Bed Capacity Calc'!$A90,('Stats Assumptions'!$B$3-'Bed Capacity Calc'!$A90)*'Bed Capacity Calc'!EF90,0))</f>
        <v>0</v>
      </c>
      <c r="EH91">
        <f>IF('Stats Assumptions'!$B$3&gt;='Bed Capacity Calc'!$A91,'Bed Capacity Calc'!EG90,IF('Stats Assumptions'!$B$3&gt;='Bed Capacity Calc'!$A90,('Stats Assumptions'!$B$3-'Bed Capacity Calc'!$A90)*'Bed Capacity Calc'!EG90,0))</f>
        <v>0</v>
      </c>
      <c r="EI91">
        <f>IF('Stats Assumptions'!$B$3&gt;='Bed Capacity Calc'!$A91,'Bed Capacity Calc'!EH90,IF('Stats Assumptions'!$B$3&gt;='Bed Capacity Calc'!$A90,('Stats Assumptions'!$B$3-'Bed Capacity Calc'!$A90)*'Bed Capacity Calc'!EH90,0))</f>
        <v>0</v>
      </c>
      <c r="EJ91">
        <f>IF('Stats Assumptions'!$B$3&gt;='Bed Capacity Calc'!$A91,'Bed Capacity Calc'!EI90,IF('Stats Assumptions'!$B$3&gt;='Bed Capacity Calc'!$A90,('Stats Assumptions'!$B$3-'Bed Capacity Calc'!$A90)*'Bed Capacity Calc'!EI90,0))</f>
        <v>0</v>
      </c>
      <c r="EK91">
        <f>IF('Stats Assumptions'!$B$3&gt;='Bed Capacity Calc'!$A91,'Bed Capacity Calc'!EJ90,IF('Stats Assumptions'!$B$3&gt;='Bed Capacity Calc'!$A90,('Stats Assumptions'!$B$3-'Bed Capacity Calc'!$A90)*'Bed Capacity Calc'!EJ90,0))</f>
        <v>0</v>
      </c>
      <c r="EL91">
        <f>IF('Stats Assumptions'!$B$3&gt;='Bed Capacity Calc'!$A91,'Bed Capacity Calc'!EK90,IF('Stats Assumptions'!$B$3&gt;='Bed Capacity Calc'!$A90,('Stats Assumptions'!$B$3-'Bed Capacity Calc'!$A90)*'Bed Capacity Calc'!EK90,0))</f>
        <v>0</v>
      </c>
      <c r="EM91">
        <f>IF('Stats Assumptions'!$B$3&gt;='Bed Capacity Calc'!$A91,'Bed Capacity Calc'!EL90,IF('Stats Assumptions'!$B$3&gt;='Bed Capacity Calc'!$A90,('Stats Assumptions'!$B$3-'Bed Capacity Calc'!$A90)*'Bed Capacity Calc'!EL90,0))</f>
        <v>0</v>
      </c>
      <c r="EN91">
        <f>IF('Stats Assumptions'!$B$3&gt;='Bed Capacity Calc'!$A91,'Bed Capacity Calc'!EM90,IF('Stats Assumptions'!$B$3&gt;='Bed Capacity Calc'!$A90,('Stats Assumptions'!$B$3-'Bed Capacity Calc'!$A90)*'Bed Capacity Calc'!EM90,0))</f>
        <v>0</v>
      </c>
      <c r="EO91">
        <f>IF('Stats Assumptions'!$B$3&gt;='Bed Capacity Calc'!$A91,'Bed Capacity Calc'!EN90,IF('Stats Assumptions'!$B$3&gt;='Bed Capacity Calc'!$A90,('Stats Assumptions'!$B$3-'Bed Capacity Calc'!$A90)*'Bed Capacity Calc'!EN90,0))</f>
        <v>0</v>
      </c>
      <c r="EP91">
        <f>IF('Stats Assumptions'!$B$3&gt;='Bed Capacity Calc'!$A91,'Bed Capacity Calc'!EO90,IF('Stats Assumptions'!$B$3&gt;='Bed Capacity Calc'!$A90,('Stats Assumptions'!$B$3-'Bed Capacity Calc'!$A90)*'Bed Capacity Calc'!EO90,0))</f>
        <v>0</v>
      </c>
      <c r="EQ91">
        <f>IF('Stats Assumptions'!$B$3&gt;='Bed Capacity Calc'!$A91,'Bed Capacity Calc'!EP90,IF('Stats Assumptions'!$B$3&gt;='Bed Capacity Calc'!$A90,('Stats Assumptions'!$B$3-'Bed Capacity Calc'!$A90)*'Bed Capacity Calc'!EP90,0))</f>
        <v>0</v>
      </c>
      <c r="ER91">
        <f>IF('Stats Assumptions'!$B$3&gt;='Bed Capacity Calc'!$A91,'Bed Capacity Calc'!EQ90,IF('Stats Assumptions'!$B$3&gt;='Bed Capacity Calc'!$A90,('Stats Assumptions'!$B$3-'Bed Capacity Calc'!$A90)*'Bed Capacity Calc'!EQ90,0))</f>
        <v>0</v>
      </c>
      <c r="ES91">
        <f>IF('Stats Assumptions'!$B$3&gt;='Bed Capacity Calc'!$A91,'Bed Capacity Calc'!ER90,IF('Stats Assumptions'!$B$3&gt;='Bed Capacity Calc'!$A90,('Stats Assumptions'!$B$3-'Bed Capacity Calc'!$A90)*'Bed Capacity Calc'!ER90,0))</f>
        <v>0</v>
      </c>
      <c r="ET91">
        <f>IF('Stats Assumptions'!$B$3&gt;='Bed Capacity Calc'!$A91,'Bed Capacity Calc'!ES90,IF('Stats Assumptions'!$B$3&gt;='Bed Capacity Calc'!$A90,('Stats Assumptions'!$B$3-'Bed Capacity Calc'!$A90)*'Bed Capacity Calc'!ES90,0))</f>
        <v>0</v>
      </c>
      <c r="EU91">
        <f>IF('Stats Assumptions'!$B$3&gt;='Bed Capacity Calc'!$A91,'Bed Capacity Calc'!ET90,IF('Stats Assumptions'!$B$3&gt;='Bed Capacity Calc'!$A90,('Stats Assumptions'!$B$3-'Bed Capacity Calc'!$A90)*'Bed Capacity Calc'!ET90,0))</f>
        <v>0</v>
      </c>
      <c r="EV91">
        <f>IF('Stats Assumptions'!$B$3&gt;='Bed Capacity Calc'!$A91,'Bed Capacity Calc'!EU90,IF('Stats Assumptions'!$B$3&gt;='Bed Capacity Calc'!$A90,('Stats Assumptions'!$B$3-'Bed Capacity Calc'!$A90)*'Bed Capacity Calc'!EU90,0))</f>
        <v>0</v>
      </c>
      <c r="EW91">
        <f>IF('Stats Assumptions'!$B$3&gt;='Bed Capacity Calc'!$A91,'Bed Capacity Calc'!EV90,IF('Stats Assumptions'!$B$3&gt;='Bed Capacity Calc'!$A90,('Stats Assumptions'!$B$3-'Bed Capacity Calc'!$A90)*'Bed Capacity Calc'!EV90,0))</f>
        <v>0</v>
      </c>
      <c r="EX91">
        <f>IF('Stats Assumptions'!$B$3&gt;='Bed Capacity Calc'!$A91,'Bed Capacity Calc'!EW90,IF('Stats Assumptions'!$B$3&gt;='Bed Capacity Calc'!$A90,('Stats Assumptions'!$B$3-'Bed Capacity Calc'!$A90)*'Bed Capacity Calc'!EW90,0))</f>
        <v>0</v>
      </c>
      <c r="EY91">
        <f>IF('Stats Assumptions'!$B$3&gt;='Bed Capacity Calc'!$A91,'Bed Capacity Calc'!EX90,IF('Stats Assumptions'!$B$3&gt;='Bed Capacity Calc'!$A90,('Stats Assumptions'!$B$3-'Bed Capacity Calc'!$A90)*'Bed Capacity Calc'!EX90,0))</f>
        <v>0</v>
      </c>
      <c r="EZ91">
        <f>IF('Stats Assumptions'!$B$3&gt;='Bed Capacity Calc'!$A91,'Bed Capacity Calc'!EY90,IF('Stats Assumptions'!$B$3&gt;='Bed Capacity Calc'!$A90,('Stats Assumptions'!$B$3-'Bed Capacity Calc'!$A90)*'Bed Capacity Calc'!EY90,0))</f>
        <v>0</v>
      </c>
      <c r="FA91">
        <f>IF('Stats Assumptions'!$B$3&gt;='Bed Capacity Calc'!$A91,'Bed Capacity Calc'!EZ90,IF('Stats Assumptions'!$B$3&gt;='Bed Capacity Calc'!$A90,('Stats Assumptions'!$B$3-'Bed Capacity Calc'!$A90)*'Bed Capacity Calc'!EZ90,0))</f>
        <v>0</v>
      </c>
      <c r="FB91">
        <f>IF('Stats Assumptions'!$B$3&gt;='Bed Capacity Calc'!$A91,'Bed Capacity Calc'!FA90,IF('Stats Assumptions'!$B$3&gt;='Bed Capacity Calc'!$A90,('Stats Assumptions'!$B$3-'Bed Capacity Calc'!$A90)*'Bed Capacity Calc'!FA90,0))</f>
        <v>0</v>
      </c>
      <c r="FC91">
        <f>IF('Stats Assumptions'!$B$3&gt;='Bed Capacity Calc'!$A91,'Bed Capacity Calc'!FB90,IF('Stats Assumptions'!$B$3&gt;='Bed Capacity Calc'!$A90,('Stats Assumptions'!$B$3-'Bed Capacity Calc'!$A90)*'Bed Capacity Calc'!FB90,0))</f>
        <v>0</v>
      </c>
      <c r="FD91">
        <f>IF('Stats Assumptions'!$B$3&gt;='Bed Capacity Calc'!$A91,'Bed Capacity Calc'!FC90,IF('Stats Assumptions'!$B$3&gt;='Bed Capacity Calc'!$A90,('Stats Assumptions'!$B$3-'Bed Capacity Calc'!$A90)*'Bed Capacity Calc'!FC90,0))</f>
        <v>0</v>
      </c>
      <c r="FE91">
        <f>IF('Stats Assumptions'!$B$3&gt;='Bed Capacity Calc'!$A91,'Bed Capacity Calc'!FD90,IF('Stats Assumptions'!$B$3&gt;='Bed Capacity Calc'!$A90,('Stats Assumptions'!$B$3-'Bed Capacity Calc'!$A90)*'Bed Capacity Calc'!FD90,0))</f>
        <v>0</v>
      </c>
      <c r="FF91">
        <f>IF('Stats Assumptions'!$B$3&gt;='Bed Capacity Calc'!$A91,'Bed Capacity Calc'!FE90,IF('Stats Assumptions'!$B$3&gt;='Bed Capacity Calc'!$A90,('Stats Assumptions'!$B$3-'Bed Capacity Calc'!$A90)*'Bed Capacity Calc'!FE90,0))</f>
        <v>0</v>
      </c>
      <c r="FG91">
        <f>IF('Stats Assumptions'!$B$3&gt;='Bed Capacity Calc'!$A91,'Bed Capacity Calc'!FF90,IF('Stats Assumptions'!$B$3&gt;='Bed Capacity Calc'!$A90,('Stats Assumptions'!$B$3-'Bed Capacity Calc'!$A90)*'Bed Capacity Calc'!FF90,0))</f>
        <v>0</v>
      </c>
      <c r="FH91">
        <f>IF('Stats Assumptions'!$B$3&gt;='Bed Capacity Calc'!$A91,'Bed Capacity Calc'!FG90,IF('Stats Assumptions'!$B$3&gt;='Bed Capacity Calc'!$A90,('Stats Assumptions'!$B$3-'Bed Capacity Calc'!$A90)*'Bed Capacity Calc'!FG90,0))</f>
        <v>0</v>
      </c>
      <c r="FI91">
        <f>IF('Stats Assumptions'!$B$3&gt;='Bed Capacity Calc'!$A91,'Bed Capacity Calc'!FH90,IF('Stats Assumptions'!$B$3&gt;='Bed Capacity Calc'!$A90,('Stats Assumptions'!$B$3-'Bed Capacity Calc'!$A90)*'Bed Capacity Calc'!FH90,0))</f>
        <v>0</v>
      </c>
      <c r="FJ91">
        <f>IF('Stats Assumptions'!$B$3&gt;='Bed Capacity Calc'!$A91,'Bed Capacity Calc'!FI90,IF('Stats Assumptions'!$B$3&gt;='Bed Capacity Calc'!$A90,('Stats Assumptions'!$B$3-'Bed Capacity Calc'!$A90)*'Bed Capacity Calc'!FI90,0))</f>
        <v>0</v>
      </c>
      <c r="FK91">
        <f>IF('Stats Assumptions'!$B$3&gt;='Bed Capacity Calc'!$A91,'Bed Capacity Calc'!FJ90,IF('Stats Assumptions'!$B$3&gt;='Bed Capacity Calc'!$A90,('Stats Assumptions'!$B$3-'Bed Capacity Calc'!$A90)*'Bed Capacity Calc'!FJ90,0))</f>
        <v>0</v>
      </c>
      <c r="FL91">
        <f>IF('Stats Assumptions'!$B$3&gt;='Bed Capacity Calc'!$A91,'Bed Capacity Calc'!FK90,IF('Stats Assumptions'!$B$3&gt;='Bed Capacity Calc'!$A90,('Stats Assumptions'!$B$3-'Bed Capacity Calc'!$A90)*'Bed Capacity Calc'!FK90,0))</f>
        <v>0</v>
      </c>
      <c r="FM91">
        <f>IF('Stats Assumptions'!$B$3&gt;='Bed Capacity Calc'!$A91,'Bed Capacity Calc'!FL90,IF('Stats Assumptions'!$B$3&gt;='Bed Capacity Calc'!$A90,('Stats Assumptions'!$B$3-'Bed Capacity Calc'!$A90)*'Bed Capacity Calc'!FL90,0))</f>
        <v>0</v>
      </c>
    </row>
    <row r="92" spans="1:169" x14ac:dyDescent="0.3">
      <c r="A92">
        <f t="shared" si="3"/>
        <v>89</v>
      </c>
      <c r="B92">
        <f>IF('Stats Assumptions'!$B$3&gt;='Bed Capacity Calc'!A92, 'Bed Capacity Calc'!FM91, IF('Stats Assumptions'!$B$3&gt;='Bed Capacity Calc'!A91,('Stats Assumptions'!$B$3-'Bed Capacity Calc'!A91)*'Bed Capacity Calc'!FM91,0))</f>
        <v>0</v>
      </c>
      <c r="C92">
        <f>IF('Stats Assumptions'!$B$3&gt;='Bed Capacity Calc'!$A92,'Bed Capacity Calc'!B91,IF('Stats Assumptions'!$B$3&gt;='Bed Capacity Calc'!$A91,('Stats Assumptions'!$B$3-'Bed Capacity Calc'!$A91)*'Bed Capacity Calc'!B91,0))</f>
        <v>0</v>
      </c>
      <c r="D92">
        <f>IF('Stats Assumptions'!$B$3&gt;='Bed Capacity Calc'!$A92,'Bed Capacity Calc'!C91,IF('Stats Assumptions'!$B$3&gt;='Bed Capacity Calc'!$A91,('Stats Assumptions'!$B$3-'Bed Capacity Calc'!$A91)*'Bed Capacity Calc'!C91,0))</f>
        <v>0</v>
      </c>
      <c r="E92">
        <f>IF('Stats Assumptions'!$B$3&gt;='Bed Capacity Calc'!$A92,'Bed Capacity Calc'!D91,IF('Stats Assumptions'!$B$3&gt;='Bed Capacity Calc'!$A91,('Stats Assumptions'!$B$3-'Bed Capacity Calc'!$A91)*'Bed Capacity Calc'!D91,0))</f>
        <v>0</v>
      </c>
      <c r="F92">
        <f>IF('Stats Assumptions'!$B$3&gt;='Bed Capacity Calc'!$A92,'Bed Capacity Calc'!E91,IF('Stats Assumptions'!$B$3&gt;='Bed Capacity Calc'!$A91,('Stats Assumptions'!$B$3-'Bed Capacity Calc'!$A91)*'Bed Capacity Calc'!E91,0))</f>
        <v>0</v>
      </c>
      <c r="G92">
        <f>IF('Stats Assumptions'!$B$3&gt;='Bed Capacity Calc'!$A92,'Bed Capacity Calc'!F91,IF('Stats Assumptions'!$B$3&gt;='Bed Capacity Calc'!$A91,('Stats Assumptions'!$B$3-'Bed Capacity Calc'!$A91)*'Bed Capacity Calc'!F91,0))</f>
        <v>0</v>
      </c>
      <c r="H92">
        <f>IF('Stats Assumptions'!$B$3&gt;='Bed Capacity Calc'!$A92,'Bed Capacity Calc'!G91,IF('Stats Assumptions'!$B$3&gt;='Bed Capacity Calc'!$A91,('Stats Assumptions'!$B$3-'Bed Capacity Calc'!$A91)*'Bed Capacity Calc'!G91,0))</f>
        <v>0</v>
      </c>
      <c r="I92">
        <f>IF('Stats Assumptions'!$B$3&gt;='Bed Capacity Calc'!$A92,'Bed Capacity Calc'!H91,IF('Stats Assumptions'!$B$3&gt;='Bed Capacity Calc'!$A91,('Stats Assumptions'!$B$3-'Bed Capacity Calc'!$A91)*'Bed Capacity Calc'!H91,0))</f>
        <v>0</v>
      </c>
      <c r="J92">
        <f>IF('Stats Assumptions'!$B$3&gt;='Bed Capacity Calc'!$A92,'Bed Capacity Calc'!I91,IF('Stats Assumptions'!$B$3&gt;='Bed Capacity Calc'!$A91,('Stats Assumptions'!$B$3-'Bed Capacity Calc'!$A91)*'Bed Capacity Calc'!I91,0))</f>
        <v>0</v>
      </c>
      <c r="K92">
        <f>IF('Stats Assumptions'!$B$3&gt;='Bed Capacity Calc'!$A92,'Bed Capacity Calc'!J91,IF('Stats Assumptions'!$B$3&gt;='Bed Capacity Calc'!$A91,('Stats Assumptions'!$B$3-'Bed Capacity Calc'!$A91)*'Bed Capacity Calc'!J91,0))</f>
        <v>0</v>
      </c>
      <c r="L92">
        <f>IF('Stats Assumptions'!$B$3&gt;='Bed Capacity Calc'!$A92,'Bed Capacity Calc'!K91,IF('Stats Assumptions'!$B$3&gt;='Bed Capacity Calc'!$A91,('Stats Assumptions'!$B$3-'Bed Capacity Calc'!$A91)*'Bed Capacity Calc'!K91,0))</f>
        <v>0</v>
      </c>
      <c r="M92">
        <f>IF('Stats Assumptions'!$B$3&gt;='Bed Capacity Calc'!$A92,'Bed Capacity Calc'!L91,IF('Stats Assumptions'!$B$3&gt;='Bed Capacity Calc'!$A91,('Stats Assumptions'!$B$3-'Bed Capacity Calc'!$A91)*'Bed Capacity Calc'!L91,0))</f>
        <v>0</v>
      </c>
      <c r="N92">
        <f>IF('Stats Assumptions'!$B$3&gt;='Bed Capacity Calc'!$A92,'Bed Capacity Calc'!M91,IF('Stats Assumptions'!$B$3&gt;='Bed Capacity Calc'!$A91,('Stats Assumptions'!$B$3-'Bed Capacity Calc'!$A91)*'Bed Capacity Calc'!M91,0))</f>
        <v>0</v>
      </c>
      <c r="O92">
        <f>IF('Stats Assumptions'!$B$3&gt;='Bed Capacity Calc'!$A92,'Bed Capacity Calc'!N91,IF('Stats Assumptions'!$B$3&gt;='Bed Capacity Calc'!$A91,('Stats Assumptions'!$B$3-'Bed Capacity Calc'!$A91)*'Bed Capacity Calc'!N91,0))</f>
        <v>0</v>
      </c>
      <c r="P92">
        <f>IF('Stats Assumptions'!$B$3&gt;='Bed Capacity Calc'!$A92,'Bed Capacity Calc'!O91,IF('Stats Assumptions'!$B$3&gt;='Bed Capacity Calc'!$A91,('Stats Assumptions'!$B$3-'Bed Capacity Calc'!$A91)*'Bed Capacity Calc'!O91,0))</f>
        <v>0</v>
      </c>
      <c r="Q92">
        <f>IF('Stats Assumptions'!$B$3&gt;='Bed Capacity Calc'!$A92,'Bed Capacity Calc'!P91,IF('Stats Assumptions'!$B$3&gt;='Bed Capacity Calc'!$A91,('Stats Assumptions'!$B$3-'Bed Capacity Calc'!$A91)*'Bed Capacity Calc'!P91,0))</f>
        <v>0</v>
      </c>
      <c r="R92">
        <f>IF('Stats Assumptions'!$B$3&gt;='Bed Capacity Calc'!$A92,'Bed Capacity Calc'!Q91,IF('Stats Assumptions'!$B$3&gt;='Bed Capacity Calc'!$A91,('Stats Assumptions'!$B$3-'Bed Capacity Calc'!$A91)*'Bed Capacity Calc'!Q91,0))</f>
        <v>0</v>
      </c>
      <c r="S92">
        <f>IF('Stats Assumptions'!$B$3&gt;='Bed Capacity Calc'!$A92,'Bed Capacity Calc'!R91,IF('Stats Assumptions'!$B$3&gt;='Bed Capacity Calc'!$A91,('Stats Assumptions'!$B$3-'Bed Capacity Calc'!$A91)*'Bed Capacity Calc'!R91,0))</f>
        <v>0</v>
      </c>
      <c r="T92">
        <f>IF('Stats Assumptions'!$B$3&gt;='Bed Capacity Calc'!$A92,'Bed Capacity Calc'!S91,IF('Stats Assumptions'!$B$3&gt;='Bed Capacity Calc'!$A91,('Stats Assumptions'!$B$3-'Bed Capacity Calc'!$A91)*'Bed Capacity Calc'!S91,0))</f>
        <v>0</v>
      </c>
      <c r="U92">
        <f>IF('Stats Assumptions'!$B$3&gt;='Bed Capacity Calc'!$A92,'Bed Capacity Calc'!T91,IF('Stats Assumptions'!$B$3&gt;='Bed Capacity Calc'!$A91,('Stats Assumptions'!$B$3-'Bed Capacity Calc'!$A91)*'Bed Capacity Calc'!T91,0))</f>
        <v>0</v>
      </c>
      <c r="V92">
        <f>IF('Stats Assumptions'!$B$3&gt;='Bed Capacity Calc'!$A92,'Bed Capacity Calc'!U91,IF('Stats Assumptions'!$B$3&gt;='Bed Capacity Calc'!$A91,('Stats Assumptions'!$B$3-'Bed Capacity Calc'!$A91)*'Bed Capacity Calc'!U91,0))</f>
        <v>0</v>
      </c>
      <c r="W92">
        <f>IF('Stats Assumptions'!$B$3&gt;='Bed Capacity Calc'!$A92,'Bed Capacity Calc'!V91,IF('Stats Assumptions'!$B$3&gt;='Bed Capacity Calc'!$A91,('Stats Assumptions'!$B$3-'Bed Capacity Calc'!$A91)*'Bed Capacity Calc'!V91,0))</f>
        <v>0</v>
      </c>
      <c r="X92">
        <f>IF('Stats Assumptions'!$B$3&gt;='Bed Capacity Calc'!$A92,'Bed Capacity Calc'!W91,IF('Stats Assumptions'!$B$3&gt;='Bed Capacity Calc'!$A91,('Stats Assumptions'!$B$3-'Bed Capacity Calc'!$A91)*'Bed Capacity Calc'!W91,0))</f>
        <v>0</v>
      </c>
      <c r="Y92">
        <f>IF('Stats Assumptions'!$B$3&gt;='Bed Capacity Calc'!$A92,'Bed Capacity Calc'!X91,IF('Stats Assumptions'!$B$3&gt;='Bed Capacity Calc'!$A91,('Stats Assumptions'!$B$3-'Bed Capacity Calc'!$A91)*'Bed Capacity Calc'!X91,0))</f>
        <v>0</v>
      </c>
      <c r="Z92">
        <f>IF('Stats Assumptions'!$B$3&gt;='Bed Capacity Calc'!$A92,'Bed Capacity Calc'!Y91,IF('Stats Assumptions'!$B$3&gt;='Bed Capacity Calc'!$A91,('Stats Assumptions'!$B$3-'Bed Capacity Calc'!$A91)*'Bed Capacity Calc'!Y91,0))</f>
        <v>0</v>
      </c>
      <c r="AA92">
        <f>IF('Stats Assumptions'!$B$3&gt;='Bed Capacity Calc'!$A92,'Bed Capacity Calc'!Z91,IF('Stats Assumptions'!$B$3&gt;='Bed Capacity Calc'!$A91,('Stats Assumptions'!$B$3-'Bed Capacity Calc'!$A91)*'Bed Capacity Calc'!Z91,0))</f>
        <v>0</v>
      </c>
      <c r="AB92">
        <f>IF('Stats Assumptions'!$B$3&gt;='Bed Capacity Calc'!$A92,'Bed Capacity Calc'!AA91,IF('Stats Assumptions'!$B$3&gt;='Bed Capacity Calc'!$A91,('Stats Assumptions'!$B$3-'Bed Capacity Calc'!$A91)*'Bed Capacity Calc'!AA91,0))</f>
        <v>0</v>
      </c>
      <c r="AC92">
        <f>IF('Stats Assumptions'!$B$3&gt;='Bed Capacity Calc'!$A92,'Bed Capacity Calc'!AB91,IF('Stats Assumptions'!$B$3&gt;='Bed Capacity Calc'!$A91,('Stats Assumptions'!$B$3-'Bed Capacity Calc'!$A91)*'Bed Capacity Calc'!AB91,0))</f>
        <v>0</v>
      </c>
      <c r="AD92">
        <f>IF('Stats Assumptions'!$B$3&gt;='Bed Capacity Calc'!$A92,'Bed Capacity Calc'!AC91,IF('Stats Assumptions'!$B$3&gt;='Bed Capacity Calc'!$A91,('Stats Assumptions'!$B$3-'Bed Capacity Calc'!$A91)*'Bed Capacity Calc'!AC91,0))</f>
        <v>0</v>
      </c>
      <c r="AE92">
        <f>IF('Stats Assumptions'!$B$3&gt;='Bed Capacity Calc'!$A92,'Bed Capacity Calc'!AD91,IF('Stats Assumptions'!$B$3&gt;='Bed Capacity Calc'!$A91,('Stats Assumptions'!$B$3-'Bed Capacity Calc'!$A91)*'Bed Capacity Calc'!AD91,0))</f>
        <v>0</v>
      </c>
      <c r="AF92">
        <f>IF('Stats Assumptions'!$B$3&gt;='Bed Capacity Calc'!$A92,'Bed Capacity Calc'!AE91,IF('Stats Assumptions'!$B$3&gt;='Bed Capacity Calc'!$A91,('Stats Assumptions'!$B$3-'Bed Capacity Calc'!$A91)*'Bed Capacity Calc'!AE91,0))</f>
        <v>0</v>
      </c>
      <c r="AG92">
        <f>IF('Stats Assumptions'!$B$3&gt;='Bed Capacity Calc'!$A92,'Bed Capacity Calc'!AF91,IF('Stats Assumptions'!$B$3&gt;='Bed Capacity Calc'!$A91,('Stats Assumptions'!$B$3-'Bed Capacity Calc'!$A91)*'Bed Capacity Calc'!AF91,0))</f>
        <v>0</v>
      </c>
      <c r="AH92">
        <f>IF('Stats Assumptions'!$B$3&gt;='Bed Capacity Calc'!$A92,'Bed Capacity Calc'!AG91,IF('Stats Assumptions'!$B$3&gt;='Bed Capacity Calc'!$A91,('Stats Assumptions'!$B$3-'Bed Capacity Calc'!$A91)*'Bed Capacity Calc'!AG91,0))</f>
        <v>0</v>
      </c>
      <c r="AI92">
        <f>IF('Stats Assumptions'!$B$3&gt;='Bed Capacity Calc'!$A92,'Bed Capacity Calc'!AH91,IF('Stats Assumptions'!$B$3&gt;='Bed Capacity Calc'!$A91,('Stats Assumptions'!$B$3-'Bed Capacity Calc'!$A91)*'Bed Capacity Calc'!AH91,0))</f>
        <v>0</v>
      </c>
      <c r="AJ92">
        <f>IF('Stats Assumptions'!$B$3&gt;='Bed Capacity Calc'!$A92,'Bed Capacity Calc'!AI91,IF('Stats Assumptions'!$B$3&gt;='Bed Capacity Calc'!$A91,('Stats Assumptions'!$B$3-'Bed Capacity Calc'!$A91)*'Bed Capacity Calc'!AI91,0))</f>
        <v>0</v>
      </c>
      <c r="AK92">
        <f>IF('Stats Assumptions'!$B$3&gt;='Bed Capacity Calc'!$A92,'Bed Capacity Calc'!AJ91,IF('Stats Assumptions'!$B$3&gt;='Bed Capacity Calc'!$A91,('Stats Assumptions'!$B$3-'Bed Capacity Calc'!$A91)*'Bed Capacity Calc'!AJ91,0))</f>
        <v>0</v>
      </c>
      <c r="AL92">
        <f>IF('Stats Assumptions'!$B$3&gt;='Bed Capacity Calc'!$A92,'Bed Capacity Calc'!AK91,IF('Stats Assumptions'!$B$3&gt;='Bed Capacity Calc'!$A91,('Stats Assumptions'!$B$3-'Bed Capacity Calc'!$A91)*'Bed Capacity Calc'!AK91,0))</f>
        <v>0</v>
      </c>
      <c r="AM92">
        <f>IF('Stats Assumptions'!$B$3&gt;='Bed Capacity Calc'!$A92,'Bed Capacity Calc'!AL91,IF('Stats Assumptions'!$B$3&gt;='Bed Capacity Calc'!$A91,('Stats Assumptions'!$B$3-'Bed Capacity Calc'!$A91)*'Bed Capacity Calc'!AL91,0))</f>
        <v>0</v>
      </c>
      <c r="AN92">
        <f>IF('Stats Assumptions'!$B$3&gt;='Bed Capacity Calc'!$A92,'Bed Capacity Calc'!AM91,IF('Stats Assumptions'!$B$3&gt;='Bed Capacity Calc'!$A91,('Stats Assumptions'!$B$3-'Bed Capacity Calc'!$A91)*'Bed Capacity Calc'!AM91,0))</f>
        <v>0</v>
      </c>
      <c r="AO92">
        <f>IF('Stats Assumptions'!$B$3&gt;='Bed Capacity Calc'!$A92,'Bed Capacity Calc'!AN91,IF('Stats Assumptions'!$B$3&gt;='Bed Capacity Calc'!$A91,('Stats Assumptions'!$B$3-'Bed Capacity Calc'!$A91)*'Bed Capacity Calc'!AN91,0))</f>
        <v>0</v>
      </c>
      <c r="AP92">
        <f>IF('Stats Assumptions'!$B$3&gt;='Bed Capacity Calc'!$A92,'Bed Capacity Calc'!AO91,IF('Stats Assumptions'!$B$3&gt;='Bed Capacity Calc'!$A91,('Stats Assumptions'!$B$3-'Bed Capacity Calc'!$A91)*'Bed Capacity Calc'!AO91,0))</f>
        <v>0</v>
      </c>
      <c r="AQ92">
        <f>IF('Stats Assumptions'!$B$3&gt;='Bed Capacity Calc'!$A92,'Bed Capacity Calc'!AP91,IF('Stats Assumptions'!$B$3&gt;='Bed Capacity Calc'!$A91,('Stats Assumptions'!$B$3-'Bed Capacity Calc'!$A91)*'Bed Capacity Calc'!AP91,0))</f>
        <v>0</v>
      </c>
      <c r="AR92">
        <f>IF('Stats Assumptions'!$B$3&gt;='Bed Capacity Calc'!$A92,'Bed Capacity Calc'!AQ91,IF('Stats Assumptions'!$B$3&gt;='Bed Capacity Calc'!$A91,('Stats Assumptions'!$B$3-'Bed Capacity Calc'!$A91)*'Bed Capacity Calc'!AQ91,0))</f>
        <v>0</v>
      </c>
      <c r="AS92">
        <f>IF('Stats Assumptions'!$B$3&gt;='Bed Capacity Calc'!$A92,'Bed Capacity Calc'!AR91,IF('Stats Assumptions'!$B$3&gt;='Bed Capacity Calc'!$A91,('Stats Assumptions'!$B$3-'Bed Capacity Calc'!$A91)*'Bed Capacity Calc'!AR91,0))</f>
        <v>0</v>
      </c>
      <c r="AT92">
        <f>IF('Stats Assumptions'!$B$3&gt;='Bed Capacity Calc'!$A92,'Bed Capacity Calc'!AS91,IF('Stats Assumptions'!$B$3&gt;='Bed Capacity Calc'!$A91,('Stats Assumptions'!$B$3-'Bed Capacity Calc'!$A91)*'Bed Capacity Calc'!AS91,0))</f>
        <v>0</v>
      </c>
      <c r="AU92">
        <f>IF('Stats Assumptions'!$B$3&gt;='Bed Capacity Calc'!$A92,'Bed Capacity Calc'!AT91,IF('Stats Assumptions'!$B$3&gt;='Bed Capacity Calc'!$A91,('Stats Assumptions'!$B$3-'Bed Capacity Calc'!$A91)*'Bed Capacity Calc'!AT91,0))</f>
        <v>0</v>
      </c>
      <c r="AV92">
        <f>IF('Stats Assumptions'!$B$3&gt;='Bed Capacity Calc'!$A92,'Bed Capacity Calc'!AU91,IF('Stats Assumptions'!$B$3&gt;='Bed Capacity Calc'!$A91,('Stats Assumptions'!$B$3-'Bed Capacity Calc'!$A91)*'Bed Capacity Calc'!AU91,0))</f>
        <v>0</v>
      </c>
      <c r="AW92">
        <f>IF('Stats Assumptions'!$B$3&gt;='Bed Capacity Calc'!$A92,'Bed Capacity Calc'!AV91,IF('Stats Assumptions'!$B$3&gt;='Bed Capacity Calc'!$A91,('Stats Assumptions'!$B$3-'Bed Capacity Calc'!$A91)*'Bed Capacity Calc'!AV91,0))</f>
        <v>0</v>
      </c>
      <c r="AX92">
        <f>IF('Stats Assumptions'!$B$3&gt;='Bed Capacity Calc'!$A92,'Bed Capacity Calc'!AW91,IF('Stats Assumptions'!$B$3&gt;='Bed Capacity Calc'!$A91,('Stats Assumptions'!$B$3-'Bed Capacity Calc'!$A91)*'Bed Capacity Calc'!AW91,0))</f>
        <v>0</v>
      </c>
      <c r="AY92">
        <f>IF('Stats Assumptions'!$B$3&gt;='Bed Capacity Calc'!$A92,'Bed Capacity Calc'!AX91,IF('Stats Assumptions'!$B$3&gt;='Bed Capacity Calc'!$A91,('Stats Assumptions'!$B$3-'Bed Capacity Calc'!$A91)*'Bed Capacity Calc'!AX91,0))</f>
        <v>0</v>
      </c>
      <c r="AZ92">
        <f>IF('Stats Assumptions'!$B$3&gt;='Bed Capacity Calc'!$A92,'Bed Capacity Calc'!AY91,IF('Stats Assumptions'!$B$3&gt;='Bed Capacity Calc'!$A91,('Stats Assumptions'!$B$3-'Bed Capacity Calc'!$A91)*'Bed Capacity Calc'!AY91,0))</f>
        <v>0</v>
      </c>
      <c r="BA92">
        <f>IF('Stats Assumptions'!$B$3&gt;='Bed Capacity Calc'!$A92,'Bed Capacity Calc'!AZ91,IF('Stats Assumptions'!$B$3&gt;='Bed Capacity Calc'!$A91,('Stats Assumptions'!$B$3-'Bed Capacity Calc'!$A91)*'Bed Capacity Calc'!AZ91,0))</f>
        <v>0</v>
      </c>
      <c r="BB92">
        <f>IF('Stats Assumptions'!$B$3&gt;='Bed Capacity Calc'!$A92,'Bed Capacity Calc'!BA91,IF('Stats Assumptions'!$B$3&gt;='Bed Capacity Calc'!$A91,('Stats Assumptions'!$B$3-'Bed Capacity Calc'!$A91)*'Bed Capacity Calc'!BA91,0))</f>
        <v>0</v>
      </c>
      <c r="BC92">
        <f>IF('Stats Assumptions'!$B$3&gt;='Bed Capacity Calc'!$A92,'Bed Capacity Calc'!BB91,IF('Stats Assumptions'!$B$3&gt;='Bed Capacity Calc'!$A91,('Stats Assumptions'!$B$3-'Bed Capacity Calc'!$A91)*'Bed Capacity Calc'!BB91,0))</f>
        <v>0</v>
      </c>
      <c r="BD92">
        <f>IF('Stats Assumptions'!$B$3&gt;='Bed Capacity Calc'!$A92,'Bed Capacity Calc'!BC91,IF('Stats Assumptions'!$B$3&gt;='Bed Capacity Calc'!$A91,('Stats Assumptions'!$B$3-'Bed Capacity Calc'!$A91)*'Bed Capacity Calc'!BC91,0))</f>
        <v>0</v>
      </c>
      <c r="BE92">
        <f>IF('Stats Assumptions'!$B$3&gt;='Bed Capacity Calc'!$A92,'Bed Capacity Calc'!BD91,IF('Stats Assumptions'!$B$3&gt;='Bed Capacity Calc'!$A91,('Stats Assumptions'!$B$3-'Bed Capacity Calc'!$A91)*'Bed Capacity Calc'!BD91,0))</f>
        <v>0</v>
      </c>
      <c r="BF92">
        <f>IF('Stats Assumptions'!$B$3&gt;='Bed Capacity Calc'!$A92,'Bed Capacity Calc'!BE91,IF('Stats Assumptions'!$B$3&gt;='Bed Capacity Calc'!$A91,('Stats Assumptions'!$B$3-'Bed Capacity Calc'!$A91)*'Bed Capacity Calc'!BE91,0))</f>
        <v>0</v>
      </c>
      <c r="BG92">
        <f>IF('Stats Assumptions'!$B$3&gt;='Bed Capacity Calc'!$A92,'Bed Capacity Calc'!BF91,IF('Stats Assumptions'!$B$3&gt;='Bed Capacity Calc'!$A91,('Stats Assumptions'!$B$3-'Bed Capacity Calc'!$A91)*'Bed Capacity Calc'!BF91,0))</f>
        <v>0</v>
      </c>
      <c r="BH92">
        <f>IF('Stats Assumptions'!$B$3&gt;='Bed Capacity Calc'!$A92,'Bed Capacity Calc'!BG91,IF('Stats Assumptions'!$B$3&gt;='Bed Capacity Calc'!$A91,('Stats Assumptions'!$B$3-'Bed Capacity Calc'!$A91)*'Bed Capacity Calc'!BG91,0))</f>
        <v>0</v>
      </c>
      <c r="BI92">
        <f>IF('Stats Assumptions'!$B$3&gt;='Bed Capacity Calc'!$A92,'Bed Capacity Calc'!BH91,IF('Stats Assumptions'!$B$3&gt;='Bed Capacity Calc'!$A91,('Stats Assumptions'!$B$3-'Bed Capacity Calc'!$A91)*'Bed Capacity Calc'!BH91,0))</f>
        <v>0</v>
      </c>
      <c r="BJ92">
        <f>IF('Stats Assumptions'!$B$3&gt;='Bed Capacity Calc'!$A92,'Bed Capacity Calc'!BI91,IF('Stats Assumptions'!$B$3&gt;='Bed Capacity Calc'!$A91,('Stats Assumptions'!$B$3-'Bed Capacity Calc'!$A91)*'Bed Capacity Calc'!BI91,0))</f>
        <v>0</v>
      </c>
      <c r="BK92">
        <f>IF('Stats Assumptions'!$B$3&gt;='Bed Capacity Calc'!$A92,'Bed Capacity Calc'!BJ91,IF('Stats Assumptions'!$B$3&gt;='Bed Capacity Calc'!$A91,('Stats Assumptions'!$B$3-'Bed Capacity Calc'!$A91)*'Bed Capacity Calc'!BJ91,0))</f>
        <v>0</v>
      </c>
      <c r="BL92">
        <f>IF('Stats Assumptions'!$B$3&gt;='Bed Capacity Calc'!$A92,'Bed Capacity Calc'!BK91,IF('Stats Assumptions'!$B$3&gt;='Bed Capacity Calc'!$A91,('Stats Assumptions'!$B$3-'Bed Capacity Calc'!$A91)*'Bed Capacity Calc'!BK91,0))</f>
        <v>0</v>
      </c>
      <c r="BM92">
        <f>IF('Stats Assumptions'!$B$3&gt;='Bed Capacity Calc'!$A92,'Bed Capacity Calc'!BL91,IF('Stats Assumptions'!$B$3&gt;='Bed Capacity Calc'!$A91,('Stats Assumptions'!$B$3-'Bed Capacity Calc'!$A91)*'Bed Capacity Calc'!BL91,0))</f>
        <v>0</v>
      </c>
      <c r="BN92">
        <f>IF('Stats Assumptions'!$B$3&gt;='Bed Capacity Calc'!$A92,'Bed Capacity Calc'!BM91,IF('Stats Assumptions'!$B$3&gt;='Bed Capacity Calc'!$A91,('Stats Assumptions'!$B$3-'Bed Capacity Calc'!$A91)*'Bed Capacity Calc'!BM91,0))</f>
        <v>0</v>
      </c>
      <c r="BO92">
        <f>IF('Stats Assumptions'!$B$3&gt;='Bed Capacity Calc'!$A92,'Bed Capacity Calc'!BN91,IF('Stats Assumptions'!$B$3&gt;='Bed Capacity Calc'!$A91,('Stats Assumptions'!$B$3-'Bed Capacity Calc'!$A91)*'Bed Capacity Calc'!BN91,0))</f>
        <v>0</v>
      </c>
      <c r="BP92">
        <f>IF('Stats Assumptions'!$B$3&gt;='Bed Capacity Calc'!$A92,'Bed Capacity Calc'!BO91,IF('Stats Assumptions'!$B$3&gt;='Bed Capacity Calc'!$A91,('Stats Assumptions'!$B$3-'Bed Capacity Calc'!$A91)*'Bed Capacity Calc'!BO91,0))</f>
        <v>0</v>
      </c>
      <c r="BQ92">
        <f>IF('Stats Assumptions'!$B$3&gt;='Bed Capacity Calc'!$A92,'Bed Capacity Calc'!BP91,IF('Stats Assumptions'!$B$3&gt;='Bed Capacity Calc'!$A91,('Stats Assumptions'!$B$3-'Bed Capacity Calc'!$A91)*'Bed Capacity Calc'!BP91,0))</f>
        <v>0</v>
      </c>
      <c r="BR92">
        <f>IF('Stats Assumptions'!$B$3&gt;='Bed Capacity Calc'!$A92,'Bed Capacity Calc'!BQ91,IF('Stats Assumptions'!$B$3&gt;='Bed Capacity Calc'!$A91,('Stats Assumptions'!$B$3-'Bed Capacity Calc'!$A91)*'Bed Capacity Calc'!BQ91,0))</f>
        <v>0</v>
      </c>
      <c r="BS92">
        <f>IF('Stats Assumptions'!$B$3&gt;='Bed Capacity Calc'!$A92,'Bed Capacity Calc'!BR91,IF('Stats Assumptions'!$B$3&gt;='Bed Capacity Calc'!$A91,('Stats Assumptions'!$B$3-'Bed Capacity Calc'!$A91)*'Bed Capacity Calc'!BR91,0))</f>
        <v>0</v>
      </c>
      <c r="BT92">
        <f>IF('Stats Assumptions'!$B$3&gt;='Bed Capacity Calc'!$A92,'Bed Capacity Calc'!BS91,IF('Stats Assumptions'!$B$3&gt;='Bed Capacity Calc'!$A91,('Stats Assumptions'!$B$3-'Bed Capacity Calc'!$A91)*'Bed Capacity Calc'!BS91,0))</f>
        <v>0</v>
      </c>
      <c r="BU92">
        <f>IF('Stats Assumptions'!$B$3&gt;='Bed Capacity Calc'!$A92,'Bed Capacity Calc'!BT91,IF('Stats Assumptions'!$B$3&gt;='Bed Capacity Calc'!$A91,('Stats Assumptions'!$B$3-'Bed Capacity Calc'!$A91)*'Bed Capacity Calc'!BT91,0))</f>
        <v>0</v>
      </c>
      <c r="BV92">
        <f>IF('Stats Assumptions'!$B$3&gt;='Bed Capacity Calc'!$A92,'Bed Capacity Calc'!BU91,IF('Stats Assumptions'!$B$3&gt;='Bed Capacity Calc'!$A91,('Stats Assumptions'!$B$3-'Bed Capacity Calc'!$A91)*'Bed Capacity Calc'!BU91,0))</f>
        <v>0</v>
      </c>
      <c r="BW92">
        <f>IF('Stats Assumptions'!$B$3&gt;='Bed Capacity Calc'!$A92,'Bed Capacity Calc'!BV91,IF('Stats Assumptions'!$B$3&gt;='Bed Capacity Calc'!$A91,('Stats Assumptions'!$B$3-'Bed Capacity Calc'!$A91)*'Bed Capacity Calc'!BV91,0))</f>
        <v>0</v>
      </c>
      <c r="BX92">
        <f>IF('Stats Assumptions'!$B$3&gt;='Bed Capacity Calc'!$A92,'Bed Capacity Calc'!BW91,IF('Stats Assumptions'!$B$3&gt;='Bed Capacity Calc'!$A91,('Stats Assumptions'!$B$3-'Bed Capacity Calc'!$A91)*'Bed Capacity Calc'!BW91,0))</f>
        <v>0</v>
      </c>
      <c r="BY92">
        <f>IF('Stats Assumptions'!$B$3&gt;='Bed Capacity Calc'!$A92,'Bed Capacity Calc'!BX91,IF('Stats Assumptions'!$B$3&gt;='Bed Capacity Calc'!$A91,('Stats Assumptions'!$B$3-'Bed Capacity Calc'!$A91)*'Bed Capacity Calc'!BX91,0))</f>
        <v>0</v>
      </c>
      <c r="BZ92">
        <f>IF('Stats Assumptions'!$B$3&gt;='Bed Capacity Calc'!$A92,'Bed Capacity Calc'!BY91,IF('Stats Assumptions'!$B$3&gt;='Bed Capacity Calc'!$A91,('Stats Assumptions'!$B$3-'Bed Capacity Calc'!$A91)*'Bed Capacity Calc'!BY91,0))</f>
        <v>0</v>
      </c>
      <c r="CA92">
        <f>IF('Stats Assumptions'!$B$3&gt;='Bed Capacity Calc'!$A92,'Bed Capacity Calc'!BZ91,IF('Stats Assumptions'!$B$3&gt;='Bed Capacity Calc'!$A91,('Stats Assumptions'!$B$3-'Bed Capacity Calc'!$A91)*'Bed Capacity Calc'!BZ91,0))</f>
        <v>0</v>
      </c>
      <c r="CB92">
        <f>IF('Stats Assumptions'!$B$3&gt;='Bed Capacity Calc'!$A92,'Bed Capacity Calc'!CA91,IF('Stats Assumptions'!$B$3&gt;='Bed Capacity Calc'!$A91,('Stats Assumptions'!$B$3-'Bed Capacity Calc'!$A91)*'Bed Capacity Calc'!CA91,0))</f>
        <v>0</v>
      </c>
      <c r="CC92">
        <f>IF('Stats Assumptions'!$B$3&gt;='Bed Capacity Calc'!$A92,'Bed Capacity Calc'!CB91,IF('Stats Assumptions'!$B$3&gt;='Bed Capacity Calc'!$A91,('Stats Assumptions'!$B$3-'Bed Capacity Calc'!$A91)*'Bed Capacity Calc'!CB91,0))</f>
        <v>0</v>
      </c>
      <c r="CD92">
        <f>IF('Stats Assumptions'!$B$3&gt;='Bed Capacity Calc'!$A92,'Bed Capacity Calc'!CC91,IF('Stats Assumptions'!$B$3&gt;='Bed Capacity Calc'!$A91,('Stats Assumptions'!$B$3-'Bed Capacity Calc'!$A91)*'Bed Capacity Calc'!CC91,0))</f>
        <v>0</v>
      </c>
      <c r="CE92">
        <f>IF('Stats Assumptions'!$B$3&gt;='Bed Capacity Calc'!$A92,'Bed Capacity Calc'!CD91,IF('Stats Assumptions'!$B$3&gt;='Bed Capacity Calc'!$A91,('Stats Assumptions'!$B$3-'Bed Capacity Calc'!$A91)*'Bed Capacity Calc'!CD91,0))</f>
        <v>0</v>
      </c>
      <c r="CF92">
        <f>IF('Stats Assumptions'!$B$3&gt;='Bed Capacity Calc'!$A92,'Bed Capacity Calc'!CE91,IF('Stats Assumptions'!$B$3&gt;='Bed Capacity Calc'!$A91,('Stats Assumptions'!$B$3-'Bed Capacity Calc'!$A91)*'Bed Capacity Calc'!CE91,0))</f>
        <v>0</v>
      </c>
      <c r="CG92">
        <f>IF('Stats Assumptions'!$B$3&gt;='Bed Capacity Calc'!$A92,'Bed Capacity Calc'!CF91,IF('Stats Assumptions'!$B$3&gt;='Bed Capacity Calc'!$A91,('Stats Assumptions'!$B$3-'Bed Capacity Calc'!$A91)*'Bed Capacity Calc'!CF91,0))</f>
        <v>0</v>
      </c>
      <c r="CH92">
        <f>IF('Stats Assumptions'!$B$3&gt;='Bed Capacity Calc'!$A92,'Bed Capacity Calc'!CG91,IF('Stats Assumptions'!$B$3&gt;='Bed Capacity Calc'!$A91,('Stats Assumptions'!$B$3-'Bed Capacity Calc'!$A91)*'Bed Capacity Calc'!CG91,0))</f>
        <v>0</v>
      </c>
      <c r="CI92">
        <f>IF('Stats Assumptions'!$B$3&gt;='Bed Capacity Calc'!$A92,'Bed Capacity Calc'!CH91,IF('Stats Assumptions'!$B$3&gt;='Bed Capacity Calc'!$A91,('Stats Assumptions'!$B$3-'Bed Capacity Calc'!$A91)*'Bed Capacity Calc'!CH91,0))</f>
        <v>0</v>
      </c>
      <c r="CJ92">
        <f>IF('Stats Assumptions'!$B$3&gt;='Bed Capacity Calc'!$A92,'Bed Capacity Calc'!CI91,IF('Stats Assumptions'!$B$3&gt;='Bed Capacity Calc'!$A91,('Stats Assumptions'!$B$3-'Bed Capacity Calc'!$A91)*'Bed Capacity Calc'!CI91,0))</f>
        <v>0</v>
      </c>
      <c r="CK92">
        <f>IF('Stats Assumptions'!$B$3&gt;='Bed Capacity Calc'!$A92,'Bed Capacity Calc'!CJ91,IF('Stats Assumptions'!$B$3&gt;='Bed Capacity Calc'!$A91,('Stats Assumptions'!$B$3-'Bed Capacity Calc'!$A91)*'Bed Capacity Calc'!CJ91,0))</f>
        <v>0</v>
      </c>
      <c r="CL92">
        <f>IF('Stats Assumptions'!$B$3&gt;='Bed Capacity Calc'!$A92,'Bed Capacity Calc'!CK91,IF('Stats Assumptions'!$B$3&gt;='Bed Capacity Calc'!$A91,('Stats Assumptions'!$B$3-'Bed Capacity Calc'!$A91)*'Bed Capacity Calc'!CK91,0))</f>
        <v>0</v>
      </c>
      <c r="CM92">
        <f>IF('Stats Assumptions'!$B$3&gt;='Bed Capacity Calc'!$A92,'Bed Capacity Calc'!CL91,IF('Stats Assumptions'!$B$3&gt;='Bed Capacity Calc'!$A91,('Stats Assumptions'!$B$3-'Bed Capacity Calc'!$A91)*'Bed Capacity Calc'!CL91,0))</f>
        <v>0</v>
      </c>
      <c r="CN92">
        <f>IF('Stats Assumptions'!$B$3&gt;='Bed Capacity Calc'!$A92,'Bed Capacity Calc'!CM91,IF('Stats Assumptions'!$B$3&gt;='Bed Capacity Calc'!$A91,('Stats Assumptions'!$B$3-'Bed Capacity Calc'!$A91)*'Bed Capacity Calc'!CM91,0))</f>
        <v>0</v>
      </c>
      <c r="CO92">
        <f>IF('Stats Assumptions'!$B$3&gt;='Bed Capacity Calc'!$A92,'Bed Capacity Calc'!CN91,IF('Stats Assumptions'!$B$3&gt;='Bed Capacity Calc'!$A91,('Stats Assumptions'!$B$3-'Bed Capacity Calc'!$A91)*'Bed Capacity Calc'!CN91,0))</f>
        <v>0</v>
      </c>
      <c r="CP92">
        <f>IF('Stats Assumptions'!$B$3&gt;='Bed Capacity Calc'!$A92,'Bed Capacity Calc'!CO91,IF('Stats Assumptions'!$B$3&gt;='Bed Capacity Calc'!$A91,('Stats Assumptions'!$B$3-'Bed Capacity Calc'!$A91)*'Bed Capacity Calc'!CO91,0))</f>
        <v>0</v>
      </c>
      <c r="CQ92">
        <f>IF('Stats Assumptions'!$B$3&gt;='Bed Capacity Calc'!$A92,'Bed Capacity Calc'!CP91,IF('Stats Assumptions'!$B$3&gt;='Bed Capacity Calc'!$A91,('Stats Assumptions'!$B$3-'Bed Capacity Calc'!$A91)*'Bed Capacity Calc'!CP91,0))</f>
        <v>0</v>
      </c>
      <c r="CR92">
        <f>IF('Stats Assumptions'!$B$3&gt;='Bed Capacity Calc'!$A92,'Bed Capacity Calc'!CQ91,IF('Stats Assumptions'!$B$3&gt;='Bed Capacity Calc'!$A91,('Stats Assumptions'!$B$3-'Bed Capacity Calc'!$A91)*'Bed Capacity Calc'!CQ91,0))</f>
        <v>0</v>
      </c>
      <c r="CS92">
        <f>IF('Stats Assumptions'!$B$3&gt;='Bed Capacity Calc'!$A92,'Bed Capacity Calc'!CR91,IF('Stats Assumptions'!$B$3&gt;='Bed Capacity Calc'!$A91,('Stats Assumptions'!$B$3-'Bed Capacity Calc'!$A91)*'Bed Capacity Calc'!CR91,0))</f>
        <v>0</v>
      </c>
      <c r="CT92">
        <f>IF('Stats Assumptions'!$B$3&gt;='Bed Capacity Calc'!$A92,'Bed Capacity Calc'!CS91,IF('Stats Assumptions'!$B$3&gt;='Bed Capacity Calc'!$A91,('Stats Assumptions'!$B$3-'Bed Capacity Calc'!$A91)*'Bed Capacity Calc'!CS91,0))</f>
        <v>0</v>
      </c>
      <c r="CU92">
        <f>IF('Stats Assumptions'!$B$3&gt;='Bed Capacity Calc'!$A92,'Bed Capacity Calc'!CT91,IF('Stats Assumptions'!$B$3&gt;='Bed Capacity Calc'!$A91,('Stats Assumptions'!$B$3-'Bed Capacity Calc'!$A91)*'Bed Capacity Calc'!CT91,0))</f>
        <v>0</v>
      </c>
      <c r="CV92">
        <f>IF('Stats Assumptions'!$B$3&gt;='Bed Capacity Calc'!$A92,'Bed Capacity Calc'!CU91,IF('Stats Assumptions'!$B$3&gt;='Bed Capacity Calc'!$A91,('Stats Assumptions'!$B$3-'Bed Capacity Calc'!$A91)*'Bed Capacity Calc'!CU91,0))</f>
        <v>0</v>
      </c>
      <c r="CW92">
        <f>IF('Stats Assumptions'!$B$3&gt;='Bed Capacity Calc'!$A92,'Bed Capacity Calc'!CV91,IF('Stats Assumptions'!$B$3&gt;='Bed Capacity Calc'!$A91,('Stats Assumptions'!$B$3-'Bed Capacity Calc'!$A91)*'Bed Capacity Calc'!CV91,0))</f>
        <v>0</v>
      </c>
      <c r="CX92">
        <f>IF('Stats Assumptions'!$B$3&gt;='Bed Capacity Calc'!$A92,'Bed Capacity Calc'!CW91,IF('Stats Assumptions'!$B$3&gt;='Bed Capacity Calc'!$A91,('Stats Assumptions'!$B$3-'Bed Capacity Calc'!$A91)*'Bed Capacity Calc'!CW91,0))</f>
        <v>0</v>
      </c>
      <c r="CY92">
        <f>IF('Stats Assumptions'!$B$3&gt;='Bed Capacity Calc'!$A92,'Bed Capacity Calc'!CX91,IF('Stats Assumptions'!$B$3&gt;='Bed Capacity Calc'!$A91,('Stats Assumptions'!$B$3-'Bed Capacity Calc'!$A91)*'Bed Capacity Calc'!CX91,0))</f>
        <v>0</v>
      </c>
      <c r="CZ92">
        <f>IF('Stats Assumptions'!$B$3&gt;='Bed Capacity Calc'!$A92,'Bed Capacity Calc'!CY91,IF('Stats Assumptions'!$B$3&gt;='Bed Capacity Calc'!$A91,('Stats Assumptions'!$B$3-'Bed Capacity Calc'!$A91)*'Bed Capacity Calc'!CY91,0))</f>
        <v>0</v>
      </c>
      <c r="DA92">
        <f>IF('Stats Assumptions'!$B$3&gt;='Bed Capacity Calc'!$A92,'Bed Capacity Calc'!CZ91,IF('Stats Assumptions'!$B$3&gt;='Bed Capacity Calc'!$A91,('Stats Assumptions'!$B$3-'Bed Capacity Calc'!$A91)*'Bed Capacity Calc'!CZ91,0))</f>
        <v>0</v>
      </c>
      <c r="DB92">
        <f>IF('Stats Assumptions'!$B$3&gt;='Bed Capacity Calc'!$A92,'Bed Capacity Calc'!DA91,IF('Stats Assumptions'!$B$3&gt;='Bed Capacity Calc'!$A91,('Stats Assumptions'!$B$3-'Bed Capacity Calc'!$A91)*'Bed Capacity Calc'!DA91,0))</f>
        <v>0</v>
      </c>
      <c r="DC92">
        <f>IF('Stats Assumptions'!$B$3&gt;='Bed Capacity Calc'!$A92,'Bed Capacity Calc'!DB91,IF('Stats Assumptions'!$B$3&gt;='Bed Capacity Calc'!$A91,('Stats Assumptions'!$B$3-'Bed Capacity Calc'!$A91)*'Bed Capacity Calc'!DB91,0))</f>
        <v>0</v>
      </c>
      <c r="DD92">
        <f>IF('Stats Assumptions'!$B$3&gt;='Bed Capacity Calc'!$A92,'Bed Capacity Calc'!DC91,IF('Stats Assumptions'!$B$3&gt;='Bed Capacity Calc'!$A91,('Stats Assumptions'!$B$3-'Bed Capacity Calc'!$A91)*'Bed Capacity Calc'!DC91,0))</f>
        <v>0</v>
      </c>
      <c r="DE92">
        <f>IF('Stats Assumptions'!$B$3&gt;='Bed Capacity Calc'!$A92,'Bed Capacity Calc'!DD91,IF('Stats Assumptions'!$B$3&gt;='Bed Capacity Calc'!$A91,('Stats Assumptions'!$B$3-'Bed Capacity Calc'!$A91)*'Bed Capacity Calc'!DD91,0))</f>
        <v>0</v>
      </c>
      <c r="DF92">
        <f>IF('Stats Assumptions'!$B$3&gt;='Bed Capacity Calc'!$A92,'Bed Capacity Calc'!DE91,IF('Stats Assumptions'!$B$3&gt;='Bed Capacity Calc'!$A91,('Stats Assumptions'!$B$3-'Bed Capacity Calc'!$A91)*'Bed Capacity Calc'!DE91,0))</f>
        <v>0</v>
      </c>
      <c r="DG92">
        <f>IF('Stats Assumptions'!$B$3&gt;='Bed Capacity Calc'!$A92,'Bed Capacity Calc'!DF91,IF('Stats Assumptions'!$B$3&gt;='Bed Capacity Calc'!$A91,('Stats Assumptions'!$B$3-'Bed Capacity Calc'!$A91)*'Bed Capacity Calc'!DF91,0))</f>
        <v>0</v>
      </c>
      <c r="DH92">
        <f>IF('Stats Assumptions'!$B$3&gt;='Bed Capacity Calc'!$A92,'Bed Capacity Calc'!DG91,IF('Stats Assumptions'!$B$3&gt;='Bed Capacity Calc'!$A91,('Stats Assumptions'!$B$3-'Bed Capacity Calc'!$A91)*'Bed Capacity Calc'!DG91,0))</f>
        <v>0</v>
      </c>
      <c r="DI92">
        <f>IF('Stats Assumptions'!$B$3&gt;='Bed Capacity Calc'!$A92,'Bed Capacity Calc'!DH91,IF('Stats Assumptions'!$B$3&gt;='Bed Capacity Calc'!$A91,('Stats Assumptions'!$B$3-'Bed Capacity Calc'!$A91)*'Bed Capacity Calc'!DH91,0))</f>
        <v>0</v>
      </c>
      <c r="DJ92">
        <f>IF('Stats Assumptions'!$B$3&gt;='Bed Capacity Calc'!$A92,'Bed Capacity Calc'!DI91,IF('Stats Assumptions'!$B$3&gt;='Bed Capacity Calc'!$A91,('Stats Assumptions'!$B$3-'Bed Capacity Calc'!$A91)*'Bed Capacity Calc'!DI91,0))</f>
        <v>0</v>
      </c>
      <c r="DK92">
        <f>IF('Stats Assumptions'!$B$3&gt;='Bed Capacity Calc'!$A92,'Bed Capacity Calc'!DJ91,IF('Stats Assumptions'!$B$3&gt;='Bed Capacity Calc'!$A91,('Stats Assumptions'!$B$3-'Bed Capacity Calc'!$A91)*'Bed Capacity Calc'!DJ91,0))</f>
        <v>0</v>
      </c>
      <c r="DL92">
        <f>IF('Stats Assumptions'!$B$3&gt;='Bed Capacity Calc'!$A92,'Bed Capacity Calc'!DK91,IF('Stats Assumptions'!$B$3&gt;='Bed Capacity Calc'!$A91,('Stats Assumptions'!$B$3-'Bed Capacity Calc'!$A91)*'Bed Capacity Calc'!DK91,0))</f>
        <v>0</v>
      </c>
      <c r="DM92">
        <f>IF('Stats Assumptions'!$B$3&gt;='Bed Capacity Calc'!$A92,'Bed Capacity Calc'!DL91,IF('Stats Assumptions'!$B$3&gt;='Bed Capacity Calc'!$A91,('Stats Assumptions'!$B$3-'Bed Capacity Calc'!$A91)*'Bed Capacity Calc'!DL91,0))</f>
        <v>0</v>
      </c>
      <c r="DN92">
        <f>IF('Stats Assumptions'!$B$3&gt;='Bed Capacity Calc'!$A92,'Bed Capacity Calc'!DM91,IF('Stats Assumptions'!$B$3&gt;='Bed Capacity Calc'!$A91,('Stats Assumptions'!$B$3-'Bed Capacity Calc'!$A91)*'Bed Capacity Calc'!DM91,0))</f>
        <v>0</v>
      </c>
      <c r="DO92">
        <f>IF('Stats Assumptions'!$B$3&gt;='Bed Capacity Calc'!$A92,'Bed Capacity Calc'!DN91,IF('Stats Assumptions'!$B$3&gt;='Bed Capacity Calc'!$A91,('Stats Assumptions'!$B$3-'Bed Capacity Calc'!$A91)*'Bed Capacity Calc'!DN91,0))</f>
        <v>0</v>
      </c>
      <c r="DP92">
        <f>IF('Stats Assumptions'!$B$3&gt;='Bed Capacity Calc'!$A92,'Bed Capacity Calc'!DO91,IF('Stats Assumptions'!$B$3&gt;='Bed Capacity Calc'!$A91,('Stats Assumptions'!$B$3-'Bed Capacity Calc'!$A91)*'Bed Capacity Calc'!DO91,0))</f>
        <v>0</v>
      </c>
      <c r="DQ92">
        <f>IF('Stats Assumptions'!$B$3&gt;='Bed Capacity Calc'!$A92,'Bed Capacity Calc'!DP91,IF('Stats Assumptions'!$B$3&gt;='Bed Capacity Calc'!$A91,('Stats Assumptions'!$B$3-'Bed Capacity Calc'!$A91)*'Bed Capacity Calc'!DP91,0))</f>
        <v>0</v>
      </c>
      <c r="DR92">
        <f>IF('Stats Assumptions'!$B$3&gt;='Bed Capacity Calc'!$A92,'Bed Capacity Calc'!DQ91,IF('Stats Assumptions'!$B$3&gt;='Bed Capacity Calc'!$A91,('Stats Assumptions'!$B$3-'Bed Capacity Calc'!$A91)*'Bed Capacity Calc'!DQ91,0))</f>
        <v>0</v>
      </c>
      <c r="DS92">
        <f>IF('Stats Assumptions'!$B$3&gt;='Bed Capacity Calc'!$A92,'Bed Capacity Calc'!DR91,IF('Stats Assumptions'!$B$3&gt;='Bed Capacity Calc'!$A91,('Stats Assumptions'!$B$3-'Bed Capacity Calc'!$A91)*'Bed Capacity Calc'!DR91,0))</f>
        <v>0</v>
      </c>
      <c r="DT92">
        <f>IF('Stats Assumptions'!$B$3&gt;='Bed Capacity Calc'!$A92,'Bed Capacity Calc'!DS91,IF('Stats Assumptions'!$B$3&gt;='Bed Capacity Calc'!$A91,('Stats Assumptions'!$B$3-'Bed Capacity Calc'!$A91)*'Bed Capacity Calc'!DS91,0))</f>
        <v>0</v>
      </c>
      <c r="DU92">
        <f>IF('Stats Assumptions'!$B$3&gt;='Bed Capacity Calc'!$A92,'Bed Capacity Calc'!DT91,IF('Stats Assumptions'!$B$3&gt;='Bed Capacity Calc'!$A91,('Stats Assumptions'!$B$3-'Bed Capacity Calc'!$A91)*'Bed Capacity Calc'!DT91,0))</f>
        <v>0</v>
      </c>
      <c r="DV92">
        <f>IF('Stats Assumptions'!$B$3&gt;='Bed Capacity Calc'!$A92,'Bed Capacity Calc'!DU91,IF('Stats Assumptions'!$B$3&gt;='Bed Capacity Calc'!$A91,('Stats Assumptions'!$B$3-'Bed Capacity Calc'!$A91)*'Bed Capacity Calc'!DU91,0))</f>
        <v>0</v>
      </c>
      <c r="DW92">
        <f>IF('Stats Assumptions'!$B$3&gt;='Bed Capacity Calc'!$A92,'Bed Capacity Calc'!DV91,IF('Stats Assumptions'!$B$3&gt;='Bed Capacity Calc'!$A91,('Stats Assumptions'!$B$3-'Bed Capacity Calc'!$A91)*'Bed Capacity Calc'!DV91,0))</f>
        <v>0</v>
      </c>
      <c r="DX92">
        <f>IF('Stats Assumptions'!$B$3&gt;='Bed Capacity Calc'!$A92,'Bed Capacity Calc'!DW91,IF('Stats Assumptions'!$B$3&gt;='Bed Capacity Calc'!$A91,('Stats Assumptions'!$B$3-'Bed Capacity Calc'!$A91)*'Bed Capacity Calc'!DW91,0))</f>
        <v>0</v>
      </c>
      <c r="DY92">
        <f>IF('Stats Assumptions'!$B$3&gt;='Bed Capacity Calc'!$A92,'Bed Capacity Calc'!DX91,IF('Stats Assumptions'!$B$3&gt;='Bed Capacity Calc'!$A91,('Stats Assumptions'!$B$3-'Bed Capacity Calc'!$A91)*'Bed Capacity Calc'!DX91,0))</f>
        <v>0</v>
      </c>
      <c r="DZ92">
        <f>IF('Stats Assumptions'!$B$3&gt;='Bed Capacity Calc'!$A92,'Bed Capacity Calc'!DY91,IF('Stats Assumptions'!$B$3&gt;='Bed Capacity Calc'!$A91,('Stats Assumptions'!$B$3-'Bed Capacity Calc'!$A91)*'Bed Capacity Calc'!DY91,0))</f>
        <v>0</v>
      </c>
      <c r="EA92">
        <f>IF('Stats Assumptions'!$B$3&gt;='Bed Capacity Calc'!$A92,'Bed Capacity Calc'!DZ91,IF('Stats Assumptions'!$B$3&gt;='Bed Capacity Calc'!$A91,('Stats Assumptions'!$B$3-'Bed Capacity Calc'!$A91)*'Bed Capacity Calc'!DZ91,0))</f>
        <v>0</v>
      </c>
      <c r="EB92">
        <f>IF('Stats Assumptions'!$B$3&gt;='Bed Capacity Calc'!$A92,'Bed Capacity Calc'!EA91,IF('Stats Assumptions'!$B$3&gt;='Bed Capacity Calc'!$A91,('Stats Assumptions'!$B$3-'Bed Capacity Calc'!$A91)*'Bed Capacity Calc'!EA91,0))</f>
        <v>0</v>
      </c>
      <c r="EC92">
        <f>IF('Stats Assumptions'!$B$3&gt;='Bed Capacity Calc'!$A92,'Bed Capacity Calc'!EB91,IF('Stats Assumptions'!$B$3&gt;='Bed Capacity Calc'!$A91,('Stats Assumptions'!$B$3-'Bed Capacity Calc'!$A91)*'Bed Capacity Calc'!EB91,0))</f>
        <v>0</v>
      </c>
      <c r="ED92">
        <f>IF('Stats Assumptions'!$B$3&gt;='Bed Capacity Calc'!$A92,'Bed Capacity Calc'!EC91,IF('Stats Assumptions'!$B$3&gt;='Bed Capacity Calc'!$A91,('Stats Assumptions'!$B$3-'Bed Capacity Calc'!$A91)*'Bed Capacity Calc'!EC91,0))</f>
        <v>0</v>
      </c>
      <c r="EE92">
        <f>IF('Stats Assumptions'!$B$3&gt;='Bed Capacity Calc'!$A92,'Bed Capacity Calc'!ED91,IF('Stats Assumptions'!$B$3&gt;='Bed Capacity Calc'!$A91,('Stats Assumptions'!$B$3-'Bed Capacity Calc'!$A91)*'Bed Capacity Calc'!ED91,0))</f>
        <v>0</v>
      </c>
      <c r="EF92">
        <f>IF('Stats Assumptions'!$B$3&gt;='Bed Capacity Calc'!$A92,'Bed Capacity Calc'!EE91,IF('Stats Assumptions'!$B$3&gt;='Bed Capacity Calc'!$A91,('Stats Assumptions'!$B$3-'Bed Capacity Calc'!$A91)*'Bed Capacity Calc'!EE91,0))</f>
        <v>0</v>
      </c>
      <c r="EG92">
        <f>IF('Stats Assumptions'!$B$3&gt;='Bed Capacity Calc'!$A92,'Bed Capacity Calc'!EF91,IF('Stats Assumptions'!$B$3&gt;='Bed Capacity Calc'!$A91,('Stats Assumptions'!$B$3-'Bed Capacity Calc'!$A91)*'Bed Capacity Calc'!EF91,0))</f>
        <v>0</v>
      </c>
      <c r="EH92">
        <f>IF('Stats Assumptions'!$B$3&gt;='Bed Capacity Calc'!$A92,'Bed Capacity Calc'!EG91,IF('Stats Assumptions'!$B$3&gt;='Bed Capacity Calc'!$A91,('Stats Assumptions'!$B$3-'Bed Capacity Calc'!$A91)*'Bed Capacity Calc'!EG91,0))</f>
        <v>0</v>
      </c>
      <c r="EI92">
        <f>IF('Stats Assumptions'!$B$3&gt;='Bed Capacity Calc'!$A92,'Bed Capacity Calc'!EH91,IF('Stats Assumptions'!$B$3&gt;='Bed Capacity Calc'!$A91,('Stats Assumptions'!$B$3-'Bed Capacity Calc'!$A91)*'Bed Capacity Calc'!EH91,0))</f>
        <v>0</v>
      </c>
      <c r="EJ92">
        <f>IF('Stats Assumptions'!$B$3&gt;='Bed Capacity Calc'!$A92,'Bed Capacity Calc'!EI91,IF('Stats Assumptions'!$B$3&gt;='Bed Capacity Calc'!$A91,('Stats Assumptions'!$B$3-'Bed Capacity Calc'!$A91)*'Bed Capacity Calc'!EI91,0))</f>
        <v>0</v>
      </c>
      <c r="EK92">
        <f>IF('Stats Assumptions'!$B$3&gt;='Bed Capacity Calc'!$A92,'Bed Capacity Calc'!EJ91,IF('Stats Assumptions'!$B$3&gt;='Bed Capacity Calc'!$A91,('Stats Assumptions'!$B$3-'Bed Capacity Calc'!$A91)*'Bed Capacity Calc'!EJ91,0))</f>
        <v>0</v>
      </c>
      <c r="EL92">
        <f>IF('Stats Assumptions'!$B$3&gt;='Bed Capacity Calc'!$A92,'Bed Capacity Calc'!EK91,IF('Stats Assumptions'!$B$3&gt;='Bed Capacity Calc'!$A91,('Stats Assumptions'!$B$3-'Bed Capacity Calc'!$A91)*'Bed Capacity Calc'!EK91,0))</f>
        <v>0</v>
      </c>
      <c r="EM92">
        <f>IF('Stats Assumptions'!$B$3&gt;='Bed Capacity Calc'!$A92,'Bed Capacity Calc'!EL91,IF('Stats Assumptions'!$B$3&gt;='Bed Capacity Calc'!$A91,('Stats Assumptions'!$B$3-'Bed Capacity Calc'!$A91)*'Bed Capacity Calc'!EL91,0))</f>
        <v>0</v>
      </c>
      <c r="EN92">
        <f>IF('Stats Assumptions'!$B$3&gt;='Bed Capacity Calc'!$A92,'Bed Capacity Calc'!EM91,IF('Stats Assumptions'!$B$3&gt;='Bed Capacity Calc'!$A91,('Stats Assumptions'!$B$3-'Bed Capacity Calc'!$A91)*'Bed Capacity Calc'!EM91,0))</f>
        <v>0</v>
      </c>
      <c r="EO92">
        <f>IF('Stats Assumptions'!$B$3&gt;='Bed Capacity Calc'!$A92,'Bed Capacity Calc'!EN91,IF('Stats Assumptions'!$B$3&gt;='Bed Capacity Calc'!$A91,('Stats Assumptions'!$B$3-'Bed Capacity Calc'!$A91)*'Bed Capacity Calc'!EN91,0))</f>
        <v>0</v>
      </c>
      <c r="EP92">
        <f>IF('Stats Assumptions'!$B$3&gt;='Bed Capacity Calc'!$A92,'Bed Capacity Calc'!EO91,IF('Stats Assumptions'!$B$3&gt;='Bed Capacity Calc'!$A91,('Stats Assumptions'!$B$3-'Bed Capacity Calc'!$A91)*'Bed Capacity Calc'!EO91,0))</f>
        <v>0</v>
      </c>
      <c r="EQ92">
        <f>IF('Stats Assumptions'!$B$3&gt;='Bed Capacity Calc'!$A92,'Bed Capacity Calc'!EP91,IF('Stats Assumptions'!$B$3&gt;='Bed Capacity Calc'!$A91,('Stats Assumptions'!$B$3-'Bed Capacity Calc'!$A91)*'Bed Capacity Calc'!EP91,0))</f>
        <v>0</v>
      </c>
      <c r="ER92">
        <f>IF('Stats Assumptions'!$B$3&gt;='Bed Capacity Calc'!$A92,'Bed Capacity Calc'!EQ91,IF('Stats Assumptions'!$B$3&gt;='Bed Capacity Calc'!$A91,('Stats Assumptions'!$B$3-'Bed Capacity Calc'!$A91)*'Bed Capacity Calc'!EQ91,0))</f>
        <v>0</v>
      </c>
      <c r="ES92">
        <f>IF('Stats Assumptions'!$B$3&gt;='Bed Capacity Calc'!$A92,'Bed Capacity Calc'!ER91,IF('Stats Assumptions'!$B$3&gt;='Bed Capacity Calc'!$A91,('Stats Assumptions'!$B$3-'Bed Capacity Calc'!$A91)*'Bed Capacity Calc'!ER91,0))</f>
        <v>0</v>
      </c>
      <c r="ET92">
        <f>IF('Stats Assumptions'!$B$3&gt;='Bed Capacity Calc'!$A92,'Bed Capacity Calc'!ES91,IF('Stats Assumptions'!$B$3&gt;='Bed Capacity Calc'!$A91,('Stats Assumptions'!$B$3-'Bed Capacity Calc'!$A91)*'Bed Capacity Calc'!ES91,0))</f>
        <v>0</v>
      </c>
      <c r="EU92">
        <f>IF('Stats Assumptions'!$B$3&gt;='Bed Capacity Calc'!$A92,'Bed Capacity Calc'!ET91,IF('Stats Assumptions'!$B$3&gt;='Bed Capacity Calc'!$A91,('Stats Assumptions'!$B$3-'Bed Capacity Calc'!$A91)*'Bed Capacity Calc'!ET91,0))</f>
        <v>0</v>
      </c>
      <c r="EV92">
        <f>IF('Stats Assumptions'!$B$3&gt;='Bed Capacity Calc'!$A92,'Bed Capacity Calc'!EU91,IF('Stats Assumptions'!$B$3&gt;='Bed Capacity Calc'!$A91,('Stats Assumptions'!$B$3-'Bed Capacity Calc'!$A91)*'Bed Capacity Calc'!EU91,0))</f>
        <v>0</v>
      </c>
      <c r="EW92">
        <f>IF('Stats Assumptions'!$B$3&gt;='Bed Capacity Calc'!$A92,'Bed Capacity Calc'!EV91,IF('Stats Assumptions'!$B$3&gt;='Bed Capacity Calc'!$A91,('Stats Assumptions'!$B$3-'Bed Capacity Calc'!$A91)*'Bed Capacity Calc'!EV91,0))</f>
        <v>0</v>
      </c>
      <c r="EX92">
        <f>IF('Stats Assumptions'!$B$3&gt;='Bed Capacity Calc'!$A92,'Bed Capacity Calc'!EW91,IF('Stats Assumptions'!$B$3&gt;='Bed Capacity Calc'!$A91,('Stats Assumptions'!$B$3-'Bed Capacity Calc'!$A91)*'Bed Capacity Calc'!EW91,0))</f>
        <v>0</v>
      </c>
      <c r="EY92">
        <f>IF('Stats Assumptions'!$B$3&gt;='Bed Capacity Calc'!$A92,'Bed Capacity Calc'!EX91,IF('Stats Assumptions'!$B$3&gt;='Bed Capacity Calc'!$A91,('Stats Assumptions'!$B$3-'Bed Capacity Calc'!$A91)*'Bed Capacity Calc'!EX91,0))</f>
        <v>0</v>
      </c>
      <c r="EZ92">
        <f>IF('Stats Assumptions'!$B$3&gt;='Bed Capacity Calc'!$A92,'Bed Capacity Calc'!EY91,IF('Stats Assumptions'!$B$3&gt;='Bed Capacity Calc'!$A91,('Stats Assumptions'!$B$3-'Bed Capacity Calc'!$A91)*'Bed Capacity Calc'!EY91,0))</f>
        <v>0</v>
      </c>
      <c r="FA92">
        <f>IF('Stats Assumptions'!$B$3&gt;='Bed Capacity Calc'!$A92,'Bed Capacity Calc'!EZ91,IF('Stats Assumptions'!$B$3&gt;='Bed Capacity Calc'!$A91,('Stats Assumptions'!$B$3-'Bed Capacity Calc'!$A91)*'Bed Capacity Calc'!EZ91,0))</f>
        <v>0</v>
      </c>
      <c r="FB92">
        <f>IF('Stats Assumptions'!$B$3&gt;='Bed Capacity Calc'!$A92,'Bed Capacity Calc'!FA91,IF('Stats Assumptions'!$B$3&gt;='Bed Capacity Calc'!$A91,('Stats Assumptions'!$B$3-'Bed Capacity Calc'!$A91)*'Bed Capacity Calc'!FA91,0))</f>
        <v>0</v>
      </c>
      <c r="FC92">
        <f>IF('Stats Assumptions'!$B$3&gt;='Bed Capacity Calc'!$A92,'Bed Capacity Calc'!FB91,IF('Stats Assumptions'!$B$3&gt;='Bed Capacity Calc'!$A91,('Stats Assumptions'!$B$3-'Bed Capacity Calc'!$A91)*'Bed Capacity Calc'!FB91,0))</f>
        <v>0</v>
      </c>
      <c r="FD92">
        <f>IF('Stats Assumptions'!$B$3&gt;='Bed Capacity Calc'!$A92,'Bed Capacity Calc'!FC91,IF('Stats Assumptions'!$B$3&gt;='Bed Capacity Calc'!$A91,('Stats Assumptions'!$B$3-'Bed Capacity Calc'!$A91)*'Bed Capacity Calc'!FC91,0))</f>
        <v>0</v>
      </c>
      <c r="FE92">
        <f>IF('Stats Assumptions'!$B$3&gt;='Bed Capacity Calc'!$A92,'Bed Capacity Calc'!FD91,IF('Stats Assumptions'!$B$3&gt;='Bed Capacity Calc'!$A91,('Stats Assumptions'!$B$3-'Bed Capacity Calc'!$A91)*'Bed Capacity Calc'!FD91,0))</f>
        <v>0</v>
      </c>
      <c r="FF92">
        <f>IF('Stats Assumptions'!$B$3&gt;='Bed Capacity Calc'!$A92,'Bed Capacity Calc'!FE91,IF('Stats Assumptions'!$B$3&gt;='Bed Capacity Calc'!$A91,('Stats Assumptions'!$B$3-'Bed Capacity Calc'!$A91)*'Bed Capacity Calc'!FE91,0))</f>
        <v>0</v>
      </c>
      <c r="FG92">
        <f>IF('Stats Assumptions'!$B$3&gt;='Bed Capacity Calc'!$A92,'Bed Capacity Calc'!FF91,IF('Stats Assumptions'!$B$3&gt;='Bed Capacity Calc'!$A91,('Stats Assumptions'!$B$3-'Bed Capacity Calc'!$A91)*'Bed Capacity Calc'!FF91,0))</f>
        <v>0</v>
      </c>
      <c r="FH92">
        <f>IF('Stats Assumptions'!$B$3&gt;='Bed Capacity Calc'!$A92,'Bed Capacity Calc'!FG91,IF('Stats Assumptions'!$B$3&gt;='Bed Capacity Calc'!$A91,('Stats Assumptions'!$B$3-'Bed Capacity Calc'!$A91)*'Bed Capacity Calc'!FG91,0))</f>
        <v>0</v>
      </c>
      <c r="FI92">
        <f>IF('Stats Assumptions'!$B$3&gt;='Bed Capacity Calc'!$A92,'Bed Capacity Calc'!FH91,IF('Stats Assumptions'!$B$3&gt;='Bed Capacity Calc'!$A91,('Stats Assumptions'!$B$3-'Bed Capacity Calc'!$A91)*'Bed Capacity Calc'!FH91,0))</f>
        <v>0</v>
      </c>
      <c r="FJ92">
        <f>IF('Stats Assumptions'!$B$3&gt;='Bed Capacity Calc'!$A92,'Bed Capacity Calc'!FI91,IF('Stats Assumptions'!$B$3&gt;='Bed Capacity Calc'!$A91,('Stats Assumptions'!$B$3-'Bed Capacity Calc'!$A91)*'Bed Capacity Calc'!FI91,0))</f>
        <v>0</v>
      </c>
      <c r="FK92">
        <f>IF('Stats Assumptions'!$B$3&gt;='Bed Capacity Calc'!$A92,'Bed Capacity Calc'!FJ91,IF('Stats Assumptions'!$B$3&gt;='Bed Capacity Calc'!$A91,('Stats Assumptions'!$B$3-'Bed Capacity Calc'!$A91)*'Bed Capacity Calc'!FJ91,0))</f>
        <v>0</v>
      </c>
      <c r="FL92">
        <f>IF('Stats Assumptions'!$B$3&gt;='Bed Capacity Calc'!$A92,'Bed Capacity Calc'!FK91,IF('Stats Assumptions'!$B$3&gt;='Bed Capacity Calc'!$A91,('Stats Assumptions'!$B$3-'Bed Capacity Calc'!$A91)*'Bed Capacity Calc'!FK91,0))</f>
        <v>0</v>
      </c>
      <c r="FM92">
        <f>IF('Stats Assumptions'!$B$3&gt;='Bed Capacity Calc'!$A92,'Bed Capacity Calc'!FL91,IF('Stats Assumptions'!$B$3&gt;='Bed Capacity Calc'!$A91,('Stats Assumptions'!$B$3-'Bed Capacity Calc'!$A91)*'Bed Capacity Calc'!FL91,0))</f>
        <v>0</v>
      </c>
    </row>
    <row r="93" spans="1:169" x14ac:dyDescent="0.3">
      <c r="A93">
        <f t="shared" si="3"/>
        <v>90</v>
      </c>
      <c r="B93">
        <f>IF('Stats Assumptions'!$B$3&gt;='Bed Capacity Calc'!A93, 'Bed Capacity Calc'!FM92, IF('Stats Assumptions'!$B$3&gt;='Bed Capacity Calc'!A92,('Stats Assumptions'!$B$3-'Bed Capacity Calc'!A92)*'Bed Capacity Calc'!FM92,0))</f>
        <v>0</v>
      </c>
      <c r="C93">
        <f>IF('Stats Assumptions'!$B$3&gt;='Bed Capacity Calc'!$A93,'Bed Capacity Calc'!B92,IF('Stats Assumptions'!$B$3&gt;='Bed Capacity Calc'!$A92,('Stats Assumptions'!$B$3-'Bed Capacity Calc'!$A92)*'Bed Capacity Calc'!B92,0))</f>
        <v>0</v>
      </c>
      <c r="D93">
        <f>IF('Stats Assumptions'!$B$3&gt;='Bed Capacity Calc'!$A93,'Bed Capacity Calc'!C92,IF('Stats Assumptions'!$B$3&gt;='Bed Capacity Calc'!$A92,('Stats Assumptions'!$B$3-'Bed Capacity Calc'!$A92)*'Bed Capacity Calc'!C92,0))</f>
        <v>0</v>
      </c>
      <c r="E93">
        <f>IF('Stats Assumptions'!$B$3&gt;='Bed Capacity Calc'!$A93,'Bed Capacity Calc'!D92,IF('Stats Assumptions'!$B$3&gt;='Bed Capacity Calc'!$A92,('Stats Assumptions'!$B$3-'Bed Capacity Calc'!$A92)*'Bed Capacity Calc'!D92,0))</f>
        <v>0</v>
      </c>
      <c r="F93">
        <f>IF('Stats Assumptions'!$B$3&gt;='Bed Capacity Calc'!$A93,'Bed Capacity Calc'!E92,IF('Stats Assumptions'!$B$3&gt;='Bed Capacity Calc'!$A92,('Stats Assumptions'!$B$3-'Bed Capacity Calc'!$A92)*'Bed Capacity Calc'!E92,0))</f>
        <v>0</v>
      </c>
      <c r="G93">
        <f>IF('Stats Assumptions'!$B$3&gt;='Bed Capacity Calc'!$A93,'Bed Capacity Calc'!F92,IF('Stats Assumptions'!$B$3&gt;='Bed Capacity Calc'!$A92,('Stats Assumptions'!$B$3-'Bed Capacity Calc'!$A92)*'Bed Capacity Calc'!F92,0))</f>
        <v>0</v>
      </c>
      <c r="H93">
        <f>IF('Stats Assumptions'!$B$3&gt;='Bed Capacity Calc'!$A93,'Bed Capacity Calc'!G92,IF('Stats Assumptions'!$B$3&gt;='Bed Capacity Calc'!$A92,('Stats Assumptions'!$B$3-'Bed Capacity Calc'!$A92)*'Bed Capacity Calc'!G92,0))</f>
        <v>0</v>
      </c>
      <c r="I93">
        <f>IF('Stats Assumptions'!$B$3&gt;='Bed Capacity Calc'!$A93,'Bed Capacity Calc'!H92,IF('Stats Assumptions'!$B$3&gt;='Bed Capacity Calc'!$A92,('Stats Assumptions'!$B$3-'Bed Capacity Calc'!$A92)*'Bed Capacity Calc'!H92,0))</f>
        <v>0</v>
      </c>
      <c r="J93">
        <f>IF('Stats Assumptions'!$B$3&gt;='Bed Capacity Calc'!$A93,'Bed Capacity Calc'!I92,IF('Stats Assumptions'!$B$3&gt;='Bed Capacity Calc'!$A92,('Stats Assumptions'!$B$3-'Bed Capacity Calc'!$A92)*'Bed Capacity Calc'!I92,0))</f>
        <v>0</v>
      </c>
      <c r="K93">
        <f>IF('Stats Assumptions'!$B$3&gt;='Bed Capacity Calc'!$A93,'Bed Capacity Calc'!J92,IF('Stats Assumptions'!$B$3&gt;='Bed Capacity Calc'!$A92,('Stats Assumptions'!$B$3-'Bed Capacity Calc'!$A92)*'Bed Capacity Calc'!J92,0))</f>
        <v>0</v>
      </c>
      <c r="L93">
        <f>IF('Stats Assumptions'!$B$3&gt;='Bed Capacity Calc'!$A93,'Bed Capacity Calc'!K92,IF('Stats Assumptions'!$B$3&gt;='Bed Capacity Calc'!$A92,('Stats Assumptions'!$B$3-'Bed Capacity Calc'!$A92)*'Bed Capacity Calc'!K92,0))</f>
        <v>0</v>
      </c>
      <c r="M93">
        <f>IF('Stats Assumptions'!$B$3&gt;='Bed Capacity Calc'!$A93,'Bed Capacity Calc'!L92,IF('Stats Assumptions'!$B$3&gt;='Bed Capacity Calc'!$A92,('Stats Assumptions'!$B$3-'Bed Capacity Calc'!$A92)*'Bed Capacity Calc'!L92,0))</f>
        <v>0</v>
      </c>
      <c r="N93">
        <f>IF('Stats Assumptions'!$B$3&gt;='Bed Capacity Calc'!$A93,'Bed Capacity Calc'!M92,IF('Stats Assumptions'!$B$3&gt;='Bed Capacity Calc'!$A92,('Stats Assumptions'!$B$3-'Bed Capacity Calc'!$A92)*'Bed Capacity Calc'!M92,0))</f>
        <v>0</v>
      </c>
      <c r="O93">
        <f>IF('Stats Assumptions'!$B$3&gt;='Bed Capacity Calc'!$A93,'Bed Capacity Calc'!N92,IF('Stats Assumptions'!$B$3&gt;='Bed Capacity Calc'!$A92,('Stats Assumptions'!$B$3-'Bed Capacity Calc'!$A92)*'Bed Capacity Calc'!N92,0))</f>
        <v>0</v>
      </c>
      <c r="P93">
        <f>IF('Stats Assumptions'!$B$3&gt;='Bed Capacity Calc'!$A93,'Bed Capacity Calc'!O92,IF('Stats Assumptions'!$B$3&gt;='Bed Capacity Calc'!$A92,('Stats Assumptions'!$B$3-'Bed Capacity Calc'!$A92)*'Bed Capacity Calc'!O92,0))</f>
        <v>0</v>
      </c>
      <c r="Q93">
        <f>IF('Stats Assumptions'!$B$3&gt;='Bed Capacity Calc'!$A93,'Bed Capacity Calc'!P92,IF('Stats Assumptions'!$B$3&gt;='Bed Capacity Calc'!$A92,('Stats Assumptions'!$B$3-'Bed Capacity Calc'!$A92)*'Bed Capacity Calc'!P92,0))</f>
        <v>0</v>
      </c>
      <c r="R93">
        <f>IF('Stats Assumptions'!$B$3&gt;='Bed Capacity Calc'!$A93,'Bed Capacity Calc'!Q92,IF('Stats Assumptions'!$B$3&gt;='Bed Capacity Calc'!$A92,('Stats Assumptions'!$B$3-'Bed Capacity Calc'!$A92)*'Bed Capacity Calc'!Q92,0))</f>
        <v>0</v>
      </c>
      <c r="S93">
        <f>IF('Stats Assumptions'!$B$3&gt;='Bed Capacity Calc'!$A93,'Bed Capacity Calc'!R92,IF('Stats Assumptions'!$B$3&gt;='Bed Capacity Calc'!$A92,('Stats Assumptions'!$B$3-'Bed Capacity Calc'!$A92)*'Bed Capacity Calc'!R92,0))</f>
        <v>0</v>
      </c>
      <c r="T93">
        <f>IF('Stats Assumptions'!$B$3&gt;='Bed Capacity Calc'!$A93,'Bed Capacity Calc'!S92,IF('Stats Assumptions'!$B$3&gt;='Bed Capacity Calc'!$A92,('Stats Assumptions'!$B$3-'Bed Capacity Calc'!$A92)*'Bed Capacity Calc'!S92,0))</f>
        <v>0</v>
      </c>
      <c r="U93">
        <f>IF('Stats Assumptions'!$B$3&gt;='Bed Capacity Calc'!$A93,'Bed Capacity Calc'!T92,IF('Stats Assumptions'!$B$3&gt;='Bed Capacity Calc'!$A92,('Stats Assumptions'!$B$3-'Bed Capacity Calc'!$A92)*'Bed Capacity Calc'!T92,0))</f>
        <v>0</v>
      </c>
      <c r="V93">
        <f>IF('Stats Assumptions'!$B$3&gt;='Bed Capacity Calc'!$A93,'Bed Capacity Calc'!U92,IF('Stats Assumptions'!$B$3&gt;='Bed Capacity Calc'!$A92,('Stats Assumptions'!$B$3-'Bed Capacity Calc'!$A92)*'Bed Capacity Calc'!U92,0))</f>
        <v>0</v>
      </c>
      <c r="W93">
        <f>IF('Stats Assumptions'!$B$3&gt;='Bed Capacity Calc'!$A93,'Bed Capacity Calc'!V92,IF('Stats Assumptions'!$B$3&gt;='Bed Capacity Calc'!$A92,('Stats Assumptions'!$B$3-'Bed Capacity Calc'!$A92)*'Bed Capacity Calc'!V92,0))</f>
        <v>0</v>
      </c>
      <c r="X93">
        <f>IF('Stats Assumptions'!$B$3&gt;='Bed Capacity Calc'!$A93,'Bed Capacity Calc'!W92,IF('Stats Assumptions'!$B$3&gt;='Bed Capacity Calc'!$A92,('Stats Assumptions'!$B$3-'Bed Capacity Calc'!$A92)*'Bed Capacity Calc'!W92,0))</f>
        <v>0</v>
      </c>
      <c r="Y93">
        <f>IF('Stats Assumptions'!$B$3&gt;='Bed Capacity Calc'!$A93,'Bed Capacity Calc'!X92,IF('Stats Assumptions'!$B$3&gt;='Bed Capacity Calc'!$A92,('Stats Assumptions'!$B$3-'Bed Capacity Calc'!$A92)*'Bed Capacity Calc'!X92,0))</f>
        <v>0</v>
      </c>
      <c r="Z93">
        <f>IF('Stats Assumptions'!$B$3&gt;='Bed Capacity Calc'!$A93,'Bed Capacity Calc'!Y92,IF('Stats Assumptions'!$B$3&gt;='Bed Capacity Calc'!$A92,('Stats Assumptions'!$B$3-'Bed Capacity Calc'!$A92)*'Bed Capacity Calc'!Y92,0))</f>
        <v>0</v>
      </c>
      <c r="AA93">
        <f>IF('Stats Assumptions'!$B$3&gt;='Bed Capacity Calc'!$A93,'Bed Capacity Calc'!Z92,IF('Stats Assumptions'!$B$3&gt;='Bed Capacity Calc'!$A92,('Stats Assumptions'!$B$3-'Bed Capacity Calc'!$A92)*'Bed Capacity Calc'!Z92,0))</f>
        <v>0</v>
      </c>
      <c r="AB93">
        <f>IF('Stats Assumptions'!$B$3&gt;='Bed Capacity Calc'!$A93,'Bed Capacity Calc'!AA92,IF('Stats Assumptions'!$B$3&gt;='Bed Capacity Calc'!$A92,('Stats Assumptions'!$B$3-'Bed Capacity Calc'!$A92)*'Bed Capacity Calc'!AA92,0))</f>
        <v>0</v>
      </c>
      <c r="AC93">
        <f>IF('Stats Assumptions'!$B$3&gt;='Bed Capacity Calc'!$A93,'Bed Capacity Calc'!AB92,IF('Stats Assumptions'!$B$3&gt;='Bed Capacity Calc'!$A92,('Stats Assumptions'!$B$3-'Bed Capacity Calc'!$A92)*'Bed Capacity Calc'!AB92,0))</f>
        <v>0</v>
      </c>
      <c r="AD93">
        <f>IF('Stats Assumptions'!$B$3&gt;='Bed Capacity Calc'!$A93,'Bed Capacity Calc'!AC92,IF('Stats Assumptions'!$B$3&gt;='Bed Capacity Calc'!$A92,('Stats Assumptions'!$B$3-'Bed Capacity Calc'!$A92)*'Bed Capacity Calc'!AC92,0))</f>
        <v>0</v>
      </c>
      <c r="AE93">
        <f>IF('Stats Assumptions'!$B$3&gt;='Bed Capacity Calc'!$A93,'Bed Capacity Calc'!AD92,IF('Stats Assumptions'!$B$3&gt;='Bed Capacity Calc'!$A92,('Stats Assumptions'!$B$3-'Bed Capacity Calc'!$A92)*'Bed Capacity Calc'!AD92,0))</f>
        <v>0</v>
      </c>
      <c r="AF93">
        <f>IF('Stats Assumptions'!$B$3&gt;='Bed Capacity Calc'!$A93,'Bed Capacity Calc'!AE92,IF('Stats Assumptions'!$B$3&gt;='Bed Capacity Calc'!$A92,('Stats Assumptions'!$B$3-'Bed Capacity Calc'!$A92)*'Bed Capacity Calc'!AE92,0))</f>
        <v>0</v>
      </c>
      <c r="AG93">
        <f>IF('Stats Assumptions'!$B$3&gt;='Bed Capacity Calc'!$A93,'Bed Capacity Calc'!AF92,IF('Stats Assumptions'!$B$3&gt;='Bed Capacity Calc'!$A92,('Stats Assumptions'!$B$3-'Bed Capacity Calc'!$A92)*'Bed Capacity Calc'!AF92,0))</f>
        <v>0</v>
      </c>
      <c r="AH93">
        <f>IF('Stats Assumptions'!$B$3&gt;='Bed Capacity Calc'!$A93,'Bed Capacity Calc'!AG92,IF('Stats Assumptions'!$B$3&gt;='Bed Capacity Calc'!$A92,('Stats Assumptions'!$B$3-'Bed Capacity Calc'!$A92)*'Bed Capacity Calc'!AG92,0))</f>
        <v>0</v>
      </c>
      <c r="AI93">
        <f>IF('Stats Assumptions'!$B$3&gt;='Bed Capacity Calc'!$A93,'Bed Capacity Calc'!AH92,IF('Stats Assumptions'!$B$3&gt;='Bed Capacity Calc'!$A92,('Stats Assumptions'!$B$3-'Bed Capacity Calc'!$A92)*'Bed Capacity Calc'!AH92,0))</f>
        <v>0</v>
      </c>
      <c r="AJ93">
        <f>IF('Stats Assumptions'!$B$3&gt;='Bed Capacity Calc'!$A93,'Bed Capacity Calc'!AI92,IF('Stats Assumptions'!$B$3&gt;='Bed Capacity Calc'!$A92,('Stats Assumptions'!$B$3-'Bed Capacity Calc'!$A92)*'Bed Capacity Calc'!AI92,0))</f>
        <v>0</v>
      </c>
      <c r="AK93">
        <f>IF('Stats Assumptions'!$B$3&gt;='Bed Capacity Calc'!$A93,'Bed Capacity Calc'!AJ92,IF('Stats Assumptions'!$B$3&gt;='Bed Capacity Calc'!$A92,('Stats Assumptions'!$B$3-'Bed Capacity Calc'!$A92)*'Bed Capacity Calc'!AJ92,0))</f>
        <v>0</v>
      </c>
      <c r="AL93">
        <f>IF('Stats Assumptions'!$B$3&gt;='Bed Capacity Calc'!$A93,'Bed Capacity Calc'!AK92,IF('Stats Assumptions'!$B$3&gt;='Bed Capacity Calc'!$A92,('Stats Assumptions'!$B$3-'Bed Capacity Calc'!$A92)*'Bed Capacity Calc'!AK92,0))</f>
        <v>0</v>
      </c>
      <c r="AM93">
        <f>IF('Stats Assumptions'!$B$3&gt;='Bed Capacity Calc'!$A93,'Bed Capacity Calc'!AL92,IF('Stats Assumptions'!$B$3&gt;='Bed Capacity Calc'!$A92,('Stats Assumptions'!$B$3-'Bed Capacity Calc'!$A92)*'Bed Capacity Calc'!AL92,0))</f>
        <v>0</v>
      </c>
      <c r="AN93">
        <f>IF('Stats Assumptions'!$B$3&gt;='Bed Capacity Calc'!$A93,'Bed Capacity Calc'!AM92,IF('Stats Assumptions'!$B$3&gt;='Bed Capacity Calc'!$A92,('Stats Assumptions'!$B$3-'Bed Capacity Calc'!$A92)*'Bed Capacity Calc'!AM92,0))</f>
        <v>0</v>
      </c>
      <c r="AO93">
        <f>IF('Stats Assumptions'!$B$3&gt;='Bed Capacity Calc'!$A93,'Bed Capacity Calc'!AN92,IF('Stats Assumptions'!$B$3&gt;='Bed Capacity Calc'!$A92,('Stats Assumptions'!$B$3-'Bed Capacity Calc'!$A92)*'Bed Capacity Calc'!AN92,0))</f>
        <v>0</v>
      </c>
      <c r="AP93">
        <f>IF('Stats Assumptions'!$B$3&gt;='Bed Capacity Calc'!$A93,'Bed Capacity Calc'!AO92,IF('Stats Assumptions'!$B$3&gt;='Bed Capacity Calc'!$A92,('Stats Assumptions'!$B$3-'Bed Capacity Calc'!$A92)*'Bed Capacity Calc'!AO92,0))</f>
        <v>0</v>
      </c>
      <c r="AQ93">
        <f>IF('Stats Assumptions'!$B$3&gt;='Bed Capacity Calc'!$A93,'Bed Capacity Calc'!AP92,IF('Stats Assumptions'!$B$3&gt;='Bed Capacity Calc'!$A92,('Stats Assumptions'!$B$3-'Bed Capacity Calc'!$A92)*'Bed Capacity Calc'!AP92,0))</f>
        <v>0</v>
      </c>
      <c r="AR93">
        <f>IF('Stats Assumptions'!$B$3&gt;='Bed Capacity Calc'!$A93,'Bed Capacity Calc'!AQ92,IF('Stats Assumptions'!$B$3&gt;='Bed Capacity Calc'!$A92,('Stats Assumptions'!$B$3-'Bed Capacity Calc'!$A92)*'Bed Capacity Calc'!AQ92,0))</f>
        <v>0</v>
      </c>
      <c r="AS93">
        <f>IF('Stats Assumptions'!$B$3&gt;='Bed Capacity Calc'!$A93,'Bed Capacity Calc'!AR92,IF('Stats Assumptions'!$B$3&gt;='Bed Capacity Calc'!$A92,('Stats Assumptions'!$B$3-'Bed Capacity Calc'!$A92)*'Bed Capacity Calc'!AR92,0))</f>
        <v>0</v>
      </c>
      <c r="AT93">
        <f>IF('Stats Assumptions'!$B$3&gt;='Bed Capacity Calc'!$A93,'Bed Capacity Calc'!AS92,IF('Stats Assumptions'!$B$3&gt;='Bed Capacity Calc'!$A92,('Stats Assumptions'!$B$3-'Bed Capacity Calc'!$A92)*'Bed Capacity Calc'!AS92,0))</f>
        <v>0</v>
      </c>
      <c r="AU93">
        <f>IF('Stats Assumptions'!$B$3&gt;='Bed Capacity Calc'!$A93,'Bed Capacity Calc'!AT92,IF('Stats Assumptions'!$B$3&gt;='Bed Capacity Calc'!$A92,('Stats Assumptions'!$B$3-'Bed Capacity Calc'!$A92)*'Bed Capacity Calc'!AT92,0))</f>
        <v>0</v>
      </c>
      <c r="AV93">
        <f>IF('Stats Assumptions'!$B$3&gt;='Bed Capacity Calc'!$A93,'Bed Capacity Calc'!AU92,IF('Stats Assumptions'!$B$3&gt;='Bed Capacity Calc'!$A92,('Stats Assumptions'!$B$3-'Bed Capacity Calc'!$A92)*'Bed Capacity Calc'!AU92,0))</f>
        <v>0</v>
      </c>
      <c r="AW93">
        <f>IF('Stats Assumptions'!$B$3&gt;='Bed Capacity Calc'!$A93,'Bed Capacity Calc'!AV92,IF('Stats Assumptions'!$B$3&gt;='Bed Capacity Calc'!$A92,('Stats Assumptions'!$B$3-'Bed Capacity Calc'!$A92)*'Bed Capacity Calc'!AV92,0))</f>
        <v>0</v>
      </c>
      <c r="AX93">
        <f>IF('Stats Assumptions'!$B$3&gt;='Bed Capacity Calc'!$A93,'Bed Capacity Calc'!AW92,IF('Stats Assumptions'!$B$3&gt;='Bed Capacity Calc'!$A92,('Stats Assumptions'!$B$3-'Bed Capacity Calc'!$A92)*'Bed Capacity Calc'!AW92,0))</f>
        <v>0</v>
      </c>
      <c r="AY93">
        <f>IF('Stats Assumptions'!$B$3&gt;='Bed Capacity Calc'!$A93,'Bed Capacity Calc'!AX92,IF('Stats Assumptions'!$B$3&gt;='Bed Capacity Calc'!$A92,('Stats Assumptions'!$B$3-'Bed Capacity Calc'!$A92)*'Bed Capacity Calc'!AX92,0))</f>
        <v>0</v>
      </c>
      <c r="AZ93">
        <f>IF('Stats Assumptions'!$B$3&gt;='Bed Capacity Calc'!$A93,'Bed Capacity Calc'!AY92,IF('Stats Assumptions'!$B$3&gt;='Bed Capacity Calc'!$A92,('Stats Assumptions'!$B$3-'Bed Capacity Calc'!$A92)*'Bed Capacity Calc'!AY92,0))</f>
        <v>0</v>
      </c>
      <c r="BA93">
        <f>IF('Stats Assumptions'!$B$3&gt;='Bed Capacity Calc'!$A93,'Bed Capacity Calc'!AZ92,IF('Stats Assumptions'!$B$3&gt;='Bed Capacity Calc'!$A92,('Stats Assumptions'!$B$3-'Bed Capacity Calc'!$A92)*'Bed Capacity Calc'!AZ92,0))</f>
        <v>0</v>
      </c>
      <c r="BB93">
        <f>IF('Stats Assumptions'!$B$3&gt;='Bed Capacity Calc'!$A93,'Bed Capacity Calc'!BA92,IF('Stats Assumptions'!$B$3&gt;='Bed Capacity Calc'!$A92,('Stats Assumptions'!$B$3-'Bed Capacity Calc'!$A92)*'Bed Capacity Calc'!BA92,0))</f>
        <v>0</v>
      </c>
      <c r="BC93">
        <f>IF('Stats Assumptions'!$B$3&gt;='Bed Capacity Calc'!$A93,'Bed Capacity Calc'!BB92,IF('Stats Assumptions'!$B$3&gt;='Bed Capacity Calc'!$A92,('Stats Assumptions'!$B$3-'Bed Capacity Calc'!$A92)*'Bed Capacity Calc'!BB92,0))</f>
        <v>0</v>
      </c>
      <c r="BD93">
        <f>IF('Stats Assumptions'!$B$3&gt;='Bed Capacity Calc'!$A93,'Bed Capacity Calc'!BC92,IF('Stats Assumptions'!$B$3&gt;='Bed Capacity Calc'!$A92,('Stats Assumptions'!$B$3-'Bed Capacity Calc'!$A92)*'Bed Capacity Calc'!BC92,0))</f>
        <v>0</v>
      </c>
      <c r="BE93">
        <f>IF('Stats Assumptions'!$B$3&gt;='Bed Capacity Calc'!$A93,'Bed Capacity Calc'!BD92,IF('Stats Assumptions'!$B$3&gt;='Bed Capacity Calc'!$A92,('Stats Assumptions'!$B$3-'Bed Capacity Calc'!$A92)*'Bed Capacity Calc'!BD92,0))</f>
        <v>0</v>
      </c>
      <c r="BF93">
        <f>IF('Stats Assumptions'!$B$3&gt;='Bed Capacity Calc'!$A93,'Bed Capacity Calc'!BE92,IF('Stats Assumptions'!$B$3&gt;='Bed Capacity Calc'!$A92,('Stats Assumptions'!$B$3-'Bed Capacity Calc'!$A92)*'Bed Capacity Calc'!BE92,0))</f>
        <v>0</v>
      </c>
      <c r="BG93">
        <f>IF('Stats Assumptions'!$B$3&gt;='Bed Capacity Calc'!$A93,'Bed Capacity Calc'!BF92,IF('Stats Assumptions'!$B$3&gt;='Bed Capacity Calc'!$A92,('Stats Assumptions'!$B$3-'Bed Capacity Calc'!$A92)*'Bed Capacity Calc'!BF92,0))</f>
        <v>0</v>
      </c>
      <c r="BH93">
        <f>IF('Stats Assumptions'!$B$3&gt;='Bed Capacity Calc'!$A93,'Bed Capacity Calc'!BG92,IF('Stats Assumptions'!$B$3&gt;='Bed Capacity Calc'!$A92,('Stats Assumptions'!$B$3-'Bed Capacity Calc'!$A92)*'Bed Capacity Calc'!BG92,0))</f>
        <v>0</v>
      </c>
      <c r="BI93">
        <f>IF('Stats Assumptions'!$B$3&gt;='Bed Capacity Calc'!$A93,'Bed Capacity Calc'!BH92,IF('Stats Assumptions'!$B$3&gt;='Bed Capacity Calc'!$A92,('Stats Assumptions'!$B$3-'Bed Capacity Calc'!$A92)*'Bed Capacity Calc'!BH92,0))</f>
        <v>0</v>
      </c>
      <c r="BJ93">
        <f>IF('Stats Assumptions'!$B$3&gt;='Bed Capacity Calc'!$A93,'Bed Capacity Calc'!BI92,IF('Stats Assumptions'!$B$3&gt;='Bed Capacity Calc'!$A92,('Stats Assumptions'!$B$3-'Bed Capacity Calc'!$A92)*'Bed Capacity Calc'!BI92,0))</f>
        <v>0</v>
      </c>
      <c r="BK93">
        <f>IF('Stats Assumptions'!$B$3&gt;='Bed Capacity Calc'!$A93,'Bed Capacity Calc'!BJ92,IF('Stats Assumptions'!$B$3&gt;='Bed Capacity Calc'!$A92,('Stats Assumptions'!$B$3-'Bed Capacity Calc'!$A92)*'Bed Capacity Calc'!BJ92,0))</f>
        <v>0</v>
      </c>
      <c r="BL93">
        <f>IF('Stats Assumptions'!$B$3&gt;='Bed Capacity Calc'!$A93,'Bed Capacity Calc'!BK92,IF('Stats Assumptions'!$B$3&gt;='Bed Capacity Calc'!$A92,('Stats Assumptions'!$B$3-'Bed Capacity Calc'!$A92)*'Bed Capacity Calc'!BK92,0))</f>
        <v>0</v>
      </c>
      <c r="BM93">
        <f>IF('Stats Assumptions'!$B$3&gt;='Bed Capacity Calc'!$A93,'Bed Capacity Calc'!BL92,IF('Stats Assumptions'!$B$3&gt;='Bed Capacity Calc'!$A92,('Stats Assumptions'!$B$3-'Bed Capacity Calc'!$A92)*'Bed Capacity Calc'!BL92,0))</f>
        <v>0</v>
      </c>
      <c r="BN93">
        <f>IF('Stats Assumptions'!$B$3&gt;='Bed Capacity Calc'!$A93,'Bed Capacity Calc'!BM92,IF('Stats Assumptions'!$B$3&gt;='Bed Capacity Calc'!$A92,('Stats Assumptions'!$B$3-'Bed Capacity Calc'!$A92)*'Bed Capacity Calc'!BM92,0))</f>
        <v>0</v>
      </c>
      <c r="BO93">
        <f>IF('Stats Assumptions'!$B$3&gt;='Bed Capacity Calc'!$A93,'Bed Capacity Calc'!BN92,IF('Stats Assumptions'!$B$3&gt;='Bed Capacity Calc'!$A92,('Stats Assumptions'!$B$3-'Bed Capacity Calc'!$A92)*'Bed Capacity Calc'!BN92,0))</f>
        <v>0</v>
      </c>
      <c r="BP93">
        <f>IF('Stats Assumptions'!$B$3&gt;='Bed Capacity Calc'!$A93,'Bed Capacity Calc'!BO92,IF('Stats Assumptions'!$B$3&gt;='Bed Capacity Calc'!$A92,('Stats Assumptions'!$B$3-'Bed Capacity Calc'!$A92)*'Bed Capacity Calc'!BO92,0))</f>
        <v>0</v>
      </c>
      <c r="BQ93">
        <f>IF('Stats Assumptions'!$B$3&gt;='Bed Capacity Calc'!$A93,'Bed Capacity Calc'!BP92,IF('Stats Assumptions'!$B$3&gt;='Bed Capacity Calc'!$A92,('Stats Assumptions'!$B$3-'Bed Capacity Calc'!$A92)*'Bed Capacity Calc'!BP92,0))</f>
        <v>0</v>
      </c>
      <c r="BR93">
        <f>IF('Stats Assumptions'!$B$3&gt;='Bed Capacity Calc'!$A93,'Bed Capacity Calc'!BQ92,IF('Stats Assumptions'!$B$3&gt;='Bed Capacity Calc'!$A92,('Stats Assumptions'!$B$3-'Bed Capacity Calc'!$A92)*'Bed Capacity Calc'!BQ92,0))</f>
        <v>0</v>
      </c>
      <c r="BS93">
        <f>IF('Stats Assumptions'!$B$3&gt;='Bed Capacity Calc'!$A93,'Bed Capacity Calc'!BR92,IF('Stats Assumptions'!$B$3&gt;='Bed Capacity Calc'!$A92,('Stats Assumptions'!$B$3-'Bed Capacity Calc'!$A92)*'Bed Capacity Calc'!BR92,0))</f>
        <v>0</v>
      </c>
      <c r="BT93">
        <f>IF('Stats Assumptions'!$B$3&gt;='Bed Capacity Calc'!$A93,'Bed Capacity Calc'!BS92,IF('Stats Assumptions'!$B$3&gt;='Bed Capacity Calc'!$A92,('Stats Assumptions'!$B$3-'Bed Capacity Calc'!$A92)*'Bed Capacity Calc'!BS92,0))</f>
        <v>0</v>
      </c>
      <c r="BU93">
        <f>IF('Stats Assumptions'!$B$3&gt;='Bed Capacity Calc'!$A93,'Bed Capacity Calc'!BT92,IF('Stats Assumptions'!$B$3&gt;='Bed Capacity Calc'!$A92,('Stats Assumptions'!$B$3-'Bed Capacity Calc'!$A92)*'Bed Capacity Calc'!BT92,0))</f>
        <v>0</v>
      </c>
      <c r="BV93">
        <f>IF('Stats Assumptions'!$B$3&gt;='Bed Capacity Calc'!$A93,'Bed Capacity Calc'!BU92,IF('Stats Assumptions'!$B$3&gt;='Bed Capacity Calc'!$A92,('Stats Assumptions'!$B$3-'Bed Capacity Calc'!$A92)*'Bed Capacity Calc'!BU92,0))</f>
        <v>0</v>
      </c>
      <c r="BW93">
        <f>IF('Stats Assumptions'!$B$3&gt;='Bed Capacity Calc'!$A93,'Bed Capacity Calc'!BV92,IF('Stats Assumptions'!$B$3&gt;='Bed Capacity Calc'!$A92,('Stats Assumptions'!$B$3-'Bed Capacity Calc'!$A92)*'Bed Capacity Calc'!BV92,0))</f>
        <v>0</v>
      </c>
      <c r="BX93">
        <f>IF('Stats Assumptions'!$B$3&gt;='Bed Capacity Calc'!$A93,'Bed Capacity Calc'!BW92,IF('Stats Assumptions'!$B$3&gt;='Bed Capacity Calc'!$A92,('Stats Assumptions'!$B$3-'Bed Capacity Calc'!$A92)*'Bed Capacity Calc'!BW92,0))</f>
        <v>0</v>
      </c>
      <c r="BY93">
        <f>IF('Stats Assumptions'!$B$3&gt;='Bed Capacity Calc'!$A93,'Bed Capacity Calc'!BX92,IF('Stats Assumptions'!$B$3&gt;='Bed Capacity Calc'!$A92,('Stats Assumptions'!$B$3-'Bed Capacity Calc'!$A92)*'Bed Capacity Calc'!BX92,0))</f>
        <v>0</v>
      </c>
      <c r="BZ93">
        <f>IF('Stats Assumptions'!$B$3&gt;='Bed Capacity Calc'!$A93,'Bed Capacity Calc'!BY92,IF('Stats Assumptions'!$B$3&gt;='Bed Capacity Calc'!$A92,('Stats Assumptions'!$B$3-'Bed Capacity Calc'!$A92)*'Bed Capacity Calc'!BY92,0))</f>
        <v>0</v>
      </c>
      <c r="CA93">
        <f>IF('Stats Assumptions'!$B$3&gt;='Bed Capacity Calc'!$A93,'Bed Capacity Calc'!BZ92,IF('Stats Assumptions'!$B$3&gt;='Bed Capacity Calc'!$A92,('Stats Assumptions'!$B$3-'Bed Capacity Calc'!$A92)*'Bed Capacity Calc'!BZ92,0))</f>
        <v>0</v>
      </c>
      <c r="CB93">
        <f>IF('Stats Assumptions'!$B$3&gt;='Bed Capacity Calc'!$A93,'Bed Capacity Calc'!CA92,IF('Stats Assumptions'!$B$3&gt;='Bed Capacity Calc'!$A92,('Stats Assumptions'!$B$3-'Bed Capacity Calc'!$A92)*'Bed Capacity Calc'!CA92,0))</f>
        <v>0</v>
      </c>
      <c r="CC93">
        <f>IF('Stats Assumptions'!$B$3&gt;='Bed Capacity Calc'!$A93,'Bed Capacity Calc'!CB92,IF('Stats Assumptions'!$B$3&gt;='Bed Capacity Calc'!$A92,('Stats Assumptions'!$B$3-'Bed Capacity Calc'!$A92)*'Bed Capacity Calc'!CB92,0))</f>
        <v>0</v>
      </c>
      <c r="CD93">
        <f>IF('Stats Assumptions'!$B$3&gt;='Bed Capacity Calc'!$A93,'Bed Capacity Calc'!CC92,IF('Stats Assumptions'!$B$3&gt;='Bed Capacity Calc'!$A92,('Stats Assumptions'!$B$3-'Bed Capacity Calc'!$A92)*'Bed Capacity Calc'!CC92,0))</f>
        <v>0</v>
      </c>
      <c r="CE93">
        <f>IF('Stats Assumptions'!$B$3&gt;='Bed Capacity Calc'!$A93,'Bed Capacity Calc'!CD92,IF('Stats Assumptions'!$B$3&gt;='Bed Capacity Calc'!$A92,('Stats Assumptions'!$B$3-'Bed Capacity Calc'!$A92)*'Bed Capacity Calc'!CD92,0))</f>
        <v>0</v>
      </c>
      <c r="CF93">
        <f>IF('Stats Assumptions'!$B$3&gt;='Bed Capacity Calc'!$A93,'Bed Capacity Calc'!CE92,IF('Stats Assumptions'!$B$3&gt;='Bed Capacity Calc'!$A92,('Stats Assumptions'!$B$3-'Bed Capacity Calc'!$A92)*'Bed Capacity Calc'!CE92,0))</f>
        <v>0</v>
      </c>
      <c r="CG93">
        <f>IF('Stats Assumptions'!$B$3&gt;='Bed Capacity Calc'!$A93,'Bed Capacity Calc'!CF92,IF('Stats Assumptions'!$B$3&gt;='Bed Capacity Calc'!$A92,('Stats Assumptions'!$B$3-'Bed Capacity Calc'!$A92)*'Bed Capacity Calc'!CF92,0))</f>
        <v>0</v>
      </c>
      <c r="CH93">
        <f>IF('Stats Assumptions'!$B$3&gt;='Bed Capacity Calc'!$A93,'Bed Capacity Calc'!CG92,IF('Stats Assumptions'!$B$3&gt;='Bed Capacity Calc'!$A92,('Stats Assumptions'!$B$3-'Bed Capacity Calc'!$A92)*'Bed Capacity Calc'!CG92,0))</f>
        <v>0</v>
      </c>
      <c r="CI93">
        <f>IF('Stats Assumptions'!$B$3&gt;='Bed Capacity Calc'!$A93,'Bed Capacity Calc'!CH92,IF('Stats Assumptions'!$B$3&gt;='Bed Capacity Calc'!$A92,('Stats Assumptions'!$B$3-'Bed Capacity Calc'!$A92)*'Bed Capacity Calc'!CH92,0))</f>
        <v>0</v>
      </c>
      <c r="CJ93">
        <f>IF('Stats Assumptions'!$B$3&gt;='Bed Capacity Calc'!$A93,'Bed Capacity Calc'!CI92,IF('Stats Assumptions'!$B$3&gt;='Bed Capacity Calc'!$A92,('Stats Assumptions'!$B$3-'Bed Capacity Calc'!$A92)*'Bed Capacity Calc'!CI92,0))</f>
        <v>0</v>
      </c>
      <c r="CK93">
        <f>IF('Stats Assumptions'!$B$3&gt;='Bed Capacity Calc'!$A93,'Bed Capacity Calc'!CJ92,IF('Stats Assumptions'!$B$3&gt;='Bed Capacity Calc'!$A92,('Stats Assumptions'!$B$3-'Bed Capacity Calc'!$A92)*'Bed Capacity Calc'!CJ92,0))</f>
        <v>0</v>
      </c>
      <c r="CL93">
        <f>IF('Stats Assumptions'!$B$3&gt;='Bed Capacity Calc'!$A93,'Bed Capacity Calc'!CK92,IF('Stats Assumptions'!$B$3&gt;='Bed Capacity Calc'!$A92,('Stats Assumptions'!$B$3-'Bed Capacity Calc'!$A92)*'Bed Capacity Calc'!CK92,0))</f>
        <v>0</v>
      </c>
      <c r="CM93">
        <f>IF('Stats Assumptions'!$B$3&gt;='Bed Capacity Calc'!$A93,'Bed Capacity Calc'!CL92,IF('Stats Assumptions'!$B$3&gt;='Bed Capacity Calc'!$A92,('Stats Assumptions'!$B$3-'Bed Capacity Calc'!$A92)*'Bed Capacity Calc'!CL92,0))</f>
        <v>0</v>
      </c>
      <c r="CN93">
        <f>IF('Stats Assumptions'!$B$3&gt;='Bed Capacity Calc'!$A93,'Bed Capacity Calc'!CM92,IF('Stats Assumptions'!$B$3&gt;='Bed Capacity Calc'!$A92,('Stats Assumptions'!$B$3-'Bed Capacity Calc'!$A92)*'Bed Capacity Calc'!CM92,0))</f>
        <v>0</v>
      </c>
      <c r="CO93">
        <f>IF('Stats Assumptions'!$B$3&gt;='Bed Capacity Calc'!$A93,'Bed Capacity Calc'!CN92,IF('Stats Assumptions'!$B$3&gt;='Bed Capacity Calc'!$A92,('Stats Assumptions'!$B$3-'Bed Capacity Calc'!$A92)*'Bed Capacity Calc'!CN92,0))</f>
        <v>0</v>
      </c>
      <c r="CP93">
        <f>IF('Stats Assumptions'!$B$3&gt;='Bed Capacity Calc'!$A93,'Bed Capacity Calc'!CO92,IF('Stats Assumptions'!$B$3&gt;='Bed Capacity Calc'!$A92,('Stats Assumptions'!$B$3-'Bed Capacity Calc'!$A92)*'Bed Capacity Calc'!CO92,0))</f>
        <v>0</v>
      </c>
      <c r="CQ93">
        <f>IF('Stats Assumptions'!$B$3&gt;='Bed Capacity Calc'!$A93,'Bed Capacity Calc'!CP92,IF('Stats Assumptions'!$B$3&gt;='Bed Capacity Calc'!$A92,('Stats Assumptions'!$B$3-'Bed Capacity Calc'!$A92)*'Bed Capacity Calc'!CP92,0))</f>
        <v>0</v>
      </c>
      <c r="CR93">
        <f>IF('Stats Assumptions'!$B$3&gt;='Bed Capacity Calc'!$A93,'Bed Capacity Calc'!CQ92,IF('Stats Assumptions'!$B$3&gt;='Bed Capacity Calc'!$A92,('Stats Assumptions'!$B$3-'Bed Capacity Calc'!$A92)*'Bed Capacity Calc'!CQ92,0))</f>
        <v>0</v>
      </c>
      <c r="CS93">
        <f>IF('Stats Assumptions'!$B$3&gt;='Bed Capacity Calc'!$A93,'Bed Capacity Calc'!CR92,IF('Stats Assumptions'!$B$3&gt;='Bed Capacity Calc'!$A92,('Stats Assumptions'!$B$3-'Bed Capacity Calc'!$A92)*'Bed Capacity Calc'!CR92,0))</f>
        <v>0</v>
      </c>
      <c r="CT93">
        <f>IF('Stats Assumptions'!$B$3&gt;='Bed Capacity Calc'!$A93,'Bed Capacity Calc'!CS92,IF('Stats Assumptions'!$B$3&gt;='Bed Capacity Calc'!$A92,('Stats Assumptions'!$B$3-'Bed Capacity Calc'!$A92)*'Bed Capacity Calc'!CS92,0))</f>
        <v>0</v>
      </c>
      <c r="CU93">
        <f>IF('Stats Assumptions'!$B$3&gt;='Bed Capacity Calc'!$A93,'Bed Capacity Calc'!CT92,IF('Stats Assumptions'!$B$3&gt;='Bed Capacity Calc'!$A92,('Stats Assumptions'!$B$3-'Bed Capacity Calc'!$A92)*'Bed Capacity Calc'!CT92,0))</f>
        <v>0</v>
      </c>
      <c r="CV93">
        <f>IF('Stats Assumptions'!$B$3&gt;='Bed Capacity Calc'!$A93,'Bed Capacity Calc'!CU92,IF('Stats Assumptions'!$B$3&gt;='Bed Capacity Calc'!$A92,('Stats Assumptions'!$B$3-'Bed Capacity Calc'!$A92)*'Bed Capacity Calc'!CU92,0))</f>
        <v>0</v>
      </c>
      <c r="CW93">
        <f>IF('Stats Assumptions'!$B$3&gt;='Bed Capacity Calc'!$A93,'Bed Capacity Calc'!CV92,IF('Stats Assumptions'!$B$3&gt;='Bed Capacity Calc'!$A92,('Stats Assumptions'!$B$3-'Bed Capacity Calc'!$A92)*'Bed Capacity Calc'!CV92,0))</f>
        <v>0</v>
      </c>
      <c r="CX93">
        <f>IF('Stats Assumptions'!$B$3&gt;='Bed Capacity Calc'!$A93,'Bed Capacity Calc'!CW92,IF('Stats Assumptions'!$B$3&gt;='Bed Capacity Calc'!$A92,('Stats Assumptions'!$B$3-'Bed Capacity Calc'!$A92)*'Bed Capacity Calc'!CW92,0))</f>
        <v>0</v>
      </c>
      <c r="CY93">
        <f>IF('Stats Assumptions'!$B$3&gt;='Bed Capacity Calc'!$A93,'Bed Capacity Calc'!CX92,IF('Stats Assumptions'!$B$3&gt;='Bed Capacity Calc'!$A92,('Stats Assumptions'!$B$3-'Bed Capacity Calc'!$A92)*'Bed Capacity Calc'!CX92,0))</f>
        <v>0</v>
      </c>
      <c r="CZ93">
        <f>IF('Stats Assumptions'!$B$3&gt;='Bed Capacity Calc'!$A93,'Bed Capacity Calc'!CY92,IF('Stats Assumptions'!$B$3&gt;='Bed Capacity Calc'!$A92,('Stats Assumptions'!$B$3-'Bed Capacity Calc'!$A92)*'Bed Capacity Calc'!CY92,0))</f>
        <v>0</v>
      </c>
      <c r="DA93">
        <f>IF('Stats Assumptions'!$B$3&gt;='Bed Capacity Calc'!$A93,'Bed Capacity Calc'!CZ92,IF('Stats Assumptions'!$B$3&gt;='Bed Capacity Calc'!$A92,('Stats Assumptions'!$B$3-'Bed Capacity Calc'!$A92)*'Bed Capacity Calc'!CZ92,0))</f>
        <v>0</v>
      </c>
      <c r="DB93">
        <f>IF('Stats Assumptions'!$B$3&gt;='Bed Capacity Calc'!$A93,'Bed Capacity Calc'!DA92,IF('Stats Assumptions'!$B$3&gt;='Bed Capacity Calc'!$A92,('Stats Assumptions'!$B$3-'Bed Capacity Calc'!$A92)*'Bed Capacity Calc'!DA92,0))</f>
        <v>0</v>
      </c>
      <c r="DC93">
        <f>IF('Stats Assumptions'!$B$3&gt;='Bed Capacity Calc'!$A93,'Bed Capacity Calc'!DB92,IF('Stats Assumptions'!$B$3&gt;='Bed Capacity Calc'!$A92,('Stats Assumptions'!$B$3-'Bed Capacity Calc'!$A92)*'Bed Capacity Calc'!DB92,0))</f>
        <v>0</v>
      </c>
      <c r="DD93">
        <f>IF('Stats Assumptions'!$B$3&gt;='Bed Capacity Calc'!$A93,'Bed Capacity Calc'!DC92,IF('Stats Assumptions'!$B$3&gt;='Bed Capacity Calc'!$A92,('Stats Assumptions'!$B$3-'Bed Capacity Calc'!$A92)*'Bed Capacity Calc'!DC92,0))</f>
        <v>0</v>
      </c>
      <c r="DE93">
        <f>IF('Stats Assumptions'!$B$3&gt;='Bed Capacity Calc'!$A93,'Bed Capacity Calc'!DD92,IF('Stats Assumptions'!$B$3&gt;='Bed Capacity Calc'!$A92,('Stats Assumptions'!$B$3-'Bed Capacity Calc'!$A92)*'Bed Capacity Calc'!DD92,0))</f>
        <v>0</v>
      </c>
      <c r="DF93">
        <f>IF('Stats Assumptions'!$B$3&gt;='Bed Capacity Calc'!$A93,'Bed Capacity Calc'!DE92,IF('Stats Assumptions'!$B$3&gt;='Bed Capacity Calc'!$A92,('Stats Assumptions'!$B$3-'Bed Capacity Calc'!$A92)*'Bed Capacity Calc'!DE92,0))</f>
        <v>0</v>
      </c>
      <c r="DG93">
        <f>IF('Stats Assumptions'!$B$3&gt;='Bed Capacity Calc'!$A93,'Bed Capacity Calc'!DF92,IF('Stats Assumptions'!$B$3&gt;='Bed Capacity Calc'!$A92,('Stats Assumptions'!$B$3-'Bed Capacity Calc'!$A92)*'Bed Capacity Calc'!DF92,0))</f>
        <v>0</v>
      </c>
      <c r="DH93">
        <f>IF('Stats Assumptions'!$B$3&gt;='Bed Capacity Calc'!$A93,'Bed Capacity Calc'!DG92,IF('Stats Assumptions'!$B$3&gt;='Bed Capacity Calc'!$A92,('Stats Assumptions'!$B$3-'Bed Capacity Calc'!$A92)*'Bed Capacity Calc'!DG92,0))</f>
        <v>0</v>
      </c>
      <c r="DI93">
        <f>IF('Stats Assumptions'!$B$3&gt;='Bed Capacity Calc'!$A93,'Bed Capacity Calc'!DH92,IF('Stats Assumptions'!$B$3&gt;='Bed Capacity Calc'!$A92,('Stats Assumptions'!$B$3-'Bed Capacity Calc'!$A92)*'Bed Capacity Calc'!DH92,0))</f>
        <v>0</v>
      </c>
      <c r="DJ93">
        <f>IF('Stats Assumptions'!$B$3&gt;='Bed Capacity Calc'!$A93,'Bed Capacity Calc'!DI92,IF('Stats Assumptions'!$B$3&gt;='Bed Capacity Calc'!$A92,('Stats Assumptions'!$B$3-'Bed Capacity Calc'!$A92)*'Bed Capacity Calc'!DI92,0))</f>
        <v>0</v>
      </c>
      <c r="DK93">
        <f>IF('Stats Assumptions'!$B$3&gt;='Bed Capacity Calc'!$A93,'Bed Capacity Calc'!DJ92,IF('Stats Assumptions'!$B$3&gt;='Bed Capacity Calc'!$A92,('Stats Assumptions'!$B$3-'Bed Capacity Calc'!$A92)*'Bed Capacity Calc'!DJ92,0))</f>
        <v>0</v>
      </c>
      <c r="DL93">
        <f>IF('Stats Assumptions'!$B$3&gt;='Bed Capacity Calc'!$A93,'Bed Capacity Calc'!DK92,IF('Stats Assumptions'!$B$3&gt;='Bed Capacity Calc'!$A92,('Stats Assumptions'!$B$3-'Bed Capacity Calc'!$A92)*'Bed Capacity Calc'!DK92,0))</f>
        <v>0</v>
      </c>
      <c r="DM93">
        <f>IF('Stats Assumptions'!$B$3&gt;='Bed Capacity Calc'!$A93,'Bed Capacity Calc'!DL92,IF('Stats Assumptions'!$B$3&gt;='Bed Capacity Calc'!$A92,('Stats Assumptions'!$B$3-'Bed Capacity Calc'!$A92)*'Bed Capacity Calc'!DL92,0))</f>
        <v>0</v>
      </c>
      <c r="DN93">
        <f>IF('Stats Assumptions'!$B$3&gt;='Bed Capacity Calc'!$A93,'Bed Capacity Calc'!DM92,IF('Stats Assumptions'!$B$3&gt;='Bed Capacity Calc'!$A92,('Stats Assumptions'!$B$3-'Bed Capacity Calc'!$A92)*'Bed Capacity Calc'!DM92,0))</f>
        <v>0</v>
      </c>
      <c r="DO93">
        <f>IF('Stats Assumptions'!$B$3&gt;='Bed Capacity Calc'!$A93,'Bed Capacity Calc'!DN92,IF('Stats Assumptions'!$B$3&gt;='Bed Capacity Calc'!$A92,('Stats Assumptions'!$B$3-'Bed Capacity Calc'!$A92)*'Bed Capacity Calc'!DN92,0))</f>
        <v>0</v>
      </c>
      <c r="DP93">
        <f>IF('Stats Assumptions'!$B$3&gt;='Bed Capacity Calc'!$A93,'Bed Capacity Calc'!DO92,IF('Stats Assumptions'!$B$3&gt;='Bed Capacity Calc'!$A92,('Stats Assumptions'!$B$3-'Bed Capacity Calc'!$A92)*'Bed Capacity Calc'!DO92,0))</f>
        <v>0</v>
      </c>
      <c r="DQ93">
        <f>IF('Stats Assumptions'!$B$3&gt;='Bed Capacity Calc'!$A93,'Bed Capacity Calc'!DP92,IF('Stats Assumptions'!$B$3&gt;='Bed Capacity Calc'!$A92,('Stats Assumptions'!$B$3-'Bed Capacity Calc'!$A92)*'Bed Capacity Calc'!DP92,0))</f>
        <v>0</v>
      </c>
      <c r="DR93">
        <f>IF('Stats Assumptions'!$B$3&gt;='Bed Capacity Calc'!$A93,'Bed Capacity Calc'!DQ92,IF('Stats Assumptions'!$B$3&gt;='Bed Capacity Calc'!$A92,('Stats Assumptions'!$B$3-'Bed Capacity Calc'!$A92)*'Bed Capacity Calc'!DQ92,0))</f>
        <v>0</v>
      </c>
      <c r="DS93">
        <f>IF('Stats Assumptions'!$B$3&gt;='Bed Capacity Calc'!$A93,'Bed Capacity Calc'!DR92,IF('Stats Assumptions'!$B$3&gt;='Bed Capacity Calc'!$A92,('Stats Assumptions'!$B$3-'Bed Capacity Calc'!$A92)*'Bed Capacity Calc'!DR92,0))</f>
        <v>0</v>
      </c>
      <c r="DT93">
        <f>IF('Stats Assumptions'!$B$3&gt;='Bed Capacity Calc'!$A93,'Bed Capacity Calc'!DS92,IF('Stats Assumptions'!$B$3&gt;='Bed Capacity Calc'!$A92,('Stats Assumptions'!$B$3-'Bed Capacity Calc'!$A92)*'Bed Capacity Calc'!DS92,0))</f>
        <v>0</v>
      </c>
      <c r="DU93">
        <f>IF('Stats Assumptions'!$B$3&gt;='Bed Capacity Calc'!$A93,'Bed Capacity Calc'!DT92,IF('Stats Assumptions'!$B$3&gt;='Bed Capacity Calc'!$A92,('Stats Assumptions'!$B$3-'Bed Capacity Calc'!$A92)*'Bed Capacity Calc'!DT92,0))</f>
        <v>0</v>
      </c>
      <c r="DV93">
        <f>IF('Stats Assumptions'!$B$3&gt;='Bed Capacity Calc'!$A93,'Bed Capacity Calc'!DU92,IF('Stats Assumptions'!$B$3&gt;='Bed Capacity Calc'!$A92,('Stats Assumptions'!$B$3-'Bed Capacity Calc'!$A92)*'Bed Capacity Calc'!DU92,0))</f>
        <v>0</v>
      </c>
      <c r="DW93">
        <f>IF('Stats Assumptions'!$B$3&gt;='Bed Capacity Calc'!$A93,'Bed Capacity Calc'!DV92,IF('Stats Assumptions'!$B$3&gt;='Bed Capacity Calc'!$A92,('Stats Assumptions'!$B$3-'Bed Capacity Calc'!$A92)*'Bed Capacity Calc'!DV92,0))</f>
        <v>0</v>
      </c>
      <c r="DX93">
        <f>IF('Stats Assumptions'!$B$3&gt;='Bed Capacity Calc'!$A93,'Bed Capacity Calc'!DW92,IF('Stats Assumptions'!$B$3&gt;='Bed Capacity Calc'!$A92,('Stats Assumptions'!$B$3-'Bed Capacity Calc'!$A92)*'Bed Capacity Calc'!DW92,0))</f>
        <v>0</v>
      </c>
      <c r="DY93">
        <f>IF('Stats Assumptions'!$B$3&gt;='Bed Capacity Calc'!$A93,'Bed Capacity Calc'!DX92,IF('Stats Assumptions'!$B$3&gt;='Bed Capacity Calc'!$A92,('Stats Assumptions'!$B$3-'Bed Capacity Calc'!$A92)*'Bed Capacity Calc'!DX92,0))</f>
        <v>0</v>
      </c>
      <c r="DZ93">
        <f>IF('Stats Assumptions'!$B$3&gt;='Bed Capacity Calc'!$A93,'Bed Capacity Calc'!DY92,IF('Stats Assumptions'!$B$3&gt;='Bed Capacity Calc'!$A92,('Stats Assumptions'!$B$3-'Bed Capacity Calc'!$A92)*'Bed Capacity Calc'!DY92,0))</f>
        <v>0</v>
      </c>
      <c r="EA93">
        <f>IF('Stats Assumptions'!$B$3&gt;='Bed Capacity Calc'!$A93,'Bed Capacity Calc'!DZ92,IF('Stats Assumptions'!$B$3&gt;='Bed Capacity Calc'!$A92,('Stats Assumptions'!$B$3-'Bed Capacity Calc'!$A92)*'Bed Capacity Calc'!DZ92,0))</f>
        <v>0</v>
      </c>
      <c r="EB93">
        <f>IF('Stats Assumptions'!$B$3&gt;='Bed Capacity Calc'!$A93,'Bed Capacity Calc'!EA92,IF('Stats Assumptions'!$B$3&gt;='Bed Capacity Calc'!$A92,('Stats Assumptions'!$B$3-'Bed Capacity Calc'!$A92)*'Bed Capacity Calc'!EA92,0))</f>
        <v>0</v>
      </c>
      <c r="EC93">
        <f>IF('Stats Assumptions'!$B$3&gt;='Bed Capacity Calc'!$A93,'Bed Capacity Calc'!EB92,IF('Stats Assumptions'!$B$3&gt;='Bed Capacity Calc'!$A92,('Stats Assumptions'!$B$3-'Bed Capacity Calc'!$A92)*'Bed Capacity Calc'!EB92,0))</f>
        <v>0</v>
      </c>
      <c r="ED93">
        <f>IF('Stats Assumptions'!$B$3&gt;='Bed Capacity Calc'!$A93,'Bed Capacity Calc'!EC92,IF('Stats Assumptions'!$B$3&gt;='Bed Capacity Calc'!$A92,('Stats Assumptions'!$B$3-'Bed Capacity Calc'!$A92)*'Bed Capacity Calc'!EC92,0))</f>
        <v>0</v>
      </c>
      <c r="EE93">
        <f>IF('Stats Assumptions'!$B$3&gt;='Bed Capacity Calc'!$A93,'Bed Capacity Calc'!ED92,IF('Stats Assumptions'!$B$3&gt;='Bed Capacity Calc'!$A92,('Stats Assumptions'!$B$3-'Bed Capacity Calc'!$A92)*'Bed Capacity Calc'!ED92,0))</f>
        <v>0</v>
      </c>
      <c r="EF93">
        <f>IF('Stats Assumptions'!$B$3&gt;='Bed Capacity Calc'!$A93,'Bed Capacity Calc'!EE92,IF('Stats Assumptions'!$B$3&gt;='Bed Capacity Calc'!$A92,('Stats Assumptions'!$B$3-'Bed Capacity Calc'!$A92)*'Bed Capacity Calc'!EE92,0))</f>
        <v>0</v>
      </c>
      <c r="EG93">
        <f>IF('Stats Assumptions'!$B$3&gt;='Bed Capacity Calc'!$A93,'Bed Capacity Calc'!EF92,IF('Stats Assumptions'!$B$3&gt;='Bed Capacity Calc'!$A92,('Stats Assumptions'!$B$3-'Bed Capacity Calc'!$A92)*'Bed Capacity Calc'!EF92,0))</f>
        <v>0</v>
      </c>
      <c r="EH93">
        <f>IF('Stats Assumptions'!$B$3&gt;='Bed Capacity Calc'!$A93,'Bed Capacity Calc'!EG92,IF('Stats Assumptions'!$B$3&gt;='Bed Capacity Calc'!$A92,('Stats Assumptions'!$B$3-'Bed Capacity Calc'!$A92)*'Bed Capacity Calc'!EG92,0))</f>
        <v>0</v>
      </c>
      <c r="EI93">
        <f>IF('Stats Assumptions'!$B$3&gt;='Bed Capacity Calc'!$A93,'Bed Capacity Calc'!EH92,IF('Stats Assumptions'!$B$3&gt;='Bed Capacity Calc'!$A92,('Stats Assumptions'!$B$3-'Bed Capacity Calc'!$A92)*'Bed Capacity Calc'!EH92,0))</f>
        <v>0</v>
      </c>
      <c r="EJ93">
        <f>IF('Stats Assumptions'!$B$3&gt;='Bed Capacity Calc'!$A93,'Bed Capacity Calc'!EI92,IF('Stats Assumptions'!$B$3&gt;='Bed Capacity Calc'!$A92,('Stats Assumptions'!$B$3-'Bed Capacity Calc'!$A92)*'Bed Capacity Calc'!EI92,0))</f>
        <v>0</v>
      </c>
      <c r="EK93">
        <f>IF('Stats Assumptions'!$B$3&gt;='Bed Capacity Calc'!$A93,'Bed Capacity Calc'!EJ92,IF('Stats Assumptions'!$B$3&gt;='Bed Capacity Calc'!$A92,('Stats Assumptions'!$B$3-'Bed Capacity Calc'!$A92)*'Bed Capacity Calc'!EJ92,0))</f>
        <v>0</v>
      </c>
      <c r="EL93">
        <f>IF('Stats Assumptions'!$B$3&gt;='Bed Capacity Calc'!$A93,'Bed Capacity Calc'!EK92,IF('Stats Assumptions'!$B$3&gt;='Bed Capacity Calc'!$A92,('Stats Assumptions'!$B$3-'Bed Capacity Calc'!$A92)*'Bed Capacity Calc'!EK92,0))</f>
        <v>0</v>
      </c>
      <c r="EM93">
        <f>IF('Stats Assumptions'!$B$3&gt;='Bed Capacity Calc'!$A93,'Bed Capacity Calc'!EL92,IF('Stats Assumptions'!$B$3&gt;='Bed Capacity Calc'!$A92,('Stats Assumptions'!$B$3-'Bed Capacity Calc'!$A92)*'Bed Capacity Calc'!EL92,0))</f>
        <v>0</v>
      </c>
      <c r="EN93">
        <f>IF('Stats Assumptions'!$B$3&gt;='Bed Capacity Calc'!$A93,'Bed Capacity Calc'!EM92,IF('Stats Assumptions'!$B$3&gt;='Bed Capacity Calc'!$A92,('Stats Assumptions'!$B$3-'Bed Capacity Calc'!$A92)*'Bed Capacity Calc'!EM92,0))</f>
        <v>0</v>
      </c>
      <c r="EO93">
        <f>IF('Stats Assumptions'!$B$3&gt;='Bed Capacity Calc'!$A93,'Bed Capacity Calc'!EN92,IF('Stats Assumptions'!$B$3&gt;='Bed Capacity Calc'!$A92,('Stats Assumptions'!$B$3-'Bed Capacity Calc'!$A92)*'Bed Capacity Calc'!EN92,0))</f>
        <v>0</v>
      </c>
      <c r="EP93">
        <f>IF('Stats Assumptions'!$B$3&gt;='Bed Capacity Calc'!$A93,'Bed Capacity Calc'!EO92,IF('Stats Assumptions'!$B$3&gt;='Bed Capacity Calc'!$A92,('Stats Assumptions'!$B$3-'Bed Capacity Calc'!$A92)*'Bed Capacity Calc'!EO92,0))</f>
        <v>0</v>
      </c>
      <c r="EQ93">
        <f>IF('Stats Assumptions'!$B$3&gt;='Bed Capacity Calc'!$A93,'Bed Capacity Calc'!EP92,IF('Stats Assumptions'!$B$3&gt;='Bed Capacity Calc'!$A92,('Stats Assumptions'!$B$3-'Bed Capacity Calc'!$A92)*'Bed Capacity Calc'!EP92,0))</f>
        <v>0</v>
      </c>
      <c r="ER93">
        <f>IF('Stats Assumptions'!$B$3&gt;='Bed Capacity Calc'!$A93,'Bed Capacity Calc'!EQ92,IF('Stats Assumptions'!$B$3&gt;='Bed Capacity Calc'!$A92,('Stats Assumptions'!$B$3-'Bed Capacity Calc'!$A92)*'Bed Capacity Calc'!EQ92,0))</f>
        <v>0</v>
      </c>
      <c r="ES93">
        <f>IF('Stats Assumptions'!$B$3&gt;='Bed Capacity Calc'!$A93,'Bed Capacity Calc'!ER92,IF('Stats Assumptions'!$B$3&gt;='Bed Capacity Calc'!$A92,('Stats Assumptions'!$B$3-'Bed Capacity Calc'!$A92)*'Bed Capacity Calc'!ER92,0))</f>
        <v>0</v>
      </c>
      <c r="ET93">
        <f>IF('Stats Assumptions'!$B$3&gt;='Bed Capacity Calc'!$A93,'Bed Capacity Calc'!ES92,IF('Stats Assumptions'!$B$3&gt;='Bed Capacity Calc'!$A92,('Stats Assumptions'!$B$3-'Bed Capacity Calc'!$A92)*'Bed Capacity Calc'!ES92,0))</f>
        <v>0</v>
      </c>
      <c r="EU93">
        <f>IF('Stats Assumptions'!$B$3&gt;='Bed Capacity Calc'!$A93,'Bed Capacity Calc'!ET92,IF('Stats Assumptions'!$B$3&gt;='Bed Capacity Calc'!$A92,('Stats Assumptions'!$B$3-'Bed Capacity Calc'!$A92)*'Bed Capacity Calc'!ET92,0))</f>
        <v>0</v>
      </c>
      <c r="EV93">
        <f>IF('Stats Assumptions'!$B$3&gt;='Bed Capacity Calc'!$A93,'Bed Capacity Calc'!EU92,IF('Stats Assumptions'!$B$3&gt;='Bed Capacity Calc'!$A92,('Stats Assumptions'!$B$3-'Bed Capacity Calc'!$A92)*'Bed Capacity Calc'!EU92,0))</f>
        <v>0</v>
      </c>
      <c r="EW93">
        <f>IF('Stats Assumptions'!$B$3&gt;='Bed Capacity Calc'!$A93,'Bed Capacity Calc'!EV92,IF('Stats Assumptions'!$B$3&gt;='Bed Capacity Calc'!$A92,('Stats Assumptions'!$B$3-'Bed Capacity Calc'!$A92)*'Bed Capacity Calc'!EV92,0))</f>
        <v>0</v>
      </c>
      <c r="EX93">
        <f>IF('Stats Assumptions'!$B$3&gt;='Bed Capacity Calc'!$A93,'Bed Capacity Calc'!EW92,IF('Stats Assumptions'!$B$3&gt;='Bed Capacity Calc'!$A92,('Stats Assumptions'!$B$3-'Bed Capacity Calc'!$A92)*'Bed Capacity Calc'!EW92,0))</f>
        <v>0</v>
      </c>
      <c r="EY93">
        <f>IF('Stats Assumptions'!$B$3&gt;='Bed Capacity Calc'!$A93,'Bed Capacity Calc'!EX92,IF('Stats Assumptions'!$B$3&gt;='Bed Capacity Calc'!$A92,('Stats Assumptions'!$B$3-'Bed Capacity Calc'!$A92)*'Bed Capacity Calc'!EX92,0))</f>
        <v>0</v>
      </c>
      <c r="EZ93">
        <f>IF('Stats Assumptions'!$B$3&gt;='Bed Capacity Calc'!$A93,'Bed Capacity Calc'!EY92,IF('Stats Assumptions'!$B$3&gt;='Bed Capacity Calc'!$A92,('Stats Assumptions'!$B$3-'Bed Capacity Calc'!$A92)*'Bed Capacity Calc'!EY92,0))</f>
        <v>0</v>
      </c>
      <c r="FA93">
        <f>IF('Stats Assumptions'!$B$3&gt;='Bed Capacity Calc'!$A93,'Bed Capacity Calc'!EZ92,IF('Stats Assumptions'!$B$3&gt;='Bed Capacity Calc'!$A92,('Stats Assumptions'!$B$3-'Bed Capacity Calc'!$A92)*'Bed Capacity Calc'!EZ92,0))</f>
        <v>0</v>
      </c>
      <c r="FB93">
        <f>IF('Stats Assumptions'!$B$3&gt;='Bed Capacity Calc'!$A93,'Bed Capacity Calc'!FA92,IF('Stats Assumptions'!$B$3&gt;='Bed Capacity Calc'!$A92,('Stats Assumptions'!$B$3-'Bed Capacity Calc'!$A92)*'Bed Capacity Calc'!FA92,0))</f>
        <v>0</v>
      </c>
      <c r="FC93">
        <f>IF('Stats Assumptions'!$B$3&gt;='Bed Capacity Calc'!$A93,'Bed Capacity Calc'!FB92,IF('Stats Assumptions'!$B$3&gt;='Bed Capacity Calc'!$A92,('Stats Assumptions'!$B$3-'Bed Capacity Calc'!$A92)*'Bed Capacity Calc'!FB92,0))</f>
        <v>0</v>
      </c>
      <c r="FD93">
        <f>IF('Stats Assumptions'!$B$3&gt;='Bed Capacity Calc'!$A93,'Bed Capacity Calc'!FC92,IF('Stats Assumptions'!$B$3&gt;='Bed Capacity Calc'!$A92,('Stats Assumptions'!$B$3-'Bed Capacity Calc'!$A92)*'Bed Capacity Calc'!FC92,0))</f>
        <v>0</v>
      </c>
      <c r="FE93">
        <f>IF('Stats Assumptions'!$B$3&gt;='Bed Capacity Calc'!$A93,'Bed Capacity Calc'!FD92,IF('Stats Assumptions'!$B$3&gt;='Bed Capacity Calc'!$A92,('Stats Assumptions'!$B$3-'Bed Capacity Calc'!$A92)*'Bed Capacity Calc'!FD92,0))</f>
        <v>0</v>
      </c>
      <c r="FF93">
        <f>IF('Stats Assumptions'!$B$3&gt;='Bed Capacity Calc'!$A93,'Bed Capacity Calc'!FE92,IF('Stats Assumptions'!$B$3&gt;='Bed Capacity Calc'!$A92,('Stats Assumptions'!$B$3-'Bed Capacity Calc'!$A92)*'Bed Capacity Calc'!FE92,0))</f>
        <v>0</v>
      </c>
      <c r="FG93">
        <f>IF('Stats Assumptions'!$B$3&gt;='Bed Capacity Calc'!$A93,'Bed Capacity Calc'!FF92,IF('Stats Assumptions'!$B$3&gt;='Bed Capacity Calc'!$A92,('Stats Assumptions'!$B$3-'Bed Capacity Calc'!$A92)*'Bed Capacity Calc'!FF92,0))</f>
        <v>0</v>
      </c>
      <c r="FH93">
        <f>IF('Stats Assumptions'!$B$3&gt;='Bed Capacity Calc'!$A93,'Bed Capacity Calc'!FG92,IF('Stats Assumptions'!$B$3&gt;='Bed Capacity Calc'!$A92,('Stats Assumptions'!$B$3-'Bed Capacity Calc'!$A92)*'Bed Capacity Calc'!FG92,0))</f>
        <v>0</v>
      </c>
      <c r="FI93">
        <f>IF('Stats Assumptions'!$B$3&gt;='Bed Capacity Calc'!$A93,'Bed Capacity Calc'!FH92,IF('Stats Assumptions'!$B$3&gt;='Bed Capacity Calc'!$A92,('Stats Assumptions'!$B$3-'Bed Capacity Calc'!$A92)*'Bed Capacity Calc'!FH92,0))</f>
        <v>0</v>
      </c>
      <c r="FJ93">
        <f>IF('Stats Assumptions'!$B$3&gt;='Bed Capacity Calc'!$A93,'Bed Capacity Calc'!FI92,IF('Stats Assumptions'!$B$3&gt;='Bed Capacity Calc'!$A92,('Stats Assumptions'!$B$3-'Bed Capacity Calc'!$A92)*'Bed Capacity Calc'!FI92,0))</f>
        <v>0</v>
      </c>
      <c r="FK93">
        <f>IF('Stats Assumptions'!$B$3&gt;='Bed Capacity Calc'!$A93,'Bed Capacity Calc'!FJ92,IF('Stats Assumptions'!$B$3&gt;='Bed Capacity Calc'!$A92,('Stats Assumptions'!$B$3-'Bed Capacity Calc'!$A92)*'Bed Capacity Calc'!FJ92,0))</f>
        <v>0</v>
      </c>
      <c r="FL93">
        <f>IF('Stats Assumptions'!$B$3&gt;='Bed Capacity Calc'!$A93,'Bed Capacity Calc'!FK92,IF('Stats Assumptions'!$B$3&gt;='Bed Capacity Calc'!$A92,('Stats Assumptions'!$B$3-'Bed Capacity Calc'!$A92)*'Bed Capacity Calc'!FK92,0))</f>
        <v>0</v>
      </c>
      <c r="FM93">
        <f>IF('Stats Assumptions'!$B$3&gt;='Bed Capacity Calc'!$A93,'Bed Capacity Calc'!FL92,IF('Stats Assumptions'!$B$3&gt;='Bed Capacity Calc'!$A92,('Stats Assumptions'!$B$3-'Bed Capacity Calc'!$A92)*'Bed Capacity Calc'!FL92,0))</f>
        <v>0</v>
      </c>
    </row>
    <row r="94" spans="1:169" x14ac:dyDescent="0.3">
      <c r="A94">
        <f t="shared" si="3"/>
        <v>91</v>
      </c>
      <c r="B94">
        <f>IF('Stats Assumptions'!$B$3&gt;='Bed Capacity Calc'!A94, 'Bed Capacity Calc'!FM93, IF('Stats Assumptions'!$B$3&gt;='Bed Capacity Calc'!A93,('Stats Assumptions'!$B$3-'Bed Capacity Calc'!A93)*'Bed Capacity Calc'!FM93,0))</f>
        <v>0</v>
      </c>
      <c r="C94">
        <f>IF('Stats Assumptions'!$B$3&gt;='Bed Capacity Calc'!$A94,'Bed Capacity Calc'!B93,IF('Stats Assumptions'!$B$3&gt;='Bed Capacity Calc'!$A93,('Stats Assumptions'!$B$3-'Bed Capacity Calc'!$A93)*'Bed Capacity Calc'!B93,0))</f>
        <v>0</v>
      </c>
      <c r="D94">
        <f>IF('Stats Assumptions'!$B$3&gt;='Bed Capacity Calc'!$A94,'Bed Capacity Calc'!C93,IF('Stats Assumptions'!$B$3&gt;='Bed Capacity Calc'!$A93,('Stats Assumptions'!$B$3-'Bed Capacity Calc'!$A93)*'Bed Capacity Calc'!C93,0))</f>
        <v>0</v>
      </c>
      <c r="E94">
        <f>IF('Stats Assumptions'!$B$3&gt;='Bed Capacity Calc'!$A94,'Bed Capacity Calc'!D93,IF('Stats Assumptions'!$B$3&gt;='Bed Capacity Calc'!$A93,('Stats Assumptions'!$B$3-'Bed Capacity Calc'!$A93)*'Bed Capacity Calc'!D93,0))</f>
        <v>0</v>
      </c>
      <c r="F94">
        <f>IF('Stats Assumptions'!$B$3&gt;='Bed Capacity Calc'!$A94,'Bed Capacity Calc'!E93,IF('Stats Assumptions'!$B$3&gt;='Bed Capacity Calc'!$A93,('Stats Assumptions'!$B$3-'Bed Capacity Calc'!$A93)*'Bed Capacity Calc'!E93,0))</f>
        <v>0</v>
      </c>
      <c r="G94">
        <f>IF('Stats Assumptions'!$B$3&gt;='Bed Capacity Calc'!$A94,'Bed Capacity Calc'!F93,IF('Stats Assumptions'!$B$3&gt;='Bed Capacity Calc'!$A93,('Stats Assumptions'!$B$3-'Bed Capacity Calc'!$A93)*'Bed Capacity Calc'!F93,0))</f>
        <v>0</v>
      </c>
      <c r="H94">
        <f>IF('Stats Assumptions'!$B$3&gt;='Bed Capacity Calc'!$A94,'Bed Capacity Calc'!G93,IF('Stats Assumptions'!$B$3&gt;='Bed Capacity Calc'!$A93,('Stats Assumptions'!$B$3-'Bed Capacity Calc'!$A93)*'Bed Capacity Calc'!G93,0))</f>
        <v>0</v>
      </c>
      <c r="I94">
        <f>IF('Stats Assumptions'!$B$3&gt;='Bed Capacity Calc'!$A94,'Bed Capacity Calc'!H93,IF('Stats Assumptions'!$B$3&gt;='Bed Capacity Calc'!$A93,('Stats Assumptions'!$B$3-'Bed Capacity Calc'!$A93)*'Bed Capacity Calc'!H93,0))</f>
        <v>0</v>
      </c>
      <c r="J94">
        <f>IF('Stats Assumptions'!$B$3&gt;='Bed Capacity Calc'!$A94,'Bed Capacity Calc'!I93,IF('Stats Assumptions'!$B$3&gt;='Bed Capacity Calc'!$A93,('Stats Assumptions'!$B$3-'Bed Capacity Calc'!$A93)*'Bed Capacity Calc'!I93,0))</f>
        <v>0</v>
      </c>
      <c r="K94">
        <f>IF('Stats Assumptions'!$B$3&gt;='Bed Capacity Calc'!$A94,'Bed Capacity Calc'!J93,IF('Stats Assumptions'!$B$3&gt;='Bed Capacity Calc'!$A93,('Stats Assumptions'!$B$3-'Bed Capacity Calc'!$A93)*'Bed Capacity Calc'!J93,0))</f>
        <v>0</v>
      </c>
      <c r="L94">
        <f>IF('Stats Assumptions'!$B$3&gt;='Bed Capacity Calc'!$A94,'Bed Capacity Calc'!K93,IF('Stats Assumptions'!$B$3&gt;='Bed Capacity Calc'!$A93,('Stats Assumptions'!$B$3-'Bed Capacity Calc'!$A93)*'Bed Capacity Calc'!K93,0))</f>
        <v>0</v>
      </c>
      <c r="M94">
        <f>IF('Stats Assumptions'!$B$3&gt;='Bed Capacity Calc'!$A94,'Bed Capacity Calc'!L93,IF('Stats Assumptions'!$B$3&gt;='Bed Capacity Calc'!$A93,('Stats Assumptions'!$B$3-'Bed Capacity Calc'!$A93)*'Bed Capacity Calc'!L93,0))</f>
        <v>0</v>
      </c>
      <c r="N94">
        <f>IF('Stats Assumptions'!$B$3&gt;='Bed Capacity Calc'!$A94,'Bed Capacity Calc'!M93,IF('Stats Assumptions'!$B$3&gt;='Bed Capacity Calc'!$A93,('Stats Assumptions'!$B$3-'Bed Capacity Calc'!$A93)*'Bed Capacity Calc'!M93,0))</f>
        <v>0</v>
      </c>
      <c r="O94">
        <f>IF('Stats Assumptions'!$B$3&gt;='Bed Capacity Calc'!$A94,'Bed Capacity Calc'!N93,IF('Stats Assumptions'!$B$3&gt;='Bed Capacity Calc'!$A93,('Stats Assumptions'!$B$3-'Bed Capacity Calc'!$A93)*'Bed Capacity Calc'!N93,0))</f>
        <v>0</v>
      </c>
      <c r="P94">
        <f>IF('Stats Assumptions'!$B$3&gt;='Bed Capacity Calc'!$A94,'Bed Capacity Calc'!O93,IF('Stats Assumptions'!$B$3&gt;='Bed Capacity Calc'!$A93,('Stats Assumptions'!$B$3-'Bed Capacity Calc'!$A93)*'Bed Capacity Calc'!O93,0))</f>
        <v>0</v>
      </c>
      <c r="Q94">
        <f>IF('Stats Assumptions'!$B$3&gt;='Bed Capacity Calc'!$A94,'Bed Capacity Calc'!P93,IF('Stats Assumptions'!$B$3&gt;='Bed Capacity Calc'!$A93,('Stats Assumptions'!$B$3-'Bed Capacity Calc'!$A93)*'Bed Capacity Calc'!P93,0))</f>
        <v>0</v>
      </c>
      <c r="R94">
        <f>IF('Stats Assumptions'!$B$3&gt;='Bed Capacity Calc'!$A94,'Bed Capacity Calc'!Q93,IF('Stats Assumptions'!$B$3&gt;='Bed Capacity Calc'!$A93,('Stats Assumptions'!$B$3-'Bed Capacity Calc'!$A93)*'Bed Capacity Calc'!Q93,0))</f>
        <v>0</v>
      </c>
      <c r="S94">
        <f>IF('Stats Assumptions'!$B$3&gt;='Bed Capacity Calc'!$A94,'Bed Capacity Calc'!R93,IF('Stats Assumptions'!$B$3&gt;='Bed Capacity Calc'!$A93,('Stats Assumptions'!$B$3-'Bed Capacity Calc'!$A93)*'Bed Capacity Calc'!R93,0))</f>
        <v>0</v>
      </c>
      <c r="T94">
        <f>IF('Stats Assumptions'!$B$3&gt;='Bed Capacity Calc'!$A94,'Bed Capacity Calc'!S93,IF('Stats Assumptions'!$B$3&gt;='Bed Capacity Calc'!$A93,('Stats Assumptions'!$B$3-'Bed Capacity Calc'!$A93)*'Bed Capacity Calc'!S93,0))</f>
        <v>0</v>
      </c>
      <c r="U94">
        <f>IF('Stats Assumptions'!$B$3&gt;='Bed Capacity Calc'!$A94,'Bed Capacity Calc'!T93,IF('Stats Assumptions'!$B$3&gt;='Bed Capacity Calc'!$A93,('Stats Assumptions'!$B$3-'Bed Capacity Calc'!$A93)*'Bed Capacity Calc'!T93,0))</f>
        <v>0</v>
      </c>
      <c r="V94">
        <f>IF('Stats Assumptions'!$B$3&gt;='Bed Capacity Calc'!$A94,'Bed Capacity Calc'!U93,IF('Stats Assumptions'!$B$3&gt;='Bed Capacity Calc'!$A93,('Stats Assumptions'!$B$3-'Bed Capacity Calc'!$A93)*'Bed Capacity Calc'!U93,0))</f>
        <v>0</v>
      </c>
      <c r="W94">
        <f>IF('Stats Assumptions'!$B$3&gt;='Bed Capacity Calc'!$A94,'Bed Capacity Calc'!V93,IF('Stats Assumptions'!$B$3&gt;='Bed Capacity Calc'!$A93,('Stats Assumptions'!$B$3-'Bed Capacity Calc'!$A93)*'Bed Capacity Calc'!V93,0))</f>
        <v>0</v>
      </c>
      <c r="X94">
        <f>IF('Stats Assumptions'!$B$3&gt;='Bed Capacity Calc'!$A94,'Bed Capacity Calc'!W93,IF('Stats Assumptions'!$B$3&gt;='Bed Capacity Calc'!$A93,('Stats Assumptions'!$B$3-'Bed Capacity Calc'!$A93)*'Bed Capacity Calc'!W93,0))</f>
        <v>0</v>
      </c>
      <c r="Y94">
        <f>IF('Stats Assumptions'!$B$3&gt;='Bed Capacity Calc'!$A94,'Bed Capacity Calc'!X93,IF('Stats Assumptions'!$B$3&gt;='Bed Capacity Calc'!$A93,('Stats Assumptions'!$B$3-'Bed Capacity Calc'!$A93)*'Bed Capacity Calc'!X93,0))</f>
        <v>0</v>
      </c>
      <c r="Z94">
        <f>IF('Stats Assumptions'!$B$3&gt;='Bed Capacity Calc'!$A94,'Bed Capacity Calc'!Y93,IF('Stats Assumptions'!$B$3&gt;='Bed Capacity Calc'!$A93,('Stats Assumptions'!$B$3-'Bed Capacity Calc'!$A93)*'Bed Capacity Calc'!Y93,0))</f>
        <v>0</v>
      </c>
      <c r="AA94">
        <f>IF('Stats Assumptions'!$B$3&gt;='Bed Capacity Calc'!$A94,'Bed Capacity Calc'!Z93,IF('Stats Assumptions'!$B$3&gt;='Bed Capacity Calc'!$A93,('Stats Assumptions'!$B$3-'Bed Capacity Calc'!$A93)*'Bed Capacity Calc'!Z93,0))</f>
        <v>0</v>
      </c>
      <c r="AB94">
        <f>IF('Stats Assumptions'!$B$3&gt;='Bed Capacity Calc'!$A94,'Bed Capacity Calc'!AA93,IF('Stats Assumptions'!$B$3&gt;='Bed Capacity Calc'!$A93,('Stats Assumptions'!$B$3-'Bed Capacity Calc'!$A93)*'Bed Capacity Calc'!AA93,0))</f>
        <v>0</v>
      </c>
      <c r="AC94">
        <f>IF('Stats Assumptions'!$B$3&gt;='Bed Capacity Calc'!$A94,'Bed Capacity Calc'!AB93,IF('Stats Assumptions'!$B$3&gt;='Bed Capacity Calc'!$A93,('Stats Assumptions'!$B$3-'Bed Capacity Calc'!$A93)*'Bed Capacity Calc'!AB93,0))</f>
        <v>0</v>
      </c>
      <c r="AD94">
        <f>IF('Stats Assumptions'!$B$3&gt;='Bed Capacity Calc'!$A94,'Bed Capacity Calc'!AC93,IF('Stats Assumptions'!$B$3&gt;='Bed Capacity Calc'!$A93,('Stats Assumptions'!$B$3-'Bed Capacity Calc'!$A93)*'Bed Capacity Calc'!AC93,0))</f>
        <v>0</v>
      </c>
      <c r="AE94">
        <f>IF('Stats Assumptions'!$B$3&gt;='Bed Capacity Calc'!$A94,'Bed Capacity Calc'!AD93,IF('Stats Assumptions'!$B$3&gt;='Bed Capacity Calc'!$A93,('Stats Assumptions'!$B$3-'Bed Capacity Calc'!$A93)*'Bed Capacity Calc'!AD93,0))</f>
        <v>0</v>
      </c>
      <c r="AF94">
        <f>IF('Stats Assumptions'!$B$3&gt;='Bed Capacity Calc'!$A94,'Bed Capacity Calc'!AE93,IF('Stats Assumptions'!$B$3&gt;='Bed Capacity Calc'!$A93,('Stats Assumptions'!$B$3-'Bed Capacity Calc'!$A93)*'Bed Capacity Calc'!AE93,0))</f>
        <v>0</v>
      </c>
      <c r="AG94">
        <f>IF('Stats Assumptions'!$B$3&gt;='Bed Capacity Calc'!$A94,'Bed Capacity Calc'!AF93,IF('Stats Assumptions'!$B$3&gt;='Bed Capacity Calc'!$A93,('Stats Assumptions'!$B$3-'Bed Capacity Calc'!$A93)*'Bed Capacity Calc'!AF93,0))</f>
        <v>0</v>
      </c>
      <c r="AH94">
        <f>IF('Stats Assumptions'!$B$3&gt;='Bed Capacity Calc'!$A94,'Bed Capacity Calc'!AG93,IF('Stats Assumptions'!$B$3&gt;='Bed Capacity Calc'!$A93,('Stats Assumptions'!$B$3-'Bed Capacity Calc'!$A93)*'Bed Capacity Calc'!AG93,0))</f>
        <v>0</v>
      </c>
      <c r="AI94">
        <f>IF('Stats Assumptions'!$B$3&gt;='Bed Capacity Calc'!$A94,'Bed Capacity Calc'!AH93,IF('Stats Assumptions'!$B$3&gt;='Bed Capacity Calc'!$A93,('Stats Assumptions'!$B$3-'Bed Capacity Calc'!$A93)*'Bed Capacity Calc'!AH93,0))</f>
        <v>0</v>
      </c>
      <c r="AJ94">
        <f>IF('Stats Assumptions'!$B$3&gt;='Bed Capacity Calc'!$A94,'Bed Capacity Calc'!AI93,IF('Stats Assumptions'!$B$3&gt;='Bed Capacity Calc'!$A93,('Stats Assumptions'!$B$3-'Bed Capacity Calc'!$A93)*'Bed Capacity Calc'!AI93,0))</f>
        <v>0</v>
      </c>
      <c r="AK94">
        <f>IF('Stats Assumptions'!$B$3&gt;='Bed Capacity Calc'!$A94,'Bed Capacity Calc'!AJ93,IF('Stats Assumptions'!$B$3&gt;='Bed Capacity Calc'!$A93,('Stats Assumptions'!$B$3-'Bed Capacity Calc'!$A93)*'Bed Capacity Calc'!AJ93,0))</f>
        <v>0</v>
      </c>
      <c r="AL94">
        <f>IF('Stats Assumptions'!$B$3&gt;='Bed Capacity Calc'!$A94,'Bed Capacity Calc'!AK93,IF('Stats Assumptions'!$B$3&gt;='Bed Capacity Calc'!$A93,('Stats Assumptions'!$B$3-'Bed Capacity Calc'!$A93)*'Bed Capacity Calc'!AK93,0))</f>
        <v>0</v>
      </c>
      <c r="AM94">
        <f>IF('Stats Assumptions'!$B$3&gt;='Bed Capacity Calc'!$A94,'Bed Capacity Calc'!AL93,IF('Stats Assumptions'!$B$3&gt;='Bed Capacity Calc'!$A93,('Stats Assumptions'!$B$3-'Bed Capacity Calc'!$A93)*'Bed Capacity Calc'!AL93,0))</f>
        <v>0</v>
      </c>
      <c r="AN94">
        <f>IF('Stats Assumptions'!$B$3&gt;='Bed Capacity Calc'!$A94,'Bed Capacity Calc'!AM93,IF('Stats Assumptions'!$B$3&gt;='Bed Capacity Calc'!$A93,('Stats Assumptions'!$B$3-'Bed Capacity Calc'!$A93)*'Bed Capacity Calc'!AM93,0))</f>
        <v>0</v>
      </c>
      <c r="AO94">
        <f>IF('Stats Assumptions'!$B$3&gt;='Bed Capacity Calc'!$A94,'Bed Capacity Calc'!AN93,IF('Stats Assumptions'!$B$3&gt;='Bed Capacity Calc'!$A93,('Stats Assumptions'!$B$3-'Bed Capacity Calc'!$A93)*'Bed Capacity Calc'!AN93,0))</f>
        <v>0</v>
      </c>
      <c r="AP94">
        <f>IF('Stats Assumptions'!$B$3&gt;='Bed Capacity Calc'!$A94,'Bed Capacity Calc'!AO93,IF('Stats Assumptions'!$B$3&gt;='Bed Capacity Calc'!$A93,('Stats Assumptions'!$B$3-'Bed Capacity Calc'!$A93)*'Bed Capacity Calc'!AO93,0))</f>
        <v>0</v>
      </c>
      <c r="AQ94">
        <f>IF('Stats Assumptions'!$B$3&gt;='Bed Capacity Calc'!$A94,'Bed Capacity Calc'!AP93,IF('Stats Assumptions'!$B$3&gt;='Bed Capacity Calc'!$A93,('Stats Assumptions'!$B$3-'Bed Capacity Calc'!$A93)*'Bed Capacity Calc'!AP93,0))</f>
        <v>0</v>
      </c>
      <c r="AR94">
        <f>IF('Stats Assumptions'!$B$3&gt;='Bed Capacity Calc'!$A94,'Bed Capacity Calc'!AQ93,IF('Stats Assumptions'!$B$3&gt;='Bed Capacity Calc'!$A93,('Stats Assumptions'!$B$3-'Bed Capacity Calc'!$A93)*'Bed Capacity Calc'!AQ93,0))</f>
        <v>0</v>
      </c>
      <c r="AS94">
        <f>IF('Stats Assumptions'!$B$3&gt;='Bed Capacity Calc'!$A94,'Bed Capacity Calc'!AR93,IF('Stats Assumptions'!$B$3&gt;='Bed Capacity Calc'!$A93,('Stats Assumptions'!$B$3-'Bed Capacity Calc'!$A93)*'Bed Capacity Calc'!AR93,0))</f>
        <v>0</v>
      </c>
      <c r="AT94">
        <f>IF('Stats Assumptions'!$B$3&gt;='Bed Capacity Calc'!$A94,'Bed Capacity Calc'!AS93,IF('Stats Assumptions'!$B$3&gt;='Bed Capacity Calc'!$A93,('Stats Assumptions'!$B$3-'Bed Capacity Calc'!$A93)*'Bed Capacity Calc'!AS93,0))</f>
        <v>0</v>
      </c>
      <c r="AU94">
        <f>IF('Stats Assumptions'!$B$3&gt;='Bed Capacity Calc'!$A94,'Bed Capacity Calc'!AT93,IF('Stats Assumptions'!$B$3&gt;='Bed Capacity Calc'!$A93,('Stats Assumptions'!$B$3-'Bed Capacity Calc'!$A93)*'Bed Capacity Calc'!AT93,0))</f>
        <v>0</v>
      </c>
      <c r="AV94">
        <f>IF('Stats Assumptions'!$B$3&gt;='Bed Capacity Calc'!$A94,'Bed Capacity Calc'!AU93,IF('Stats Assumptions'!$B$3&gt;='Bed Capacity Calc'!$A93,('Stats Assumptions'!$B$3-'Bed Capacity Calc'!$A93)*'Bed Capacity Calc'!AU93,0))</f>
        <v>0</v>
      </c>
      <c r="AW94">
        <f>IF('Stats Assumptions'!$B$3&gt;='Bed Capacity Calc'!$A94,'Bed Capacity Calc'!AV93,IF('Stats Assumptions'!$B$3&gt;='Bed Capacity Calc'!$A93,('Stats Assumptions'!$B$3-'Bed Capacity Calc'!$A93)*'Bed Capacity Calc'!AV93,0))</f>
        <v>0</v>
      </c>
      <c r="AX94">
        <f>IF('Stats Assumptions'!$B$3&gt;='Bed Capacity Calc'!$A94,'Bed Capacity Calc'!AW93,IF('Stats Assumptions'!$B$3&gt;='Bed Capacity Calc'!$A93,('Stats Assumptions'!$B$3-'Bed Capacity Calc'!$A93)*'Bed Capacity Calc'!AW93,0))</f>
        <v>0</v>
      </c>
      <c r="AY94">
        <f>IF('Stats Assumptions'!$B$3&gt;='Bed Capacity Calc'!$A94,'Bed Capacity Calc'!AX93,IF('Stats Assumptions'!$B$3&gt;='Bed Capacity Calc'!$A93,('Stats Assumptions'!$B$3-'Bed Capacity Calc'!$A93)*'Bed Capacity Calc'!AX93,0))</f>
        <v>0</v>
      </c>
      <c r="AZ94">
        <f>IF('Stats Assumptions'!$B$3&gt;='Bed Capacity Calc'!$A94,'Bed Capacity Calc'!AY93,IF('Stats Assumptions'!$B$3&gt;='Bed Capacity Calc'!$A93,('Stats Assumptions'!$B$3-'Bed Capacity Calc'!$A93)*'Bed Capacity Calc'!AY93,0))</f>
        <v>0</v>
      </c>
      <c r="BA94">
        <f>IF('Stats Assumptions'!$B$3&gt;='Bed Capacity Calc'!$A94,'Bed Capacity Calc'!AZ93,IF('Stats Assumptions'!$B$3&gt;='Bed Capacity Calc'!$A93,('Stats Assumptions'!$B$3-'Bed Capacity Calc'!$A93)*'Bed Capacity Calc'!AZ93,0))</f>
        <v>0</v>
      </c>
      <c r="BB94">
        <f>IF('Stats Assumptions'!$B$3&gt;='Bed Capacity Calc'!$A94,'Bed Capacity Calc'!BA93,IF('Stats Assumptions'!$B$3&gt;='Bed Capacity Calc'!$A93,('Stats Assumptions'!$B$3-'Bed Capacity Calc'!$A93)*'Bed Capacity Calc'!BA93,0))</f>
        <v>0</v>
      </c>
      <c r="BC94">
        <f>IF('Stats Assumptions'!$B$3&gt;='Bed Capacity Calc'!$A94,'Bed Capacity Calc'!BB93,IF('Stats Assumptions'!$B$3&gt;='Bed Capacity Calc'!$A93,('Stats Assumptions'!$B$3-'Bed Capacity Calc'!$A93)*'Bed Capacity Calc'!BB93,0))</f>
        <v>0</v>
      </c>
      <c r="BD94">
        <f>IF('Stats Assumptions'!$B$3&gt;='Bed Capacity Calc'!$A94,'Bed Capacity Calc'!BC93,IF('Stats Assumptions'!$B$3&gt;='Bed Capacity Calc'!$A93,('Stats Assumptions'!$B$3-'Bed Capacity Calc'!$A93)*'Bed Capacity Calc'!BC93,0))</f>
        <v>0</v>
      </c>
      <c r="BE94">
        <f>IF('Stats Assumptions'!$B$3&gt;='Bed Capacity Calc'!$A94,'Bed Capacity Calc'!BD93,IF('Stats Assumptions'!$B$3&gt;='Bed Capacity Calc'!$A93,('Stats Assumptions'!$B$3-'Bed Capacity Calc'!$A93)*'Bed Capacity Calc'!BD93,0))</f>
        <v>0</v>
      </c>
      <c r="BF94">
        <f>IF('Stats Assumptions'!$B$3&gt;='Bed Capacity Calc'!$A94,'Bed Capacity Calc'!BE93,IF('Stats Assumptions'!$B$3&gt;='Bed Capacity Calc'!$A93,('Stats Assumptions'!$B$3-'Bed Capacity Calc'!$A93)*'Bed Capacity Calc'!BE93,0))</f>
        <v>0</v>
      </c>
      <c r="BG94">
        <f>IF('Stats Assumptions'!$B$3&gt;='Bed Capacity Calc'!$A94,'Bed Capacity Calc'!BF93,IF('Stats Assumptions'!$B$3&gt;='Bed Capacity Calc'!$A93,('Stats Assumptions'!$B$3-'Bed Capacity Calc'!$A93)*'Bed Capacity Calc'!BF93,0))</f>
        <v>0</v>
      </c>
      <c r="BH94">
        <f>IF('Stats Assumptions'!$B$3&gt;='Bed Capacity Calc'!$A94,'Bed Capacity Calc'!BG93,IF('Stats Assumptions'!$B$3&gt;='Bed Capacity Calc'!$A93,('Stats Assumptions'!$B$3-'Bed Capacity Calc'!$A93)*'Bed Capacity Calc'!BG93,0))</f>
        <v>0</v>
      </c>
      <c r="BI94">
        <f>IF('Stats Assumptions'!$B$3&gt;='Bed Capacity Calc'!$A94,'Bed Capacity Calc'!BH93,IF('Stats Assumptions'!$B$3&gt;='Bed Capacity Calc'!$A93,('Stats Assumptions'!$B$3-'Bed Capacity Calc'!$A93)*'Bed Capacity Calc'!BH93,0))</f>
        <v>0</v>
      </c>
      <c r="BJ94">
        <f>IF('Stats Assumptions'!$B$3&gt;='Bed Capacity Calc'!$A94,'Bed Capacity Calc'!BI93,IF('Stats Assumptions'!$B$3&gt;='Bed Capacity Calc'!$A93,('Stats Assumptions'!$B$3-'Bed Capacity Calc'!$A93)*'Bed Capacity Calc'!BI93,0))</f>
        <v>0</v>
      </c>
      <c r="BK94">
        <f>IF('Stats Assumptions'!$B$3&gt;='Bed Capacity Calc'!$A94,'Bed Capacity Calc'!BJ93,IF('Stats Assumptions'!$B$3&gt;='Bed Capacity Calc'!$A93,('Stats Assumptions'!$B$3-'Bed Capacity Calc'!$A93)*'Bed Capacity Calc'!BJ93,0))</f>
        <v>0</v>
      </c>
      <c r="BL94">
        <f>IF('Stats Assumptions'!$B$3&gt;='Bed Capacity Calc'!$A94,'Bed Capacity Calc'!BK93,IF('Stats Assumptions'!$B$3&gt;='Bed Capacity Calc'!$A93,('Stats Assumptions'!$B$3-'Bed Capacity Calc'!$A93)*'Bed Capacity Calc'!BK93,0))</f>
        <v>0</v>
      </c>
      <c r="BM94">
        <f>IF('Stats Assumptions'!$B$3&gt;='Bed Capacity Calc'!$A94,'Bed Capacity Calc'!BL93,IF('Stats Assumptions'!$B$3&gt;='Bed Capacity Calc'!$A93,('Stats Assumptions'!$B$3-'Bed Capacity Calc'!$A93)*'Bed Capacity Calc'!BL93,0))</f>
        <v>0</v>
      </c>
      <c r="BN94">
        <f>IF('Stats Assumptions'!$B$3&gt;='Bed Capacity Calc'!$A94,'Bed Capacity Calc'!BM93,IF('Stats Assumptions'!$B$3&gt;='Bed Capacity Calc'!$A93,('Stats Assumptions'!$B$3-'Bed Capacity Calc'!$A93)*'Bed Capacity Calc'!BM93,0))</f>
        <v>0</v>
      </c>
      <c r="BO94">
        <f>IF('Stats Assumptions'!$B$3&gt;='Bed Capacity Calc'!$A94,'Bed Capacity Calc'!BN93,IF('Stats Assumptions'!$B$3&gt;='Bed Capacity Calc'!$A93,('Stats Assumptions'!$B$3-'Bed Capacity Calc'!$A93)*'Bed Capacity Calc'!BN93,0))</f>
        <v>0</v>
      </c>
      <c r="BP94">
        <f>IF('Stats Assumptions'!$B$3&gt;='Bed Capacity Calc'!$A94,'Bed Capacity Calc'!BO93,IF('Stats Assumptions'!$B$3&gt;='Bed Capacity Calc'!$A93,('Stats Assumptions'!$B$3-'Bed Capacity Calc'!$A93)*'Bed Capacity Calc'!BO93,0))</f>
        <v>0</v>
      </c>
      <c r="BQ94">
        <f>IF('Stats Assumptions'!$B$3&gt;='Bed Capacity Calc'!$A94,'Bed Capacity Calc'!BP93,IF('Stats Assumptions'!$B$3&gt;='Bed Capacity Calc'!$A93,('Stats Assumptions'!$B$3-'Bed Capacity Calc'!$A93)*'Bed Capacity Calc'!BP93,0))</f>
        <v>0</v>
      </c>
      <c r="BR94">
        <f>IF('Stats Assumptions'!$B$3&gt;='Bed Capacity Calc'!$A94,'Bed Capacity Calc'!BQ93,IF('Stats Assumptions'!$B$3&gt;='Bed Capacity Calc'!$A93,('Stats Assumptions'!$B$3-'Bed Capacity Calc'!$A93)*'Bed Capacity Calc'!BQ93,0))</f>
        <v>0</v>
      </c>
      <c r="BS94">
        <f>IF('Stats Assumptions'!$B$3&gt;='Bed Capacity Calc'!$A94,'Bed Capacity Calc'!BR93,IF('Stats Assumptions'!$B$3&gt;='Bed Capacity Calc'!$A93,('Stats Assumptions'!$B$3-'Bed Capacity Calc'!$A93)*'Bed Capacity Calc'!BR93,0))</f>
        <v>0</v>
      </c>
      <c r="BT94">
        <f>IF('Stats Assumptions'!$B$3&gt;='Bed Capacity Calc'!$A94,'Bed Capacity Calc'!BS93,IF('Stats Assumptions'!$B$3&gt;='Bed Capacity Calc'!$A93,('Stats Assumptions'!$B$3-'Bed Capacity Calc'!$A93)*'Bed Capacity Calc'!BS93,0))</f>
        <v>0</v>
      </c>
      <c r="BU94">
        <f>IF('Stats Assumptions'!$B$3&gt;='Bed Capacity Calc'!$A94,'Bed Capacity Calc'!BT93,IF('Stats Assumptions'!$B$3&gt;='Bed Capacity Calc'!$A93,('Stats Assumptions'!$B$3-'Bed Capacity Calc'!$A93)*'Bed Capacity Calc'!BT93,0))</f>
        <v>0</v>
      </c>
      <c r="BV94">
        <f>IF('Stats Assumptions'!$B$3&gt;='Bed Capacity Calc'!$A94,'Bed Capacity Calc'!BU93,IF('Stats Assumptions'!$B$3&gt;='Bed Capacity Calc'!$A93,('Stats Assumptions'!$B$3-'Bed Capacity Calc'!$A93)*'Bed Capacity Calc'!BU93,0))</f>
        <v>0</v>
      </c>
      <c r="BW94">
        <f>IF('Stats Assumptions'!$B$3&gt;='Bed Capacity Calc'!$A94,'Bed Capacity Calc'!BV93,IF('Stats Assumptions'!$B$3&gt;='Bed Capacity Calc'!$A93,('Stats Assumptions'!$B$3-'Bed Capacity Calc'!$A93)*'Bed Capacity Calc'!BV93,0))</f>
        <v>0</v>
      </c>
      <c r="BX94">
        <f>IF('Stats Assumptions'!$B$3&gt;='Bed Capacity Calc'!$A94,'Bed Capacity Calc'!BW93,IF('Stats Assumptions'!$B$3&gt;='Bed Capacity Calc'!$A93,('Stats Assumptions'!$B$3-'Bed Capacity Calc'!$A93)*'Bed Capacity Calc'!BW93,0))</f>
        <v>0</v>
      </c>
      <c r="BY94">
        <f>IF('Stats Assumptions'!$B$3&gt;='Bed Capacity Calc'!$A94,'Bed Capacity Calc'!BX93,IF('Stats Assumptions'!$B$3&gt;='Bed Capacity Calc'!$A93,('Stats Assumptions'!$B$3-'Bed Capacity Calc'!$A93)*'Bed Capacity Calc'!BX93,0))</f>
        <v>0</v>
      </c>
      <c r="BZ94">
        <f>IF('Stats Assumptions'!$B$3&gt;='Bed Capacity Calc'!$A94,'Bed Capacity Calc'!BY93,IF('Stats Assumptions'!$B$3&gt;='Bed Capacity Calc'!$A93,('Stats Assumptions'!$B$3-'Bed Capacity Calc'!$A93)*'Bed Capacity Calc'!BY93,0))</f>
        <v>0</v>
      </c>
      <c r="CA94">
        <f>IF('Stats Assumptions'!$B$3&gt;='Bed Capacity Calc'!$A94,'Bed Capacity Calc'!BZ93,IF('Stats Assumptions'!$B$3&gt;='Bed Capacity Calc'!$A93,('Stats Assumptions'!$B$3-'Bed Capacity Calc'!$A93)*'Bed Capacity Calc'!BZ93,0))</f>
        <v>0</v>
      </c>
      <c r="CB94">
        <f>IF('Stats Assumptions'!$B$3&gt;='Bed Capacity Calc'!$A94,'Bed Capacity Calc'!CA93,IF('Stats Assumptions'!$B$3&gt;='Bed Capacity Calc'!$A93,('Stats Assumptions'!$B$3-'Bed Capacity Calc'!$A93)*'Bed Capacity Calc'!CA93,0))</f>
        <v>0</v>
      </c>
      <c r="CC94">
        <f>IF('Stats Assumptions'!$B$3&gt;='Bed Capacity Calc'!$A94,'Bed Capacity Calc'!CB93,IF('Stats Assumptions'!$B$3&gt;='Bed Capacity Calc'!$A93,('Stats Assumptions'!$B$3-'Bed Capacity Calc'!$A93)*'Bed Capacity Calc'!CB93,0))</f>
        <v>0</v>
      </c>
      <c r="CD94">
        <f>IF('Stats Assumptions'!$B$3&gt;='Bed Capacity Calc'!$A94,'Bed Capacity Calc'!CC93,IF('Stats Assumptions'!$B$3&gt;='Bed Capacity Calc'!$A93,('Stats Assumptions'!$B$3-'Bed Capacity Calc'!$A93)*'Bed Capacity Calc'!CC93,0))</f>
        <v>0</v>
      </c>
      <c r="CE94">
        <f>IF('Stats Assumptions'!$B$3&gt;='Bed Capacity Calc'!$A94,'Bed Capacity Calc'!CD93,IF('Stats Assumptions'!$B$3&gt;='Bed Capacity Calc'!$A93,('Stats Assumptions'!$B$3-'Bed Capacity Calc'!$A93)*'Bed Capacity Calc'!CD93,0))</f>
        <v>0</v>
      </c>
      <c r="CF94">
        <f>IF('Stats Assumptions'!$B$3&gt;='Bed Capacity Calc'!$A94,'Bed Capacity Calc'!CE93,IF('Stats Assumptions'!$B$3&gt;='Bed Capacity Calc'!$A93,('Stats Assumptions'!$B$3-'Bed Capacity Calc'!$A93)*'Bed Capacity Calc'!CE93,0))</f>
        <v>0</v>
      </c>
      <c r="CG94">
        <f>IF('Stats Assumptions'!$B$3&gt;='Bed Capacity Calc'!$A94,'Bed Capacity Calc'!CF93,IF('Stats Assumptions'!$B$3&gt;='Bed Capacity Calc'!$A93,('Stats Assumptions'!$B$3-'Bed Capacity Calc'!$A93)*'Bed Capacity Calc'!CF93,0))</f>
        <v>0</v>
      </c>
      <c r="CH94">
        <f>IF('Stats Assumptions'!$B$3&gt;='Bed Capacity Calc'!$A94,'Bed Capacity Calc'!CG93,IF('Stats Assumptions'!$B$3&gt;='Bed Capacity Calc'!$A93,('Stats Assumptions'!$B$3-'Bed Capacity Calc'!$A93)*'Bed Capacity Calc'!CG93,0))</f>
        <v>0</v>
      </c>
      <c r="CI94">
        <f>IF('Stats Assumptions'!$B$3&gt;='Bed Capacity Calc'!$A94,'Bed Capacity Calc'!CH93,IF('Stats Assumptions'!$B$3&gt;='Bed Capacity Calc'!$A93,('Stats Assumptions'!$B$3-'Bed Capacity Calc'!$A93)*'Bed Capacity Calc'!CH93,0))</f>
        <v>0</v>
      </c>
      <c r="CJ94">
        <f>IF('Stats Assumptions'!$B$3&gt;='Bed Capacity Calc'!$A94,'Bed Capacity Calc'!CI93,IF('Stats Assumptions'!$B$3&gt;='Bed Capacity Calc'!$A93,('Stats Assumptions'!$B$3-'Bed Capacity Calc'!$A93)*'Bed Capacity Calc'!CI93,0))</f>
        <v>0</v>
      </c>
      <c r="CK94">
        <f>IF('Stats Assumptions'!$B$3&gt;='Bed Capacity Calc'!$A94,'Bed Capacity Calc'!CJ93,IF('Stats Assumptions'!$B$3&gt;='Bed Capacity Calc'!$A93,('Stats Assumptions'!$B$3-'Bed Capacity Calc'!$A93)*'Bed Capacity Calc'!CJ93,0))</f>
        <v>0</v>
      </c>
      <c r="CL94">
        <f>IF('Stats Assumptions'!$B$3&gt;='Bed Capacity Calc'!$A94,'Bed Capacity Calc'!CK93,IF('Stats Assumptions'!$B$3&gt;='Bed Capacity Calc'!$A93,('Stats Assumptions'!$B$3-'Bed Capacity Calc'!$A93)*'Bed Capacity Calc'!CK93,0))</f>
        <v>0</v>
      </c>
      <c r="CM94">
        <f>IF('Stats Assumptions'!$B$3&gt;='Bed Capacity Calc'!$A94,'Bed Capacity Calc'!CL93,IF('Stats Assumptions'!$B$3&gt;='Bed Capacity Calc'!$A93,('Stats Assumptions'!$B$3-'Bed Capacity Calc'!$A93)*'Bed Capacity Calc'!CL93,0))</f>
        <v>0</v>
      </c>
      <c r="CN94">
        <f>IF('Stats Assumptions'!$B$3&gt;='Bed Capacity Calc'!$A94,'Bed Capacity Calc'!CM93,IF('Stats Assumptions'!$B$3&gt;='Bed Capacity Calc'!$A93,('Stats Assumptions'!$B$3-'Bed Capacity Calc'!$A93)*'Bed Capacity Calc'!CM93,0))</f>
        <v>0</v>
      </c>
      <c r="CO94">
        <f>IF('Stats Assumptions'!$B$3&gt;='Bed Capacity Calc'!$A94,'Bed Capacity Calc'!CN93,IF('Stats Assumptions'!$B$3&gt;='Bed Capacity Calc'!$A93,('Stats Assumptions'!$B$3-'Bed Capacity Calc'!$A93)*'Bed Capacity Calc'!CN93,0))</f>
        <v>0</v>
      </c>
      <c r="CP94">
        <f>IF('Stats Assumptions'!$B$3&gt;='Bed Capacity Calc'!$A94,'Bed Capacity Calc'!CO93,IF('Stats Assumptions'!$B$3&gt;='Bed Capacity Calc'!$A93,('Stats Assumptions'!$B$3-'Bed Capacity Calc'!$A93)*'Bed Capacity Calc'!CO93,0))</f>
        <v>0</v>
      </c>
      <c r="CQ94">
        <f>IF('Stats Assumptions'!$B$3&gt;='Bed Capacity Calc'!$A94,'Bed Capacity Calc'!CP93,IF('Stats Assumptions'!$B$3&gt;='Bed Capacity Calc'!$A93,('Stats Assumptions'!$B$3-'Bed Capacity Calc'!$A93)*'Bed Capacity Calc'!CP93,0))</f>
        <v>0</v>
      </c>
      <c r="CR94">
        <f>IF('Stats Assumptions'!$B$3&gt;='Bed Capacity Calc'!$A94,'Bed Capacity Calc'!CQ93,IF('Stats Assumptions'!$B$3&gt;='Bed Capacity Calc'!$A93,('Stats Assumptions'!$B$3-'Bed Capacity Calc'!$A93)*'Bed Capacity Calc'!CQ93,0))</f>
        <v>0</v>
      </c>
      <c r="CS94">
        <f>IF('Stats Assumptions'!$B$3&gt;='Bed Capacity Calc'!$A94,'Bed Capacity Calc'!CR93,IF('Stats Assumptions'!$B$3&gt;='Bed Capacity Calc'!$A93,('Stats Assumptions'!$B$3-'Bed Capacity Calc'!$A93)*'Bed Capacity Calc'!CR93,0))</f>
        <v>0</v>
      </c>
      <c r="CT94">
        <f>IF('Stats Assumptions'!$B$3&gt;='Bed Capacity Calc'!$A94,'Bed Capacity Calc'!CS93,IF('Stats Assumptions'!$B$3&gt;='Bed Capacity Calc'!$A93,('Stats Assumptions'!$B$3-'Bed Capacity Calc'!$A93)*'Bed Capacity Calc'!CS93,0))</f>
        <v>0</v>
      </c>
      <c r="CU94">
        <f>IF('Stats Assumptions'!$B$3&gt;='Bed Capacity Calc'!$A94,'Bed Capacity Calc'!CT93,IF('Stats Assumptions'!$B$3&gt;='Bed Capacity Calc'!$A93,('Stats Assumptions'!$B$3-'Bed Capacity Calc'!$A93)*'Bed Capacity Calc'!CT93,0))</f>
        <v>0</v>
      </c>
      <c r="CV94">
        <f>IF('Stats Assumptions'!$B$3&gt;='Bed Capacity Calc'!$A94,'Bed Capacity Calc'!CU93,IF('Stats Assumptions'!$B$3&gt;='Bed Capacity Calc'!$A93,('Stats Assumptions'!$B$3-'Bed Capacity Calc'!$A93)*'Bed Capacity Calc'!CU93,0))</f>
        <v>0</v>
      </c>
      <c r="CW94">
        <f>IF('Stats Assumptions'!$B$3&gt;='Bed Capacity Calc'!$A94,'Bed Capacity Calc'!CV93,IF('Stats Assumptions'!$B$3&gt;='Bed Capacity Calc'!$A93,('Stats Assumptions'!$B$3-'Bed Capacity Calc'!$A93)*'Bed Capacity Calc'!CV93,0))</f>
        <v>0</v>
      </c>
      <c r="CX94">
        <f>IF('Stats Assumptions'!$B$3&gt;='Bed Capacity Calc'!$A94,'Bed Capacity Calc'!CW93,IF('Stats Assumptions'!$B$3&gt;='Bed Capacity Calc'!$A93,('Stats Assumptions'!$B$3-'Bed Capacity Calc'!$A93)*'Bed Capacity Calc'!CW93,0))</f>
        <v>0</v>
      </c>
      <c r="CY94">
        <f>IF('Stats Assumptions'!$B$3&gt;='Bed Capacity Calc'!$A94,'Bed Capacity Calc'!CX93,IF('Stats Assumptions'!$B$3&gt;='Bed Capacity Calc'!$A93,('Stats Assumptions'!$B$3-'Bed Capacity Calc'!$A93)*'Bed Capacity Calc'!CX93,0))</f>
        <v>0</v>
      </c>
      <c r="CZ94">
        <f>IF('Stats Assumptions'!$B$3&gt;='Bed Capacity Calc'!$A94,'Bed Capacity Calc'!CY93,IF('Stats Assumptions'!$B$3&gt;='Bed Capacity Calc'!$A93,('Stats Assumptions'!$B$3-'Bed Capacity Calc'!$A93)*'Bed Capacity Calc'!CY93,0))</f>
        <v>0</v>
      </c>
      <c r="DA94">
        <f>IF('Stats Assumptions'!$B$3&gt;='Bed Capacity Calc'!$A94,'Bed Capacity Calc'!CZ93,IF('Stats Assumptions'!$B$3&gt;='Bed Capacity Calc'!$A93,('Stats Assumptions'!$B$3-'Bed Capacity Calc'!$A93)*'Bed Capacity Calc'!CZ93,0))</f>
        <v>0</v>
      </c>
      <c r="DB94">
        <f>IF('Stats Assumptions'!$B$3&gt;='Bed Capacity Calc'!$A94,'Bed Capacity Calc'!DA93,IF('Stats Assumptions'!$B$3&gt;='Bed Capacity Calc'!$A93,('Stats Assumptions'!$B$3-'Bed Capacity Calc'!$A93)*'Bed Capacity Calc'!DA93,0))</f>
        <v>0</v>
      </c>
      <c r="DC94">
        <f>IF('Stats Assumptions'!$B$3&gt;='Bed Capacity Calc'!$A94,'Bed Capacity Calc'!DB93,IF('Stats Assumptions'!$B$3&gt;='Bed Capacity Calc'!$A93,('Stats Assumptions'!$B$3-'Bed Capacity Calc'!$A93)*'Bed Capacity Calc'!DB93,0))</f>
        <v>0</v>
      </c>
      <c r="DD94">
        <f>IF('Stats Assumptions'!$B$3&gt;='Bed Capacity Calc'!$A94,'Bed Capacity Calc'!DC93,IF('Stats Assumptions'!$B$3&gt;='Bed Capacity Calc'!$A93,('Stats Assumptions'!$B$3-'Bed Capacity Calc'!$A93)*'Bed Capacity Calc'!DC93,0))</f>
        <v>0</v>
      </c>
      <c r="DE94">
        <f>IF('Stats Assumptions'!$B$3&gt;='Bed Capacity Calc'!$A94,'Bed Capacity Calc'!DD93,IF('Stats Assumptions'!$B$3&gt;='Bed Capacity Calc'!$A93,('Stats Assumptions'!$B$3-'Bed Capacity Calc'!$A93)*'Bed Capacity Calc'!DD93,0))</f>
        <v>0</v>
      </c>
      <c r="DF94">
        <f>IF('Stats Assumptions'!$B$3&gt;='Bed Capacity Calc'!$A94,'Bed Capacity Calc'!DE93,IF('Stats Assumptions'!$B$3&gt;='Bed Capacity Calc'!$A93,('Stats Assumptions'!$B$3-'Bed Capacity Calc'!$A93)*'Bed Capacity Calc'!DE93,0))</f>
        <v>0</v>
      </c>
      <c r="DG94">
        <f>IF('Stats Assumptions'!$B$3&gt;='Bed Capacity Calc'!$A94,'Bed Capacity Calc'!DF93,IF('Stats Assumptions'!$B$3&gt;='Bed Capacity Calc'!$A93,('Stats Assumptions'!$B$3-'Bed Capacity Calc'!$A93)*'Bed Capacity Calc'!DF93,0))</f>
        <v>0</v>
      </c>
      <c r="DH94">
        <f>IF('Stats Assumptions'!$B$3&gt;='Bed Capacity Calc'!$A94,'Bed Capacity Calc'!DG93,IF('Stats Assumptions'!$B$3&gt;='Bed Capacity Calc'!$A93,('Stats Assumptions'!$B$3-'Bed Capacity Calc'!$A93)*'Bed Capacity Calc'!DG93,0))</f>
        <v>0</v>
      </c>
      <c r="DI94">
        <f>IF('Stats Assumptions'!$B$3&gt;='Bed Capacity Calc'!$A94,'Bed Capacity Calc'!DH93,IF('Stats Assumptions'!$B$3&gt;='Bed Capacity Calc'!$A93,('Stats Assumptions'!$B$3-'Bed Capacity Calc'!$A93)*'Bed Capacity Calc'!DH93,0))</f>
        <v>0</v>
      </c>
      <c r="DJ94">
        <f>IF('Stats Assumptions'!$B$3&gt;='Bed Capacity Calc'!$A94,'Bed Capacity Calc'!DI93,IF('Stats Assumptions'!$B$3&gt;='Bed Capacity Calc'!$A93,('Stats Assumptions'!$B$3-'Bed Capacity Calc'!$A93)*'Bed Capacity Calc'!DI93,0))</f>
        <v>0</v>
      </c>
      <c r="DK94">
        <f>IF('Stats Assumptions'!$B$3&gt;='Bed Capacity Calc'!$A94,'Bed Capacity Calc'!DJ93,IF('Stats Assumptions'!$B$3&gt;='Bed Capacity Calc'!$A93,('Stats Assumptions'!$B$3-'Bed Capacity Calc'!$A93)*'Bed Capacity Calc'!DJ93,0))</f>
        <v>0</v>
      </c>
      <c r="DL94">
        <f>IF('Stats Assumptions'!$B$3&gt;='Bed Capacity Calc'!$A94,'Bed Capacity Calc'!DK93,IF('Stats Assumptions'!$B$3&gt;='Bed Capacity Calc'!$A93,('Stats Assumptions'!$B$3-'Bed Capacity Calc'!$A93)*'Bed Capacity Calc'!DK93,0))</f>
        <v>0</v>
      </c>
      <c r="DM94">
        <f>IF('Stats Assumptions'!$B$3&gt;='Bed Capacity Calc'!$A94,'Bed Capacity Calc'!DL93,IF('Stats Assumptions'!$B$3&gt;='Bed Capacity Calc'!$A93,('Stats Assumptions'!$B$3-'Bed Capacity Calc'!$A93)*'Bed Capacity Calc'!DL93,0))</f>
        <v>0</v>
      </c>
      <c r="DN94">
        <f>IF('Stats Assumptions'!$B$3&gt;='Bed Capacity Calc'!$A94,'Bed Capacity Calc'!DM93,IF('Stats Assumptions'!$B$3&gt;='Bed Capacity Calc'!$A93,('Stats Assumptions'!$B$3-'Bed Capacity Calc'!$A93)*'Bed Capacity Calc'!DM93,0))</f>
        <v>0</v>
      </c>
      <c r="DO94">
        <f>IF('Stats Assumptions'!$B$3&gt;='Bed Capacity Calc'!$A94,'Bed Capacity Calc'!DN93,IF('Stats Assumptions'!$B$3&gt;='Bed Capacity Calc'!$A93,('Stats Assumptions'!$B$3-'Bed Capacity Calc'!$A93)*'Bed Capacity Calc'!DN93,0))</f>
        <v>0</v>
      </c>
      <c r="DP94">
        <f>IF('Stats Assumptions'!$B$3&gt;='Bed Capacity Calc'!$A94,'Bed Capacity Calc'!DO93,IF('Stats Assumptions'!$B$3&gt;='Bed Capacity Calc'!$A93,('Stats Assumptions'!$B$3-'Bed Capacity Calc'!$A93)*'Bed Capacity Calc'!DO93,0))</f>
        <v>0</v>
      </c>
      <c r="DQ94">
        <f>IF('Stats Assumptions'!$B$3&gt;='Bed Capacity Calc'!$A94,'Bed Capacity Calc'!DP93,IF('Stats Assumptions'!$B$3&gt;='Bed Capacity Calc'!$A93,('Stats Assumptions'!$B$3-'Bed Capacity Calc'!$A93)*'Bed Capacity Calc'!DP93,0))</f>
        <v>0</v>
      </c>
      <c r="DR94">
        <f>IF('Stats Assumptions'!$B$3&gt;='Bed Capacity Calc'!$A94,'Bed Capacity Calc'!DQ93,IF('Stats Assumptions'!$B$3&gt;='Bed Capacity Calc'!$A93,('Stats Assumptions'!$B$3-'Bed Capacity Calc'!$A93)*'Bed Capacity Calc'!DQ93,0))</f>
        <v>0</v>
      </c>
      <c r="DS94">
        <f>IF('Stats Assumptions'!$B$3&gt;='Bed Capacity Calc'!$A94,'Bed Capacity Calc'!DR93,IF('Stats Assumptions'!$B$3&gt;='Bed Capacity Calc'!$A93,('Stats Assumptions'!$B$3-'Bed Capacity Calc'!$A93)*'Bed Capacity Calc'!DR93,0))</f>
        <v>0</v>
      </c>
      <c r="DT94">
        <f>IF('Stats Assumptions'!$B$3&gt;='Bed Capacity Calc'!$A94,'Bed Capacity Calc'!DS93,IF('Stats Assumptions'!$B$3&gt;='Bed Capacity Calc'!$A93,('Stats Assumptions'!$B$3-'Bed Capacity Calc'!$A93)*'Bed Capacity Calc'!DS93,0))</f>
        <v>0</v>
      </c>
      <c r="DU94">
        <f>IF('Stats Assumptions'!$B$3&gt;='Bed Capacity Calc'!$A94,'Bed Capacity Calc'!DT93,IF('Stats Assumptions'!$B$3&gt;='Bed Capacity Calc'!$A93,('Stats Assumptions'!$B$3-'Bed Capacity Calc'!$A93)*'Bed Capacity Calc'!DT93,0))</f>
        <v>0</v>
      </c>
      <c r="DV94">
        <f>IF('Stats Assumptions'!$B$3&gt;='Bed Capacity Calc'!$A94,'Bed Capacity Calc'!DU93,IF('Stats Assumptions'!$B$3&gt;='Bed Capacity Calc'!$A93,('Stats Assumptions'!$B$3-'Bed Capacity Calc'!$A93)*'Bed Capacity Calc'!DU93,0))</f>
        <v>0</v>
      </c>
      <c r="DW94">
        <f>IF('Stats Assumptions'!$B$3&gt;='Bed Capacity Calc'!$A94,'Bed Capacity Calc'!DV93,IF('Stats Assumptions'!$B$3&gt;='Bed Capacity Calc'!$A93,('Stats Assumptions'!$B$3-'Bed Capacity Calc'!$A93)*'Bed Capacity Calc'!DV93,0))</f>
        <v>0</v>
      </c>
      <c r="DX94">
        <f>IF('Stats Assumptions'!$B$3&gt;='Bed Capacity Calc'!$A94,'Bed Capacity Calc'!DW93,IF('Stats Assumptions'!$B$3&gt;='Bed Capacity Calc'!$A93,('Stats Assumptions'!$B$3-'Bed Capacity Calc'!$A93)*'Bed Capacity Calc'!DW93,0))</f>
        <v>0</v>
      </c>
      <c r="DY94">
        <f>IF('Stats Assumptions'!$B$3&gt;='Bed Capacity Calc'!$A94,'Bed Capacity Calc'!DX93,IF('Stats Assumptions'!$B$3&gt;='Bed Capacity Calc'!$A93,('Stats Assumptions'!$B$3-'Bed Capacity Calc'!$A93)*'Bed Capacity Calc'!DX93,0))</f>
        <v>0</v>
      </c>
      <c r="DZ94">
        <f>IF('Stats Assumptions'!$B$3&gt;='Bed Capacity Calc'!$A94,'Bed Capacity Calc'!DY93,IF('Stats Assumptions'!$B$3&gt;='Bed Capacity Calc'!$A93,('Stats Assumptions'!$B$3-'Bed Capacity Calc'!$A93)*'Bed Capacity Calc'!DY93,0))</f>
        <v>0</v>
      </c>
      <c r="EA94">
        <f>IF('Stats Assumptions'!$B$3&gt;='Bed Capacity Calc'!$A94,'Bed Capacity Calc'!DZ93,IF('Stats Assumptions'!$B$3&gt;='Bed Capacity Calc'!$A93,('Stats Assumptions'!$B$3-'Bed Capacity Calc'!$A93)*'Bed Capacity Calc'!DZ93,0))</f>
        <v>0</v>
      </c>
      <c r="EB94">
        <f>IF('Stats Assumptions'!$B$3&gt;='Bed Capacity Calc'!$A94,'Bed Capacity Calc'!EA93,IF('Stats Assumptions'!$B$3&gt;='Bed Capacity Calc'!$A93,('Stats Assumptions'!$B$3-'Bed Capacity Calc'!$A93)*'Bed Capacity Calc'!EA93,0))</f>
        <v>0</v>
      </c>
      <c r="EC94">
        <f>IF('Stats Assumptions'!$B$3&gt;='Bed Capacity Calc'!$A94,'Bed Capacity Calc'!EB93,IF('Stats Assumptions'!$B$3&gt;='Bed Capacity Calc'!$A93,('Stats Assumptions'!$B$3-'Bed Capacity Calc'!$A93)*'Bed Capacity Calc'!EB93,0))</f>
        <v>0</v>
      </c>
      <c r="ED94">
        <f>IF('Stats Assumptions'!$B$3&gt;='Bed Capacity Calc'!$A94,'Bed Capacity Calc'!EC93,IF('Stats Assumptions'!$B$3&gt;='Bed Capacity Calc'!$A93,('Stats Assumptions'!$B$3-'Bed Capacity Calc'!$A93)*'Bed Capacity Calc'!EC93,0))</f>
        <v>0</v>
      </c>
      <c r="EE94">
        <f>IF('Stats Assumptions'!$B$3&gt;='Bed Capacity Calc'!$A94,'Bed Capacity Calc'!ED93,IF('Stats Assumptions'!$B$3&gt;='Bed Capacity Calc'!$A93,('Stats Assumptions'!$B$3-'Bed Capacity Calc'!$A93)*'Bed Capacity Calc'!ED93,0))</f>
        <v>0</v>
      </c>
      <c r="EF94">
        <f>IF('Stats Assumptions'!$B$3&gt;='Bed Capacity Calc'!$A94,'Bed Capacity Calc'!EE93,IF('Stats Assumptions'!$B$3&gt;='Bed Capacity Calc'!$A93,('Stats Assumptions'!$B$3-'Bed Capacity Calc'!$A93)*'Bed Capacity Calc'!EE93,0))</f>
        <v>0</v>
      </c>
      <c r="EG94">
        <f>IF('Stats Assumptions'!$B$3&gt;='Bed Capacity Calc'!$A94,'Bed Capacity Calc'!EF93,IF('Stats Assumptions'!$B$3&gt;='Bed Capacity Calc'!$A93,('Stats Assumptions'!$B$3-'Bed Capacity Calc'!$A93)*'Bed Capacity Calc'!EF93,0))</f>
        <v>0</v>
      </c>
      <c r="EH94">
        <f>IF('Stats Assumptions'!$B$3&gt;='Bed Capacity Calc'!$A94,'Bed Capacity Calc'!EG93,IF('Stats Assumptions'!$B$3&gt;='Bed Capacity Calc'!$A93,('Stats Assumptions'!$B$3-'Bed Capacity Calc'!$A93)*'Bed Capacity Calc'!EG93,0))</f>
        <v>0</v>
      </c>
      <c r="EI94">
        <f>IF('Stats Assumptions'!$B$3&gt;='Bed Capacity Calc'!$A94,'Bed Capacity Calc'!EH93,IF('Stats Assumptions'!$B$3&gt;='Bed Capacity Calc'!$A93,('Stats Assumptions'!$B$3-'Bed Capacity Calc'!$A93)*'Bed Capacity Calc'!EH93,0))</f>
        <v>0</v>
      </c>
      <c r="EJ94">
        <f>IF('Stats Assumptions'!$B$3&gt;='Bed Capacity Calc'!$A94,'Bed Capacity Calc'!EI93,IF('Stats Assumptions'!$B$3&gt;='Bed Capacity Calc'!$A93,('Stats Assumptions'!$B$3-'Bed Capacity Calc'!$A93)*'Bed Capacity Calc'!EI93,0))</f>
        <v>0</v>
      </c>
      <c r="EK94">
        <f>IF('Stats Assumptions'!$B$3&gt;='Bed Capacity Calc'!$A94,'Bed Capacity Calc'!EJ93,IF('Stats Assumptions'!$B$3&gt;='Bed Capacity Calc'!$A93,('Stats Assumptions'!$B$3-'Bed Capacity Calc'!$A93)*'Bed Capacity Calc'!EJ93,0))</f>
        <v>0</v>
      </c>
      <c r="EL94">
        <f>IF('Stats Assumptions'!$B$3&gt;='Bed Capacity Calc'!$A94,'Bed Capacity Calc'!EK93,IF('Stats Assumptions'!$B$3&gt;='Bed Capacity Calc'!$A93,('Stats Assumptions'!$B$3-'Bed Capacity Calc'!$A93)*'Bed Capacity Calc'!EK93,0))</f>
        <v>0</v>
      </c>
      <c r="EM94">
        <f>IF('Stats Assumptions'!$B$3&gt;='Bed Capacity Calc'!$A94,'Bed Capacity Calc'!EL93,IF('Stats Assumptions'!$B$3&gt;='Bed Capacity Calc'!$A93,('Stats Assumptions'!$B$3-'Bed Capacity Calc'!$A93)*'Bed Capacity Calc'!EL93,0))</f>
        <v>0</v>
      </c>
      <c r="EN94">
        <f>IF('Stats Assumptions'!$B$3&gt;='Bed Capacity Calc'!$A94,'Bed Capacity Calc'!EM93,IF('Stats Assumptions'!$B$3&gt;='Bed Capacity Calc'!$A93,('Stats Assumptions'!$B$3-'Bed Capacity Calc'!$A93)*'Bed Capacity Calc'!EM93,0))</f>
        <v>0</v>
      </c>
      <c r="EO94">
        <f>IF('Stats Assumptions'!$B$3&gt;='Bed Capacity Calc'!$A94,'Bed Capacity Calc'!EN93,IF('Stats Assumptions'!$B$3&gt;='Bed Capacity Calc'!$A93,('Stats Assumptions'!$B$3-'Bed Capacity Calc'!$A93)*'Bed Capacity Calc'!EN93,0))</f>
        <v>0</v>
      </c>
      <c r="EP94">
        <f>IF('Stats Assumptions'!$B$3&gt;='Bed Capacity Calc'!$A94,'Bed Capacity Calc'!EO93,IF('Stats Assumptions'!$B$3&gt;='Bed Capacity Calc'!$A93,('Stats Assumptions'!$B$3-'Bed Capacity Calc'!$A93)*'Bed Capacity Calc'!EO93,0))</f>
        <v>0</v>
      </c>
      <c r="EQ94">
        <f>IF('Stats Assumptions'!$B$3&gt;='Bed Capacity Calc'!$A94,'Bed Capacity Calc'!EP93,IF('Stats Assumptions'!$B$3&gt;='Bed Capacity Calc'!$A93,('Stats Assumptions'!$B$3-'Bed Capacity Calc'!$A93)*'Bed Capacity Calc'!EP93,0))</f>
        <v>0</v>
      </c>
      <c r="ER94">
        <f>IF('Stats Assumptions'!$B$3&gt;='Bed Capacity Calc'!$A94,'Bed Capacity Calc'!EQ93,IF('Stats Assumptions'!$B$3&gt;='Bed Capacity Calc'!$A93,('Stats Assumptions'!$B$3-'Bed Capacity Calc'!$A93)*'Bed Capacity Calc'!EQ93,0))</f>
        <v>0</v>
      </c>
      <c r="ES94">
        <f>IF('Stats Assumptions'!$B$3&gt;='Bed Capacity Calc'!$A94,'Bed Capacity Calc'!ER93,IF('Stats Assumptions'!$B$3&gt;='Bed Capacity Calc'!$A93,('Stats Assumptions'!$B$3-'Bed Capacity Calc'!$A93)*'Bed Capacity Calc'!ER93,0))</f>
        <v>0</v>
      </c>
      <c r="ET94">
        <f>IF('Stats Assumptions'!$B$3&gt;='Bed Capacity Calc'!$A94,'Bed Capacity Calc'!ES93,IF('Stats Assumptions'!$B$3&gt;='Bed Capacity Calc'!$A93,('Stats Assumptions'!$B$3-'Bed Capacity Calc'!$A93)*'Bed Capacity Calc'!ES93,0))</f>
        <v>0</v>
      </c>
      <c r="EU94">
        <f>IF('Stats Assumptions'!$B$3&gt;='Bed Capacity Calc'!$A94,'Bed Capacity Calc'!ET93,IF('Stats Assumptions'!$B$3&gt;='Bed Capacity Calc'!$A93,('Stats Assumptions'!$B$3-'Bed Capacity Calc'!$A93)*'Bed Capacity Calc'!ET93,0))</f>
        <v>0</v>
      </c>
      <c r="EV94">
        <f>IF('Stats Assumptions'!$B$3&gt;='Bed Capacity Calc'!$A94,'Bed Capacity Calc'!EU93,IF('Stats Assumptions'!$B$3&gt;='Bed Capacity Calc'!$A93,('Stats Assumptions'!$B$3-'Bed Capacity Calc'!$A93)*'Bed Capacity Calc'!EU93,0))</f>
        <v>0</v>
      </c>
      <c r="EW94">
        <f>IF('Stats Assumptions'!$B$3&gt;='Bed Capacity Calc'!$A94,'Bed Capacity Calc'!EV93,IF('Stats Assumptions'!$B$3&gt;='Bed Capacity Calc'!$A93,('Stats Assumptions'!$B$3-'Bed Capacity Calc'!$A93)*'Bed Capacity Calc'!EV93,0))</f>
        <v>0</v>
      </c>
      <c r="EX94">
        <f>IF('Stats Assumptions'!$B$3&gt;='Bed Capacity Calc'!$A94,'Bed Capacity Calc'!EW93,IF('Stats Assumptions'!$B$3&gt;='Bed Capacity Calc'!$A93,('Stats Assumptions'!$B$3-'Bed Capacity Calc'!$A93)*'Bed Capacity Calc'!EW93,0))</f>
        <v>0</v>
      </c>
      <c r="EY94">
        <f>IF('Stats Assumptions'!$B$3&gt;='Bed Capacity Calc'!$A94,'Bed Capacity Calc'!EX93,IF('Stats Assumptions'!$B$3&gt;='Bed Capacity Calc'!$A93,('Stats Assumptions'!$B$3-'Bed Capacity Calc'!$A93)*'Bed Capacity Calc'!EX93,0))</f>
        <v>0</v>
      </c>
      <c r="EZ94">
        <f>IF('Stats Assumptions'!$B$3&gt;='Bed Capacity Calc'!$A94,'Bed Capacity Calc'!EY93,IF('Stats Assumptions'!$B$3&gt;='Bed Capacity Calc'!$A93,('Stats Assumptions'!$B$3-'Bed Capacity Calc'!$A93)*'Bed Capacity Calc'!EY93,0))</f>
        <v>0</v>
      </c>
      <c r="FA94">
        <f>IF('Stats Assumptions'!$B$3&gt;='Bed Capacity Calc'!$A94,'Bed Capacity Calc'!EZ93,IF('Stats Assumptions'!$B$3&gt;='Bed Capacity Calc'!$A93,('Stats Assumptions'!$B$3-'Bed Capacity Calc'!$A93)*'Bed Capacity Calc'!EZ93,0))</f>
        <v>0</v>
      </c>
      <c r="FB94">
        <f>IF('Stats Assumptions'!$B$3&gt;='Bed Capacity Calc'!$A94,'Bed Capacity Calc'!FA93,IF('Stats Assumptions'!$B$3&gt;='Bed Capacity Calc'!$A93,('Stats Assumptions'!$B$3-'Bed Capacity Calc'!$A93)*'Bed Capacity Calc'!FA93,0))</f>
        <v>0</v>
      </c>
      <c r="FC94">
        <f>IF('Stats Assumptions'!$B$3&gt;='Bed Capacity Calc'!$A94,'Bed Capacity Calc'!FB93,IF('Stats Assumptions'!$B$3&gt;='Bed Capacity Calc'!$A93,('Stats Assumptions'!$B$3-'Bed Capacity Calc'!$A93)*'Bed Capacity Calc'!FB93,0))</f>
        <v>0</v>
      </c>
      <c r="FD94">
        <f>IF('Stats Assumptions'!$B$3&gt;='Bed Capacity Calc'!$A94,'Bed Capacity Calc'!FC93,IF('Stats Assumptions'!$B$3&gt;='Bed Capacity Calc'!$A93,('Stats Assumptions'!$B$3-'Bed Capacity Calc'!$A93)*'Bed Capacity Calc'!FC93,0))</f>
        <v>0</v>
      </c>
      <c r="FE94">
        <f>IF('Stats Assumptions'!$B$3&gt;='Bed Capacity Calc'!$A94,'Bed Capacity Calc'!FD93,IF('Stats Assumptions'!$B$3&gt;='Bed Capacity Calc'!$A93,('Stats Assumptions'!$B$3-'Bed Capacity Calc'!$A93)*'Bed Capacity Calc'!FD93,0))</f>
        <v>0</v>
      </c>
      <c r="FF94">
        <f>IF('Stats Assumptions'!$B$3&gt;='Bed Capacity Calc'!$A94,'Bed Capacity Calc'!FE93,IF('Stats Assumptions'!$B$3&gt;='Bed Capacity Calc'!$A93,('Stats Assumptions'!$B$3-'Bed Capacity Calc'!$A93)*'Bed Capacity Calc'!FE93,0))</f>
        <v>0</v>
      </c>
      <c r="FG94">
        <f>IF('Stats Assumptions'!$B$3&gt;='Bed Capacity Calc'!$A94,'Bed Capacity Calc'!FF93,IF('Stats Assumptions'!$B$3&gt;='Bed Capacity Calc'!$A93,('Stats Assumptions'!$B$3-'Bed Capacity Calc'!$A93)*'Bed Capacity Calc'!FF93,0))</f>
        <v>0</v>
      </c>
      <c r="FH94">
        <f>IF('Stats Assumptions'!$B$3&gt;='Bed Capacity Calc'!$A94,'Bed Capacity Calc'!FG93,IF('Stats Assumptions'!$B$3&gt;='Bed Capacity Calc'!$A93,('Stats Assumptions'!$B$3-'Bed Capacity Calc'!$A93)*'Bed Capacity Calc'!FG93,0))</f>
        <v>0</v>
      </c>
      <c r="FI94">
        <f>IF('Stats Assumptions'!$B$3&gt;='Bed Capacity Calc'!$A94,'Bed Capacity Calc'!FH93,IF('Stats Assumptions'!$B$3&gt;='Bed Capacity Calc'!$A93,('Stats Assumptions'!$B$3-'Bed Capacity Calc'!$A93)*'Bed Capacity Calc'!FH93,0))</f>
        <v>0</v>
      </c>
      <c r="FJ94">
        <f>IF('Stats Assumptions'!$B$3&gt;='Bed Capacity Calc'!$A94,'Bed Capacity Calc'!FI93,IF('Stats Assumptions'!$B$3&gt;='Bed Capacity Calc'!$A93,('Stats Assumptions'!$B$3-'Bed Capacity Calc'!$A93)*'Bed Capacity Calc'!FI93,0))</f>
        <v>0</v>
      </c>
      <c r="FK94">
        <f>IF('Stats Assumptions'!$B$3&gt;='Bed Capacity Calc'!$A94,'Bed Capacity Calc'!FJ93,IF('Stats Assumptions'!$B$3&gt;='Bed Capacity Calc'!$A93,('Stats Assumptions'!$B$3-'Bed Capacity Calc'!$A93)*'Bed Capacity Calc'!FJ93,0))</f>
        <v>0</v>
      </c>
      <c r="FL94">
        <f>IF('Stats Assumptions'!$B$3&gt;='Bed Capacity Calc'!$A94,'Bed Capacity Calc'!FK93,IF('Stats Assumptions'!$B$3&gt;='Bed Capacity Calc'!$A93,('Stats Assumptions'!$B$3-'Bed Capacity Calc'!$A93)*'Bed Capacity Calc'!FK93,0))</f>
        <v>0</v>
      </c>
      <c r="FM94">
        <f>IF('Stats Assumptions'!$B$3&gt;='Bed Capacity Calc'!$A94,'Bed Capacity Calc'!FL93,IF('Stats Assumptions'!$B$3&gt;='Bed Capacity Calc'!$A93,('Stats Assumptions'!$B$3-'Bed Capacity Calc'!$A93)*'Bed Capacity Calc'!FL93,0))</f>
        <v>0</v>
      </c>
    </row>
    <row r="95" spans="1:169" x14ac:dyDescent="0.3">
      <c r="A95">
        <f t="shared" si="3"/>
        <v>92</v>
      </c>
      <c r="B95">
        <f>IF('Stats Assumptions'!$B$3&gt;='Bed Capacity Calc'!A95, 'Bed Capacity Calc'!FM94, IF('Stats Assumptions'!$B$3&gt;='Bed Capacity Calc'!A94,('Stats Assumptions'!$B$3-'Bed Capacity Calc'!A94)*'Bed Capacity Calc'!FM94,0))</f>
        <v>0</v>
      </c>
      <c r="C95">
        <f>IF('Stats Assumptions'!$B$3&gt;='Bed Capacity Calc'!$A95,'Bed Capacity Calc'!B94,IF('Stats Assumptions'!$B$3&gt;='Bed Capacity Calc'!$A94,('Stats Assumptions'!$B$3-'Bed Capacity Calc'!$A94)*'Bed Capacity Calc'!B94,0))</f>
        <v>0</v>
      </c>
      <c r="D95">
        <f>IF('Stats Assumptions'!$B$3&gt;='Bed Capacity Calc'!$A95,'Bed Capacity Calc'!C94,IF('Stats Assumptions'!$B$3&gt;='Bed Capacity Calc'!$A94,('Stats Assumptions'!$B$3-'Bed Capacity Calc'!$A94)*'Bed Capacity Calc'!C94,0))</f>
        <v>0</v>
      </c>
      <c r="E95">
        <f>IF('Stats Assumptions'!$B$3&gt;='Bed Capacity Calc'!$A95,'Bed Capacity Calc'!D94,IF('Stats Assumptions'!$B$3&gt;='Bed Capacity Calc'!$A94,('Stats Assumptions'!$B$3-'Bed Capacity Calc'!$A94)*'Bed Capacity Calc'!D94,0))</f>
        <v>0</v>
      </c>
      <c r="F95">
        <f>IF('Stats Assumptions'!$B$3&gt;='Bed Capacity Calc'!$A95,'Bed Capacity Calc'!E94,IF('Stats Assumptions'!$B$3&gt;='Bed Capacity Calc'!$A94,('Stats Assumptions'!$B$3-'Bed Capacity Calc'!$A94)*'Bed Capacity Calc'!E94,0))</f>
        <v>0</v>
      </c>
      <c r="G95">
        <f>IF('Stats Assumptions'!$B$3&gt;='Bed Capacity Calc'!$A95,'Bed Capacity Calc'!F94,IF('Stats Assumptions'!$B$3&gt;='Bed Capacity Calc'!$A94,('Stats Assumptions'!$B$3-'Bed Capacity Calc'!$A94)*'Bed Capacity Calc'!F94,0))</f>
        <v>0</v>
      </c>
      <c r="H95">
        <f>IF('Stats Assumptions'!$B$3&gt;='Bed Capacity Calc'!$A95,'Bed Capacity Calc'!G94,IF('Stats Assumptions'!$B$3&gt;='Bed Capacity Calc'!$A94,('Stats Assumptions'!$B$3-'Bed Capacity Calc'!$A94)*'Bed Capacity Calc'!G94,0))</f>
        <v>0</v>
      </c>
      <c r="I95">
        <f>IF('Stats Assumptions'!$B$3&gt;='Bed Capacity Calc'!$A95,'Bed Capacity Calc'!H94,IF('Stats Assumptions'!$B$3&gt;='Bed Capacity Calc'!$A94,('Stats Assumptions'!$B$3-'Bed Capacity Calc'!$A94)*'Bed Capacity Calc'!H94,0))</f>
        <v>0</v>
      </c>
      <c r="J95">
        <f>IF('Stats Assumptions'!$B$3&gt;='Bed Capacity Calc'!$A95,'Bed Capacity Calc'!I94,IF('Stats Assumptions'!$B$3&gt;='Bed Capacity Calc'!$A94,('Stats Assumptions'!$B$3-'Bed Capacity Calc'!$A94)*'Bed Capacity Calc'!I94,0))</f>
        <v>0</v>
      </c>
      <c r="K95">
        <f>IF('Stats Assumptions'!$B$3&gt;='Bed Capacity Calc'!$A95,'Bed Capacity Calc'!J94,IF('Stats Assumptions'!$B$3&gt;='Bed Capacity Calc'!$A94,('Stats Assumptions'!$B$3-'Bed Capacity Calc'!$A94)*'Bed Capacity Calc'!J94,0))</f>
        <v>0</v>
      </c>
      <c r="L95">
        <f>IF('Stats Assumptions'!$B$3&gt;='Bed Capacity Calc'!$A95,'Bed Capacity Calc'!K94,IF('Stats Assumptions'!$B$3&gt;='Bed Capacity Calc'!$A94,('Stats Assumptions'!$B$3-'Bed Capacity Calc'!$A94)*'Bed Capacity Calc'!K94,0))</f>
        <v>0</v>
      </c>
      <c r="M95">
        <f>IF('Stats Assumptions'!$B$3&gt;='Bed Capacity Calc'!$A95,'Bed Capacity Calc'!L94,IF('Stats Assumptions'!$B$3&gt;='Bed Capacity Calc'!$A94,('Stats Assumptions'!$B$3-'Bed Capacity Calc'!$A94)*'Bed Capacity Calc'!L94,0))</f>
        <v>0</v>
      </c>
      <c r="N95">
        <f>IF('Stats Assumptions'!$B$3&gt;='Bed Capacity Calc'!$A95,'Bed Capacity Calc'!M94,IF('Stats Assumptions'!$B$3&gt;='Bed Capacity Calc'!$A94,('Stats Assumptions'!$B$3-'Bed Capacity Calc'!$A94)*'Bed Capacity Calc'!M94,0))</f>
        <v>0</v>
      </c>
      <c r="O95">
        <f>IF('Stats Assumptions'!$B$3&gt;='Bed Capacity Calc'!$A95,'Bed Capacity Calc'!N94,IF('Stats Assumptions'!$B$3&gt;='Bed Capacity Calc'!$A94,('Stats Assumptions'!$B$3-'Bed Capacity Calc'!$A94)*'Bed Capacity Calc'!N94,0))</f>
        <v>0</v>
      </c>
      <c r="P95">
        <f>IF('Stats Assumptions'!$B$3&gt;='Bed Capacity Calc'!$A95,'Bed Capacity Calc'!O94,IF('Stats Assumptions'!$B$3&gt;='Bed Capacity Calc'!$A94,('Stats Assumptions'!$B$3-'Bed Capacity Calc'!$A94)*'Bed Capacity Calc'!O94,0))</f>
        <v>0</v>
      </c>
      <c r="Q95">
        <f>IF('Stats Assumptions'!$B$3&gt;='Bed Capacity Calc'!$A95,'Bed Capacity Calc'!P94,IF('Stats Assumptions'!$B$3&gt;='Bed Capacity Calc'!$A94,('Stats Assumptions'!$B$3-'Bed Capacity Calc'!$A94)*'Bed Capacity Calc'!P94,0))</f>
        <v>0</v>
      </c>
      <c r="R95">
        <f>IF('Stats Assumptions'!$B$3&gt;='Bed Capacity Calc'!$A95,'Bed Capacity Calc'!Q94,IF('Stats Assumptions'!$B$3&gt;='Bed Capacity Calc'!$A94,('Stats Assumptions'!$B$3-'Bed Capacity Calc'!$A94)*'Bed Capacity Calc'!Q94,0))</f>
        <v>0</v>
      </c>
      <c r="S95">
        <f>IF('Stats Assumptions'!$B$3&gt;='Bed Capacity Calc'!$A95,'Bed Capacity Calc'!R94,IF('Stats Assumptions'!$B$3&gt;='Bed Capacity Calc'!$A94,('Stats Assumptions'!$B$3-'Bed Capacity Calc'!$A94)*'Bed Capacity Calc'!R94,0))</f>
        <v>0</v>
      </c>
      <c r="T95">
        <f>IF('Stats Assumptions'!$B$3&gt;='Bed Capacity Calc'!$A95,'Bed Capacity Calc'!S94,IF('Stats Assumptions'!$B$3&gt;='Bed Capacity Calc'!$A94,('Stats Assumptions'!$B$3-'Bed Capacity Calc'!$A94)*'Bed Capacity Calc'!S94,0))</f>
        <v>0</v>
      </c>
      <c r="U95">
        <f>IF('Stats Assumptions'!$B$3&gt;='Bed Capacity Calc'!$A95,'Bed Capacity Calc'!T94,IF('Stats Assumptions'!$B$3&gt;='Bed Capacity Calc'!$A94,('Stats Assumptions'!$B$3-'Bed Capacity Calc'!$A94)*'Bed Capacity Calc'!T94,0))</f>
        <v>0</v>
      </c>
      <c r="V95">
        <f>IF('Stats Assumptions'!$B$3&gt;='Bed Capacity Calc'!$A95,'Bed Capacity Calc'!U94,IF('Stats Assumptions'!$B$3&gt;='Bed Capacity Calc'!$A94,('Stats Assumptions'!$B$3-'Bed Capacity Calc'!$A94)*'Bed Capacity Calc'!U94,0))</f>
        <v>0</v>
      </c>
      <c r="W95">
        <f>IF('Stats Assumptions'!$B$3&gt;='Bed Capacity Calc'!$A95,'Bed Capacity Calc'!V94,IF('Stats Assumptions'!$B$3&gt;='Bed Capacity Calc'!$A94,('Stats Assumptions'!$B$3-'Bed Capacity Calc'!$A94)*'Bed Capacity Calc'!V94,0))</f>
        <v>0</v>
      </c>
      <c r="X95">
        <f>IF('Stats Assumptions'!$B$3&gt;='Bed Capacity Calc'!$A95,'Bed Capacity Calc'!W94,IF('Stats Assumptions'!$B$3&gt;='Bed Capacity Calc'!$A94,('Stats Assumptions'!$B$3-'Bed Capacity Calc'!$A94)*'Bed Capacity Calc'!W94,0))</f>
        <v>0</v>
      </c>
      <c r="Y95">
        <f>IF('Stats Assumptions'!$B$3&gt;='Bed Capacity Calc'!$A95,'Bed Capacity Calc'!X94,IF('Stats Assumptions'!$B$3&gt;='Bed Capacity Calc'!$A94,('Stats Assumptions'!$B$3-'Bed Capacity Calc'!$A94)*'Bed Capacity Calc'!X94,0))</f>
        <v>0</v>
      </c>
      <c r="Z95">
        <f>IF('Stats Assumptions'!$B$3&gt;='Bed Capacity Calc'!$A95,'Bed Capacity Calc'!Y94,IF('Stats Assumptions'!$B$3&gt;='Bed Capacity Calc'!$A94,('Stats Assumptions'!$B$3-'Bed Capacity Calc'!$A94)*'Bed Capacity Calc'!Y94,0))</f>
        <v>0</v>
      </c>
      <c r="AA95">
        <f>IF('Stats Assumptions'!$B$3&gt;='Bed Capacity Calc'!$A95,'Bed Capacity Calc'!Z94,IF('Stats Assumptions'!$B$3&gt;='Bed Capacity Calc'!$A94,('Stats Assumptions'!$B$3-'Bed Capacity Calc'!$A94)*'Bed Capacity Calc'!Z94,0))</f>
        <v>0</v>
      </c>
      <c r="AB95">
        <f>IF('Stats Assumptions'!$B$3&gt;='Bed Capacity Calc'!$A95,'Bed Capacity Calc'!AA94,IF('Stats Assumptions'!$B$3&gt;='Bed Capacity Calc'!$A94,('Stats Assumptions'!$B$3-'Bed Capacity Calc'!$A94)*'Bed Capacity Calc'!AA94,0))</f>
        <v>0</v>
      </c>
      <c r="AC95">
        <f>IF('Stats Assumptions'!$B$3&gt;='Bed Capacity Calc'!$A95,'Bed Capacity Calc'!AB94,IF('Stats Assumptions'!$B$3&gt;='Bed Capacity Calc'!$A94,('Stats Assumptions'!$B$3-'Bed Capacity Calc'!$A94)*'Bed Capacity Calc'!AB94,0))</f>
        <v>0</v>
      </c>
      <c r="AD95">
        <f>IF('Stats Assumptions'!$B$3&gt;='Bed Capacity Calc'!$A95,'Bed Capacity Calc'!AC94,IF('Stats Assumptions'!$B$3&gt;='Bed Capacity Calc'!$A94,('Stats Assumptions'!$B$3-'Bed Capacity Calc'!$A94)*'Bed Capacity Calc'!AC94,0))</f>
        <v>0</v>
      </c>
      <c r="AE95">
        <f>IF('Stats Assumptions'!$B$3&gt;='Bed Capacity Calc'!$A95,'Bed Capacity Calc'!AD94,IF('Stats Assumptions'!$B$3&gt;='Bed Capacity Calc'!$A94,('Stats Assumptions'!$B$3-'Bed Capacity Calc'!$A94)*'Bed Capacity Calc'!AD94,0))</f>
        <v>0</v>
      </c>
      <c r="AF95">
        <f>IF('Stats Assumptions'!$B$3&gt;='Bed Capacity Calc'!$A95,'Bed Capacity Calc'!AE94,IF('Stats Assumptions'!$B$3&gt;='Bed Capacity Calc'!$A94,('Stats Assumptions'!$B$3-'Bed Capacity Calc'!$A94)*'Bed Capacity Calc'!AE94,0))</f>
        <v>0</v>
      </c>
      <c r="AG95">
        <f>IF('Stats Assumptions'!$B$3&gt;='Bed Capacity Calc'!$A95,'Bed Capacity Calc'!AF94,IF('Stats Assumptions'!$B$3&gt;='Bed Capacity Calc'!$A94,('Stats Assumptions'!$B$3-'Bed Capacity Calc'!$A94)*'Bed Capacity Calc'!AF94,0))</f>
        <v>0</v>
      </c>
      <c r="AH95">
        <f>IF('Stats Assumptions'!$B$3&gt;='Bed Capacity Calc'!$A95,'Bed Capacity Calc'!AG94,IF('Stats Assumptions'!$B$3&gt;='Bed Capacity Calc'!$A94,('Stats Assumptions'!$B$3-'Bed Capacity Calc'!$A94)*'Bed Capacity Calc'!AG94,0))</f>
        <v>0</v>
      </c>
      <c r="AI95">
        <f>IF('Stats Assumptions'!$B$3&gt;='Bed Capacity Calc'!$A95,'Bed Capacity Calc'!AH94,IF('Stats Assumptions'!$B$3&gt;='Bed Capacity Calc'!$A94,('Stats Assumptions'!$B$3-'Bed Capacity Calc'!$A94)*'Bed Capacity Calc'!AH94,0))</f>
        <v>0</v>
      </c>
      <c r="AJ95">
        <f>IF('Stats Assumptions'!$B$3&gt;='Bed Capacity Calc'!$A95,'Bed Capacity Calc'!AI94,IF('Stats Assumptions'!$B$3&gt;='Bed Capacity Calc'!$A94,('Stats Assumptions'!$B$3-'Bed Capacity Calc'!$A94)*'Bed Capacity Calc'!AI94,0))</f>
        <v>0</v>
      </c>
      <c r="AK95">
        <f>IF('Stats Assumptions'!$B$3&gt;='Bed Capacity Calc'!$A95,'Bed Capacity Calc'!AJ94,IF('Stats Assumptions'!$B$3&gt;='Bed Capacity Calc'!$A94,('Stats Assumptions'!$B$3-'Bed Capacity Calc'!$A94)*'Bed Capacity Calc'!AJ94,0))</f>
        <v>0</v>
      </c>
      <c r="AL95">
        <f>IF('Stats Assumptions'!$B$3&gt;='Bed Capacity Calc'!$A95,'Bed Capacity Calc'!AK94,IF('Stats Assumptions'!$B$3&gt;='Bed Capacity Calc'!$A94,('Stats Assumptions'!$B$3-'Bed Capacity Calc'!$A94)*'Bed Capacity Calc'!AK94,0))</f>
        <v>0</v>
      </c>
      <c r="AM95">
        <f>IF('Stats Assumptions'!$B$3&gt;='Bed Capacity Calc'!$A95,'Bed Capacity Calc'!AL94,IF('Stats Assumptions'!$B$3&gt;='Bed Capacity Calc'!$A94,('Stats Assumptions'!$B$3-'Bed Capacity Calc'!$A94)*'Bed Capacity Calc'!AL94,0))</f>
        <v>0</v>
      </c>
      <c r="AN95">
        <f>IF('Stats Assumptions'!$B$3&gt;='Bed Capacity Calc'!$A95,'Bed Capacity Calc'!AM94,IF('Stats Assumptions'!$B$3&gt;='Bed Capacity Calc'!$A94,('Stats Assumptions'!$B$3-'Bed Capacity Calc'!$A94)*'Bed Capacity Calc'!AM94,0))</f>
        <v>0</v>
      </c>
      <c r="AO95">
        <f>IF('Stats Assumptions'!$B$3&gt;='Bed Capacity Calc'!$A95,'Bed Capacity Calc'!AN94,IF('Stats Assumptions'!$B$3&gt;='Bed Capacity Calc'!$A94,('Stats Assumptions'!$B$3-'Bed Capacity Calc'!$A94)*'Bed Capacity Calc'!AN94,0))</f>
        <v>0</v>
      </c>
      <c r="AP95">
        <f>IF('Stats Assumptions'!$B$3&gt;='Bed Capacity Calc'!$A95,'Bed Capacity Calc'!AO94,IF('Stats Assumptions'!$B$3&gt;='Bed Capacity Calc'!$A94,('Stats Assumptions'!$B$3-'Bed Capacity Calc'!$A94)*'Bed Capacity Calc'!AO94,0))</f>
        <v>0</v>
      </c>
      <c r="AQ95">
        <f>IF('Stats Assumptions'!$B$3&gt;='Bed Capacity Calc'!$A95,'Bed Capacity Calc'!AP94,IF('Stats Assumptions'!$B$3&gt;='Bed Capacity Calc'!$A94,('Stats Assumptions'!$B$3-'Bed Capacity Calc'!$A94)*'Bed Capacity Calc'!AP94,0))</f>
        <v>0</v>
      </c>
      <c r="AR95">
        <f>IF('Stats Assumptions'!$B$3&gt;='Bed Capacity Calc'!$A95,'Bed Capacity Calc'!AQ94,IF('Stats Assumptions'!$B$3&gt;='Bed Capacity Calc'!$A94,('Stats Assumptions'!$B$3-'Bed Capacity Calc'!$A94)*'Bed Capacity Calc'!AQ94,0))</f>
        <v>0</v>
      </c>
      <c r="AS95">
        <f>IF('Stats Assumptions'!$B$3&gt;='Bed Capacity Calc'!$A95,'Bed Capacity Calc'!AR94,IF('Stats Assumptions'!$B$3&gt;='Bed Capacity Calc'!$A94,('Stats Assumptions'!$B$3-'Bed Capacity Calc'!$A94)*'Bed Capacity Calc'!AR94,0))</f>
        <v>0</v>
      </c>
      <c r="AT95">
        <f>IF('Stats Assumptions'!$B$3&gt;='Bed Capacity Calc'!$A95,'Bed Capacity Calc'!AS94,IF('Stats Assumptions'!$B$3&gt;='Bed Capacity Calc'!$A94,('Stats Assumptions'!$B$3-'Bed Capacity Calc'!$A94)*'Bed Capacity Calc'!AS94,0))</f>
        <v>0</v>
      </c>
      <c r="AU95">
        <f>IF('Stats Assumptions'!$B$3&gt;='Bed Capacity Calc'!$A95,'Bed Capacity Calc'!AT94,IF('Stats Assumptions'!$B$3&gt;='Bed Capacity Calc'!$A94,('Stats Assumptions'!$B$3-'Bed Capacity Calc'!$A94)*'Bed Capacity Calc'!AT94,0))</f>
        <v>0</v>
      </c>
      <c r="AV95">
        <f>IF('Stats Assumptions'!$B$3&gt;='Bed Capacity Calc'!$A95,'Bed Capacity Calc'!AU94,IF('Stats Assumptions'!$B$3&gt;='Bed Capacity Calc'!$A94,('Stats Assumptions'!$B$3-'Bed Capacity Calc'!$A94)*'Bed Capacity Calc'!AU94,0))</f>
        <v>0</v>
      </c>
      <c r="AW95">
        <f>IF('Stats Assumptions'!$B$3&gt;='Bed Capacity Calc'!$A95,'Bed Capacity Calc'!AV94,IF('Stats Assumptions'!$B$3&gt;='Bed Capacity Calc'!$A94,('Stats Assumptions'!$B$3-'Bed Capacity Calc'!$A94)*'Bed Capacity Calc'!AV94,0))</f>
        <v>0</v>
      </c>
      <c r="AX95">
        <f>IF('Stats Assumptions'!$B$3&gt;='Bed Capacity Calc'!$A95,'Bed Capacity Calc'!AW94,IF('Stats Assumptions'!$B$3&gt;='Bed Capacity Calc'!$A94,('Stats Assumptions'!$B$3-'Bed Capacity Calc'!$A94)*'Bed Capacity Calc'!AW94,0))</f>
        <v>0</v>
      </c>
      <c r="AY95">
        <f>IF('Stats Assumptions'!$B$3&gt;='Bed Capacity Calc'!$A95,'Bed Capacity Calc'!AX94,IF('Stats Assumptions'!$B$3&gt;='Bed Capacity Calc'!$A94,('Stats Assumptions'!$B$3-'Bed Capacity Calc'!$A94)*'Bed Capacity Calc'!AX94,0))</f>
        <v>0</v>
      </c>
      <c r="AZ95">
        <f>IF('Stats Assumptions'!$B$3&gt;='Bed Capacity Calc'!$A95,'Bed Capacity Calc'!AY94,IF('Stats Assumptions'!$B$3&gt;='Bed Capacity Calc'!$A94,('Stats Assumptions'!$B$3-'Bed Capacity Calc'!$A94)*'Bed Capacity Calc'!AY94,0))</f>
        <v>0</v>
      </c>
      <c r="BA95">
        <f>IF('Stats Assumptions'!$B$3&gt;='Bed Capacity Calc'!$A95,'Bed Capacity Calc'!AZ94,IF('Stats Assumptions'!$B$3&gt;='Bed Capacity Calc'!$A94,('Stats Assumptions'!$B$3-'Bed Capacity Calc'!$A94)*'Bed Capacity Calc'!AZ94,0))</f>
        <v>0</v>
      </c>
      <c r="BB95">
        <f>IF('Stats Assumptions'!$B$3&gt;='Bed Capacity Calc'!$A95,'Bed Capacity Calc'!BA94,IF('Stats Assumptions'!$B$3&gt;='Bed Capacity Calc'!$A94,('Stats Assumptions'!$B$3-'Bed Capacity Calc'!$A94)*'Bed Capacity Calc'!BA94,0))</f>
        <v>0</v>
      </c>
      <c r="BC95">
        <f>IF('Stats Assumptions'!$B$3&gt;='Bed Capacity Calc'!$A95,'Bed Capacity Calc'!BB94,IF('Stats Assumptions'!$B$3&gt;='Bed Capacity Calc'!$A94,('Stats Assumptions'!$B$3-'Bed Capacity Calc'!$A94)*'Bed Capacity Calc'!BB94,0))</f>
        <v>0</v>
      </c>
      <c r="BD95">
        <f>IF('Stats Assumptions'!$B$3&gt;='Bed Capacity Calc'!$A95,'Bed Capacity Calc'!BC94,IF('Stats Assumptions'!$B$3&gt;='Bed Capacity Calc'!$A94,('Stats Assumptions'!$B$3-'Bed Capacity Calc'!$A94)*'Bed Capacity Calc'!BC94,0))</f>
        <v>0</v>
      </c>
      <c r="BE95">
        <f>IF('Stats Assumptions'!$B$3&gt;='Bed Capacity Calc'!$A95,'Bed Capacity Calc'!BD94,IF('Stats Assumptions'!$B$3&gt;='Bed Capacity Calc'!$A94,('Stats Assumptions'!$B$3-'Bed Capacity Calc'!$A94)*'Bed Capacity Calc'!BD94,0))</f>
        <v>0</v>
      </c>
      <c r="BF95">
        <f>IF('Stats Assumptions'!$B$3&gt;='Bed Capacity Calc'!$A95,'Bed Capacity Calc'!BE94,IF('Stats Assumptions'!$B$3&gt;='Bed Capacity Calc'!$A94,('Stats Assumptions'!$B$3-'Bed Capacity Calc'!$A94)*'Bed Capacity Calc'!BE94,0))</f>
        <v>0</v>
      </c>
      <c r="BG95">
        <f>IF('Stats Assumptions'!$B$3&gt;='Bed Capacity Calc'!$A95,'Bed Capacity Calc'!BF94,IF('Stats Assumptions'!$B$3&gt;='Bed Capacity Calc'!$A94,('Stats Assumptions'!$B$3-'Bed Capacity Calc'!$A94)*'Bed Capacity Calc'!BF94,0))</f>
        <v>0</v>
      </c>
      <c r="BH95">
        <f>IF('Stats Assumptions'!$B$3&gt;='Bed Capacity Calc'!$A95,'Bed Capacity Calc'!BG94,IF('Stats Assumptions'!$B$3&gt;='Bed Capacity Calc'!$A94,('Stats Assumptions'!$B$3-'Bed Capacity Calc'!$A94)*'Bed Capacity Calc'!BG94,0))</f>
        <v>0</v>
      </c>
      <c r="BI95">
        <f>IF('Stats Assumptions'!$B$3&gt;='Bed Capacity Calc'!$A95,'Bed Capacity Calc'!BH94,IF('Stats Assumptions'!$B$3&gt;='Bed Capacity Calc'!$A94,('Stats Assumptions'!$B$3-'Bed Capacity Calc'!$A94)*'Bed Capacity Calc'!BH94,0))</f>
        <v>0</v>
      </c>
      <c r="BJ95">
        <f>IF('Stats Assumptions'!$B$3&gt;='Bed Capacity Calc'!$A95,'Bed Capacity Calc'!BI94,IF('Stats Assumptions'!$B$3&gt;='Bed Capacity Calc'!$A94,('Stats Assumptions'!$B$3-'Bed Capacity Calc'!$A94)*'Bed Capacity Calc'!BI94,0))</f>
        <v>0</v>
      </c>
      <c r="BK95">
        <f>IF('Stats Assumptions'!$B$3&gt;='Bed Capacity Calc'!$A95,'Bed Capacity Calc'!BJ94,IF('Stats Assumptions'!$B$3&gt;='Bed Capacity Calc'!$A94,('Stats Assumptions'!$B$3-'Bed Capacity Calc'!$A94)*'Bed Capacity Calc'!BJ94,0))</f>
        <v>0</v>
      </c>
      <c r="BL95">
        <f>IF('Stats Assumptions'!$B$3&gt;='Bed Capacity Calc'!$A95,'Bed Capacity Calc'!BK94,IF('Stats Assumptions'!$B$3&gt;='Bed Capacity Calc'!$A94,('Stats Assumptions'!$B$3-'Bed Capacity Calc'!$A94)*'Bed Capacity Calc'!BK94,0))</f>
        <v>0</v>
      </c>
      <c r="BM95">
        <f>IF('Stats Assumptions'!$B$3&gt;='Bed Capacity Calc'!$A95,'Bed Capacity Calc'!BL94,IF('Stats Assumptions'!$B$3&gt;='Bed Capacity Calc'!$A94,('Stats Assumptions'!$B$3-'Bed Capacity Calc'!$A94)*'Bed Capacity Calc'!BL94,0))</f>
        <v>0</v>
      </c>
      <c r="BN95">
        <f>IF('Stats Assumptions'!$B$3&gt;='Bed Capacity Calc'!$A95,'Bed Capacity Calc'!BM94,IF('Stats Assumptions'!$B$3&gt;='Bed Capacity Calc'!$A94,('Stats Assumptions'!$B$3-'Bed Capacity Calc'!$A94)*'Bed Capacity Calc'!BM94,0))</f>
        <v>0</v>
      </c>
      <c r="BO95">
        <f>IF('Stats Assumptions'!$B$3&gt;='Bed Capacity Calc'!$A95,'Bed Capacity Calc'!BN94,IF('Stats Assumptions'!$B$3&gt;='Bed Capacity Calc'!$A94,('Stats Assumptions'!$B$3-'Bed Capacity Calc'!$A94)*'Bed Capacity Calc'!BN94,0))</f>
        <v>0</v>
      </c>
      <c r="BP95">
        <f>IF('Stats Assumptions'!$B$3&gt;='Bed Capacity Calc'!$A95,'Bed Capacity Calc'!BO94,IF('Stats Assumptions'!$B$3&gt;='Bed Capacity Calc'!$A94,('Stats Assumptions'!$B$3-'Bed Capacity Calc'!$A94)*'Bed Capacity Calc'!BO94,0))</f>
        <v>0</v>
      </c>
      <c r="BQ95">
        <f>IF('Stats Assumptions'!$B$3&gt;='Bed Capacity Calc'!$A95,'Bed Capacity Calc'!BP94,IF('Stats Assumptions'!$B$3&gt;='Bed Capacity Calc'!$A94,('Stats Assumptions'!$B$3-'Bed Capacity Calc'!$A94)*'Bed Capacity Calc'!BP94,0))</f>
        <v>0</v>
      </c>
      <c r="BR95">
        <f>IF('Stats Assumptions'!$B$3&gt;='Bed Capacity Calc'!$A95,'Bed Capacity Calc'!BQ94,IF('Stats Assumptions'!$B$3&gt;='Bed Capacity Calc'!$A94,('Stats Assumptions'!$B$3-'Bed Capacity Calc'!$A94)*'Bed Capacity Calc'!BQ94,0))</f>
        <v>0</v>
      </c>
      <c r="BS95">
        <f>IF('Stats Assumptions'!$B$3&gt;='Bed Capacity Calc'!$A95,'Bed Capacity Calc'!BR94,IF('Stats Assumptions'!$B$3&gt;='Bed Capacity Calc'!$A94,('Stats Assumptions'!$B$3-'Bed Capacity Calc'!$A94)*'Bed Capacity Calc'!BR94,0))</f>
        <v>0</v>
      </c>
      <c r="BT95">
        <f>IF('Stats Assumptions'!$B$3&gt;='Bed Capacity Calc'!$A95,'Bed Capacity Calc'!BS94,IF('Stats Assumptions'!$B$3&gt;='Bed Capacity Calc'!$A94,('Stats Assumptions'!$B$3-'Bed Capacity Calc'!$A94)*'Bed Capacity Calc'!BS94,0))</f>
        <v>0</v>
      </c>
      <c r="BU95">
        <f>IF('Stats Assumptions'!$B$3&gt;='Bed Capacity Calc'!$A95,'Bed Capacity Calc'!BT94,IF('Stats Assumptions'!$B$3&gt;='Bed Capacity Calc'!$A94,('Stats Assumptions'!$B$3-'Bed Capacity Calc'!$A94)*'Bed Capacity Calc'!BT94,0))</f>
        <v>0</v>
      </c>
      <c r="BV95">
        <f>IF('Stats Assumptions'!$B$3&gt;='Bed Capacity Calc'!$A95,'Bed Capacity Calc'!BU94,IF('Stats Assumptions'!$B$3&gt;='Bed Capacity Calc'!$A94,('Stats Assumptions'!$B$3-'Bed Capacity Calc'!$A94)*'Bed Capacity Calc'!BU94,0))</f>
        <v>0</v>
      </c>
      <c r="BW95">
        <f>IF('Stats Assumptions'!$B$3&gt;='Bed Capacity Calc'!$A95,'Bed Capacity Calc'!BV94,IF('Stats Assumptions'!$B$3&gt;='Bed Capacity Calc'!$A94,('Stats Assumptions'!$B$3-'Bed Capacity Calc'!$A94)*'Bed Capacity Calc'!BV94,0))</f>
        <v>0</v>
      </c>
      <c r="BX95">
        <f>IF('Stats Assumptions'!$B$3&gt;='Bed Capacity Calc'!$A95,'Bed Capacity Calc'!BW94,IF('Stats Assumptions'!$B$3&gt;='Bed Capacity Calc'!$A94,('Stats Assumptions'!$B$3-'Bed Capacity Calc'!$A94)*'Bed Capacity Calc'!BW94,0))</f>
        <v>0</v>
      </c>
      <c r="BY95">
        <f>IF('Stats Assumptions'!$B$3&gt;='Bed Capacity Calc'!$A95,'Bed Capacity Calc'!BX94,IF('Stats Assumptions'!$B$3&gt;='Bed Capacity Calc'!$A94,('Stats Assumptions'!$B$3-'Bed Capacity Calc'!$A94)*'Bed Capacity Calc'!BX94,0))</f>
        <v>0</v>
      </c>
      <c r="BZ95">
        <f>IF('Stats Assumptions'!$B$3&gt;='Bed Capacity Calc'!$A95,'Bed Capacity Calc'!BY94,IF('Stats Assumptions'!$B$3&gt;='Bed Capacity Calc'!$A94,('Stats Assumptions'!$B$3-'Bed Capacity Calc'!$A94)*'Bed Capacity Calc'!BY94,0))</f>
        <v>0</v>
      </c>
      <c r="CA95">
        <f>IF('Stats Assumptions'!$B$3&gt;='Bed Capacity Calc'!$A95,'Bed Capacity Calc'!BZ94,IF('Stats Assumptions'!$B$3&gt;='Bed Capacity Calc'!$A94,('Stats Assumptions'!$B$3-'Bed Capacity Calc'!$A94)*'Bed Capacity Calc'!BZ94,0))</f>
        <v>0</v>
      </c>
      <c r="CB95">
        <f>IF('Stats Assumptions'!$B$3&gt;='Bed Capacity Calc'!$A95,'Bed Capacity Calc'!CA94,IF('Stats Assumptions'!$B$3&gt;='Bed Capacity Calc'!$A94,('Stats Assumptions'!$B$3-'Bed Capacity Calc'!$A94)*'Bed Capacity Calc'!CA94,0))</f>
        <v>0</v>
      </c>
      <c r="CC95">
        <f>IF('Stats Assumptions'!$B$3&gt;='Bed Capacity Calc'!$A95,'Bed Capacity Calc'!CB94,IF('Stats Assumptions'!$B$3&gt;='Bed Capacity Calc'!$A94,('Stats Assumptions'!$B$3-'Bed Capacity Calc'!$A94)*'Bed Capacity Calc'!CB94,0))</f>
        <v>0</v>
      </c>
      <c r="CD95">
        <f>IF('Stats Assumptions'!$B$3&gt;='Bed Capacity Calc'!$A95,'Bed Capacity Calc'!CC94,IF('Stats Assumptions'!$B$3&gt;='Bed Capacity Calc'!$A94,('Stats Assumptions'!$B$3-'Bed Capacity Calc'!$A94)*'Bed Capacity Calc'!CC94,0))</f>
        <v>0</v>
      </c>
      <c r="CE95">
        <f>IF('Stats Assumptions'!$B$3&gt;='Bed Capacity Calc'!$A95,'Bed Capacity Calc'!CD94,IF('Stats Assumptions'!$B$3&gt;='Bed Capacity Calc'!$A94,('Stats Assumptions'!$B$3-'Bed Capacity Calc'!$A94)*'Bed Capacity Calc'!CD94,0))</f>
        <v>0</v>
      </c>
      <c r="CF95">
        <f>IF('Stats Assumptions'!$B$3&gt;='Bed Capacity Calc'!$A95,'Bed Capacity Calc'!CE94,IF('Stats Assumptions'!$B$3&gt;='Bed Capacity Calc'!$A94,('Stats Assumptions'!$B$3-'Bed Capacity Calc'!$A94)*'Bed Capacity Calc'!CE94,0))</f>
        <v>0</v>
      </c>
      <c r="CG95">
        <f>IF('Stats Assumptions'!$B$3&gt;='Bed Capacity Calc'!$A95,'Bed Capacity Calc'!CF94,IF('Stats Assumptions'!$B$3&gt;='Bed Capacity Calc'!$A94,('Stats Assumptions'!$B$3-'Bed Capacity Calc'!$A94)*'Bed Capacity Calc'!CF94,0))</f>
        <v>0</v>
      </c>
      <c r="CH95">
        <f>IF('Stats Assumptions'!$B$3&gt;='Bed Capacity Calc'!$A95,'Bed Capacity Calc'!CG94,IF('Stats Assumptions'!$B$3&gt;='Bed Capacity Calc'!$A94,('Stats Assumptions'!$B$3-'Bed Capacity Calc'!$A94)*'Bed Capacity Calc'!CG94,0))</f>
        <v>0</v>
      </c>
      <c r="CI95">
        <f>IF('Stats Assumptions'!$B$3&gt;='Bed Capacity Calc'!$A95,'Bed Capacity Calc'!CH94,IF('Stats Assumptions'!$B$3&gt;='Bed Capacity Calc'!$A94,('Stats Assumptions'!$B$3-'Bed Capacity Calc'!$A94)*'Bed Capacity Calc'!CH94,0))</f>
        <v>0</v>
      </c>
      <c r="CJ95">
        <f>IF('Stats Assumptions'!$B$3&gt;='Bed Capacity Calc'!$A95,'Bed Capacity Calc'!CI94,IF('Stats Assumptions'!$B$3&gt;='Bed Capacity Calc'!$A94,('Stats Assumptions'!$B$3-'Bed Capacity Calc'!$A94)*'Bed Capacity Calc'!CI94,0))</f>
        <v>0</v>
      </c>
      <c r="CK95">
        <f>IF('Stats Assumptions'!$B$3&gt;='Bed Capacity Calc'!$A95,'Bed Capacity Calc'!CJ94,IF('Stats Assumptions'!$B$3&gt;='Bed Capacity Calc'!$A94,('Stats Assumptions'!$B$3-'Bed Capacity Calc'!$A94)*'Bed Capacity Calc'!CJ94,0))</f>
        <v>0</v>
      </c>
      <c r="CL95">
        <f>IF('Stats Assumptions'!$B$3&gt;='Bed Capacity Calc'!$A95,'Bed Capacity Calc'!CK94,IF('Stats Assumptions'!$B$3&gt;='Bed Capacity Calc'!$A94,('Stats Assumptions'!$B$3-'Bed Capacity Calc'!$A94)*'Bed Capacity Calc'!CK94,0))</f>
        <v>0</v>
      </c>
      <c r="CM95">
        <f>IF('Stats Assumptions'!$B$3&gt;='Bed Capacity Calc'!$A95,'Bed Capacity Calc'!CL94,IF('Stats Assumptions'!$B$3&gt;='Bed Capacity Calc'!$A94,('Stats Assumptions'!$B$3-'Bed Capacity Calc'!$A94)*'Bed Capacity Calc'!CL94,0))</f>
        <v>0</v>
      </c>
      <c r="CN95">
        <f>IF('Stats Assumptions'!$B$3&gt;='Bed Capacity Calc'!$A95,'Bed Capacity Calc'!CM94,IF('Stats Assumptions'!$B$3&gt;='Bed Capacity Calc'!$A94,('Stats Assumptions'!$B$3-'Bed Capacity Calc'!$A94)*'Bed Capacity Calc'!CM94,0))</f>
        <v>0</v>
      </c>
      <c r="CO95">
        <f>IF('Stats Assumptions'!$B$3&gt;='Bed Capacity Calc'!$A95,'Bed Capacity Calc'!CN94,IF('Stats Assumptions'!$B$3&gt;='Bed Capacity Calc'!$A94,('Stats Assumptions'!$B$3-'Bed Capacity Calc'!$A94)*'Bed Capacity Calc'!CN94,0))</f>
        <v>0</v>
      </c>
      <c r="CP95">
        <f>IF('Stats Assumptions'!$B$3&gt;='Bed Capacity Calc'!$A95,'Bed Capacity Calc'!CO94,IF('Stats Assumptions'!$B$3&gt;='Bed Capacity Calc'!$A94,('Stats Assumptions'!$B$3-'Bed Capacity Calc'!$A94)*'Bed Capacity Calc'!CO94,0))</f>
        <v>0</v>
      </c>
      <c r="CQ95">
        <f>IF('Stats Assumptions'!$B$3&gt;='Bed Capacity Calc'!$A95,'Bed Capacity Calc'!CP94,IF('Stats Assumptions'!$B$3&gt;='Bed Capacity Calc'!$A94,('Stats Assumptions'!$B$3-'Bed Capacity Calc'!$A94)*'Bed Capacity Calc'!CP94,0))</f>
        <v>0</v>
      </c>
      <c r="CR95">
        <f>IF('Stats Assumptions'!$B$3&gt;='Bed Capacity Calc'!$A95,'Bed Capacity Calc'!CQ94,IF('Stats Assumptions'!$B$3&gt;='Bed Capacity Calc'!$A94,('Stats Assumptions'!$B$3-'Bed Capacity Calc'!$A94)*'Bed Capacity Calc'!CQ94,0))</f>
        <v>0</v>
      </c>
      <c r="CS95">
        <f>IF('Stats Assumptions'!$B$3&gt;='Bed Capacity Calc'!$A95,'Bed Capacity Calc'!CR94,IF('Stats Assumptions'!$B$3&gt;='Bed Capacity Calc'!$A94,('Stats Assumptions'!$B$3-'Bed Capacity Calc'!$A94)*'Bed Capacity Calc'!CR94,0))</f>
        <v>0</v>
      </c>
      <c r="CT95">
        <f>IF('Stats Assumptions'!$B$3&gt;='Bed Capacity Calc'!$A95,'Bed Capacity Calc'!CS94,IF('Stats Assumptions'!$B$3&gt;='Bed Capacity Calc'!$A94,('Stats Assumptions'!$B$3-'Bed Capacity Calc'!$A94)*'Bed Capacity Calc'!CS94,0))</f>
        <v>0</v>
      </c>
      <c r="CU95">
        <f>IF('Stats Assumptions'!$B$3&gt;='Bed Capacity Calc'!$A95,'Bed Capacity Calc'!CT94,IF('Stats Assumptions'!$B$3&gt;='Bed Capacity Calc'!$A94,('Stats Assumptions'!$B$3-'Bed Capacity Calc'!$A94)*'Bed Capacity Calc'!CT94,0))</f>
        <v>0</v>
      </c>
      <c r="CV95">
        <f>IF('Stats Assumptions'!$B$3&gt;='Bed Capacity Calc'!$A95,'Bed Capacity Calc'!CU94,IF('Stats Assumptions'!$B$3&gt;='Bed Capacity Calc'!$A94,('Stats Assumptions'!$B$3-'Bed Capacity Calc'!$A94)*'Bed Capacity Calc'!CU94,0))</f>
        <v>0</v>
      </c>
      <c r="CW95">
        <f>IF('Stats Assumptions'!$B$3&gt;='Bed Capacity Calc'!$A95,'Bed Capacity Calc'!CV94,IF('Stats Assumptions'!$B$3&gt;='Bed Capacity Calc'!$A94,('Stats Assumptions'!$B$3-'Bed Capacity Calc'!$A94)*'Bed Capacity Calc'!CV94,0))</f>
        <v>0</v>
      </c>
      <c r="CX95">
        <f>IF('Stats Assumptions'!$B$3&gt;='Bed Capacity Calc'!$A95,'Bed Capacity Calc'!CW94,IF('Stats Assumptions'!$B$3&gt;='Bed Capacity Calc'!$A94,('Stats Assumptions'!$B$3-'Bed Capacity Calc'!$A94)*'Bed Capacity Calc'!CW94,0))</f>
        <v>0</v>
      </c>
      <c r="CY95">
        <f>IF('Stats Assumptions'!$B$3&gt;='Bed Capacity Calc'!$A95,'Bed Capacity Calc'!CX94,IF('Stats Assumptions'!$B$3&gt;='Bed Capacity Calc'!$A94,('Stats Assumptions'!$B$3-'Bed Capacity Calc'!$A94)*'Bed Capacity Calc'!CX94,0))</f>
        <v>0</v>
      </c>
      <c r="CZ95">
        <f>IF('Stats Assumptions'!$B$3&gt;='Bed Capacity Calc'!$A95,'Bed Capacity Calc'!CY94,IF('Stats Assumptions'!$B$3&gt;='Bed Capacity Calc'!$A94,('Stats Assumptions'!$B$3-'Bed Capacity Calc'!$A94)*'Bed Capacity Calc'!CY94,0))</f>
        <v>0</v>
      </c>
      <c r="DA95">
        <f>IF('Stats Assumptions'!$B$3&gt;='Bed Capacity Calc'!$A95,'Bed Capacity Calc'!CZ94,IF('Stats Assumptions'!$B$3&gt;='Bed Capacity Calc'!$A94,('Stats Assumptions'!$B$3-'Bed Capacity Calc'!$A94)*'Bed Capacity Calc'!CZ94,0))</f>
        <v>0</v>
      </c>
      <c r="DB95">
        <f>IF('Stats Assumptions'!$B$3&gt;='Bed Capacity Calc'!$A95,'Bed Capacity Calc'!DA94,IF('Stats Assumptions'!$B$3&gt;='Bed Capacity Calc'!$A94,('Stats Assumptions'!$B$3-'Bed Capacity Calc'!$A94)*'Bed Capacity Calc'!DA94,0))</f>
        <v>0</v>
      </c>
      <c r="DC95">
        <f>IF('Stats Assumptions'!$B$3&gt;='Bed Capacity Calc'!$A95,'Bed Capacity Calc'!DB94,IF('Stats Assumptions'!$B$3&gt;='Bed Capacity Calc'!$A94,('Stats Assumptions'!$B$3-'Bed Capacity Calc'!$A94)*'Bed Capacity Calc'!DB94,0))</f>
        <v>0</v>
      </c>
      <c r="DD95">
        <f>IF('Stats Assumptions'!$B$3&gt;='Bed Capacity Calc'!$A95,'Bed Capacity Calc'!DC94,IF('Stats Assumptions'!$B$3&gt;='Bed Capacity Calc'!$A94,('Stats Assumptions'!$B$3-'Bed Capacity Calc'!$A94)*'Bed Capacity Calc'!DC94,0))</f>
        <v>0</v>
      </c>
      <c r="DE95">
        <f>IF('Stats Assumptions'!$B$3&gt;='Bed Capacity Calc'!$A95,'Bed Capacity Calc'!DD94,IF('Stats Assumptions'!$B$3&gt;='Bed Capacity Calc'!$A94,('Stats Assumptions'!$B$3-'Bed Capacity Calc'!$A94)*'Bed Capacity Calc'!DD94,0))</f>
        <v>0</v>
      </c>
      <c r="DF95">
        <f>IF('Stats Assumptions'!$B$3&gt;='Bed Capacity Calc'!$A95,'Bed Capacity Calc'!DE94,IF('Stats Assumptions'!$B$3&gt;='Bed Capacity Calc'!$A94,('Stats Assumptions'!$B$3-'Bed Capacity Calc'!$A94)*'Bed Capacity Calc'!DE94,0))</f>
        <v>0</v>
      </c>
      <c r="DG95">
        <f>IF('Stats Assumptions'!$B$3&gt;='Bed Capacity Calc'!$A95,'Bed Capacity Calc'!DF94,IF('Stats Assumptions'!$B$3&gt;='Bed Capacity Calc'!$A94,('Stats Assumptions'!$B$3-'Bed Capacity Calc'!$A94)*'Bed Capacity Calc'!DF94,0))</f>
        <v>0</v>
      </c>
      <c r="DH95">
        <f>IF('Stats Assumptions'!$B$3&gt;='Bed Capacity Calc'!$A95,'Bed Capacity Calc'!DG94,IF('Stats Assumptions'!$B$3&gt;='Bed Capacity Calc'!$A94,('Stats Assumptions'!$B$3-'Bed Capacity Calc'!$A94)*'Bed Capacity Calc'!DG94,0))</f>
        <v>0</v>
      </c>
      <c r="DI95">
        <f>IF('Stats Assumptions'!$B$3&gt;='Bed Capacity Calc'!$A95,'Bed Capacity Calc'!DH94,IF('Stats Assumptions'!$B$3&gt;='Bed Capacity Calc'!$A94,('Stats Assumptions'!$B$3-'Bed Capacity Calc'!$A94)*'Bed Capacity Calc'!DH94,0))</f>
        <v>0</v>
      </c>
      <c r="DJ95">
        <f>IF('Stats Assumptions'!$B$3&gt;='Bed Capacity Calc'!$A95,'Bed Capacity Calc'!DI94,IF('Stats Assumptions'!$B$3&gt;='Bed Capacity Calc'!$A94,('Stats Assumptions'!$B$3-'Bed Capacity Calc'!$A94)*'Bed Capacity Calc'!DI94,0))</f>
        <v>0</v>
      </c>
      <c r="DK95">
        <f>IF('Stats Assumptions'!$B$3&gt;='Bed Capacity Calc'!$A95,'Bed Capacity Calc'!DJ94,IF('Stats Assumptions'!$B$3&gt;='Bed Capacity Calc'!$A94,('Stats Assumptions'!$B$3-'Bed Capacity Calc'!$A94)*'Bed Capacity Calc'!DJ94,0))</f>
        <v>0</v>
      </c>
      <c r="DL95">
        <f>IF('Stats Assumptions'!$B$3&gt;='Bed Capacity Calc'!$A95,'Bed Capacity Calc'!DK94,IF('Stats Assumptions'!$B$3&gt;='Bed Capacity Calc'!$A94,('Stats Assumptions'!$B$3-'Bed Capacity Calc'!$A94)*'Bed Capacity Calc'!DK94,0))</f>
        <v>0</v>
      </c>
      <c r="DM95">
        <f>IF('Stats Assumptions'!$B$3&gt;='Bed Capacity Calc'!$A95,'Bed Capacity Calc'!DL94,IF('Stats Assumptions'!$B$3&gt;='Bed Capacity Calc'!$A94,('Stats Assumptions'!$B$3-'Bed Capacity Calc'!$A94)*'Bed Capacity Calc'!DL94,0))</f>
        <v>0</v>
      </c>
      <c r="DN95">
        <f>IF('Stats Assumptions'!$B$3&gt;='Bed Capacity Calc'!$A95,'Bed Capacity Calc'!DM94,IF('Stats Assumptions'!$B$3&gt;='Bed Capacity Calc'!$A94,('Stats Assumptions'!$B$3-'Bed Capacity Calc'!$A94)*'Bed Capacity Calc'!DM94,0))</f>
        <v>0</v>
      </c>
      <c r="DO95">
        <f>IF('Stats Assumptions'!$B$3&gt;='Bed Capacity Calc'!$A95,'Bed Capacity Calc'!DN94,IF('Stats Assumptions'!$B$3&gt;='Bed Capacity Calc'!$A94,('Stats Assumptions'!$B$3-'Bed Capacity Calc'!$A94)*'Bed Capacity Calc'!DN94,0))</f>
        <v>0</v>
      </c>
      <c r="DP95">
        <f>IF('Stats Assumptions'!$B$3&gt;='Bed Capacity Calc'!$A95,'Bed Capacity Calc'!DO94,IF('Stats Assumptions'!$B$3&gt;='Bed Capacity Calc'!$A94,('Stats Assumptions'!$B$3-'Bed Capacity Calc'!$A94)*'Bed Capacity Calc'!DO94,0))</f>
        <v>0</v>
      </c>
      <c r="DQ95">
        <f>IF('Stats Assumptions'!$B$3&gt;='Bed Capacity Calc'!$A95,'Bed Capacity Calc'!DP94,IF('Stats Assumptions'!$B$3&gt;='Bed Capacity Calc'!$A94,('Stats Assumptions'!$B$3-'Bed Capacity Calc'!$A94)*'Bed Capacity Calc'!DP94,0))</f>
        <v>0</v>
      </c>
      <c r="DR95">
        <f>IF('Stats Assumptions'!$B$3&gt;='Bed Capacity Calc'!$A95,'Bed Capacity Calc'!DQ94,IF('Stats Assumptions'!$B$3&gt;='Bed Capacity Calc'!$A94,('Stats Assumptions'!$B$3-'Bed Capacity Calc'!$A94)*'Bed Capacity Calc'!DQ94,0))</f>
        <v>0</v>
      </c>
      <c r="DS95">
        <f>IF('Stats Assumptions'!$B$3&gt;='Bed Capacity Calc'!$A95,'Bed Capacity Calc'!DR94,IF('Stats Assumptions'!$B$3&gt;='Bed Capacity Calc'!$A94,('Stats Assumptions'!$B$3-'Bed Capacity Calc'!$A94)*'Bed Capacity Calc'!DR94,0))</f>
        <v>0</v>
      </c>
      <c r="DT95">
        <f>IF('Stats Assumptions'!$B$3&gt;='Bed Capacity Calc'!$A95,'Bed Capacity Calc'!DS94,IF('Stats Assumptions'!$B$3&gt;='Bed Capacity Calc'!$A94,('Stats Assumptions'!$B$3-'Bed Capacity Calc'!$A94)*'Bed Capacity Calc'!DS94,0))</f>
        <v>0</v>
      </c>
      <c r="DU95">
        <f>IF('Stats Assumptions'!$B$3&gt;='Bed Capacity Calc'!$A95,'Bed Capacity Calc'!DT94,IF('Stats Assumptions'!$B$3&gt;='Bed Capacity Calc'!$A94,('Stats Assumptions'!$B$3-'Bed Capacity Calc'!$A94)*'Bed Capacity Calc'!DT94,0))</f>
        <v>0</v>
      </c>
      <c r="DV95">
        <f>IF('Stats Assumptions'!$B$3&gt;='Bed Capacity Calc'!$A95,'Bed Capacity Calc'!DU94,IF('Stats Assumptions'!$B$3&gt;='Bed Capacity Calc'!$A94,('Stats Assumptions'!$B$3-'Bed Capacity Calc'!$A94)*'Bed Capacity Calc'!DU94,0))</f>
        <v>0</v>
      </c>
      <c r="DW95">
        <f>IF('Stats Assumptions'!$B$3&gt;='Bed Capacity Calc'!$A95,'Bed Capacity Calc'!DV94,IF('Stats Assumptions'!$B$3&gt;='Bed Capacity Calc'!$A94,('Stats Assumptions'!$B$3-'Bed Capacity Calc'!$A94)*'Bed Capacity Calc'!DV94,0))</f>
        <v>0</v>
      </c>
      <c r="DX95">
        <f>IF('Stats Assumptions'!$B$3&gt;='Bed Capacity Calc'!$A95,'Bed Capacity Calc'!DW94,IF('Stats Assumptions'!$B$3&gt;='Bed Capacity Calc'!$A94,('Stats Assumptions'!$B$3-'Bed Capacity Calc'!$A94)*'Bed Capacity Calc'!DW94,0))</f>
        <v>0</v>
      </c>
      <c r="DY95">
        <f>IF('Stats Assumptions'!$B$3&gt;='Bed Capacity Calc'!$A95,'Bed Capacity Calc'!DX94,IF('Stats Assumptions'!$B$3&gt;='Bed Capacity Calc'!$A94,('Stats Assumptions'!$B$3-'Bed Capacity Calc'!$A94)*'Bed Capacity Calc'!DX94,0))</f>
        <v>0</v>
      </c>
      <c r="DZ95">
        <f>IF('Stats Assumptions'!$B$3&gt;='Bed Capacity Calc'!$A95,'Bed Capacity Calc'!DY94,IF('Stats Assumptions'!$B$3&gt;='Bed Capacity Calc'!$A94,('Stats Assumptions'!$B$3-'Bed Capacity Calc'!$A94)*'Bed Capacity Calc'!DY94,0))</f>
        <v>0</v>
      </c>
      <c r="EA95">
        <f>IF('Stats Assumptions'!$B$3&gt;='Bed Capacity Calc'!$A95,'Bed Capacity Calc'!DZ94,IF('Stats Assumptions'!$B$3&gt;='Bed Capacity Calc'!$A94,('Stats Assumptions'!$B$3-'Bed Capacity Calc'!$A94)*'Bed Capacity Calc'!DZ94,0))</f>
        <v>0</v>
      </c>
      <c r="EB95">
        <f>IF('Stats Assumptions'!$B$3&gt;='Bed Capacity Calc'!$A95,'Bed Capacity Calc'!EA94,IF('Stats Assumptions'!$B$3&gt;='Bed Capacity Calc'!$A94,('Stats Assumptions'!$B$3-'Bed Capacity Calc'!$A94)*'Bed Capacity Calc'!EA94,0))</f>
        <v>0</v>
      </c>
      <c r="EC95">
        <f>IF('Stats Assumptions'!$B$3&gt;='Bed Capacity Calc'!$A95,'Bed Capacity Calc'!EB94,IF('Stats Assumptions'!$B$3&gt;='Bed Capacity Calc'!$A94,('Stats Assumptions'!$B$3-'Bed Capacity Calc'!$A94)*'Bed Capacity Calc'!EB94,0))</f>
        <v>0</v>
      </c>
      <c r="ED95">
        <f>IF('Stats Assumptions'!$B$3&gt;='Bed Capacity Calc'!$A95,'Bed Capacity Calc'!EC94,IF('Stats Assumptions'!$B$3&gt;='Bed Capacity Calc'!$A94,('Stats Assumptions'!$B$3-'Bed Capacity Calc'!$A94)*'Bed Capacity Calc'!EC94,0))</f>
        <v>0</v>
      </c>
      <c r="EE95">
        <f>IF('Stats Assumptions'!$B$3&gt;='Bed Capacity Calc'!$A95,'Bed Capacity Calc'!ED94,IF('Stats Assumptions'!$B$3&gt;='Bed Capacity Calc'!$A94,('Stats Assumptions'!$B$3-'Bed Capacity Calc'!$A94)*'Bed Capacity Calc'!ED94,0))</f>
        <v>0</v>
      </c>
      <c r="EF95">
        <f>IF('Stats Assumptions'!$B$3&gt;='Bed Capacity Calc'!$A95,'Bed Capacity Calc'!EE94,IF('Stats Assumptions'!$B$3&gt;='Bed Capacity Calc'!$A94,('Stats Assumptions'!$B$3-'Bed Capacity Calc'!$A94)*'Bed Capacity Calc'!EE94,0))</f>
        <v>0</v>
      </c>
      <c r="EG95">
        <f>IF('Stats Assumptions'!$B$3&gt;='Bed Capacity Calc'!$A95,'Bed Capacity Calc'!EF94,IF('Stats Assumptions'!$B$3&gt;='Bed Capacity Calc'!$A94,('Stats Assumptions'!$B$3-'Bed Capacity Calc'!$A94)*'Bed Capacity Calc'!EF94,0))</f>
        <v>0</v>
      </c>
      <c r="EH95">
        <f>IF('Stats Assumptions'!$B$3&gt;='Bed Capacity Calc'!$A95,'Bed Capacity Calc'!EG94,IF('Stats Assumptions'!$B$3&gt;='Bed Capacity Calc'!$A94,('Stats Assumptions'!$B$3-'Bed Capacity Calc'!$A94)*'Bed Capacity Calc'!EG94,0))</f>
        <v>0</v>
      </c>
      <c r="EI95">
        <f>IF('Stats Assumptions'!$B$3&gt;='Bed Capacity Calc'!$A95,'Bed Capacity Calc'!EH94,IF('Stats Assumptions'!$B$3&gt;='Bed Capacity Calc'!$A94,('Stats Assumptions'!$B$3-'Bed Capacity Calc'!$A94)*'Bed Capacity Calc'!EH94,0))</f>
        <v>0</v>
      </c>
      <c r="EJ95">
        <f>IF('Stats Assumptions'!$B$3&gt;='Bed Capacity Calc'!$A95,'Bed Capacity Calc'!EI94,IF('Stats Assumptions'!$B$3&gt;='Bed Capacity Calc'!$A94,('Stats Assumptions'!$B$3-'Bed Capacity Calc'!$A94)*'Bed Capacity Calc'!EI94,0))</f>
        <v>0</v>
      </c>
      <c r="EK95">
        <f>IF('Stats Assumptions'!$B$3&gt;='Bed Capacity Calc'!$A95,'Bed Capacity Calc'!EJ94,IF('Stats Assumptions'!$B$3&gt;='Bed Capacity Calc'!$A94,('Stats Assumptions'!$B$3-'Bed Capacity Calc'!$A94)*'Bed Capacity Calc'!EJ94,0))</f>
        <v>0</v>
      </c>
      <c r="EL95">
        <f>IF('Stats Assumptions'!$B$3&gt;='Bed Capacity Calc'!$A95,'Bed Capacity Calc'!EK94,IF('Stats Assumptions'!$B$3&gt;='Bed Capacity Calc'!$A94,('Stats Assumptions'!$B$3-'Bed Capacity Calc'!$A94)*'Bed Capacity Calc'!EK94,0))</f>
        <v>0</v>
      </c>
      <c r="EM95">
        <f>IF('Stats Assumptions'!$B$3&gt;='Bed Capacity Calc'!$A95,'Bed Capacity Calc'!EL94,IF('Stats Assumptions'!$B$3&gt;='Bed Capacity Calc'!$A94,('Stats Assumptions'!$B$3-'Bed Capacity Calc'!$A94)*'Bed Capacity Calc'!EL94,0))</f>
        <v>0</v>
      </c>
      <c r="EN95">
        <f>IF('Stats Assumptions'!$B$3&gt;='Bed Capacity Calc'!$A95,'Bed Capacity Calc'!EM94,IF('Stats Assumptions'!$B$3&gt;='Bed Capacity Calc'!$A94,('Stats Assumptions'!$B$3-'Bed Capacity Calc'!$A94)*'Bed Capacity Calc'!EM94,0))</f>
        <v>0</v>
      </c>
      <c r="EO95">
        <f>IF('Stats Assumptions'!$B$3&gt;='Bed Capacity Calc'!$A95,'Bed Capacity Calc'!EN94,IF('Stats Assumptions'!$B$3&gt;='Bed Capacity Calc'!$A94,('Stats Assumptions'!$B$3-'Bed Capacity Calc'!$A94)*'Bed Capacity Calc'!EN94,0))</f>
        <v>0</v>
      </c>
      <c r="EP95">
        <f>IF('Stats Assumptions'!$B$3&gt;='Bed Capacity Calc'!$A95,'Bed Capacity Calc'!EO94,IF('Stats Assumptions'!$B$3&gt;='Bed Capacity Calc'!$A94,('Stats Assumptions'!$B$3-'Bed Capacity Calc'!$A94)*'Bed Capacity Calc'!EO94,0))</f>
        <v>0</v>
      </c>
      <c r="EQ95">
        <f>IF('Stats Assumptions'!$B$3&gt;='Bed Capacity Calc'!$A95,'Bed Capacity Calc'!EP94,IF('Stats Assumptions'!$B$3&gt;='Bed Capacity Calc'!$A94,('Stats Assumptions'!$B$3-'Bed Capacity Calc'!$A94)*'Bed Capacity Calc'!EP94,0))</f>
        <v>0</v>
      </c>
      <c r="ER95">
        <f>IF('Stats Assumptions'!$B$3&gt;='Bed Capacity Calc'!$A95,'Bed Capacity Calc'!EQ94,IF('Stats Assumptions'!$B$3&gt;='Bed Capacity Calc'!$A94,('Stats Assumptions'!$B$3-'Bed Capacity Calc'!$A94)*'Bed Capacity Calc'!EQ94,0))</f>
        <v>0</v>
      </c>
      <c r="ES95">
        <f>IF('Stats Assumptions'!$B$3&gt;='Bed Capacity Calc'!$A95,'Bed Capacity Calc'!ER94,IF('Stats Assumptions'!$B$3&gt;='Bed Capacity Calc'!$A94,('Stats Assumptions'!$B$3-'Bed Capacity Calc'!$A94)*'Bed Capacity Calc'!ER94,0))</f>
        <v>0</v>
      </c>
      <c r="ET95">
        <f>IF('Stats Assumptions'!$B$3&gt;='Bed Capacity Calc'!$A95,'Bed Capacity Calc'!ES94,IF('Stats Assumptions'!$B$3&gt;='Bed Capacity Calc'!$A94,('Stats Assumptions'!$B$3-'Bed Capacity Calc'!$A94)*'Bed Capacity Calc'!ES94,0))</f>
        <v>0</v>
      </c>
      <c r="EU95">
        <f>IF('Stats Assumptions'!$B$3&gt;='Bed Capacity Calc'!$A95,'Bed Capacity Calc'!ET94,IF('Stats Assumptions'!$B$3&gt;='Bed Capacity Calc'!$A94,('Stats Assumptions'!$B$3-'Bed Capacity Calc'!$A94)*'Bed Capacity Calc'!ET94,0))</f>
        <v>0</v>
      </c>
      <c r="EV95">
        <f>IF('Stats Assumptions'!$B$3&gt;='Bed Capacity Calc'!$A95,'Bed Capacity Calc'!EU94,IF('Stats Assumptions'!$B$3&gt;='Bed Capacity Calc'!$A94,('Stats Assumptions'!$B$3-'Bed Capacity Calc'!$A94)*'Bed Capacity Calc'!EU94,0))</f>
        <v>0</v>
      </c>
      <c r="EW95">
        <f>IF('Stats Assumptions'!$B$3&gt;='Bed Capacity Calc'!$A95,'Bed Capacity Calc'!EV94,IF('Stats Assumptions'!$B$3&gt;='Bed Capacity Calc'!$A94,('Stats Assumptions'!$B$3-'Bed Capacity Calc'!$A94)*'Bed Capacity Calc'!EV94,0))</f>
        <v>0</v>
      </c>
      <c r="EX95">
        <f>IF('Stats Assumptions'!$B$3&gt;='Bed Capacity Calc'!$A95,'Bed Capacity Calc'!EW94,IF('Stats Assumptions'!$B$3&gt;='Bed Capacity Calc'!$A94,('Stats Assumptions'!$B$3-'Bed Capacity Calc'!$A94)*'Bed Capacity Calc'!EW94,0))</f>
        <v>0</v>
      </c>
      <c r="EY95">
        <f>IF('Stats Assumptions'!$B$3&gt;='Bed Capacity Calc'!$A95,'Bed Capacity Calc'!EX94,IF('Stats Assumptions'!$B$3&gt;='Bed Capacity Calc'!$A94,('Stats Assumptions'!$B$3-'Bed Capacity Calc'!$A94)*'Bed Capacity Calc'!EX94,0))</f>
        <v>0</v>
      </c>
      <c r="EZ95">
        <f>IF('Stats Assumptions'!$B$3&gt;='Bed Capacity Calc'!$A95,'Bed Capacity Calc'!EY94,IF('Stats Assumptions'!$B$3&gt;='Bed Capacity Calc'!$A94,('Stats Assumptions'!$B$3-'Bed Capacity Calc'!$A94)*'Bed Capacity Calc'!EY94,0))</f>
        <v>0</v>
      </c>
      <c r="FA95">
        <f>IF('Stats Assumptions'!$B$3&gt;='Bed Capacity Calc'!$A95,'Bed Capacity Calc'!EZ94,IF('Stats Assumptions'!$B$3&gt;='Bed Capacity Calc'!$A94,('Stats Assumptions'!$B$3-'Bed Capacity Calc'!$A94)*'Bed Capacity Calc'!EZ94,0))</f>
        <v>0</v>
      </c>
      <c r="FB95">
        <f>IF('Stats Assumptions'!$B$3&gt;='Bed Capacity Calc'!$A95,'Bed Capacity Calc'!FA94,IF('Stats Assumptions'!$B$3&gt;='Bed Capacity Calc'!$A94,('Stats Assumptions'!$B$3-'Bed Capacity Calc'!$A94)*'Bed Capacity Calc'!FA94,0))</f>
        <v>0</v>
      </c>
      <c r="FC95">
        <f>IF('Stats Assumptions'!$B$3&gt;='Bed Capacity Calc'!$A95,'Bed Capacity Calc'!FB94,IF('Stats Assumptions'!$B$3&gt;='Bed Capacity Calc'!$A94,('Stats Assumptions'!$B$3-'Bed Capacity Calc'!$A94)*'Bed Capacity Calc'!FB94,0))</f>
        <v>0</v>
      </c>
      <c r="FD95">
        <f>IF('Stats Assumptions'!$B$3&gt;='Bed Capacity Calc'!$A95,'Bed Capacity Calc'!FC94,IF('Stats Assumptions'!$B$3&gt;='Bed Capacity Calc'!$A94,('Stats Assumptions'!$B$3-'Bed Capacity Calc'!$A94)*'Bed Capacity Calc'!FC94,0))</f>
        <v>0</v>
      </c>
      <c r="FE95">
        <f>IF('Stats Assumptions'!$B$3&gt;='Bed Capacity Calc'!$A95,'Bed Capacity Calc'!FD94,IF('Stats Assumptions'!$B$3&gt;='Bed Capacity Calc'!$A94,('Stats Assumptions'!$B$3-'Bed Capacity Calc'!$A94)*'Bed Capacity Calc'!FD94,0))</f>
        <v>0</v>
      </c>
      <c r="FF95">
        <f>IF('Stats Assumptions'!$B$3&gt;='Bed Capacity Calc'!$A95,'Bed Capacity Calc'!FE94,IF('Stats Assumptions'!$B$3&gt;='Bed Capacity Calc'!$A94,('Stats Assumptions'!$B$3-'Bed Capacity Calc'!$A94)*'Bed Capacity Calc'!FE94,0))</f>
        <v>0</v>
      </c>
      <c r="FG95">
        <f>IF('Stats Assumptions'!$B$3&gt;='Bed Capacity Calc'!$A95,'Bed Capacity Calc'!FF94,IF('Stats Assumptions'!$B$3&gt;='Bed Capacity Calc'!$A94,('Stats Assumptions'!$B$3-'Bed Capacity Calc'!$A94)*'Bed Capacity Calc'!FF94,0))</f>
        <v>0</v>
      </c>
      <c r="FH95">
        <f>IF('Stats Assumptions'!$B$3&gt;='Bed Capacity Calc'!$A95,'Bed Capacity Calc'!FG94,IF('Stats Assumptions'!$B$3&gt;='Bed Capacity Calc'!$A94,('Stats Assumptions'!$B$3-'Bed Capacity Calc'!$A94)*'Bed Capacity Calc'!FG94,0))</f>
        <v>0</v>
      </c>
      <c r="FI95">
        <f>IF('Stats Assumptions'!$B$3&gt;='Bed Capacity Calc'!$A95,'Bed Capacity Calc'!FH94,IF('Stats Assumptions'!$B$3&gt;='Bed Capacity Calc'!$A94,('Stats Assumptions'!$B$3-'Bed Capacity Calc'!$A94)*'Bed Capacity Calc'!FH94,0))</f>
        <v>0</v>
      </c>
      <c r="FJ95">
        <f>IF('Stats Assumptions'!$B$3&gt;='Bed Capacity Calc'!$A95,'Bed Capacity Calc'!FI94,IF('Stats Assumptions'!$B$3&gt;='Bed Capacity Calc'!$A94,('Stats Assumptions'!$B$3-'Bed Capacity Calc'!$A94)*'Bed Capacity Calc'!FI94,0))</f>
        <v>0</v>
      </c>
      <c r="FK95">
        <f>IF('Stats Assumptions'!$B$3&gt;='Bed Capacity Calc'!$A95,'Bed Capacity Calc'!FJ94,IF('Stats Assumptions'!$B$3&gt;='Bed Capacity Calc'!$A94,('Stats Assumptions'!$B$3-'Bed Capacity Calc'!$A94)*'Bed Capacity Calc'!FJ94,0))</f>
        <v>0</v>
      </c>
      <c r="FL95">
        <f>IF('Stats Assumptions'!$B$3&gt;='Bed Capacity Calc'!$A95,'Bed Capacity Calc'!FK94,IF('Stats Assumptions'!$B$3&gt;='Bed Capacity Calc'!$A94,('Stats Assumptions'!$B$3-'Bed Capacity Calc'!$A94)*'Bed Capacity Calc'!FK94,0))</f>
        <v>0</v>
      </c>
      <c r="FM95">
        <f>IF('Stats Assumptions'!$B$3&gt;='Bed Capacity Calc'!$A95,'Bed Capacity Calc'!FL94,IF('Stats Assumptions'!$B$3&gt;='Bed Capacity Calc'!$A94,('Stats Assumptions'!$B$3-'Bed Capacity Calc'!$A94)*'Bed Capacity Calc'!FL94,0))</f>
        <v>0</v>
      </c>
    </row>
    <row r="96" spans="1:169" x14ac:dyDescent="0.3">
      <c r="A96">
        <f t="shared" si="3"/>
        <v>93</v>
      </c>
      <c r="B96">
        <f>IF('Stats Assumptions'!$B$3&gt;='Bed Capacity Calc'!A96, 'Bed Capacity Calc'!FM95, IF('Stats Assumptions'!$B$3&gt;='Bed Capacity Calc'!A95,('Stats Assumptions'!$B$3-'Bed Capacity Calc'!A95)*'Bed Capacity Calc'!FM95,0))</f>
        <v>0</v>
      </c>
      <c r="C96">
        <f>IF('Stats Assumptions'!$B$3&gt;='Bed Capacity Calc'!$A96,'Bed Capacity Calc'!B95,IF('Stats Assumptions'!$B$3&gt;='Bed Capacity Calc'!$A95,('Stats Assumptions'!$B$3-'Bed Capacity Calc'!$A95)*'Bed Capacity Calc'!B95,0))</f>
        <v>0</v>
      </c>
      <c r="D96">
        <f>IF('Stats Assumptions'!$B$3&gt;='Bed Capacity Calc'!$A96,'Bed Capacity Calc'!C95,IF('Stats Assumptions'!$B$3&gt;='Bed Capacity Calc'!$A95,('Stats Assumptions'!$B$3-'Bed Capacity Calc'!$A95)*'Bed Capacity Calc'!C95,0))</f>
        <v>0</v>
      </c>
      <c r="E96">
        <f>IF('Stats Assumptions'!$B$3&gt;='Bed Capacity Calc'!$A96,'Bed Capacity Calc'!D95,IF('Stats Assumptions'!$B$3&gt;='Bed Capacity Calc'!$A95,('Stats Assumptions'!$B$3-'Bed Capacity Calc'!$A95)*'Bed Capacity Calc'!D95,0))</f>
        <v>0</v>
      </c>
      <c r="F96">
        <f>IF('Stats Assumptions'!$B$3&gt;='Bed Capacity Calc'!$A96,'Bed Capacity Calc'!E95,IF('Stats Assumptions'!$B$3&gt;='Bed Capacity Calc'!$A95,('Stats Assumptions'!$B$3-'Bed Capacity Calc'!$A95)*'Bed Capacity Calc'!E95,0))</f>
        <v>0</v>
      </c>
      <c r="G96">
        <f>IF('Stats Assumptions'!$B$3&gt;='Bed Capacity Calc'!$A96,'Bed Capacity Calc'!F95,IF('Stats Assumptions'!$B$3&gt;='Bed Capacity Calc'!$A95,('Stats Assumptions'!$B$3-'Bed Capacity Calc'!$A95)*'Bed Capacity Calc'!F95,0))</f>
        <v>0</v>
      </c>
      <c r="H96">
        <f>IF('Stats Assumptions'!$B$3&gt;='Bed Capacity Calc'!$A96,'Bed Capacity Calc'!G95,IF('Stats Assumptions'!$B$3&gt;='Bed Capacity Calc'!$A95,('Stats Assumptions'!$B$3-'Bed Capacity Calc'!$A95)*'Bed Capacity Calc'!G95,0))</f>
        <v>0</v>
      </c>
      <c r="I96">
        <f>IF('Stats Assumptions'!$B$3&gt;='Bed Capacity Calc'!$A96,'Bed Capacity Calc'!H95,IF('Stats Assumptions'!$B$3&gt;='Bed Capacity Calc'!$A95,('Stats Assumptions'!$B$3-'Bed Capacity Calc'!$A95)*'Bed Capacity Calc'!H95,0))</f>
        <v>0</v>
      </c>
      <c r="J96">
        <f>IF('Stats Assumptions'!$B$3&gt;='Bed Capacity Calc'!$A96,'Bed Capacity Calc'!I95,IF('Stats Assumptions'!$B$3&gt;='Bed Capacity Calc'!$A95,('Stats Assumptions'!$B$3-'Bed Capacity Calc'!$A95)*'Bed Capacity Calc'!I95,0))</f>
        <v>0</v>
      </c>
      <c r="K96">
        <f>IF('Stats Assumptions'!$B$3&gt;='Bed Capacity Calc'!$A96,'Bed Capacity Calc'!J95,IF('Stats Assumptions'!$B$3&gt;='Bed Capacity Calc'!$A95,('Stats Assumptions'!$B$3-'Bed Capacity Calc'!$A95)*'Bed Capacity Calc'!J95,0))</f>
        <v>0</v>
      </c>
      <c r="L96">
        <f>IF('Stats Assumptions'!$B$3&gt;='Bed Capacity Calc'!$A96,'Bed Capacity Calc'!K95,IF('Stats Assumptions'!$B$3&gt;='Bed Capacity Calc'!$A95,('Stats Assumptions'!$B$3-'Bed Capacity Calc'!$A95)*'Bed Capacity Calc'!K95,0))</f>
        <v>0</v>
      </c>
      <c r="M96">
        <f>IF('Stats Assumptions'!$B$3&gt;='Bed Capacity Calc'!$A96,'Bed Capacity Calc'!L95,IF('Stats Assumptions'!$B$3&gt;='Bed Capacity Calc'!$A95,('Stats Assumptions'!$B$3-'Bed Capacity Calc'!$A95)*'Bed Capacity Calc'!L95,0))</f>
        <v>0</v>
      </c>
      <c r="N96">
        <f>IF('Stats Assumptions'!$B$3&gt;='Bed Capacity Calc'!$A96,'Bed Capacity Calc'!M95,IF('Stats Assumptions'!$B$3&gt;='Bed Capacity Calc'!$A95,('Stats Assumptions'!$B$3-'Bed Capacity Calc'!$A95)*'Bed Capacity Calc'!M95,0))</f>
        <v>0</v>
      </c>
      <c r="O96">
        <f>IF('Stats Assumptions'!$B$3&gt;='Bed Capacity Calc'!$A96,'Bed Capacity Calc'!N95,IF('Stats Assumptions'!$B$3&gt;='Bed Capacity Calc'!$A95,('Stats Assumptions'!$B$3-'Bed Capacity Calc'!$A95)*'Bed Capacity Calc'!N95,0))</f>
        <v>0</v>
      </c>
      <c r="P96">
        <f>IF('Stats Assumptions'!$B$3&gt;='Bed Capacity Calc'!$A96,'Bed Capacity Calc'!O95,IF('Stats Assumptions'!$B$3&gt;='Bed Capacity Calc'!$A95,('Stats Assumptions'!$B$3-'Bed Capacity Calc'!$A95)*'Bed Capacity Calc'!O95,0))</f>
        <v>0</v>
      </c>
      <c r="Q96">
        <f>IF('Stats Assumptions'!$B$3&gt;='Bed Capacity Calc'!$A96,'Bed Capacity Calc'!P95,IF('Stats Assumptions'!$B$3&gt;='Bed Capacity Calc'!$A95,('Stats Assumptions'!$B$3-'Bed Capacity Calc'!$A95)*'Bed Capacity Calc'!P95,0))</f>
        <v>0</v>
      </c>
      <c r="R96">
        <f>IF('Stats Assumptions'!$B$3&gt;='Bed Capacity Calc'!$A96,'Bed Capacity Calc'!Q95,IF('Stats Assumptions'!$B$3&gt;='Bed Capacity Calc'!$A95,('Stats Assumptions'!$B$3-'Bed Capacity Calc'!$A95)*'Bed Capacity Calc'!Q95,0))</f>
        <v>0</v>
      </c>
      <c r="S96">
        <f>IF('Stats Assumptions'!$B$3&gt;='Bed Capacity Calc'!$A96,'Bed Capacity Calc'!R95,IF('Stats Assumptions'!$B$3&gt;='Bed Capacity Calc'!$A95,('Stats Assumptions'!$B$3-'Bed Capacity Calc'!$A95)*'Bed Capacity Calc'!R95,0))</f>
        <v>0</v>
      </c>
      <c r="T96">
        <f>IF('Stats Assumptions'!$B$3&gt;='Bed Capacity Calc'!$A96,'Bed Capacity Calc'!S95,IF('Stats Assumptions'!$B$3&gt;='Bed Capacity Calc'!$A95,('Stats Assumptions'!$B$3-'Bed Capacity Calc'!$A95)*'Bed Capacity Calc'!S95,0))</f>
        <v>0</v>
      </c>
      <c r="U96">
        <f>IF('Stats Assumptions'!$B$3&gt;='Bed Capacity Calc'!$A96,'Bed Capacity Calc'!T95,IF('Stats Assumptions'!$B$3&gt;='Bed Capacity Calc'!$A95,('Stats Assumptions'!$B$3-'Bed Capacity Calc'!$A95)*'Bed Capacity Calc'!T95,0))</f>
        <v>0</v>
      </c>
      <c r="V96">
        <f>IF('Stats Assumptions'!$B$3&gt;='Bed Capacity Calc'!$A96,'Bed Capacity Calc'!U95,IF('Stats Assumptions'!$B$3&gt;='Bed Capacity Calc'!$A95,('Stats Assumptions'!$B$3-'Bed Capacity Calc'!$A95)*'Bed Capacity Calc'!U95,0))</f>
        <v>0</v>
      </c>
      <c r="W96">
        <f>IF('Stats Assumptions'!$B$3&gt;='Bed Capacity Calc'!$A96,'Bed Capacity Calc'!V95,IF('Stats Assumptions'!$B$3&gt;='Bed Capacity Calc'!$A95,('Stats Assumptions'!$B$3-'Bed Capacity Calc'!$A95)*'Bed Capacity Calc'!V95,0))</f>
        <v>0</v>
      </c>
      <c r="X96">
        <f>IF('Stats Assumptions'!$B$3&gt;='Bed Capacity Calc'!$A96,'Bed Capacity Calc'!W95,IF('Stats Assumptions'!$B$3&gt;='Bed Capacity Calc'!$A95,('Stats Assumptions'!$B$3-'Bed Capacity Calc'!$A95)*'Bed Capacity Calc'!W95,0))</f>
        <v>0</v>
      </c>
      <c r="Y96">
        <f>IF('Stats Assumptions'!$B$3&gt;='Bed Capacity Calc'!$A96,'Bed Capacity Calc'!X95,IF('Stats Assumptions'!$B$3&gt;='Bed Capacity Calc'!$A95,('Stats Assumptions'!$B$3-'Bed Capacity Calc'!$A95)*'Bed Capacity Calc'!X95,0))</f>
        <v>0</v>
      </c>
      <c r="Z96">
        <f>IF('Stats Assumptions'!$B$3&gt;='Bed Capacity Calc'!$A96,'Bed Capacity Calc'!Y95,IF('Stats Assumptions'!$B$3&gt;='Bed Capacity Calc'!$A95,('Stats Assumptions'!$B$3-'Bed Capacity Calc'!$A95)*'Bed Capacity Calc'!Y95,0))</f>
        <v>0</v>
      </c>
      <c r="AA96">
        <f>IF('Stats Assumptions'!$B$3&gt;='Bed Capacity Calc'!$A96,'Bed Capacity Calc'!Z95,IF('Stats Assumptions'!$B$3&gt;='Bed Capacity Calc'!$A95,('Stats Assumptions'!$B$3-'Bed Capacity Calc'!$A95)*'Bed Capacity Calc'!Z95,0))</f>
        <v>0</v>
      </c>
      <c r="AB96">
        <f>IF('Stats Assumptions'!$B$3&gt;='Bed Capacity Calc'!$A96,'Bed Capacity Calc'!AA95,IF('Stats Assumptions'!$B$3&gt;='Bed Capacity Calc'!$A95,('Stats Assumptions'!$B$3-'Bed Capacity Calc'!$A95)*'Bed Capacity Calc'!AA95,0))</f>
        <v>0</v>
      </c>
      <c r="AC96">
        <f>IF('Stats Assumptions'!$B$3&gt;='Bed Capacity Calc'!$A96,'Bed Capacity Calc'!AB95,IF('Stats Assumptions'!$B$3&gt;='Bed Capacity Calc'!$A95,('Stats Assumptions'!$B$3-'Bed Capacity Calc'!$A95)*'Bed Capacity Calc'!AB95,0))</f>
        <v>0</v>
      </c>
      <c r="AD96">
        <f>IF('Stats Assumptions'!$B$3&gt;='Bed Capacity Calc'!$A96,'Bed Capacity Calc'!AC95,IF('Stats Assumptions'!$B$3&gt;='Bed Capacity Calc'!$A95,('Stats Assumptions'!$B$3-'Bed Capacity Calc'!$A95)*'Bed Capacity Calc'!AC95,0))</f>
        <v>0</v>
      </c>
      <c r="AE96">
        <f>IF('Stats Assumptions'!$B$3&gt;='Bed Capacity Calc'!$A96,'Bed Capacity Calc'!AD95,IF('Stats Assumptions'!$B$3&gt;='Bed Capacity Calc'!$A95,('Stats Assumptions'!$B$3-'Bed Capacity Calc'!$A95)*'Bed Capacity Calc'!AD95,0))</f>
        <v>0</v>
      </c>
      <c r="AF96">
        <f>IF('Stats Assumptions'!$B$3&gt;='Bed Capacity Calc'!$A96,'Bed Capacity Calc'!AE95,IF('Stats Assumptions'!$B$3&gt;='Bed Capacity Calc'!$A95,('Stats Assumptions'!$B$3-'Bed Capacity Calc'!$A95)*'Bed Capacity Calc'!AE95,0))</f>
        <v>0</v>
      </c>
      <c r="AG96">
        <f>IF('Stats Assumptions'!$B$3&gt;='Bed Capacity Calc'!$A96,'Bed Capacity Calc'!AF95,IF('Stats Assumptions'!$B$3&gt;='Bed Capacity Calc'!$A95,('Stats Assumptions'!$B$3-'Bed Capacity Calc'!$A95)*'Bed Capacity Calc'!AF95,0))</f>
        <v>0</v>
      </c>
      <c r="AH96">
        <f>IF('Stats Assumptions'!$B$3&gt;='Bed Capacity Calc'!$A96,'Bed Capacity Calc'!AG95,IF('Stats Assumptions'!$B$3&gt;='Bed Capacity Calc'!$A95,('Stats Assumptions'!$B$3-'Bed Capacity Calc'!$A95)*'Bed Capacity Calc'!AG95,0))</f>
        <v>0</v>
      </c>
      <c r="AI96">
        <f>IF('Stats Assumptions'!$B$3&gt;='Bed Capacity Calc'!$A96,'Bed Capacity Calc'!AH95,IF('Stats Assumptions'!$B$3&gt;='Bed Capacity Calc'!$A95,('Stats Assumptions'!$B$3-'Bed Capacity Calc'!$A95)*'Bed Capacity Calc'!AH95,0))</f>
        <v>0</v>
      </c>
      <c r="AJ96">
        <f>IF('Stats Assumptions'!$B$3&gt;='Bed Capacity Calc'!$A96,'Bed Capacity Calc'!AI95,IF('Stats Assumptions'!$B$3&gt;='Bed Capacity Calc'!$A95,('Stats Assumptions'!$B$3-'Bed Capacity Calc'!$A95)*'Bed Capacity Calc'!AI95,0))</f>
        <v>0</v>
      </c>
      <c r="AK96">
        <f>IF('Stats Assumptions'!$B$3&gt;='Bed Capacity Calc'!$A96,'Bed Capacity Calc'!AJ95,IF('Stats Assumptions'!$B$3&gt;='Bed Capacity Calc'!$A95,('Stats Assumptions'!$B$3-'Bed Capacity Calc'!$A95)*'Bed Capacity Calc'!AJ95,0))</f>
        <v>0</v>
      </c>
      <c r="AL96">
        <f>IF('Stats Assumptions'!$B$3&gt;='Bed Capacity Calc'!$A96,'Bed Capacity Calc'!AK95,IF('Stats Assumptions'!$B$3&gt;='Bed Capacity Calc'!$A95,('Stats Assumptions'!$B$3-'Bed Capacity Calc'!$A95)*'Bed Capacity Calc'!AK95,0))</f>
        <v>0</v>
      </c>
      <c r="AM96">
        <f>IF('Stats Assumptions'!$B$3&gt;='Bed Capacity Calc'!$A96,'Bed Capacity Calc'!AL95,IF('Stats Assumptions'!$B$3&gt;='Bed Capacity Calc'!$A95,('Stats Assumptions'!$B$3-'Bed Capacity Calc'!$A95)*'Bed Capacity Calc'!AL95,0))</f>
        <v>0</v>
      </c>
      <c r="AN96">
        <f>IF('Stats Assumptions'!$B$3&gt;='Bed Capacity Calc'!$A96,'Bed Capacity Calc'!AM95,IF('Stats Assumptions'!$B$3&gt;='Bed Capacity Calc'!$A95,('Stats Assumptions'!$B$3-'Bed Capacity Calc'!$A95)*'Bed Capacity Calc'!AM95,0))</f>
        <v>0</v>
      </c>
      <c r="AO96">
        <f>IF('Stats Assumptions'!$B$3&gt;='Bed Capacity Calc'!$A96,'Bed Capacity Calc'!AN95,IF('Stats Assumptions'!$B$3&gt;='Bed Capacity Calc'!$A95,('Stats Assumptions'!$B$3-'Bed Capacity Calc'!$A95)*'Bed Capacity Calc'!AN95,0))</f>
        <v>0</v>
      </c>
      <c r="AP96">
        <f>IF('Stats Assumptions'!$B$3&gt;='Bed Capacity Calc'!$A96,'Bed Capacity Calc'!AO95,IF('Stats Assumptions'!$B$3&gt;='Bed Capacity Calc'!$A95,('Stats Assumptions'!$B$3-'Bed Capacity Calc'!$A95)*'Bed Capacity Calc'!AO95,0))</f>
        <v>0</v>
      </c>
      <c r="AQ96">
        <f>IF('Stats Assumptions'!$B$3&gt;='Bed Capacity Calc'!$A96,'Bed Capacity Calc'!AP95,IF('Stats Assumptions'!$B$3&gt;='Bed Capacity Calc'!$A95,('Stats Assumptions'!$B$3-'Bed Capacity Calc'!$A95)*'Bed Capacity Calc'!AP95,0))</f>
        <v>0</v>
      </c>
      <c r="AR96">
        <f>IF('Stats Assumptions'!$B$3&gt;='Bed Capacity Calc'!$A96,'Bed Capacity Calc'!AQ95,IF('Stats Assumptions'!$B$3&gt;='Bed Capacity Calc'!$A95,('Stats Assumptions'!$B$3-'Bed Capacity Calc'!$A95)*'Bed Capacity Calc'!AQ95,0))</f>
        <v>0</v>
      </c>
      <c r="AS96">
        <f>IF('Stats Assumptions'!$B$3&gt;='Bed Capacity Calc'!$A96,'Bed Capacity Calc'!AR95,IF('Stats Assumptions'!$B$3&gt;='Bed Capacity Calc'!$A95,('Stats Assumptions'!$B$3-'Bed Capacity Calc'!$A95)*'Bed Capacity Calc'!AR95,0))</f>
        <v>0</v>
      </c>
      <c r="AT96">
        <f>IF('Stats Assumptions'!$B$3&gt;='Bed Capacity Calc'!$A96,'Bed Capacity Calc'!AS95,IF('Stats Assumptions'!$B$3&gt;='Bed Capacity Calc'!$A95,('Stats Assumptions'!$B$3-'Bed Capacity Calc'!$A95)*'Bed Capacity Calc'!AS95,0))</f>
        <v>0</v>
      </c>
      <c r="AU96">
        <f>IF('Stats Assumptions'!$B$3&gt;='Bed Capacity Calc'!$A96,'Bed Capacity Calc'!AT95,IF('Stats Assumptions'!$B$3&gt;='Bed Capacity Calc'!$A95,('Stats Assumptions'!$B$3-'Bed Capacity Calc'!$A95)*'Bed Capacity Calc'!AT95,0))</f>
        <v>0</v>
      </c>
      <c r="AV96">
        <f>IF('Stats Assumptions'!$B$3&gt;='Bed Capacity Calc'!$A96,'Bed Capacity Calc'!AU95,IF('Stats Assumptions'!$B$3&gt;='Bed Capacity Calc'!$A95,('Stats Assumptions'!$B$3-'Bed Capacity Calc'!$A95)*'Bed Capacity Calc'!AU95,0))</f>
        <v>0</v>
      </c>
      <c r="AW96">
        <f>IF('Stats Assumptions'!$B$3&gt;='Bed Capacity Calc'!$A96,'Bed Capacity Calc'!AV95,IF('Stats Assumptions'!$B$3&gt;='Bed Capacity Calc'!$A95,('Stats Assumptions'!$B$3-'Bed Capacity Calc'!$A95)*'Bed Capacity Calc'!AV95,0))</f>
        <v>0</v>
      </c>
      <c r="AX96">
        <f>IF('Stats Assumptions'!$B$3&gt;='Bed Capacity Calc'!$A96,'Bed Capacity Calc'!AW95,IF('Stats Assumptions'!$B$3&gt;='Bed Capacity Calc'!$A95,('Stats Assumptions'!$B$3-'Bed Capacity Calc'!$A95)*'Bed Capacity Calc'!AW95,0))</f>
        <v>0</v>
      </c>
      <c r="AY96">
        <f>IF('Stats Assumptions'!$B$3&gt;='Bed Capacity Calc'!$A96,'Bed Capacity Calc'!AX95,IF('Stats Assumptions'!$B$3&gt;='Bed Capacity Calc'!$A95,('Stats Assumptions'!$B$3-'Bed Capacity Calc'!$A95)*'Bed Capacity Calc'!AX95,0))</f>
        <v>0</v>
      </c>
      <c r="AZ96">
        <f>IF('Stats Assumptions'!$B$3&gt;='Bed Capacity Calc'!$A96,'Bed Capacity Calc'!AY95,IF('Stats Assumptions'!$B$3&gt;='Bed Capacity Calc'!$A95,('Stats Assumptions'!$B$3-'Bed Capacity Calc'!$A95)*'Bed Capacity Calc'!AY95,0))</f>
        <v>0</v>
      </c>
      <c r="BA96">
        <f>IF('Stats Assumptions'!$B$3&gt;='Bed Capacity Calc'!$A96,'Bed Capacity Calc'!AZ95,IF('Stats Assumptions'!$B$3&gt;='Bed Capacity Calc'!$A95,('Stats Assumptions'!$B$3-'Bed Capacity Calc'!$A95)*'Bed Capacity Calc'!AZ95,0))</f>
        <v>0</v>
      </c>
      <c r="BB96">
        <f>IF('Stats Assumptions'!$B$3&gt;='Bed Capacity Calc'!$A96,'Bed Capacity Calc'!BA95,IF('Stats Assumptions'!$B$3&gt;='Bed Capacity Calc'!$A95,('Stats Assumptions'!$B$3-'Bed Capacity Calc'!$A95)*'Bed Capacity Calc'!BA95,0))</f>
        <v>0</v>
      </c>
      <c r="BC96">
        <f>IF('Stats Assumptions'!$B$3&gt;='Bed Capacity Calc'!$A96,'Bed Capacity Calc'!BB95,IF('Stats Assumptions'!$B$3&gt;='Bed Capacity Calc'!$A95,('Stats Assumptions'!$B$3-'Bed Capacity Calc'!$A95)*'Bed Capacity Calc'!BB95,0))</f>
        <v>0</v>
      </c>
      <c r="BD96">
        <f>IF('Stats Assumptions'!$B$3&gt;='Bed Capacity Calc'!$A96,'Bed Capacity Calc'!BC95,IF('Stats Assumptions'!$B$3&gt;='Bed Capacity Calc'!$A95,('Stats Assumptions'!$B$3-'Bed Capacity Calc'!$A95)*'Bed Capacity Calc'!BC95,0))</f>
        <v>0</v>
      </c>
      <c r="BE96">
        <f>IF('Stats Assumptions'!$B$3&gt;='Bed Capacity Calc'!$A96,'Bed Capacity Calc'!BD95,IF('Stats Assumptions'!$B$3&gt;='Bed Capacity Calc'!$A95,('Stats Assumptions'!$B$3-'Bed Capacity Calc'!$A95)*'Bed Capacity Calc'!BD95,0))</f>
        <v>0</v>
      </c>
      <c r="BF96">
        <f>IF('Stats Assumptions'!$B$3&gt;='Bed Capacity Calc'!$A96,'Bed Capacity Calc'!BE95,IF('Stats Assumptions'!$B$3&gt;='Bed Capacity Calc'!$A95,('Stats Assumptions'!$B$3-'Bed Capacity Calc'!$A95)*'Bed Capacity Calc'!BE95,0))</f>
        <v>0</v>
      </c>
      <c r="BG96">
        <f>IF('Stats Assumptions'!$B$3&gt;='Bed Capacity Calc'!$A96,'Bed Capacity Calc'!BF95,IF('Stats Assumptions'!$B$3&gt;='Bed Capacity Calc'!$A95,('Stats Assumptions'!$B$3-'Bed Capacity Calc'!$A95)*'Bed Capacity Calc'!BF95,0))</f>
        <v>0</v>
      </c>
      <c r="BH96">
        <f>IF('Stats Assumptions'!$B$3&gt;='Bed Capacity Calc'!$A96,'Bed Capacity Calc'!BG95,IF('Stats Assumptions'!$B$3&gt;='Bed Capacity Calc'!$A95,('Stats Assumptions'!$B$3-'Bed Capacity Calc'!$A95)*'Bed Capacity Calc'!BG95,0))</f>
        <v>0</v>
      </c>
      <c r="BI96">
        <f>IF('Stats Assumptions'!$B$3&gt;='Bed Capacity Calc'!$A96,'Bed Capacity Calc'!BH95,IF('Stats Assumptions'!$B$3&gt;='Bed Capacity Calc'!$A95,('Stats Assumptions'!$B$3-'Bed Capacity Calc'!$A95)*'Bed Capacity Calc'!BH95,0))</f>
        <v>0</v>
      </c>
      <c r="BJ96">
        <f>IF('Stats Assumptions'!$B$3&gt;='Bed Capacity Calc'!$A96,'Bed Capacity Calc'!BI95,IF('Stats Assumptions'!$B$3&gt;='Bed Capacity Calc'!$A95,('Stats Assumptions'!$B$3-'Bed Capacity Calc'!$A95)*'Bed Capacity Calc'!BI95,0))</f>
        <v>0</v>
      </c>
      <c r="BK96">
        <f>IF('Stats Assumptions'!$B$3&gt;='Bed Capacity Calc'!$A96,'Bed Capacity Calc'!BJ95,IF('Stats Assumptions'!$B$3&gt;='Bed Capacity Calc'!$A95,('Stats Assumptions'!$B$3-'Bed Capacity Calc'!$A95)*'Bed Capacity Calc'!BJ95,0))</f>
        <v>0</v>
      </c>
      <c r="BL96">
        <f>IF('Stats Assumptions'!$B$3&gt;='Bed Capacity Calc'!$A96,'Bed Capacity Calc'!BK95,IF('Stats Assumptions'!$B$3&gt;='Bed Capacity Calc'!$A95,('Stats Assumptions'!$B$3-'Bed Capacity Calc'!$A95)*'Bed Capacity Calc'!BK95,0))</f>
        <v>0</v>
      </c>
      <c r="BM96">
        <f>IF('Stats Assumptions'!$B$3&gt;='Bed Capacity Calc'!$A96,'Bed Capacity Calc'!BL95,IF('Stats Assumptions'!$B$3&gt;='Bed Capacity Calc'!$A95,('Stats Assumptions'!$B$3-'Bed Capacity Calc'!$A95)*'Bed Capacity Calc'!BL95,0))</f>
        <v>0</v>
      </c>
      <c r="BN96">
        <f>IF('Stats Assumptions'!$B$3&gt;='Bed Capacity Calc'!$A96,'Bed Capacity Calc'!BM95,IF('Stats Assumptions'!$B$3&gt;='Bed Capacity Calc'!$A95,('Stats Assumptions'!$B$3-'Bed Capacity Calc'!$A95)*'Bed Capacity Calc'!BM95,0))</f>
        <v>0</v>
      </c>
      <c r="BO96">
        <f>IF('Stats Assumptions'!$B$3&gt;='Bed Capacity Calc'!$A96,'Bed Capacity Calc'!BN95,IF('Stats Assumptions'!$B$3&gt;='Bed Capacity Calc'!$A95,('Stats Assumptions'!$B$3-'Bed Capacity Calc'!$A95)*'Bed Capacity Calc'!BN95,0))</f>
        <v>0</v>
      </c>
      <c r="BP96">
        <f>IF('Stats Assumptions'!$B$3&gt;='Bed Capacity Calc'!$A96,'Bed Capacity Calc'!BO95,IF('Stats Assumptions'!$B$3&gt;='Bed Capacity Calc'!$A95,('Stats Assumptions'!$B$3-'Bed Capacity Calc'!$A95)*'Bed Capacity Calc'!BO95,0))</f>
        <v>0</v>
      </c>
      <c r="BQ96">
        <f>IF('Stats Assumptions'!$B$3&gt;='Bed Capacity Calc'!$A96,'Bed Capacity Calc'!BP95,IF('Stats Assumptions'!$B$3&gt;='Bed Capacity Calc'!$A95,('Stats Assumptions'!$B$3-'Bed Capacity Calc'!$A95)*'Bed Capacity Calc'!BP95,0))</f>
        <v>0</v>
      </c>
      <c r="BR96">
        <f>IF('Stats Assumptions'!$B$3&gt;='Bed Capacity Calc'!$A96,'Bed Capacity Calc'!BQ95,IF('Stats Assumptions'!$B$3&gt;='Bed Capacity Calc'!$A95,('Stats Assumptions'!$B$3-'Bed Capacity Calc'!$A95)*'Bed Capacity Calc'!BQ95,0))</f>
        <v>0</v>
      </c>
      <c r="BS96">
        <f>IF('Stats Assumptions'!$B$3&gt;='Bed Capacity Calc'!$A96,'Bed Capacity Calc'!BR95,IF('Stats Assumptions'!$B$3&gt;='Bed Capacity Calc'!$A95,('Stats Assumptions'!$B$3-'Bed Capacity Calc'!$A95)*'Bed Capacity Calc'!BR95,0))</f>
        <v>0</v>
      </c>
      <c r="BT96">
        <f>IF('Stats Assumptions'!$B$3&gt;='Bed Capacity Calc'!$A96,'Bed Capacity Calc'!BS95,IF('Stats Assumptions'!$B$3&gt;='Bed Capacity Calc'!$A95,('Stats Assumptions'!$B$3-'Bed Capacity Calc'!$A95)*'Bed Capacity Calc'!BS95,0))</f>
        <v>0</v>
      </c>
      <c r="BU96">
        <f>IF('Stats Assumptions'!$B$3&gt;='Bed Capacity Calc'!$A96,'Bed Capacity Calc'!BT95,IF('Stats Assumptions'!$B$3&gt;='Bed Capacity Calc'!$A95,('Stats Assumptions'!$B$3-'Bed Capacity Calc'!$A95)*'Bed Capacity Calc'!BT95,0))</f>
        <v>0</v>
      </c>
      <c r="BV96">
        <f>IF('Stats Assumptions'!$B$3&gt;='Bed Capacity Calc'!$A96,'Bed Capacity Calc'!BU95,IF('Stats Assumptions'!$B$3&gt;='Bed Capacity Calc'!$A95,('Stats Assumptions'!$B$3-'Bed Capacity Calc'!$A95)*'Bed Capacity Calc'!BU95,0))</f>
        <v>0</v>
      </c>
      <c r="BW96">
        <f>IF('Stats Assumptions'!$B$3&gt;='Bed Capacity Calc'!$A96,'Bed Capacity Calc'!BV95,IF('Stats Assumptions'!$B$3&gt;='Bed Capacity Calc'!$A95,('Stats Assumptions'!$B$3-'Bed Capacity Calc'!$A95)*'Bed Capacity Calc'!BV95,0))</f>
        <v>0</v>
      </c>
      <c r="BX96">
        <f>IF('Stats Assumptions'!$B$3&gt;='Bed Capacity Calc'!$A96,'Bed Capacity Calc'!BW95,IF('Stats Assumptions'!$B$3&gt;='Bed Capacity Calc'!$A95,('Stats Assumptions'!$B$3-'Bed Capacity Calc'!$A95)*'Bed Capacity Calc'!BW95,0))</f>
        <v>0</v>
      </c>
      <c r="BY96">
        <f>IF('Stats Assumptions'!$B$3&gt;='Bed Capacity Calc'!$A96,'Bed Capacity Calc'!BX95,IF('Stats Assumptions'!$B$3&gt;='Bed Capacity Calc'!$A95,('Stats Assumptions'!$B$3-'Bed Capacity Calc'!$A95)*'Bed Capacity Calc'!BX95,0))</f>
        <v>0</v>
      </c>
      <c r="BZ96">
        <f>IF('Stats Assumptions'!$B$3&gt;='Bed Capacity Calc'!$A96,'Bed Capacity Calc'!BY95,IF('Stats Assumptions'!$B$3&gt;='Bed Capacity Calc'!$A95,('Stats Assumptions'!$B$3-'Bed Capacity Calc'!$A95)*'Bed Capacity Calc'!BY95,0))</f>
        <v>0</v>
      </c>
      <c r="CA96">
        <f>IF('Stats Assumptions'!$B$3&gt;='Bed Capacity Calc'!$A96,'Bed Capacity Calc'!BZ95,IF('Stats Assumptions'!$B$3&gt;='Bed Capacity Calc'!$A95,('Stats Assumptions'!$B$3-'Bed Capacity Calc'!$A95)*'Bed Capacity Calc'!BZ95,0))</f>
        <v>0</v>
      </c>
      <c r="CB96">
        <f>IF('Stats Assumptions'!$B$3&gt;='Bed Capacity Calc'!$A96,'Bed Capacity Calc'!CA95,IF('Stats Assumptions'!$B$3&gt;='Bed Capacity Calc'!$A95,('Stats Assumptions'!$B$3-'Bed Capacity Calc'!$A95)*'Bed Capacity Calc'!CA95,0))</f>
        <v>0</v>
      </c>
      <c r="CC96">
        <f>IF('Stats Assumptions'!$B$3&gt;='Bed Capacity Calc'!$A96,'Bed Capacity Calc'!CB95,IF('Stats Assumptions'!$B$3&gt;='Bed Capacity Calc'!$A95,('Stats Assumptions'!$B$3-'Bed Capacity Calc'!$A95)*'Bed Capacity Calc'!CB95,0))</f>
        <v>0</v>
      </c>
      <c r="CD96">
        <f>IF('Stats Assumptions'!$B$3&gt;='Bed Capacity Calc'!$A96,'Bed Capacity Calc'!CC95,IF('Stats Assumptions'!$B$3&gt;='Bed Capacity Calc'!$A95,('Stats Assumptions'!$B$3-'Bed Capacity Calc'!$A95)*'Bed Capacity Calc'!CC95,0))</f>
        <v>0</v>
      </c>
      <c r="CE96">
        <f>IF('Stats Assumptions'!$B$3&gt;='Bed Capacity Calc'!$A96,'Bed Capacity Calc'!CD95,IF('Stats Assumptions'!$B$3&gt;='Bed Capacity Calc'!$A95,('Stats Assumptions'!$B$3-'Bed Capacity Calc'!$A95)*'Bed Capacity Calc'!CD95,0))</f>
        <v>0</v>
      </c>
      <c r="CF96">
        <f>IF('Stats Assumptions'!$B$3&gt;='Bed Capacity Calc'!$A96,'Bed Capacity Calc'!CE95,IF('Stats Assumptions'!$B$3&gt;='Bed Capacity Calc'!$A95,('Stats Assumptions'!$B$3-'Bed Capacity Calc'!$A95)*'Bed Capacity Calc'!CE95,0))</f>
        <v>0</v>
      </c>
      <c r="CG96">
        <f>IF('Stats Assumptions'!$B$3&gt;='Bed Capacity Calc'!$A96,'Bed Capacity Calc'!CF95,IF('Stats Assumptions'!$B$3&gt;='Bed Capacity Calc'!$A95,('Stats Assumptions'!$B$3-'Bed Capacity Calc'!$A95)*'Bed Capacity Calc'!CF95,0))</f>
        <v>0</v>
      </c>
      <c r="CH96">
        <f>IF('Stats Assumptions'!$B$3&gt;='Bed Capacity Calc'!$A96,'Bed Capacity Calc'!CG95,IF('Stats Assumptions'!$B$3&gt;='Bed Capacity Calc'!$A95,('Stats Assumptions'!$B$3-'Bed Capacity Calc'!$A95)*'Bed Capacity Calc'!CG95,0))</f>
        <v>0</v>
      </c>
      <c r="CI96">
        <f>IF('Stats Assumptions'!$B$3&gt;='Bed Capacity Calc'!$A96,'Bed Capacity Calc'!CH95,IF('Stats Assumptions'!$B$3&gt;='Bed Capacity Calc'!$A95,('Stats Assumptions'!$B$3-'Bed Capacity Calc'!$A95)*'Bed Capacity Calc'!CH95,0))</f>
        <v>0</v>
      </c>
      <c r="CJ96">
        <f>IF('Stats Assumptions'!$B$3&gt;='Bed Capacity Calc'!$A96,'Bed Capacity Calc'!CI95,IF('Stats Assumptions'!$B$3&gt;='Bed Capacity Calc'!$A95,('Stats Assumptions'!$B$3-'Bed Capacity Calc'!$A95)*'Bed Capacity Calc'!CI95,0))</f>
        <v>0</v>
      </c>
      <c r="CK96">
        <f>IF('Stats Assumptions'!$B$3&gt;='Bed Capacity Calc'!$A96,'Bed Capacity Calc'!CJ95,IF('Stats Assumptions'!$B$3&gt;='Bed Capacity Calc'!$A95,('Stats Assumptions'!$B$3-'Bed Capacity Calc'!$A95)*'Bed Capacity Calc'!CJ95,0))</f>
        <v>0</v>
      </c>
      <c r="CL96">
        <f>IF('Stats Assumptions'!$B$3&gt;='Bed Capacity Calc'!$A96,'Bed Capacity Calc'!CK95,IF('Stats Assumptions'!$B$3&gt;='Bed Capacity Calc'!$A95,('Stats Assumptions'!$B$3-'Bed Capacity Calc'!$A95)*'Bed Capacity Calc'!CK95,0))</f>
        <v>0</v>
      </c>
      <c r="CM96">
        <f>IF('Stats Assumptions'!$B$3&gt;='Bed Capacity Calc'!$A96,'Bed Capacity Calc'!CL95,IF('Stats Assumptions'!$B$3&gt;='Bed Capacity Calc'!$A95,('Stats Assumptions'!$B$3-'Bed Capacity Calc'!$A95)*'Bed Capacity Calc'!CL95,0))</f>
        <v>0</v>
      </c>
      <c r="CN96">
        <f>IF('Stats Assumptions'!$B$3&gt;='Bed Capacity Calc'!$A96,'Bed Capacity Calc'!CM95,IF('Stats Assumptions'!$B$3&gt;='Bed Capacity Calc'!$A95,('Stats Assumptions'!$B$3-'Bed Capacity Calc'!$A95)*'Bed Capacity Calc'!CM95,0))</f>
        <v>0</v>
      </c>
      <c r="CO96">
        <f>IF('Stats Assumptions'!$B$3&gt;='Bed Capacity Calc'!$A96,'Bed Capacity Calc'!CN95,IF('Stats Assumptions'!$B$3&gt;='Bed Capacity Calc'!$A95,('Stats Assumptions'!$B$3-'Bed Capacity Calc'!$A95)*'Bed Capacity Calc'!CN95,0))</f>
        <v>0</v>
      </c>
      <c r="CP96">
        <f>IF('Stats Assumptions'!$B$3&gt;='Bed Capacity Calc'!$A96,'Bed Capacity Calc'!CO95,IF('Stats Assumptions'!$B$3&gt;='Bed Capacity Calc'!$A95,('Stats Assumptions'!$B$3-'Bed Capacity Calc'!$A95)*'Bed Capacity Calc'!CO95,0))</f>
        <v>0</v>
      </c>
      <c r="CQ96">
        <f>IF('Stats Assumptions'!$B$3&gt;='Bed Capacity Calc'!$A96,'Bed Capacity Calc'!CP95,IF('Stats Assumptions'!$B$3&gt;='Bed Capacity Calc'!$A95,('Stats Assumptions'!$B$3-'Bed Capacity Calc'!$A95)*'Bed Capacity Calc'!CP95,0))</f>
        <v>0</v>
      </c>
      <c r="CR96">
        <f>IF('Stats Assumptions'!$B$3&gt;='Bed Capacity Calc'!$A96,'Bed Capacity Calc'!CQ95,IF('Stats Assumptions'!$B$3&gt;='Bed Capacity Calc'!$A95,('Stats Assumptions'!$B$3-'Bed Capacity Calc'!$A95)*'Bed Capacity Calc'!CQ95,0))</f>
        <v>0</v>
      </c>
      <c r="CS96">
        <f>IF('Stats Assumptions'!$B$3&gt;='Bed Capacity Calc'!$A96,'Bed Capacity Calc'!CR95,IF('Stats Assumptions'!$B$3&gt;='Bed Capacity Calc'!$A95,('Stats Assumptions'!$B$3-'Bed Capacity Calc'!$A95)*'Bed Capacity Calc'!CR95,0))</f>
        <v>0</v>
      </c>
      <c r="CT96">
        <f>IF('Stats Assumptions'!$B$3&gt;='Bed Capacity Calc'!$A96,'Bed Capacity Calc'!CS95,IF('Stats Assumptions'!$B$3&gt;='Bed Capacity Calc'!$A95,('Stats Assumptions'!$B$3-'Bed Capacity Calc'!$A95)*'Bed Capacity Calc'!CS95,0))</f>
        <v>0</v>
      </c>
      <c r="CU96">
        <f>IF('Stats Assumptions'!$B$3&gt;='Bed Capacity Calc'!$A96,'Bed Capacity Calc'!CT95,IF('Stats Assumptions'!$B$3&gt;='Bed Capacity Calc'!$A95,('Stats Assumptions'!$B$3-'Bed Capacity Calc'!$A95)*'Bed Capacity Calc'!CT95,0))</f>
        <v>0</v>
      </c>
      <c r="CV96">
        <f>IF('Stats Assumptions'!$B$3&gt;='Bed Capacity Calc'!$A96,'Bed Capacity Calc'!CU95,IF('Stats Assumptions'!$B$3&gt;='Bed Capacity Calc'!$A95,('Stats Assumptions'!$B$3-'Bed Capacity Calc'!$A95)*'Bed Capacity Calc'!CU95,0))</f>
        <v>0</v>
      </c>
      <c r="CW96">
        <f>IF('Stats Assumptions'!$B$3&gt;='Bed Capacity Calc'!$A96,'Bed Capacity Calc'!CV95,IF('Stats Assumptions'!$B$3&gt;='Bed Capacity Calc'!$A95,('Stats Assumptions'!$B$3-'Bed Capacity Calc'!$A95)*'Bed Capacity Calc'!CV95,0))</f>
        <v>0</v>
      </c>
      <c r="CX96">
        <f>IF('Stats Assumptions'!$B$3&gt;='Bed Capacity Calc'!$A96,'Bed Capacity Calc'!CW95,IF('Stats Assumptions'!$B$3&gt;='Bed Capacity Calc'!$A95,('Stats Assumptions'!$B$3-'Bed Capacity Calc'!$A95)*'Bed Capacity Calc'!CW95,0))</f>
        <v>0</v>
      </c>
      <c r="CY96">
        <f>IF('Stats Assumptions'!$B$3&gt;='Bed Capacity Calc'!$A96,'Bed Capacity Calc'!CX95,IF('Stats Assumptions'!$B$3&gt;='Bed Capacity Calc'!$A95,('Stats Assumptions'!$B$3-'Bed Capacity Calc'!$A95)*'Bed Capacity Calc'!CX95,0))</f>
        <v>0</v>
      </c>
      <c r="CZ96">
        <f>IF('Stats Assumptions'!$B$3&gt;='Bed Capacity Calc'!$A96,'Bed Capacity Calc'!CY95,IF('Stats Assumptions'!$B$3&gt;='Bed Capacity Calc'!$A95,('Stats Assumptions'!$B$3-'Bed Capacity Calc'!$A95)*'Bed Capacity Calc'!CY95,0))</f>
        <v>0</v>
      </c>
      <c r="DA96">
        <f>IF('Stats Assumptions'!$B$3&gt;='Bed Capacity Calc'!$A96,'Bed Capacity Calc'!CZ95,IF('Stats Assumptions'!$B$3&gt;='Bed Capacity Calc'!$A95,('Stats Assumptions'!$B$3-'Bed Capacity Calc'!$A95)*'Bed Capacity Calc'!CZ95,0))</f>
        <v>0</v>
      </c>
      <c r="DB96">
        <f>IF('Stats Assumptions'!$B$3&gt;='Bed Capacity Calc'!$A96,'Bed Capacity Calc'!DA95,IF('Stats Assumptions'!$B$3&gt;='Bed Capacity Calc'!$A95,('Stats Assumptions'!$B$3-'Bed Capacity Calc'!$A95)*'Bed Capacity Calc'!DA95,0))</f>
        <v>0</v>
      </c>
      <c r="DC96">
        <f>IF('Stats Assumptions'!$B$3&gt;='Bed Capacity Calc'!$A96,'Bed Capacity Calc'!DB95,IF('Stats Assumptions'!$B$3&gt;='Bed Capacity Calc'!$A95,('Stats Assumptions'!$B$3-'Bed Capacity Calc'!$A95)*'Bed Capacity Calc'!DB95,0))</f>
        <v>0</v>
      </c>
      <c r="DD96">
        <f>IF('Stats Assumptions'!$B$3&gt;='Bed Capacity Calc'!$A96,'Bed Capacity Calc'!DC95,IF('Stats Assumptions'!$B$3&gt;='Bed Capacity Calc'!$A95,('Stats Assumptions'!$B$3-'Bed Capacity Calc'!$A95)*'Bed Capacity Calc'!DC95,0))</f>
        <v>0</v>
      </c>
      <c r="DE96">
        <f>IF('Stats Assumptions'!$B$3&gt;='Bed Capacity Calc'!$A96,'Bed Capacity Calc'!DD95,IF('Stats Assumptions'!$B$3&gt;='Bed Capacity Calc'!$A95,('Stats Assumptions'!$B$3-'Bed Capacity Calc'!$A95)*'Bed Capacity Calc'!DD95,0))</f>
        <v>0</v>
      </c>
      <c r="DF96">
        <f>IF('Stats Assumptions'!$B$3&gt;='Bed Capacity Calc'!$A96,'Bed Capacity Calc'!DE95,IF('Stats Assumptions'!$B$3&gt;='Bed Capacity Calc'!$A95,('Stats Assumptions'!$B$3-'Bed Capacity Calc'!$A95)*'Bed Capacity Calc'!DE95,0))</f>
        <v>0</v>
      </c>
      <c r="DG96">
        <f>IF('Stats Assumptions'!$B$3&gt;='Bed Capacity Calc'!$A96,'Bed Capacity Calc'!DF95,IF('Stats Assumptions'!$B$3&gt;='Bed Capacity Calc'!$A95,('Stats Assumptions'!$B$3-'Bed Capacity Calc'!$A95)*'Bed Capacity Calc'!DF95,0))</f>
        <v>0</v>
      </c>
      <c r="DH96">
        <f>IF('Stats Assumptions'!$B$3&gt;='Bed Capacity Calc'!$A96,'Bed Capacity Calc'!DG95,IF('Stats Assumptions'!$B$3&gt;='Bed Capacity Calc'!$A95,('Stats Assumptions'!$B$3-'Bed Capacity Calc'!$A95)*'Bed Capacity Calc'!DG95,0))</f>
        <v>0</v>
      </c>
      <c r="DI96">
        <f>IF('Stats Assumptions'!$B$3&gt;='Bed Capacity Calc'!$A96,'Bed Capacity Calc'!DH95,IF('Stats Assumptions'!$B$3&gt;='Bed Capacity Calc'!$A95,('Stats Assumptions'!$B$3-'Bed Capacity Calc'!$A95)*'Bed Capacity Calc'!DH95,0))</f>
        <v>0</v>
      </c>
      <c r="DJ96">
        <f>IF('Stats Assumptions'!$B$3&gt;='Bed Capacity Calc'!$A96,'Bed Capacity Calc'!DI95,IF('Stats Assumptions'!$B$3&gt;='Bed Capacity Calc'!$A95,('Stats Assumptions'!$B$3-'Bed Capacity Calc'!$A95)*'Bed Capacity Calc'!DI95,0))</f>
        <v>0</v>
      </c>
      <c r="DK96">
        <f>IF('Stats Assumptions'!$B$3&gt;='Bed Capacity Calc'!$A96,'Bed Capacity Calc'!DJ95,IF('Stats Assumptions'!$B$3&gt;='Bed Capacity Calc'!$A95,('Stats Assumptions'!$B$3-'Bed Capacity Calc'!$A95)*'Bed Capacity Calc'!DJ95,0))</f>
        <v>0</v>
      </c>
      <c r="DL96">
        <f>IF('Stats Assumptions'!$B$3&gt;='Bed Capacity Calc'!$A96,'Bed Capacity Calc'!DK95,IF('Stats Assumptions'!$B$3&gt;='Bed Capacity Calc'!$A95,('Stats Assumptions'!$B$3-'Bed Capacity Calc'!$A95)*'Bed Capacity Calc'!DK95,0))</f>
        <v>0</v>
      </c>
      <c r="DM96">
        <f>IF('Stats Assumptions'!$B$3&gt;='Bed Capacity Calc'!$A96,'Bed Capacity Calc'!DL95,IF('Stats Assumptions'!$B$3&gt;='Bed Capacity Calc'!$A95,('Stats Assumptions'!$B$3-'Bed Capacity Calc'!$A95)*'Bed Capacity Calc'!DL95,0))</f>
        <v>0</v>
      </c>
      <c r="DN96">
        <f>IF('Stats Assumptions'!$B$3&gt;='Bed Capacity Calc'!$A96,'Bed Capacity Calc'!DM95,IF('Stats Assumptions'!$B$3&gt;='Bed Capacity Calc'!$A95,('Stats Assumptions'!$B$3-'Bed Capacity Calc'!$A95)*'Bed Capacity Calc'!DM95,0))</f>
        <v>0</v>
      </c>
      <c r="DO96">
        <f>IF('Stats Assumptions'!$B$3&gt;='Bed Capacity Calc'!$A96,'Bed Capacity Calc'!DN95,IF('Stats Assumptions'!$B$3&gt;='Bed Capacity Calc'!$A95,('Stats Assumptions'!$B$3-'Bed Capacity Calc'!$A95)*'Bed Capacity Calc'!DN95,0))</f>
        <v>0</v>
      </c>
      <c r="DP96">
        <f>IF('Stats Assumptions'!$B$3&gt;='Bed Capacity Calc'!$A96,'Bed Capacity Calc'!DO95,IF('Stats Assumptions'!$B$3&gt;='Bed Capacity Calc'!$A95,('Stats Assumptions'!$B$3-'Bed Capacity Calc'!$A95)*'Bed Capacity Calc'!DO95,0))</f>
        <v>0</v>
      </c>
      <c r="DQ96">
        <f>IF('Stats Assumptions'!$B$3&gt;='Bed Capacity Calc'!$A96,'Bed Capacity Calc'!DP95,IF('Stats Assumptions'!$B$3&gt;='Bed Capacity Calc'!$A95,('Stats Assumptions'!$B$3-'Bed Capacity Calc'!$A95)*'Bed Capacity Calc'!DP95,0))</f>
        <v>0</v>
      </c>
      <c r="DR96">
        <f>IF('Stats Assumptions'!$B$3&gt;='Bed Capacity Calc'!$A96,'Bed Capacity Calc'!DQ95,IF('Stats Assumptions'!$B$3&gt;='Bed Capacity Calc'!$A95,('Stats Assumptions'!$B$3-'Bed Capacity Calc'!$A95)*'Bed Capacity Calc'!DQ95,0))</f>
        <v>0</v>
      </c>
      <c r="DS96">
        <f>IF('Stats Assumptions'!$B$3&gt;='Bed Capacity Calc'!$A96,'Bed Capacity Calc'!DR95,IF('Stats Assumptions'!$B$3&gt;='Bed Capacity Calc'!$A95,('Stats Assumptions'!$B$3-'Bed Capacity Calc'!$A95)*'Bed Capacity Calc'!DR95,0))</f>
        <v>0</v>
      </c>
      <c r="DT96">
        <f>IF('Stats Assumptions'!$B$3&gt;='Bed Capacity Calc'!$A96,'Bed Capacity Calc'!DS95,IF('Stats Assumptions'!$B$3&gt;='Bed Capacity Calc'!$A95,('Stats Assumptions'!$B$3-'Bed Capacity Calc'!$A95)*'Bed Capacity Calc'!DS95,0))</f>
        <v>0</v>
      </c>
      <c r="DU96">
        <f>IF('Stats Assumptions'!$B$3&gt;='Bed Capacity Calc'!$A96,'Bed Capacity Calc'!DT95,IF('Stats Assumptions'!$B$3&gt;='Bed Capacity Calc'!$A95,('Stats Assumptions'!$B$3-'Bed Capacity Calc'!$A95)*'Bed Capacity Calc'!DT95,0))</f>
        <v>0</v>
      </c>
      <c r="DV96">
        <f>IF('Stats Assumptions'!$B$3&gt;='Bed Capacity Calc'!$A96,'Bed Capacity Calc'!DU95,IF('Stats Assumptions'!$B$3&gt;='Bed Capacity Calc'!$A95,('Stats Assumptions'!$B$3-'Bed Capacity Calc'!$A95)*'Bed Capacity Calc'!DU95,0))</f>
        <v>0</v>
      </c>
      <c r="DW96">
        <f>IF('Stats Assumptions'!$B$3&gt;='Bed Capacity Calc'!$A96,'Bed Capacity Calc'!DV95,IF('Stats Assumptions'!$B$3&gt;='Bed Capacity Calc'!$A95,('Stats Assumptions'!$B$3-'Bed Capacity Calc'!$A95)*'Bed Capacity Calc'!DV95,0))</f>
        <v>0</v>
      </c>
      <c r="DX96">
        <f>IF('Stats Assumptions'!$B$3&gt;='Bed Capacity Calc'!$A96,'Bed Capacity Calc'!DW95,IF('Stats Assumptions'!$B$3&gt;='Bed Capacity Calc'!$A95,('Stats Assumptions'!$B$3-'Bed Capacity Calc'!$A95)*'Bed Capacity Calc'!DW95,0))</f>
        <v>0</v>
      </c>
      <c r="DY96">
        <f>IF('Stats Assumptions'!$B$3&gt;='Bed Capacity Calc'!$A96,'Bed Capacity Calc'!DX95,IF('Stats Assumptions'!$B$3&gt;='Bed Capacity Calc'!$A95,('Stats Assumptions'!$B$3-'Bed Capacity Calc'!$A95)*'Bed Capacity Calc'!DX95,0))</f>
        <v>0</v>
      </c>
      <c r="DZ96">
        <f>IF('Stats Assumptions'!$B$3&gt;='Bed Capacity Calc'!$A96,'Bed Capacity Calc'!DY95,IF('Stats Assumptions'!$B$3&gt;='Bed Capacity Calc'!$A95,('Stats Assumptions'!$B$3-'Bed Capacity Calc'!$A95)*'Bed Capacity Calc'!DY95,0))</f>
        <v>0</v>
      </c>
      <c r="EA96">
        <f>IF('Stats Assumptions'!$B$3&gt;='Bed Capacity Calc'!$A96,'Bed Capacity Calc'!DZ95,IF('Stats Assumptions'!$B$3&gt;='Bed Capacity Calc'!$A95,('Stats Assumptions'!$B$3-'Bed Capacity Calc'!$A95)*'Bed Capacity Calc'!DZ95,0))</f>
        <v>0</v>
      </c>
      <c r="EB96">
        <f>IF('Stats Assumptions'!$B$3&gt;='Bed Capacity Calc'!$A96,'Bed Capacity Calc'!EA95,IF('Stats Assumptions'!$B$3&gt;='Bed Capacity Calc'!$A95,('Stats Assumptions'!$B$3-'Bed Capacity Calc'!$A95)*'Bed Capacity Calc'!EA95,0))</f>
        <v>0</v>
      </c>
      <c r="EC96">
        <f>IF('Stats Assumptions'!$B$3&gt;='Bed Capacity Calc'!$A96,'Bed Capacity Calc'!EB95,IF('Stats Assumptions'!$B$3&gt;='Bed Capacity Calc'!$A95,('Stats Assumptions'!$B$3-'Bed Capacity Calc'!$A95)*'Bed Capacity Calc'!EB95,0))</f>
        <v>0</v>
      </c>
      <c r="ED96">
        <f>IF('Stats Assumptions'!$B$3&gt;='Bed Capacity Calc'!$A96,'Bed Capacity Calc'!EC95,IF('Stats Assumptions'!$B$3&gt;='Bed Capacity Calc'!$A95,('Stats Assumptions'!$B$3-'Bed Capacity Calc'!$A95)*'Bed Capacity Calc'!EC95,0))</f>
        <v>0</v>
      </c>
      <c r="EE96">
        <f>IF('Stats Assumptions'!$B$3&gt;='Bed Capacity Calc'!$A96,'Bed Capacity Calc'!ED95,IF('Stats Assumptions'!$B$3&gt;='Bed Capacity Calc'!$A95,('Stats Assumptions'!$B$3-'Bed Capacity Calc'!$A95)*'Bed Capacity Calc'!ED95,0))</f>
        <v>0</v>
      </c>
      <c r="EF96">
        <f>IF('Stats Assumptions'!$B$3&gt;='Bed Capacity Calc'!$A96,'Bed Capacity Calc'!EE95,IF('Stats Assumptions'!$B$3&gt;='Bed Capacity Calc'!$A95,('Stats Assumptions'!$B$3-'Bed Capacity Calc'!$A95)*'Bed Capacity Calc'!EE95,0))</f>
        <v>0</v>
      </c>
      <c r="EG96">
        <f>IF('Stats Assumptions'!$B$3&gt;='Bed Capacity Calc'!$A96,'Bed Capacity Calc'!EF95,IF('Stats Assumptions'!$B$3&gt;='Bed Capacity Calc'!$A95,('Stats Assumptions'!$B$3-'Bed Capacity Calc'!$A95)*'Bed Capacity Calc'!EF95,0))</f>
        <v>0</v>
      </c>
      <c r="EH96">
        <f>IF('Stats Assumptions'!$B$3&gt;='Bed Capacity Calc'!$A96,'Bed Capacity Calc'!EG95,IF('Stats Assumptions'!$B$3&gt;='Bed Capacity Calc'!$A95,('Stats Assumptions'!$B$3-'Bed Capacity Calc'!$A95)*'Bed Capacity Calc'!EG95,0))</f>
        <v>0</v>
      </c>
      <c r="EI96">
        <f>IF('Stats Assumptions'!$B$3&gt;='Bed Capacity Calc'!$A96,'Bed Capacity Calc'!EH95,IF('Stats Assumptions'!$B$3&gt;='Bed Capacity Calc'!$A95,('Stats Assumptions'!$B$3-'Bed Capacity Calc'!$A95)*'Bed Capacity Calc'!EH95,0))</f>
        <v>0</v>
      </c>
      <c r="EJ96">
        <f>IF('Stats Assumptions'!$B$3&gt;='Bed Capacity Calc'!$A96,'Bed Capacity Calc'!EI95,IF('Stats Assumptions'!$B$3&gt;='Bed Capacity Calc'!$A95,('Stats Assumptions'!$B$3-'Bed Capacity Calc'!$A95)*'Bed Capacity Calc'!EI95,0))</f>
        <v>0</v>
      </c>
      <c r="EK96">
        <f>IF('Stats Assumptions'!$B$3&gt;='Bed Capacity Calc'!$A96,'Bed Capacity Calc'!EJ95,IF('Stats Assumptions'!$B$3&gt;='Bed Capacity Calc'!$A95,('Stats Assumptions'!$B$3-'Bed Capacity Calc'!$A95)*'Bed Capacity Calc'!EJ95,0))</f>
        <v>0</v>
      </c>
      <c r="EL96">
        <f>IF('Stats Assumptions'!$B$3&gt;='Bed Capacity Calc'!$A96,'Bed Capacity Calc'!EK95,IF('Stats Assumptions'!$B$3&gt;='Bed Capacity Calc'!$A95,('Stats Assumptions'!$B$3-'Bed Capacity Calc'!$A95)*'Bed Capacity Calc'!EK95,0))</f>
        <v>0</v>
      </c>
      <c r="EM96">
        <f>IF('Stats Assumptions'!$B$3&gt;='Bed Capacity Calc'!$A96,'Bed Capacity Calc'!EL95,IF('Stats Assumptions'!$B$3&gt;='Bed Capacity Calc'!$A95,('Stats Assumptions'!$B$3-'Bed Capacity Calc'!$A95)*'Bed Capacity Calc'!EL95,0))</f>
        <v>0</v>
      </c>
      <c r="EN96">
        <f>IF('Stats Assumptions'!$B$3&gt;='Bed Capacity Calc'!$A96,'Bed Capacity Calc'!EM95,IF('Stats Assumptions'!$B$3&gt;='Bed Capacity Calc'!$A95,('Stats Assumptions'!$B$3-'Bed Capacity Calc'!$A95)*'Bed Capacity Calc'!EM95,0))</f>
        <v>0</v>
      </c>
      <c r="EO96">
        <f>IF('Stats Assumptions'!$B$3&gt;='Bed Capacity Calc'!$A96,'Bed Capacity Calc'!EN95,IF('Stats Assumptions'!$B$3&gt;='Bed Capacity Calc'!$A95,('Stats Assumptions'!$B$3-'Bed Capacity Calc'!$A95)*'Bed Capacity Calc'!EN95,0))</f>
        <v>0</v>
      </c>
      <c r="EP96">
        <f>IF('Stats Assumptions'!$B$3&gt;='Bed Capacity Calc'!$A96,'Bed Capacity Calc'!EO95,IF('Stats Assumptions'!$B$3&gt;='Bed Capacity Calc'!$A95,('Stats Assumptions'!$B$3-'Bed Capacity Calc'!$A95)*'Bed Capacity Calc'!EO95,0))</f>
        <v>0</v>
      </c>
      <c r="EQ96">
        <f>IF('Stats Assumptions'!$B$3&gt;='Bed Capacity Calc'!$A96,'Bed Capacity Calc'!EP95,IF('Stats Assumptions'!$B$3&gt;='Bed Capacity Calc'!$A95,('Stats Assumptions'!$B$3-'Bed Capacity Calc'!$A95)*'Bed Capacity Calc'!EP95,0))</f>
        <v>0</v>
      </c>
      <c r="ER96">
        <f>IF('Stats Assumptions'!$B$3&gt;='Bed Capacity Calc'!$A96,'Bed Capacity Calc'!EQ95,IF('Stats Assumptions'!$B$3&gt;='Bed Capacity Calc'!$A95,('Stats Assumptions'!$B$3-'Bed Capacity Calc'!$A95)*'Bed Capacity Calc'!EQ95,0))</f>
        <v>0</v>
      </c>
      <c r="ES96">
        <f>IF('Stats Assumptions'!$B$3&gt;='Bed Capacity Calc'!$A96,'Bed Capacity Calc'!ER95,IF('Stats Assumptions'!$B$3&gt;='Bed Capacity Calc'!$A95,('Stats Assumptions'!$B$3-'Bed Capacity Calc'!$A95)*'Bed Capacity Calc'!ER95,0))</f>
        <v>0</v>
      </c>
      <c r="ET96">
        <f>IF('Stats Assumptions'!$B$3&gt;='Bed Capacity Calc'!$A96,'Bed Capacity Calc'!ES95,IF('Stats Assumptions'!$B$3&gt;='Bed Capacity Calc'!$A95,('Stats Assumptions'!$B$3-'Bed Capacity Calc'!$A95)*'Bed Capacity Calc'!ES95,0))</f>
        <v>0</v>
      </c>
      <c r="EU96">
        <f>IF('Stats Assumptions'!$B$3&gt;='Bed Capacity Calc'!$A96,'Bed Capacity Calc'!ET95,IF('Stats Assumptions'!$B$3&gt;='Bed Capacity Calc'!$A95,('Stats Assumptions'!$B$3-'Bed Capacity Calc'!$A95)*'Bed Capacity Calc'!ET95,0))</f>
        <v>0</v>
      </c>
      <c r="EV96">
        <f>IF('Stats Assumptions'!$B$3&gt;='Bed Capacity Calc'!$A96,'Bed Capacity Calc'!EU95,IF('Stats Assumptions'!$B$3&gt;='Bed Capacity Calc'!$A95,('Stats Assumptions'!$B$3-'Bed Capacity Calc'!$A95)*'Bed Capacity Calc'!EU95,0))</f>
        <v>0</v>
      </c>
      <c r="EW96">
        <f>IF('Stats Assumptions'!$B$3&gt;='Bed Capacity Calc'!$A96,'Bed Capacity Calc'!EV95,IF('Stats Assumptions'!$B$3&gt;='Bed Capacity Calc'!$A95,('Stats Assumptions'!$B$3-'Bed Capacity Calc'!$A95)*'Bed Capacity Calc'!EV95,0))</f>
        <v>0</v>
      </c>
      <c r="EX96">
        <f>IF('Stats Assumptions'!$B$3&gt;='Bed Capacity Calc'!$A96,'Bed Capacity Calc'!EW95,IF('Stats Assumptions'!$B$3&gt;='Bed Capacity Calc'!$A95,('Stats Assumptions'!$B$3-'Bed Capacity Calc'!$A95)*'Bed Capacity Calc'!EW95,0))</f>
        <v>0</v>
      </c>
      <c r="EY96">
        <f>IF('Stats Assumptions'!$B$3&gt;='Bed Capacity Calc'!$A96,'Bed Capacity Calc'!EX95,IF('Stats Assumptions'!$B$3&gt;='Bed Capacity Calc'!$A95,('Stats Assumptions'!$B$3-'Bed Capacity Calc'!$A95)*'Bed Capacity Calc'!EX95,0))</f>
        <v>0</v>
      </c>
      <c r="EZ96">
        <f>IF('Stats Assumptions'!$B$3&gt;='Bed Capacity Calc'!$A96,'Bed Capacity Calc'!EY95,IF('Stats Assumptions'!$B$3&gt;='Bed Capacity Calc'!$A95,('Stats Assumptions'!$B$3-'Bed Capacity Calc'!$A95)*'Bed Capacity Calc'!EY95,0))</f>
        <v>0</v>
      </c>
      <c r="FA96">
        <f>IF('Stats Assumptions'!$B$3&gt;='Bed Capacity Calc'!$A96,'Bed Capacity Calc'!EZ95,IF('Stats Assumptions'!$B$3&gt;='Bed Capacity Calc'!$A95,('Stats Assumptions'!$B$3-'Bed Capacity Calc'!$A95)*'Bed Capacity Calc'!EZ95,0))</f>
        <v>0</v>
      </c>
      <c r="FB96">
        <f>IF('Stats Assumptions'!$B$3&gt;='Bed Capacity Calc'!$A96,'Bed Capacity Calc'!FA95,IF('Stats Assumptions'!$B$3&gt;='Bed Capacity Calc'!$A95,('Stats Assumptions'!$B$3-'Bed Capacity Calc'!$A95)*'Bed Capacity Calc'!FA95,0))</f>
        <v>0</v>
      </c>
      <c r="FC96">
        <f>IF('Stats Assumptions'!$B$3&gt;='Bed Capacity Calc'!$A96,'Bed Capacity Calc'!FB95,IF('Stats Assumptions'!$B$3&gt;='Bed Capacity Calc'!$A95,('Stats Assumptions'!$B$3-'Bed Capacity Calc'!$A95)*'Bed Capacity Calc'!FB95,0))</f>
        <v>0</v>
      </c>
      <c r="FD96">
        <f>IF('Stats Assumptions'!$B$3&gt;='Bed Capacity Calc'!$A96,'Bed Capacity Calc'!FC95,IF('Stats Assumptions'!$B$3&gt;='Bed Capacity Calc'!$A95,('Stats Assumptions'!$B$3-'Bed Capacity Calc'!$A95)*'Bed Capacity Calc'!FC95,0))</f>
        <v>0</v>
      </c>
      <c r="FE96">
        <f>IF('Stats Assumptions'!$B$3&gt;='Bed Capacity Calc'!$A96,'Bed Capacity Calc'!FD95,IF('Stats Assumptions'!$B$3&gt;='Bed Capacity Calc'!$A95,('Stats Assumptions'!$B$3-'Bed Capacity Calc'!$A95)*'Bed Capacity Calc'!FD95,0))</f>
        <v>0</v>
      </c>
      <c r="FF96">
        <f>IF('Stats Assumptions'!$B$3&gt;='Bed Capacity Calc'!$A96,'Bed Capacity Calc'!FE95,IF('Stats Assumptions'!$B$3&gt;='Bed Capacity Calc'!$A95,('Stats Assumptions'!$B$3-'Bed Capacity Calc'!$A95)*'Bed Capacity Calc'!FE95,0))</f>
        <v>0</v>
      </c>
      <c r="FG96">
        <f>IF('Stats Assumptions'!$B$3&gt;='Bed Capacity Calc'!$A96,'Bed Capacity Calc'!FF95,IF('Stats Assumptions'!$B$3&gt;='Bed Capacity Calc'!$A95,('Stats Assumptions'!$B$3-'Bed Capacity Calc'!$A95)*'Bed Capacity Calc'!FF95,0))</f>
        <v>0</v>
      </c>
      <c r="FH96">
        <f>IF('Stats Assumptions'!$B$3&gt;='Bed Capacity Calc'!$A96,'Bed Capacity Calc'!FG95,IF('Stats Assumptions'!$B$3&gt;='Bed Capacity Calc'!$A95,('Stats Assumptions'!$B$3-'Bed Capacity Calc'!$A95)*'Bed Capacity Calc'!FG95,0))</f>
        <v>0</v>
      </c>
      <c r="FI96">
        <f>IF('Stats Assumptions'!$B$3&gt;='Bed Capacity Calc'!$A96,'Bed Capacity Calc'!FH95,IF('Stats Assumptions'!$B$3&gt;='Bed Capacity Calc'!$A95,('Stats Assumptions'!$B$3-'Bed Capacity Calc'!$A95)*'Bed Capacity Calc'!FH95,0))</f>
        <v>0</v>
      </c>
      <c r="FJ96">
        <f>IF('Stats Assumptions'!$B$3&gt;='Bed Capacity Calc'!$A96,'Bed Capacity Calc'!FI95,IF('Stats Assumptions'!$B$3&gt;='Bed Capacity Calc'!$A95,('Stats Assumptions'!$B$3-'Bed Capacity Calc'!$A95)*'Bed Capacity Calc'!FI95,0))</f>
        <v>0</v>
      </c>
      <c r="FK96">
        <f>IF('Stats Assumptions'!$B$3&gt;='Bed Capacity Calc'!$A96,'Bed Capacity Calc'!FJ95,IF('Stats Assumptions'!$B$3&gt;='Bed Capacity Calc'!$A95,('Stats Assumptions'!$B$3-'Bed Capacity Calc'!$A95)*'Bed Capacity Calc'!FJ95,0))</f>
        <v>0</v>
      </c>
      <c r="FL96">
        <f>IF('Stats Assumptions'!$B$3&gt;='Bed Capacity Calc'!$A96,'Bed Capacity Calc'!FK95,IF('Stats Assumptions'!$B$3&gt;='Bed Capacity Calc'!$A95,('Stats Assumptions'!$B$3-'Bed Capacity Calc'!$A95)*'Bed Capacity Calc'!FK95,0))</f>
        <v>0</v>
      </c>
      <c r="FM96">
        <f>IF('Stats Assumptions'!$B$3&gt;='Bed Capacity Calc'!$A96,'Bed Capacity Calc'!FL95,IF('Stats Assumptions'!$B$3&gt;='Bed Capacity Calc'!$A95,('Stats Assumptions'!$B$3-'Bed Capacity Calc'!$A95)*'Bed Capacity Calc'!FL95,0))</f>
        <v>0</v>
      </c>
    </row>
    <row r="97" spans="1:169" x14ac:dyDescent="0.3">
      <c r="A97">
        <f t="shared" si="3"/>
        <v>94</v>
      </c>
      <c r="B97">
        <f>IF('Stats Assumptions'!$B$3&gt;='Bed Capacity Calc'!A97, 'Bed Capacity Calc'!FM96, IF('Stats Assumptions'!$B$3&gt;='Bed Capacity Calc'!A96,('Stats Assumptions'!$B$3-'Bed Capacity Calc'!A96)*'Bed Capacity Calc'!FM96,0))</f>
        <v>0</v>
      </c>
      <c r="C97">
        <f>IF('Stats Assumptions'!$B$3&gt;='Bed Capacity Calc'!$A97,'Bed Capacity Calc'!B96,IF('Stats Assumptions'!$B$3&gt;='Bed Capacity Calc'!$A96,('Stats Assumptions'!$B$3-'Bed Capacity Calc'!$A96)*'Bed Capacity Calc'!B96,0))</f>
        <v>0</v>
      </c>
      <c r="D97">
        <f>IF('Stats Assumptions'!$B$3&gt;='Bed Capacity Calc'!$A97,'Bed Capacity Calc'!C96,IF('Stats Assumptions'!$B$3&gt;='Bed Capacity Calc'!$A96,('Stats Assumptions'!$B$3-'Bed Capacity Calc'!$A96)*'Bed Capacity Calc'!C96,0))</f>
        <v>0</v>
      </c>
      <c r="E97">
        <f>IF('Stats Assumptions'!$B$3&gt;='Bed Capacity Calc'!$A97,'Bed Capacity Calc'!D96,IF('Stats Assumptions'!$B$3&gt;='Bed Capacity Calc'!$A96,('Stats Assumptions'!$B$3-'Bed Capacity Calc'!$A96)*'Bed Capacity Calc'!D96,0))</f>
        <v>0</v>
      </c>
      <c r="F97">
        <f>IF('Stats Assumptions'!$B$3&gt;='Bed Capacity Calc'!$A97,'Bed Capacity Calc'!E96,IF('Stats Assumptions'!$B$3&gt;='Bed Capacity Calc'!$A96,('Stats Assumptions'!$B$3-'Bed Capacity Calc'!$A96)*'Bed Capacity Calc'!E96,0))</f>
        <v>0</v>
      </c>
      <c r="G97">
        <f>IF('Stats Assumptions'!$B$3&gt;='Bed Capacity Calc'!$A97,'Bed Capacity Calc'!F96,IF('Stats Assumptions'!$B$3&gt;='Bed Capacity Calc'!$A96,('Stats Assumptions'!$B$3-'Bed Capacity Calc'!$A96)*'Bed Capacity Calc'!F96,0))</f>
        <v>0</v>
      </c>
      <c r="H97">
        <f>IF('Stats Assumptions'!$B$3&gt;='Bed Capacity Calc'!$A97,'Bed Capacity Calc'!G96,IF('Stats Assumptions'!$B$3&gt;='Bed Capacity Calc'!$A96,('Stats Assumptions'!$B$3-'Bed Capacity Calc'!$A96)*'Bed Capacity Calc'!G96,0))</f>
        <v>0</v>
      </c>
      <c r="I97">
        <f>IF('Stats Assumptions'!$B$3&gt;='Bed Capacity Calc'!$A97,'Bed Capacity Calc'!H96,IF('Stats Assumptions'!$B$3&gt;='Bed Capacity Calc'!$A96,('Stats Assumptions'!$B$3-'Bed Capacity Calc'!$A96)*'Bed Capacity Calc'!H96,0))</f>
        <v>0</v>
      </c>
      <c r="J97">
        <f>IF('Stats Assumptions'!$B$3&gt;='Bed Capacity Calc'!$A97,'Bed Capacity Calc'!I96,IF('Stats Assumptions'!$B$3&gt;='Bed Capacity Calc'!$A96,('Stats Assumptions'!$B$3-'Bed Capacity Calc'!$A96)*'Bed Capacity Calc'!I96,0))</f>
        <v>0</v>
      </c>
      <c r="K97">
        <f>IF('Stats Assumptions'!$B$3&gt;='Bed Capacity Calc'!$A97,'Bed Capacity Calc'!J96,IF('Stats Assumptions'!$B$3&gt;='Bed Capacity Calc'!$A96,('Stats Assumptions'!$B$3-'Bed Capacity Calc'!$A96)*'Bed Capacity Calc'!J96,0))</f>
        <v>0</v>
      </c>
      <c r="L97">
        <f>IF('Stats Assumptions'!$B$3&gt;='Bed Capacity Calc'!$A97,'Bed Capacity Calc'!K96,IF('Stats Assumptions'!$B$3&gt;='Bed Capacity Calc'!$A96,('Stats Assumptions'!$B$3-'Bed Capacity Calc'!$A96)*'Bed Capacity Calc'!K96,0))</f>
        <v>0</v>
      </c>
      <c r="M97">
        <f>IF('Stats Assumptions'!$B$3&gt;='Bed Capacity Calc'!$A97,'Bed Capacity Calc'!L96,IF('Stats Assumptions'!$B$3&gt;='Bed Capacity Calc'!$A96,('Stats Assumptions'!$B$3-'Bed Capacity Calc'!$A96)*'Bed Capacity Calc'!L96,0))</f>
        <v>0</v>
      </c>
      <c r="N97">
        <f>IF('Stats Assumptions'!$B$3&gt;='Bed Capacity Calc'!$A97,'Bed Capacity Calc'!M96,IF('Stats Assumptions'!$B$3&gt;='Bed Capacity Calc'!$A96,('Stats Assumptions'!$B$3-'Bed Capacity Calc'!$A96)*'Bed Capacity Calc'!M96,0))</f>
        <v>0</v>
      </c>
      <c r="O97">
        <f>IF('Stats Assumptions'!$B$3&gt;='Bed Capacity Calc'!$A97,'Bed Capacity Calc'!N96,IF('Stats Assumptions'!$B$3&gt;='Bed Capacity Calc'!$A96,('Stats Assumptions'!$B$3-'Bed Capacity Calc'!$A96)*'Bed Capacity Calc'!N96,0))</f>
        <v>0</v>
      </c>
      <c r="P97">
        <f>IF('Stats Assumptions'!$B$3&gt;='Bed Capacity Calc'!$A97,'Bed Capacity Calc'!O96,IF('Stats Assumptions'!$B$3&gt;='Bed Capacity Calc'!$A96,('Stats Assumptions'!$B$3-'Bed Capacity Calc'!$A96)*'Bed Capacity Calc'!O96,0))</f>
        <v>0</v>
      </c>
      <c r="Q97">
        <f>IF('Stats Assumptions'!$B$3&gt;='Bed Capacity Calc'!$A97,'Bed Capacity Calc'!P96,IF('Stats Assumptions'!$B$3&gt;='Bed Capacity Calc'!$A96,('Stats Assumptions'!$B$3-'Bed Capacity Calc'!$A96)*'Bed Capacity Calc'!P96,0))</f>
        <v>0</v>
      </c>
      <c r="R97">
        <f>IF('Stats Assumptions'!$B$3&gt;='Bed Capacity Calc'!$A97,'Bed Capacity Calc'!Q96,IF('Stats Assumptions'!$B$3&gt;='Bed Capacity Calc'!$A96,('Stats Assumptions'!$B$3-'Bed Capacity Calc'!$A96)*'Bed Capacity Calc'!Q96,0))</f>
        <v>0</v>
      </c>
      <c r="S97">
        <f>IF('Stats Assumptions'!$B$3&gt;='Bed Capacity Calc'!$A97,'Bed Capacity Calc'!R96,IF('Stats Assumptions'!$B$3&gt;='Bed Capacity Calc'!$A96,('Stats Assumptions'!$B$3-'Bed Capacity Calc'!$A96)*'Bed Capacity Calc'!R96,0))</f>
        <v>0</v>
      </c>
      <c r="T97">
        <f>IF('Stats Assumptions'!$B$3&gt;='Bed Capacity Calc'!$A97,'Bed Capacity Calc'!S96,IF('Stats Assumptions'!$B$3&gt;='Bed Capacity Calc'!$A96,('Stats Assumptions'!$B$3-'Bed Capacity Calc'!$A96)*'Bed Capacity Calc'!S96,0))</f>
        <v>0</v>
      </c>
      <c r="U97">
        <f>IF('Stats Assumptions'!$B$3&gt;='Bed Capacity Calc'!$A97,'Bed Capacity Calc'!T96,IF('Stats Assumptions'!$B$3&gt;='Bed Capacity Calc'!$A96,('Stats Assumptions'!$B$3-'Bed Capacity Calc'!$A96)*'Bed Capacity Calc'!T96,0))</f>
        <v>0</v>
      </c>
      <c r="V97">
        <f>IF('Stats Assumptions'!$B$3&gt;='Bed Capacity Calc'!$A97,'Bed Capacity Calc'!U96,IF('Stats Assumptions'!$B$3&gt;='Bed Capacity Calc'!$A96,('Stats Assumptions'!$B$3-'Bed Capacity Calc'!$A96)*'Bed Capacity Calc'!U96,0))</f>
        <v>0</v>
      </c>
      <c r="W97">
        <f>IF('Stats Assumptions'!$B$3&gt;='Bed Capacity Calc'!$A97,'Bed Capacity Calc'!V96,IF('Stats Assumptions'!$B$3&gt;='Bed Capacity Calc'!$A96,('Stats Assumptions'!$B$3-'Bed Capacity Calc'!$A96)*'Bed Capacity Calc'!V96,0))</f>
        <v>0</v>
      </c>
      <c r="X97">
        <f>IF('Stats Assumptions'!$B$3&gt;='Bed Capacity Calc'!$A97,'Bed Capacity Calc'!W96,IF('Stats Assumptions'!$B$3&gt;='Bed Capacity Calc'!$A96,('Stats Assumptions'!$B$3-'Bed Capacity Calc'!$A96)*'Bed Capacity Calc'!W96,0))</f>
        <v>0</v>
      </c>
      <c r="Y97">
        <f>IF('Stats Assumptions'!$B$3&gt;='Bed Capacity Calc'!$A97,'Bed Capacity Calc'!X96,IF('Stats Assumptions'!$B$3&gt;='Bed Capacity Calc'!$A96,('Stats Assumptions'!$B$3-'Bed Capacity Calc'!$A96)*'Bed Capacity Calc'!X96,0))</f>
        <v>0</v>
      </c>
      <c r="Z97">
        <f>IF('Stats Assumptions'!$B$3&gt;='Bed Capacity Calc'!$A97,'Bed Capacity Calc'!Y96,IF('Stats Assumptions'!$B$3&gt;='Bed Capacity Calc'!$A96,('Stats Assumptions'!$B$3-'Bed Capacity Calc'!$A96)*'Bed Capacity Calc'!Y96,0))</f>
        <v>0</v>
      </c>
      <c r="AA97">
        <f>IF('Stats Assumptions'!$B$3&gt;='Bed Capacity Calc'!$A97,'Bed Capacity Calc'!Z96,IF('Stats Assumptions'!$B$3&gt;='Bed Capacity Calc'!$A96,('Stats Assumptions'!$B$3-'Bed Capacity Calc'!$A96)*'Bed Capacity Calc'!Z96,0))</f>
        <v>0</v>
      </c>
      <c r="AB97">
        <f>IF('Stats Assumptions'!$B$3&gt;='Bed Capacity Calc'!$A97,'Bed Capacity Calc'!AA96,IF('Stats Assumptions'!$B$3&gt;='Bed Capacity Calc'!$A96,('Stats Assumptions'!$B$3-'Bed Capacity Calc'!$A96)*'Bed Capacity Calc'!AA96,0))</f>
        <v>0</v>
      </c>
      <c r="AC97">
        <f>IF('Stats Assumptions'!$B$3&gt;='Bed Capacity Calc'!$A97,'Bed Capacity Calc'!AB96,IF('Stats Assumptions'!$B$3&gt;='Bed Capacity Calc'!$A96,('Stats Assumptions'!$B$3-'Bed Capacity Calc'!$A96)*'Bed Capacity Calc'!AB96,0))</f>
        <v>0</v>
      </c>
      <c r="AD97">
        <f>IF('Stats Assumptions'!$B$3&gt;='Bed Capacity Calc'!$A97,'Bed Capacity Calc'!AC96,IF('Stats Assumptions'!$B$3&gt;='Bed Capacity Calc'!$A96,('Stats Assumptions'!$B$3-'Bed Capacity Calc'!$A96)*'Bed Capacity Calc'!AC96,0))</f>
        <v>0</v>
      </c>
      <c r="AE97">
        <f>IF('Stats Assumptions'!$B$3&gt;='Bed Capacity Calc'!$A97,'Bed Capacity Calc'!AD96,IF('Stats Assumptions'!$B$3&gt;='Bed Capacity Calc'!$A96,('Stats Assumptions'!$B$3-'Bed Capacity Calc'!$A96)*'Bed Capacity Calc'!AD96,0))</f>
        <v>0</v>
      </c>
      <c r="AF97">
        <f>IF('Stats Assumptions'!$B$3&gt;='Bed Capacity Calc'!$A97,'Bed Capacity Calc'!AE96,IF('Stats Assumptions'!$B$3&gt;='Bed Capacity Calc'!$A96,('Stats Assumptions'!$B$3-'Bed Capacity Calc'!$A96)*'Bed Capacity Calc'!AE96,0))</f>
        <v>0</v>
      </c>
      <c r="AG97">
        <f>IF('Stats Assumptions'!$B$3&gt;='Bed Capacity Calc'!$A97,'Bed Capacity Calc'!AF96,IF('Stats Assumptions'!$B$3&gt;='Bed Capacity Calc'!$A96,('Stats Assumptions'!$B$3-'Bed Capacity Calc'!$A96)*'Bed Capacity Calc'!AF96,0))</f>
        <v>0</v>
      </c>
      <c r="AH97">
        <f>IF('Stats Assumptions'!$B$3&gt;='Bed Capacity Calc'!$A97,'Bed Capacity Calc'!AG96,IF('Stats Assumptions'!$B$3&gt;='Bed Capacity Calc'!$A96,('Stats Assumptions'!$B$3-'Bed Capacity Calc'!$A96)*'Bed Capacity Calc'!AG96,0))</f>
        <v>0</v>
      </c>
      <c r="AI97">
        <f>IF('Stats Assumptions'!$B$3&gt;='Bed Capacity Calc'!$A97,'Bed Capacity Calc'!AH96,IF('Stats Assumptions'!$B$3&gt;='Bed Capacity Calc'!$A96,('Stats Assumptions'!$B$3-'Bed Capacity Calc'!$A96)*'Bed Capacity Calc'!AH96,0))</f>
        <v>0</v>
      </c>
      <c r="AJ97">
        <f>IF('Stats Assumptions'!$B$3&gt;='Bed Capacity Calc'!$A97,'Bed Capacity Calc'!AI96,IF('Stats Assumptions'!$B$3&gt;='Bed Capacity Calc'!$A96,('Stats Assumptions'!$B$3-'Bed Capacity Calc'!$A96)*'Bed Capacity Calc'!AI96,0))</f>
        <v>0</v>
      </c>
      <c r="AK97">
        <f>IF('Stats Assumptions'!$B$3&gt;='Bed Capacity Calc'!$A97,'Bed Capacity Calc'!AJ96,IF('Stats Assumptions'!$B$3&gt;='Bed Capacity Calc'!$A96,('Stats Assumptions'!$B$3-'Bed Capacity Calc'!$A96)*'Bed Capacity Calc'!AJ96,0))</f>
        <v>0</v>
      </c>
      <c r="AL97">
        <f>IF('Stats Assumptions'!$B$3&gt;='Bed Capacity Calc'!$A97,'Bed Capacity Calc'!AK96,IF('Stats Assumptions'!$B$3&gt;='Bed Capacity Calc'!$A96,('Stats Assumptions'!$B$3-'Bed Capacity Calc'!$A96)*'Bed Capacity Calc'!AK96,0))</f>
        <v>0</v>
      </c>
      <c r="AM97">
        <f>IF('Stats Assumptions'!$B$3&gt;='Bed Capacity Calc'!$A97,'Bed Capacity Calc'!AL96,IF('Stats Assumptions'!$B$3&gt;='Bed Capacity Calc'!$A96,('Stats Assumptions'!$B$3-'Bed Capacity Calc'!$A96)*'Bed Capacity Calc'!AL96,0))</f>
        <v>0</v>
      </c>
      <c r="AN97">
        <f>IF('Stats Assumptions'!$B$3&gt;='Bed Capacity Calc'!$A97,'Bed Capacity Calc'!AM96,IF('Stats Assumptions'!$B$3&gt;='Bed Capacity Calc'!$A96,('Stats Assumptions'!$B$3-'Bed Capacity Calc'!$A96)*'Bed Capacity Calc'!AM96,0))</f>
        <v>0</v>
      </c>
      <c r="AO97">
        <f>IF('Stats Assumptions'!$B$3&gt;='Bed Capacity Calc'!$A97,'Bed Capacity Calc'!AN96,IF('Stats Assumptions'!$B$3&gt;='Bed Capacity Calc'!$A96,('Stats Assumptions'!$B$3-'Bed Capacity Calc'!$A96)*'Bed Capacity Calc'!AN96,0))</f>
        <v>0</v>
      </c>
      <c r="AP97">
        <f>IF('Stats Assumptions'!$B$3&gt;='Bed Capacity Calc'!$A97,'Bed Capacity Calc'!AO96,IF('Stats Assumptions'!$B$3&gt;='Bed Capacity Calc'!$A96,('Stats Assumptions'!$B$3-'Bed Capacity Calc'!$A96)*'Bed Capacity Calc'!AO96,0))</f>
        <v>0</v>
      </c>
      <c r="AQ97">
        <f>IF('Stats Assumptions'!$B$3&gt;='Bed Capacity Calc'!$A97,'Bed Capacity Calc'!AP96,IF('Stats Assumptions'!$B$3&gt;='Bed Capacity Calc'!$A96,('Stats Assumptions'!$B$3-'Bed Capacity Calc'!$A96)*'Bed Capacity Calc'!AP96,0))</f>
        <v>0</v>
      </c>
      <c r="AR97">
        <f>IF('Stats Assumptions'!$B$3&gt;='Bed Capacity Calc'!$A97,'Bed Capacity Calc'!AQ96,IF('Stats Assumptions'!$B$3&gt;='Bed Capacity Calc'!$A96,('Stats Assumptions'!$B$3-'Bed Capacity Calc'!$A96)*'Bed Capacity Calc'!AQ96,0))</f>
        <v>0</v>
      </c>
      <c r="AS97">
        <f>IF('Stats Assumptions'!$B$3&gt;='Bed Capacity Calc'!$A97,'Bed Capacity Calc'!AR96,IF('Stats Assumptions'!$B$3&gt;='Bed Capacity Calc'!$A96,('Stats Assumptions'!$B$3-'Bed Capacity Calc'!$A96)*'Bed Capacity Calc'!AR96,0))</f>
        <v>0</v>
      </c>
      <c r="AT97">
        <f>IF('Stats Assumptions'!$B$3&gt;='Bed Capacity Calc'!$A97,'Bed Capacity Calc'!AS96,IF('Stats Assumptions'!$B$3&gt;='Bed Capacity Calc'!$A96,('Stats Assumptions'!$B$3-'Bed Capacity Calc'!$A96)*'Bed Capacity Calc'!AS96,0))</f>
        <v>0</v>
      </c>
      <c r="AU97">
        <f>IF('Stats Assumptions'!$B$3&gt;='Bed Capacity Calc'!$A97,'Bed Capacity Calc'!AT96,IF('Stats Assumptions'!$B$3&gt;='Bed Capacity Calc'!$A96,('Stats Assumptions'!$B$3-'Bed Capacity Calc'!$A96)*'Bed Capacity Calc'!AT96,0))</f>
        <v>0</v>
      </c>
      <c r="AV97">
        <f>IF('Stats Assumptions'!$B$3&gt;='Bed Capacity Calc'!$A97,'Bed Capacity Calc'!AU96,IF('Stats Assumptions'!$B$3&gt;='Bed Capacity Calc'!$A96,('Stats Assumptions'!$B$3-'Bed Capacity Calc'!$A96)*'Bed Capacity Calc'!AU96,0))</f>
        <v>0</v>
      </c>
      <c r="AW97">
        <f>IF('Stats Assumptions'!$B$3&gt;='Bed Capacity Calc'!$A97,'Bed Capacity Calc'!AV96,IF('Stats Assumptions'!$B$3&gt;='Bed Capacity Calc'!$A96,('Stats Assumptions'!$B$3-'Bed Capacity Calc'!$A96)*'Bed Capacity Calc'!AV96,0))</f>
        <v>0</v>
      </c>
      <c r="AX97">
        <f>IF('Stats Assumptions'!$B$3&gt;='Bed Capacity Calc'!$A97,'Bed Capacity Calc'!AW96,IF('Stats Assumptions'!$B$3&gt;='Bed Capacity Calc'!$A96,('Stats Assumptions'!$B$3-'Bed Capacity Calc'!$A96)*'Bed Capacity Calc'!AW96,0))</f>
        <v>0</v>
      </c>
      <c r="AY97">
        <f>IF('Stats Assumptions'!$B$3&gt;='Bed Capacity Calc'!$A97,'Bed Capacity Calc'!AX96,IF('Stats Assumptions'!$B$3&gt;='Bed Capacity Calc'!$A96,('Stats Assumptions'!$B$3-'Bed Capacity Calc'!$A96)*'Bed Capacity Calc'!AX96,0))</f>
        <v>0</v>
      </c>
      <c r="AZ97">
        <f>IF('Stats Assumptions'!$B$3&gt;='Bed Capacity Calc'!$A97,'Bed Capacity Calc'!AY96,IF('Stats Assumptions'!$B$3&gt;='Bed Capacity Calc'!$A96,('Stats Assumptions'!$B$3-'Bed Capacity Calc'!$A96)*'Bed Capacity Calc'!AY96,0))</f>
        <v>0</v>
      </c>
      <c r="BA97">
        <f>IF('Stats Assumptions'!$B$3&gt;='Bed Capacity Calc'!$A97,'Bed Capacity Calc'!AZ96,IF('Stats Assumptions'!$B$3&gt;='Bed Capacity Calc'!$A96,('Stats Assumptions'!$B$3-'Bed Capacity Calc'!$A96)*'Bed Capacity Calc'!AZ96,0))</f>
        <v>0</v>
      </c>
      <c r="BB97">
        <f>IF('Stats Assumptions'!$B$3&gt;='Bed Capacity Calc'!$A97,'Bed Capacity Calc'!BA96,IF('Stats Assumptions'!$B$3&gt;='Bed Capacity Calc'!$A96,('Stats Assumptions'!$B$3-'Bed Capacity Calc'!$A96)*'Bed Capacity Calc'!BA96,0))</f>
        <v>0</v>
      </c>
      <c r="BC97">
        <f>IF('Stats Assumptions'!$B$3&gt;='Bed Capacity Calc'!$A97,'Bed Capacity Calc'!BB96,IF('Stats Assumptions'!$B$3&gt;='Bed Capacity Calc'!$A96,('Stats Assumptions'!$B$3-'Bed Capacity Calc'!$A96)*'Bed Capacity Calc'!BB96,0))</f>
        <v>0</v>
      </c>
      <c r="BD97">
        <f>IF('Stats Assumptions'!$B$3&gt;='Bed Capacity Calc'!$A97,'Bed Capacity Calc'!BC96,IF('Stats Assumptions'!$B$3&gt;='Bed Capacity Calc'!$A96,('Stats Assumptions'!$B$3-'Bed Capacity Calc'!$A96)*'Bed Capacity Calc'!BC96,0))</f>
        <v>0</v>
      </c>
      <c r="BE97">
        <f>IF('Stats Assumptions'!$B$3&gt;='Bed Capacity Calc'!$A97,'Bed Capacity Calc'!BD96,IF('Stats Assumptions'!$B$3&gt;='Bed Capacity Calc'!$A96,('Stats Assumptions'!$B$3-'Bed Capacity Calc'!$A96)*'Bed Capacity Calc'!BD96,0))</f>
        <v>0</v>
      </c>
      <c r="BF97">
        <f>IF('Stats Assumptions'!$B$3&gt;='Bed Capacity Calc'!$A97,'Bed Capacity Calc'!BE96,IF('Stats Assumptions'!$B$3&gt;='Bed Capacity Calc'!$A96,('Stats Assumptions'!$B$3-'Bed Capacity Calc'!$A96)*'Bed Capacity Calc'!BE96,0))</f>
        <v>0</v>
      </c>
      <c r="BG97">
        <f>IF('Stats Assumptions'!$B$3&gt;='Bed Capacity Calc'!$A97,'Bed Capacity Calc'!BF96,IF('Stats Assumptions'!$B$3&gt;='Bed Capacity Calc'!$A96,('Stats Assumptions'!$B$3-'Bed Capacity Calc'!$A96)*'Bed Capacity Calc'!BF96,0))</f>
        <v>0</v>
      </c>
      <c r="BH97">
        <f>IF('Stats Assumptions'!$B$3&gt;='Bed Capacity Calc'!$A97,'Bed Capacity Calc'!BG96,IF('Stats Assumptions'!$B$3&gt;='Bed Capacity Calc'!$A96,('Stats Assumptions'!$B$3-'Bed Capacity Calc'!$A96)*'Bed Capacity Calc'!BG96,0))</f>
        <v>0</v>
      </c>
      <c r="BI97">
        <f>IF('Stats Assumptions'!$B$3&gt;='Bed Capacity Calc'!$A97,'Bed Capacity Calc'!BH96,IF('Stats Assumptions'!$B$3&gt;='Bed Capacity Calc'!$A96,('Stats Assumptions'!$B$3-'Bed Capacity Calc'!$A96)*'Bed Capacity Calc'!BH96,0))</f>
        <v>0</v>
      </c>
      <c r="BJ97">
        <f>IF('Stats Assumptions'!$B$3&gt;='Bed Capacity Calc'!$A97,'Bed Capacity Calc'!BI96,IF('Stats Assumptions'!$B$3&gt;='Bed Capacity Calc'!$A96,('Stats Assumptions'!$B$3-'Bed Capacity Calc'!$A96)*'Bed Capacity Calc'!BI96,0))</f>
        <v>0</v>
      </c>
      <c r="BK97">
        <f>IF('Stats Assumptions'!$B$3&gt;='Bed Capacity Calc'!$A97,'Bed Capacity Calc'!BJ96,IF('Stats Assumptions'!$B$3&gt;='Bed Capacity Calc'!$A96,('Stats Assumptions'!$B$3-'Bed Capacity Calc'!$A96)*'Bed Capacity Calc'!BJ96,0))</f>
        <v>0</v>
      </c>
      <c r="BL97">
        <f>IF('Stats Assumptions'!$B$3&gt;='Bed Capacity Calc'!$A97,'Bed Capacity Calc'!BK96,IF('Stats Assumptions'!$B$3&gt;='Bed Capacity Calc'!$A96,('Stats Assumptions'!$B$3-'Bed Capacity Calc'!$A96)*'Bed Capacity Calc'!BK96,0))</f>
        <v>0</v>
      </c>
      <c r="BM97">
        <f>IF('Stats Assumptions'!$B$3&gt;='Bed Capacity Calc'!$A97,'Bed Capacity Calc'!BL96,IF('Stats Assumptions'!$B$3&gt;='Bed Capacity Calc'!$A96,('Stats Assumptions'!$B$3-'Bed Capacity Calc'!$A96)*'Bed Capacity Calc'!BL96,0))</f>
        <v>0</v>
      </c>
      <c r="BN97">
        <f>IF('Stats Assumptions'!$B$3&gt;='Bed Capacity Calc'!$A97,'Bed Capacity Calc'!BM96,IF('Stats Assumptions'!$B$3&gt;='Bed Capacity Calc'!$A96,('Stats Assumptions'!$B$3-'Bed Capacity Calc'!$A96)*'Bed Capacity Calc'!BM96,0))</f>
        <v>0</v>
      </c>
      <c r="BO97">
        <f>IF('Stats Assumptions'!$B$3&gt;='Bed Capacity Calc'!$A97,'Bed Capacity Calc'!BN96,IF('Stats Assumptions'!$B$3&gt;='Bed Capacity Calc'!$A96,('Stats Assumptions'!$B$3-'Bed Capacity Calc'!$A96)*'Bed Capacity Calc'!BN96,0))</f>
        <v>0</v>
      </c>
      <c r="BP97">
        <f>IF('Stats Assumptions'!$B$3&gt;='Bed Capacity Calc'!$A97,'Bed Capacity Calc'!BO96,IF('Stats Assumptions'!$B$3&gt;='Bed Capacity Calc'!$A96,('Stats Assumptions'!$B$3-'Bed Capacity Calc'!$A96)*'Bed Capacity Calc'!BO96,0))</f>
        <v>0</v>
      </c>
      <c r="BQ97">
        <f>IF('Stats Assumptions'!$B$3&gt;='Bed Capacity Calc'!$A97,'Bed Capacity Calc'!BP96,IF('Stats Assumptions'!$B$3&gt;='Bed Capacity Calc'!$A96,('Stats Assumptions'!$B$3-'Bed Capacity Calc'!$A96)*'Bed Capacity Calc'!BP96,0))</f>
        <v>0</v>
      </c>
      <c r="BR97">
        <f>IF('Stats Assumptions'!$B$3&gt;='Bed Capacity Calc'!$A97,'Bed Capacity Calc'!BQ96,IF('Stats Assumptions'!$B$3&gt;='Bed Capacity Calc'!$A96,('Stats Assumptions'!$B$3-'Bed Capacity Calc'!$A96)*'Bed Capacity Calc'!BQ96,0))</f>
        <v>0</v>
      </c>
      <c r="BS97">
        <f>IF('Stats Assumptions'!$B$3&gt;='Bed Capacity Calc'!$A97,'Bed Capacity Calc'!BR96,IF('Stats Assumptions'!$B$3&gt;='Bed Capacity Calc'!$A96,('Stats Assumptions'!$B$3-'Bed Capacity Calc'!$A96)*'Bed Capacity Calc'!BR96,0))</f>
        <v>0</v>
      </c>
      <c r="BT97">
        <f>IF('Stats Assumptions'!$B$3&gt;='Bed Capacity Calc'!$A97,'Bed Capacity Calc'!BS96,IF('Stats Assumptions'!$B$3&gt;='Bed Capacity Calc'!$A96,('Stats Assumptions'!$B$3-'Bed Capacity Calc'!$A96)*'Bed Capacity Calc'!BS96,0))</f>
        <v>0</v>
      </c>
      <c r="BU97">
        <f>IF('Stats Assumptions'!$B$3&gt;='Bed Capacity Calc'!$A97,'Bed Capacity Calc'!BT96,IF('Stats Assumptions'!$B$3&gt;='Bed Capacity Calc'!$A96,('Stats Assumptions'!$B$3-'Bed Capacity Calc'!$A96)*'Bed Capacity Calc'!BT96,0))</f>
        <v>0</v>
      </c>
      <c r="BV97">
        <f>IF('Stats Assumptions'!$B$3&gt;='Bed Capacity Calc'!$A97,'Bed Capacity Calc'!BU96,IF('Stats Assumptions'!$B$3&gt;='Bed Capacity Calc'!$A96,('Stats Assumptions'!$B$3-'Bed Capacity Calc'!$A96)*'Bed Capacity Calc'!BU96,0))</f>
        <v>0</v>
      </c>
      <c r="BW97">
        <f>IF('Stats Assumptions'!$B$3&gt;='Bed Capacity Calc'!$A97,'Bed Capacity Calc'!BV96,IF('Stats Assumptions'!$B$3&gt;='Bed Capacity Calc'!$A96,('Stats Assumptions'!$B$3-'Bed Capacity Calc'!$A96)*'Bed Capacity Calc'!BV96,0))</f>
        <v>0</v>
      </c>
      <c r="BX97">
        <f>IF('Stats Assumptions'!$B$3&gt;='Bed Capacity Calc'!$A97,'Bed Capacity Calc'!BW96,IF('Stats Assumptions'!$B$3&gt;='Bed Capacity Calc'!$A96,('Stats Assumptions'!$B$3-'Bed Capacity Calc'!$A96)*'Bed Capacity Calc'!BW96,0))</f>
        <v>0</v>
      </c>
      <c r="BY97">
        <f>IF('Stats Assumptions'!$B$3&gt;='Bed Capacity Calc'!$A97,'Bed Capacity Calc'!BX96,IF('Stats Assumptions'!$B$3&gt;='Bed Capacity Calc'!$A96,('Stats Assumptions'!$B$3-'Bed Capacity Calc'!$A96)*'Bed Capacity Calc'!BX96,0))</f>
        <v>0</v>
      </c>
      <c r="BZ97">
        <f>IF('Stats Assumptions'!$B$3&gt;='Bed Capacity Calc'!$A97,'Bed Capacity Calc'!BY96,IF('Stats Assumptions'!$B$3&gt;='Bed Capacity Calc'!$A96,('Stats Assumptions'!$B$3-'Bed Capacity Calc'!$A96)*'Bed Capacity Calc'!BY96,0))</f>
        <v>0</v>
      </c>
      <c r="CA97">
        <f>IF('Stats Assumptions'!$B$3&gt;='Bed Capacity Calc'!$A97,'Bed Capacity Calc'!BZ96,IF('Stats Assumptions'!$B$3&gt;='Bed Capacity Calc'!$A96,('Stats Assumptions'!$B$3-'Bed Capacity Calc'!$A96)*'Bed Capacity Calc'!BZ96,0))</f>
        <v>0</v>
      </c>
      <c r="CB97">
        <f>IF('Stats Assumptions'!$B$3&gt;='Bed Capacity Calc'!$A97,'Bed Capacity Calc'!CA96,IF('Stats Assumptions'!$B$3&gt;='Bed Capacity Calc'!$A96,('Stats Assumptions'!$B$3-'Bed Capacity Calc'!$A96)*'Bed Capacity Calc'!CA96,0))</f>
        <v>0</v>
      </c>
      <c r="CC97">
        <f>IF('Stats Assumptions'!$B$3&gt;='Bed Capacity Calc'!$A97,'Bed Capacity Calc'!CB96,IF('Stats Assumptions'!$B$3&gt;='Bed Capacity Calc'!$A96,('Stats Assumptions'!$B$3-'Bed Capacity Calc'!$A96)*'Bed Capacity Calc'!CB96,0))</f>
        <v>0</v>
      </c>
      <c r="CD97">
        <f>IF('Stats Assumptions'!$B$3&gt;='Bed Capacity Calc'!$A97,'Bed Capacity Calc'!CC96,IF('Stats Assumptions'!$B$3&gt;='Bed Capacity Calc'!$A96,('Stats Assumptions'!$B$3-'Bed Capacity Calc'!$A96)*'Bed Capacity Calc'!CC96,0))</f>
        <v>0</v>
      </c>
      <c r="CE97">
        <f>IF('Stats Assumptions'!$B$3&gt;='Bed Capacity Calc'!$A97,'Bed Capacity Calc'!CD96,IF('Stats Assumptions'!$B$3&gt;='Bed Capacity Calc'!$A96,('Stats Assumptions'!$B$3-'Bed Capacity Calc'!$A96)*'Bed Capacity Calc'!CD96,0))</f>
        <v>0</v>
      </c>
      <c r="CF97">
        <f>IF('Stats Assumptions'!$B$3&gt;='Bed Capacity Calc'!$A97,'Bed Capacity Calc'!CE96,IF('Stats Assumptions'!$B$3&gt;='Bed Capacity Calc'!$A96,('Stats Assumptions'!$B$3-'Bed Capacity Calc'!$A96)*'Bed Capacity Calc'!CE96,0))</f>
        <v>0</v>
      </c>
      <c r="CG97">
        <f>IF('Stats Assumptions'!$B$3&gt;='Bed Capacity Calc'!$A97,'Bed Capacity Calc'!CF96,IF('Stats Assumptions'!$B$3&gt;='Bed Capacity Calc'!$A96,('Stats Assumptions'!$B$3-'Bed Capacity Calc'!$A96)*'Bed Capacity Calc'!CF96,0))</f>
        <v>0</v>
      </c>
      <c r="CH97">
        <f>IF('Stats Assumptions'!$B$3&gt;='Bed Capacity Calc'!$A97,'Bed Capacity Calc'!CG96,IF('Stats Assumptions'!$B$3&gt;='Bed Capacity Calc'!$A96,('Stats Assumptions'!$B$3-'Bed Capacity Calc'!$A96)*'Bed Capacity Calc'!CG96,0))</f>
        <v>0</v>
      </c>
      <c r="CI97">
        <f>IF('Stats Assumptions'!$B$3&gt;='Bed Capacity Calc'!$A97,'Bed Capacity Calc'!CH96,IF('Stats Assumptions'!$B$3&gt;='Bed Capacity Calc'!$A96,('Stats Assumptions'!$B$3-'Bed Capacity Calc'!$A96)*'Bed Capacity Calc'!CH96,0))</f>
        <v>0</v>
      </c>
      <c r="CJ97">
        <f>IF('Stats Assumptions'!$B$3&gt;='Bed Capacity Calc'!$A97,'Bed Capacity Calc'!CI96,IF('Stats Assumptions'!$B$3&gt;='Bed Capacity Calc'!$A96,('Stats Assumptions'!$B$3-'Bed Capacity Calc'!$A96)*'Bed Capacity Calc'!CI96,0))</f>
        <v>0</v>
      </c>
      <c r="CK97">
        <f>IF('Stats Assumptions'!$B$3&gt;='Bed Capacity Calc'!$A97,'Bed Capacity Calc'!CJ96,IF('Stats Assumptions'!$B$3&gt;='Bed Capacity Calc'!$A96,('Stats Assumptions'!$B$3-'Bed Capacity Calc'!$A96)*'Bed Capacity Calc'!CJ96,0))</f>
        <v>0</v>
      </c>
      <c r="CL97">
        <f>IF('Stats Assumptions'!$B$3&gt;='Bed Capacity Calc'!$A97,'Bed Capacity Calc'!CK96,IF('Stats Assumptions'!$B$3&gt;='Bed Capacity Calc'!$A96,('Stats Assumptions'!$B$3-'Bed Capacity Calc'!$A96)*'Bed Capacity Calc'!CK96,0))</f>
        <v>0</v>
      </c>
      <c r="CM97">
        <f>IF('Stats Assumptions'!$B$3&gt;='Bed Capacity Calc'!$A97,'Bed Capacity Calc'!CL96,IF('Stats Assumptions'!$B$3&gt;='Bed Capacity Calc'!$A96,('Stats Assumptions'!$B$3-'Bed Capacity Calc'!$A96)*'Bed Capacity Calc'!CL96,0))</f>
        <v>0</v>
      </c>
      <c r="CN97">
        <f>IF('Stats Assumptions'!$B$3&gt;='Bed Capacity Calc'!$A97,'Bed Capacity Calc'!CM96,IF('Stats Assumptions'!$B$3&gt;='Bed Capacity Calc'!$A96,('Stats Assumptions'!$B$3-'Bed Capacity Calc'!$A96)*'Bed Capacity Calc'!CM96,0))</f>
        <v>0</v>
      </c>
      <c r="CO97">
        <f>IF('Stats Assumptions'!$B$3&gt;='Bed Capacity Calc'!$A97,'Bed Capacity Calc'!CN96,IF('Stats Assumptions'!$B$3&gt;='Bed Capacity Calc'!$A96,('Stats Assumptions'!$B$3-'Bed Capacity Calc'!$A96)*'Bed Capacity Calc'!CN96,0))</f>
        <v>0</v>
      </c>
      <c r="CP97">
        <f>IF('Stats Assumptions'!$B$3&gt;='Bed Capacity Calc'!$A97,'Bed Capacity Calc'!CO96,IF('Stats Assumptions'!$B$3&gt;='Bed Capacity Calc'!$A96,('Stats Assumptions'!$B$3-'Bed Capacity Calc'!$A96)*'Bed Capacity Calc'!CO96,0))</f>
        <v>0</v>
      </c>
      <c r="CQ97">
        <f>IF('Stats Assumptions'!$B$3&gt;='Bed Capacity Calc'!$A97,'Bed Capacity Calc'!CP96,IF('Stats Assumptions'!$B$3&gt;='Bed Capacity Calc'!$A96,('Stats Assumptions'!$B$3-'Bed Capacity Calc'!$A96)*'Bed Capacity Calc'!CP96,0))</f>
        <v>0</v>
      </c>
      <c r="CR97">
        <f>IF('Stats Assumptions'!$B$3&gt;='Bed Capacity Calc'!$A97,'Bed Capacity Calc'!CQ96,IF('Stats Assumptions'!$B$3&gt;='Bed Capacity Calc'!$A96,('Stats Assumptions'!$B$3-'Bed Capacity Calc'!$A96)*'Bed Capacity Calc'!CQ96,0))</f>
        <v>0</v>
      </c>
      <c r="CS97">
        <f>IF('Stats Assumptions'!$B$3&gt;='Bed Capacity Calc'!$A97,'Bed Capacity Calc'!CR96,IF('Stats Assumptions'!$B$3&gt;='Bed Capacity Calc'!$A96,('Stats Assumptions'!$B$3-'Bed Capacity Calc'!$A96)*'Bed Capacity Calc'!CR96,0))</f>
        <v>0</v>
      </c>
      <c r="CT97">
        <f>IF('Stats Assumptions'!$B$3&gt;='Bed Capacity Calc'!$A97,'Bed Capacity Calc'!CS96,IF('Stats Assumptions'!$B$3&gt;='Bed Capacity Calc'!$A96,('Stats Assumptions'!$B$3-'Bed Capacity Calc'!$A96)*'Bed Capacity Calc'!CS96,0))</f>
        <v>0</v>
      </c>
      <c r="CU97">
        <f>IF('Stats Assumptions'!$B$3&gt;='Bed Capacity Calc'!$A97,'Bed Capacity Calc'!CT96,IF('Stats Assumptions'!$B$3&gt;='Bed Capacity Calc'!$A96,('Stats Assumptions'!$B$3-'Bed Capacity Calc'!$A96)*'Bed Capacity Calc'!CT96,0))</f>
        <v>0</v>
      </c>
      <c r="CV97">
        <f>IF('Stats Assumptions'!$B$3&gt;='Bed Capacity Calc'!$A97,'Bed Capacity Calc'!CU96,IF('Stats Assumptions'!$B$3&gt;='Bed Capacity Calc'!$A96,('Stats Assumptions'!$B$3-'Bed Capacity Calc'!$A96)*'Bed Capacity Calc'!CU96,0))</f>
        <v>0</v>
      </c>
      <c r="CW97">
        <f>IF('Stats Assumptions'!$B$3&gt;='Bed Capacity Calc'!$A97,'Bed Capacity Calc'!CV96,IF('Stats Assumptions'!$B$3&gt;='Bed Capacity Calc'!$A96,('Stats Assumptions'!$B$3-'Bed Capacity Calc'!$A96)*'Bed Capacity Calc'!CV96,0))</f>
        <v>0</v>
      </c>
      <c r="CX97">
        <f>IF('Stats Assumptions'!$B$3&gt;='Bed Capacity Calc'!$A97,'Bed Capacity Calc'!CW96,IF('Stats Assumptions'!$B$3&gt;='Bed Capacity Calc'!$A96,('Stats Assumptions'!$B$3-'Bed Capacity Calc'!$A96)*'Bed Capacity Calc'!CW96,0))</f>
        <v>0</v>
      </c>
      <c r="CY97">
        <f>IF('Stats Assumptions'!$B$3&gt;='Bed Capacity Calc'!$A97,'Bed Capacity Calc'!CX96,IF('Stats Assumptions'!$B$3&gt;='Bed Capacity Calc'!$A96,('Stats Assumptions'!$B$3-'Bed Capacity Calc'!$A96)*'Bed Capacity Calc'!CX96,0))</f>
        <v>0</v>
      </c>
      <c r="CZ97">
        <f>IF('Stats Assumptions'!$B$3&gt;='Bed Capacity Calc'!$A97,'Bed Capacity Calc'!CY96,IF('Stats Assumptions'!$B$3&gt;='Bed Capacity Calc'!$A96,('Stats Assumptions'!$B$3-'Bed Capacity Calc'!$A96)*'Bed Capacity Calc'!CY96,0))</f>
        <v>0</v>
      </c>
      <c r="DA97">
        <f>IF('Stats Assumptions'!$B$3&gt;='Bed Capacity Calc'!$A97,'Bed Capacity Calc'!CZ96,IF('Stats Assumptions'!$B$3&gt;='Bed Capacity Calc'!$A96,('Stats Assumptions'!$B$3-'Bed Capacity Calc'!$A96)*'Bed Capacity Calc'!CZ96,0))</f>
        <v>0</v>
      </c>
      <c r="DB97">
        <f>IF('Stats Assumptions'!$B$3&gt;='Bed Capacity Calc'!$A97,'Bed Capacity Calc'!DA96,IF('Stats Assumptions'!$B$3&gt;='Bed Capacity Calc'!$A96,('Stats Assumptions'!$B$3-'Bed Capacity Calc'!$A96)*'Bed Capacity Calc'!DA96,0))</f>
        <v>0</v>
      </c>
      <c r="DC97">
        <f>IF('Stats Assumptions'!$B$3&gt;='Bed Capacity Calc'!$A97,'Bed Capacity Calc'!DB96,IF('Stats Assumptions'!$B$3&gt;='Bed Capacity Calc'!$A96,('Stats Assumptions'!$B$3-'Bed Capacity Calc'!$A96)*'Bed Capacity Calc'!DB96,0))</f>
        <v>0</v>
      </c>
      <c r="DD97">
        <f>IF('Stats Assumptions'!$B$3&gt;='Bed Capacity Calc'!$A97,'Bed Capacity Calc'!DC96,IF('Stats Assumptions'!$B$3&gt;='Bed Capacity Calc'!$A96,('Stats Assumptions'!$B$3-'Bed Capacity Calc'!$A96)*'Bed Capacity Calc'!DC96,0))</f>
        <v>0</v>
      </c>
      <c r="DE97">
        <f>IF('Stats Assumptions'!$B$3&gt;='Bed Capacity Calc'!$A97,'Bed Capacity Calc'!DD96,IF('Stats Assumptions'!$B$3&gt;='Bed Capacity Calc'!$A96,('Stats Assumptions'!$B$3-'Bed Capacity Calc'!$A96)*'Bed Capacity Calc'!DD96,0))</f>
        <v>0</v>
      </c>
      <c r="DF97">
        <f>IF('Stats Assumptions'!$B$3&gt;='Bed Capacity Calc'!$A97,'Bed Capacity Calc'!DE96,IF('Stats Assumptions'!$B$3&gt;='Bed Capacity Calc'!$A96,('Stats Assumptions'!$B$3-'Bed Capacity Calc'!$A96)*'Bed Capacity Calc'!DE96,0))</f>
        <v>0</v>
      </c>
      <c r="DG97">
        <f>IF('Stats Assumptions'!$B$3&gt;='Bed Capacity Calc'!$A97,'Bed Capacity Calc'!DF96,IF('Stats Assumptions'!$B$3&gt;='Bed Capacity Calc'!$A96,('Stats Assumptions'!$B$3-'Bed Capacity Calc'!$A96)*'Bed Capacity Calc'!DF96,0))</f>
        <v>0</v>
      </c>
      <c r="DH97">
        <f>IF('Stats Assumptions'!$B$3&gt;='Bed Capacity Calc'!$A97,'Bed Capacity Calc'!DG96,IF('Stats Assumptions'!$B$3&gt;='Bed Capacity Calc'!$A96,('Stats Assumptions'!$B$3-'Bed Capacity Calc'!$A96)*'Bed Capacity Calc'!DG96,0))</f>
        <v>0</v>
      </c>
      <c r="DI97">
        <f>IF('Stats Assumptions'!$B$3&gt;='Bed Capacity Calc'!$A97,'Bed Capacity Calc'!DH96,IF('Stats Assumptions'!$B$3&gt;='Bed Capacity Calc'!$A96,('Stats Assumptions'!$B$3-'Bed Capacity Calc'!$A96)*'Bed Capacity Calc'!DH96,0))</f>
        <v>0</v>
      </c>
      <c r="DJ97">
        <f>IF('Stats Assumptions'!$B$3&gt;='Bed Capacity Calc'!$A97,'Bed Capacity Calc'!DI96,IF('Stats Assumptions'!$B$3&gt;='Bed Capacity Calc'!$A96,('Stats Assumptions'!$B$3-'Bed Capacity Calc'!$A96)*'Bed Capacity Calc'!DI96,0))</f>
        <v>0</v>
      </c>
      <c r="DK97">
        <f>IF('Stats Assumptions'!$B$3&gt;='Bed Capacity Calc'!$A97,'Bed Capacity Calc'!DJ96,IF('Stats Assumptions'!$B$3&gt;='Bed Capacity Calc'!$A96,('Stats Assumptions'!$B$3-'Bed Capacity Calc'!$A96)*'Bed Capacity Calc'!DJ96,0))</f>
        <v>0</v>
      </c>
      <c r="DL97">
        <f>IF('Stats Assumptions'!$B$3&gt;='Bed Capacity Calc'!$A97,'Bed Capacity Calc'!DK96,IF('Stats Assumptions'!$B$3&gt;='Bed Capacity Calc'!$A96,('Stats Assumptions'!$B$3-'Bed Capacity Calc'!$A96)*'Bed Capacity Calc'!DK96,0))</f>
        <v>0</v>
      </c>
      <c r="DM97">
        <f>IF('Stats Assumptions'!$B$3&gt;='Bed Capacity Calc'!$A97,'Bed Capacity Calc'!DL96,IF('Stats Assumptions'!$B$3&gt;='Bed Capacity Calc'!$A96,('Stats Assumptions'!$B$3-'Bed Capacity Calc'!$A96)*'Bed Capacity Calc'!DL96,0))</f>
        <v>0</v>
      </c>
      <c r="DN97">
        <f>IF('Stats Assumptions'!$B$3&gt;='Bed Capacity Calc'!$A97,'Bed Capacity Calc'!DM96,IF('Stats Assumptions'!$B$3&gt;='Bed Capacity Calc'!$A96,('Stats Assumptions'!$B$3-'Bed Capacity Calc'!$A96)*'Bed Capacity Calc'!DM96,0))</f>
        <v>0</v>
      </c>
      <c r="DO97">
        <f>IF('Stats Assumptions'!$B$3&gt;='Bed Capacity Calc'!$A97,'Bed Capacity Calc'!DN96,IF('Stats Assumptions'!$B$3&gt;='Bed Capacity Calc'!$A96,('Stats Assumptions'!$B$3-'Bed Capacity Calc'!$A96)*'Bed Capacity Calc'!DN96,0))</f>
        <v>0</v>
      </c>
      <c r="DP97">
        <f>IF('Stats Assumptions'!$B$3&gt;='Bed Capacity Calc'!$A97,'Bed Capacity Calc'!DO96,IF('Stats Assumptions'!$B$3&gt;='Bed Capacity Calc'!$A96,('Stats Assumptions'!$B$3-'Bed Capacity Calc'!$A96)*'Bed Capacity Calc'!DO96,0))</f>
        <v>0</v>
      </c>
      <c r="DQ97">
        <f>IF('Stats Assumptions'!$B$3&gt;='Bed Capacity Calc'!$A97,'Bed Capacity Calc'!DP96,IF('Stats Assumptions'!$B$3&gt;='Bed Capacity Calc'!$A96,('Stats Assumptions'!$B$3-'Bed Capacity Calc'!$A96)*'Bed Capacity Calc'!DP96,0))</f>
        <v>0</v>
      </c>
      <c r="DR97">
        <f>IF('Stats Assumptions'!$B$3&gt;='Bed Capacity Calc'!$A97,'Bed Capacity Calc'!DQ96,IF('Stats Assumptions'!$B$3&gt;='Bed Capacity Calc'!$A96,('Stats Assumptions'!$B$3-'Bed Capacity Calc'!$A96)*'Bed Capacity Calc'!DQ96,0))</f>
        <v>0</v>
      </c>
      <c r="DS97">
        <f>IF('Stats Assumptions'!$B$3&gt;='Bed Capacity Calc'!$A97,'Bed Capacity Calc'!DR96,IF('Stats Assumptions'!$B$3&gt;='Bed Capacity Calc'!$A96,('Stats Assumptions'!$B$3-'Bed Capacity Calc'!$A96)*'Bed Capacity Calc'!DR96,0))</f>
        <v>0</v>
      </c>
      <c r="DT97">
        <f>IF('Stats Assumptions'!$B$3&gt;='Bed Capacity Calc'!$A97,'Bed Capacity Calc'!DS96,IF('Stats Assumptions'!$B$3&gt;='Bed Capacity Calc'!$A96,('Stats Assumptions'!$B$3-'Bed Capacity Calc'!$A96)*'Bed Capacity Calc'!DS96,0))</f>
        <v>0</v>
      </c>
      <c r="DU97">
        <f>IF('Stats Assumptions'!$B$3&gt;='Bed Capacity Calc'!$A97,'Bed Capacity Calc'!DT96,IF('Stats Assumptions'!$B$3&gt;='Bed Capacity Calc'!$A96,('Stats Assumptions'!$B$3-'Bed Capacity Calc'!$A96)*'Bed Capacity Calc'!DT96,0))</f>
        <v>0</v>
      </c>
      <c r="DV97">
        <f>IF('Stats Assumptions'!$B$3&gt;='Bed Capacity Calc'!$A97,'Bed Capacity Calc'!DU96,IF('Stats Assumptions'!$B$3&gt;='Bed Capacity Calc'!$A96,('Stats Assumptions'!$B$3-'Bed Capacity Calc'!$A96)*'Bed Capacity Calc'!DU96,0))</f>
        <v>0</v>
      </c>
      <c r="DW97">
        <f>IF('Stats Assumptions'!$B$3&gt;='Bed Capacity Calc'!$A97,'Bed Capacity Calc'!DV96,IF('Stats Assumptions'!$B$3&gt;='Bed Capacity Calc'!$A96,('Stats Assumptions'!$B$3-'Bed Capacity Calc'!$A96)*'Bed Capacity Calc'!DV96,0))</f>
        <v>0</v>
      </c>
      <c r="DX97">
        <f>IF('Stats Assumptions'!$B$3&gt;='Bed Capacity Calc'!$A97,'Bed Capacity Calc'!DW96,IF('Stats Assumptions'!$B$3&gt;='Bed Capacity Calc'!$A96,('Stats Assumptions'!$B$3-'Bed Capacity Calc'!$A96)*'Bed Capacity Calc'!DW96,0))</f>
        <v>0</v>
      </c>
      <c r="DY97">
        <f>IF('Stats Assumptions'!$B$3&gt;='Bed Capacity Calc'!$A97,'Bed Capacity Calc'!DX96,IF('Stats Assumptions'!$B$3&gt;='Bed Capacity Calc'!$A96,('Stats Assumptions'!$B$3-'Bed Capacity Calc'!$A96)*'Bed Capacity Calc'!DX96,0))</f>
        <v>0</v>
      </c>
      <c r="DZ97">
        <f>IF('Stats Assumptions'!$B$3&gt;='Bed Capacity Calc'!$A97,'Bed Capacity Calc'!DY96,IF('Stats Assumptions'!$B$3&gt;='Bed Capacity Calc'!$A96,('Stats Assumptions'!$B$3-'Bed Capacity Calc'!$A96)*'Bed Capacity Calc'!DY96,0))</f>
        <v>0</v>
      </c>
      <c r="EA97">
        <f>IF('Stats Assumptions'!$B$3&gt;='Bed Capacity Calc'!$A97,'Bed Capacity Calc'!DZ96,IF('Stats Assumptions'!$B$3&gt;='Bed Capacity Calc'!$A96,('Stats Assumptions'!$B$3-'Bed Capacity Calc'!$A96)*'Bed Capacity Calc'!DZ96,0))</f>
        <v>0</v>
      </c>
      <c r="EB97">
        <f>IF('Stats Assumptions'!$B$3&gt;='Bed Capacity Calc'!$A97,'Bed Capacity Calc'!EA96,IF('Stats Assumptions'!$B$3&gt;='Bed Capacity Calc'!$A96,('Stats Assumptions'!$B$3-'Bed Capacity Calc'!$A96)*'Bed Capacity Calc'!EA96,0))</f>
        <v>0</v>
      </c>
      <c r="EC97">
        <f>IF('Stats Assumptions'!$B$3&gt;='Bed Capacity Calc'!$A97,'Bed Capacity Calc'!EB96,IF('Stats Assumptions'!$B$3&gt;='Bed Capacity Calc'!$A96,('Stats Assumptions'!$B$3-'Bed Capacity Calc'!$A96)*'Bed Capacity Calc'!EB96,0))</f>
        <v>0</v>
      </c>
      <c r="ED97">
        <f>IF('Stats Assumptions'!$B$3&gt;='Bed Capacity Calc'!$A97,'Bed Capacity Calc'!EC96,IF('Stats Assumptions'!$B$3&gt;='Bed Capacity Calc'!$A96,('Stats Assumptions'!$B$3-'Bed Capacity Calc'!$A96)*'Bed Capacity Calc'!EC96,0))</f>
        <v>0</v>
      </c>
      <c r="EE97">
        <f>IF('Stats Assumptions'!$B$3&gt;='Bed Capacity Calc'!$A97,'Bed Capacity Calc'!ED96,IF('Stats Assumptions'!$B$3&gt;='Bed Capacity Calc'!$A96,('Stats Assumptions'!$B$3-'Bed Capacity Calc'!$A96)*'Bed Capacity Calc'!ED96,0))</f>
        <v>0</v>
      </c>
      <c r="EF97">
        <f>IF('Stats Assumptions'!$B$3&gt;='Bed Capacity Calc'!$A97,'Bed Capacity Calc'!EE96,IF('Stats Assumptions'!$B$3&gt;='Bed Capacity Calc'!$A96,('Stats Assumptions'!$B$3-'Bed Capacity Calc'!$A96)*'Bed Capacity Calc'!EE96,0))</f>
        <v>0</v>
      </c>
      <c r="EG97">
        <f>IF('Stats Assumptions'!$B$3&gt;='Bed Capacity Calc'!$A97,'Bed Capacity Calc'!EF96,IF('Stats Assumptions'!$B$3&gt;='Bed Capacity Calc'!$A96,('Stats Assumptions'!$B$3-'Bed Capacity Calc'!$A96)*'Bed Capacity Calc'!EF96,0))</f>
        <v>0</v>
      </c>
      <c r="EH97">
        <f>IF('Stats Assumptions'!$B$3&gt;='Bed Capacity Calc'!$A97,'Bed Capacity Calc'!EG96,IF('Stats Assumptions'!$B$3&gt;='Bed Capacity Calc'!$A96,('Stats Assumptions'!$B$3-'Bed Capacity Calc'!$A96)*'Bed Capacity Calc'!EG96,0))</f>
        <v>0</v>
      </c>
      <c r="EI97">
        <f>IF('Stats Assumptions'!$B$3&gt;='Bed Capacity Calc'!$A97,'Bed Capacity Calc'!EH96,IF('Stats Assumptions'!$B$3&gt;='Bed Capacity Calc'!$A96,('Stats Assumptions'!$B$3-'Bed Capacity Calc'!$A96)*'Bed Capacity Calc'!EH96,0))</f>
        <v>0</v>
      </c>
      <c r="EJ97">
        <f>IF('Stats Assumptions'!$B$3&gt;='Bed Capacity Calc'!$A97,'Bed Capacity Calc'!EI96,IF('Stats Assumptions'!$B$3&gt;='Bed Capacity Calc'!$A96,('Stats Assumptions'!$B$3-'Bed Capacity Calc'!$A96)*'Bed Capacity Calc'!EI96,0))</f>
        <v>0</v>
      </c>
      <c r="EK97">
        <f>IF('Stats Assumptions'!$B$3&gt;='Bed Capacity Calc'!$A97,'Bed Capacity Calc'!EJ96,IF('Stats Assumptions'!$B$3&gt;='Bed Capacity Calc'!$A96,('Stats Assumptions'!$B$3-'Bed Capacity Calc'!$A96)*'Bed Capacity Calc'!EJ96,0))</f>
        <v>0</v>
      </c>
      <c r="EL97">
        <f>IF('Stats Assumptions'!$B$3&gt;='Bed Capacity Calc'!$A97,'Bed Capacity Calc'!EK96,IF('Stats Assumptions'!$B$3&gt;='Bed Capacity Calc'!$A96,('Stats Assumptions'!$B$3-'Bed Capacity Calc'!$A96)*'Bed Capacity Calc'!EK96,0))</f>
        <v>0</v>
      </c>
      <c r="EM97">
        <f>IF('Stats Assumptions'!$B$3&gt;='Bed Capacity Calc'!$A97,'Bed Capacity Calc'!EL96,IF('Stats Assumptions'!$B$3&gt;='Bed Capacity Calc'!$A96,('Stats Assumptions'!$B$3-'Bed Capacity Calc'!$A96)*'Bed Capacity Calc'!EL96,0))</f>
        <v>0</v>
      </c>
      <c r="EN97">
        <f>IF('Stats Assumptions'!$B$3&gt;='Bed Capacity Calc'!$A97,'Bed Capacity Calc'!EM96,IF('Stats Assumptions'!$B$3&gt;='Bed Capacity Calc'!$A96,('Stats Assumptions'!$B$3-'Bed Capacity Calc'!$A96)*'Bed Capacity Calc'!EM96,0))</f>
        <v>0</v>
      </c>
      <c r="EO97">
        <f>IF('Stats Assumptions'!$B$3&gt;='Bed Capacity Calc'!$A97,'Bed Capacity Calc'!EN96,IF('Stats Assumptions'!$B$3&gt;='Bed Capacity Calc'!$A96,('Stats Assumptions'!$B$3-'Bed Capacity Calc'!$A96)*'Bed Capacity Calc'!EN96,0))</f>
        <v>0</v>
      </c>
      <c r="EP97">
        <f>IF('Stats Assumptions'!$B$3&gt;='Bed Capacity Calc'!$A97,'Bed Capacity Calc'!EO96,IF('Stats Assumptions'!$B$3&gt;='Bed Capacity Calc'!$A96,('Stats Assumptions'!$B$3-'Bed Capacity Calc'!$A96)*'Bed Capacity Calc'!EO96,0))</f>
        <v>0</v>
      </c>
      <c r="EQ97">
        <f>IF('Stats Assumptions'!$B$3&gt;='Bed Capacity Calc'!$A97,'Bed Capacity Calc'!EP96,IF('Stats Assumptions'!$B$3&gt;='Bed Capacity Calc'!$A96,('Stats Assumptions'!$B$3-'Bed Capacity Calc'!$A96)*'Bed Capacity Calc'!EP96,0))</f>
        <v>0</v>
      </c>
      <c r="ER97">
        <f>IF('Stats Assumptions'!$B$3&gt;='Bed Capacity Calc'!$A97,'Bed Capacity Calc'!EQ96,IF('Stats Assumptions'!$B$3&gt;='Bed Capacity Calc'!$A96,('Stats Assumptions'!$B$3-'Bed Capacity Calc'!$A96)*'Bed Capacity Calc'!EQ96,0))</f>
        <v>0</v>
      </c>
      <c r="ES97">
        <f>IF('Stats Assumptions'!$B$3&gt;='Bed Capacity Calc'!$A97,'Bed Capacity Calc'!ER96,IF('Stats Assumptions'!$B$3&gt;='Bed Capacity Calc'!$A96,('Stats Assumptions'!$B$3-'Bed Capacity Calc'!$A96)*'Bed Capacity Calc'!ER96,0))</f>
        <v>0</v>
      </c>
      <c r="ET97">
        <f>IF('Stats Assumptions'!$B$3&gt;='Bed Capacity Calc'!$A97,'Bed Capacity Calc'!ES96,IF('Stats Assumptions'!$B$3&gt;='Bed Capacity Calc'!$A96,('Stats Assumptions'!$B$3-'Bed Capacity Calc'!$A96)*'Bed Capacity Calc'!ES96,0))</f>
        <v>0</v>
      </c>
      <c r="EU97">
        <f>IF('Stats Assumptions'!$B$3&gt;='Bed Capacity Calc'!$A97,'Bed Capacity Calc'!ET96,IF('Stats Assumptions'!$B$3&gt;='Bed Capacity Calc'!$A96,('Stats Assumptions'!$B$3-'Bed Capacity Calc'!$A96)*'Bed Capacity Calc'!ET96,0))</f>
        <v>0</v>
      </c>
      <c r="EV97">
        <f>IF('Stats Assumptions'!$B$3&gt;='Bed Capacity Calc'!$A97,'Bed Capacity Calc'!EU96,IF('Stats Assumptions'!$B$3&gt;='Bed Capacity Calc'!$A96,('Stats Assumptions'!$B$3-'Bed Capacity Calc'!$A96)*'Bed Capacity Calc'!EU96,0))</f>
        <v>0</v>
      </c>
      <c r="EW97">
        <f>IF('Stats Assumptions'!$B$3&gt;='Bed Capacity Calc'!$A97,'Bed Capacity Calc'!EV96,IF('Stats Assumptions'!$B$3&gt;='Bed Capacity Calc'!$A96,('Stats Assumptions'!$B$3-'Bed Capacity Calc'!$A96)*'Bed Capacity Calc'!EV96,0))</f>
        <v>0</v>
      </c>
      <c r="EX97">
        <f>IF('Stats Assumptions'!$B$3&gt;='Bed Capacity Calc'!$A97,'Bed Capacity Calc'!EW96,IF('Stats Assumptions'!$B$3&gt;='Bed Capacity Calc'!$A96,('Stats Assumptions'!$B$3-'Bed Capacity Calc'!$A96)*'Bed Capacity Calc'!EW96,0))</f>
        <v>0</v>
      </c>
      <c r="EY97">
        <f>IF('Stats Assumptions'!$B$3&gt;='Bed Capacity Calc'!$A97,'Bed Capacity Calc'!EX96,IF('Stats Assumptions'!$B$3&gt;='Bed Capacity Calc'!$A96,('Stats Assumptions'!$B$3-'Bed Capacity Calc'!$A96)*'Bed Capacity Calc'!EX96,0))</f>
        <v>0</v>
      </c>
      <c r="EZ97">
        <f>IF('Stats Assumptions'!$B$3&gt;='Bed Capacity Calc'!$A97,'Bed Capacity Calc'!EY96,IF('Stats Assumptions'!$B$3&gt;='Bed Capacity Calc'!$A96,('Stats Assumptions'!$B$3-'Bed Capacity Calc'!$A96)*'Bed Capacity Calc'!EY96,0))</f>
        <v>0</v>
      </c>
      <c r="FA97">
        <f>IF('Stats Assumptions'!$B$3&gt;='Bed Capacity Calc'!$A97,'Bed Capacity Calc'!EZ96,IF('Stats Assumptions'!$B$3&gt;='Bed Capacity Calc'!$A96,('Stats Assumptions'!$B$3-'Bed Capacity Calc'!$A96)*'Bed Capacity Calc'!EZ96,0))</f>
        <v>0</v>
      </c>
      <c r="FB97">
        <f>IF('Stats Assumptions'!$B$3&gt;='Bed Capacity Calc'!$A97,'Bed Capacity Calc'!FA96,IF('Stats Assumptions'!$B$3&gt;='Bed Capacity Calc'!$A96,('Stats Assumptions'!$B$3-'Bed Capacity Calc'!$A96)*'Bed Capacity Calc'!FA96,0))</f>
        <v>0</v>
      </c>
      <c r="FC97">
        <f>IF('Stats Assumptions'!$B$3&gt;='Bed Capacity Calc'!$A97,'Bed Capacity Calc'!FB96,IF('Stats Assumptions'!$B$3&gt;='Bed Capacity Calc'!$A96,('Stats Assumptions'!$B$3-'Bed Capacity Calc'!$A96)*'Bed Capacity Calc'!FB96,0))</f>
        <v>0</v>
      </c>
      <c r="FD97">
        <f>IF('Stats Assumptions'!$B$3&gt;='Bed Capacity Calc'!$A97,'Bed Capacity Calc'!FC96,IF('Stats Assumptions'!$B$3&gt;='Bed Capacity Calc'!$A96,('Stats Assumptions'!$B$3-'Bed Capacity Calc'!$A96)*'Bed Capacity Calc'!FC96,0))</f>
        <v>0</v>
      </c>
      <c r="FE97">
        <f>IF('Stats Assumptions'!$B$3&gt;='Bed Capacity Calc'!$A97,'Bed Capacity Calc'!FD96,IF('Stats Assumptions'!$B$3&gt;='Bed Capacity Calc'!$A96,('Stats Assumptions'!$B$3-'Bed Capacity Calc'!$A96)*'Bed Capacity Calc'!FD96,0))</f>
        <v>0</v>
      </c>
      <c r="FF97">
        <f>IF('Stats Assumptions'!$B$3&gt;='Bed Capacity Calc'!$A97,'Bed Capacity Calc'!FE96,IF('Stats Assumptions'!$B$3&gt;='Bed Capacity Calc'!$A96,('Stats Assumptions'!$B$3-'Bed Capacity Calc'!$A96)*'Bed Capacity Calc'!FE96,0))</f>
        <v>0</v>
      </c>
      <c r="FG97">
        <f>IF('Stats Assumptions'!$B$3&gt;='Bed Capacity Calc'!$A97,'Bed Capacity Calc'!FF96,IF('Stats Assumptions'!$B$3&gt;='Bed Capacity Calc'!$A96,('Stats Assumptions'!$B$3-'Bed Capacity Calc'!$A96)*'Bed Capacity Calc'!FF96,0))</f>
        <v>0</v>
      </c>
      <c r="FH97">
        <f>IF('Stats Assumptions'!$B$3&gt;='Bed Capacity Calc'!$A97,'Bed Capacity Calc'!FG96,IF('Stats Assumptions'!$B$3&gt;='Bed Capacity Calc'!$A96,('Stats Assumptions'!$B$3-'Bed Capacity Calc'!$A96)*'Bed Capacity Calc'!FG96,0))</f>
        <v>0</v>
      </c>
      <c r="FI97">
        <f>IF('Stats Assumptions'!$B$3&gt;='Bed Capacity Calc'!$A97,'Bed Capacity Calc'!FH96,IF('Stats Assumptions'!$B$3&gt;='Bed Capacity Calc'!$A96,('Stats Assumptions'!$B$3-'Bed Capacity Calc'!$A96)*'Bed Capacity Calc'!FH96,0))</f>
        <v>0</v>
      </c>
      <c r="FJ97">
        <f>IF('Stats Assumptions'!$B$3&gt;='Bed Capacity Calc'!$A97,'Bed Capacity Calc'!FI96,IF('Stats Assumptions'!$B$3&gt;='Bed Capacity Calc'!$A96,('Stats Assumptions'!$B$3-'Bed Capacity Calc'!$A96)*'Bed Capacity Calc'!FI96,0))</f>
        <v>0</v>
      </c>
      <c r="FK97">
        <f>IF('Stats Assumptions'!$B$3&gt;='Bed Capacity Calc'!$A97,'Bed Capacity Calc'!FJ96,IF('Stats Assumptions'!$B$3&gt;='Bed Capacity Calc'!$A96,('Stats Assumptions'!$B$3-'Bed Capacity Calc'!$A96)*'Bed Capacity Calc'!FJ96,0))</f>
        <v>0</v>
      </c>
      <c r="FL97">
        <f>IF('Stats Assumptions'!$B$3&gt;='Bed Capacity Calc'!$A97,'Bed Capacity Calc'!FK96,IF('Stats Assumptions'!$B$3&gt;='Bed Capacity Calc'!$A96,('Stats Assumptions'!$B$3-'Bed Capacity Calc'!$A96)*'Bed Capacity Calc'!FK96,0))</f>
        <v>0</v>
      </c>
      <c r="FM97">
        <f>IF('Stats Assumptions'!$B$3&gt;='Bed Capacity Calc'!$A97,'Bed Capacity Calc'!FL96,IF('Stats Assumptions'!$B$3&gt;='Bed Capacity Calc'!$A96,('Stats Assumptions'!$B$3-'Bed Capacity Calc'!$A96)*'Bed Capacity Calc'!FL96,0))</f>
        <v>0</v>
      </c>
    </row>
    <row r="98" spans="1:169" x14ac:dyDescent="0.3">
      <c r="A98">
        <f t="shared" si="3"/>
        <v>95</v>
      </c>
      <c r="B98">
        <f>IF('Stats Assumptions'!$B$3&gt;='Bed Capacity Calc'!A98, 'Bed Capacity Calc'!FM97, IF('Stats Assumptions'!$B$3&gt;='Bed Capacity Calc'!A97,('Stats Assumptions'!$B$3-'Bed Capacity Calc'!A97)*'Bed Capacity Calc'!FM97,0))</f>
        <v>0</v>
      </c>
      <c r="C98">
        <f>IF('Stats Assumptions'!$B$3&gt;='Bed Capacity Calc'!$A98,'Bed Capacity Calc'!B97,IF('Stats Assumptions'!$B$3&gt;='Bed Capacity Calc'!$A97,('Stats Assumptions'!$B$3-'Bed Capacity Calc'!$A97)*'Bed Capacity Calc'!B97,0))</f>
        <v>0</v>
      </c>
      <c r="D98">
        <f>IF('Stats Assumptions'!$B$3&gt;='Bed Capacity Calc'!$A98,'Bed Capacity Calc'!C97,IF('Stats Assumptions'!$B$3&gt;='Bed Capacity Calc'!$A97,('Stats Assumptions'!$B$3-'Bed Capacity Calc'!$A97)*'Bed Capacity Calc'!C97,0))</f>
        <v>0</v>
      </c>
      <c r="E98">
        <f>IF('Stats Assumptions'!$B$3&gt;='Bed Capacity Calc'!$A98,'Bed Capacity Calc'!D97,IF('Stats Assumptions'!$B$3&gt;='Bed Capacity Calc'!$A97,('Stats Assumptions'!$B$3-'Bed Capacity Calc'!$A97)*'Bed Capacity Calc'!D97,0))</f>
        <v>0</v>
      </c>
      <c r="F98">
        <f>IF('Stats Assumptions'!$B$3&gt;='Bed Capacity Calc'!$A98,'Bed Capacity Calc'!E97,IF('Stats Assumptions'!$B$3&gt;='Bed Capacity Calc'!$A97,('Stats Assumptions'!$B$3-'Bed Capacity Calc'!$A97)*'Bed Capacity Calc'!E97,0))</f>
        <v>0</v>
      </c>
      <c r="G98">
        <f>IF('Stats Assumptions'!$B$3&gt;='Bed Capacity Calc'!$A98,'Bed Capacity Calc'!F97,IF('Stats Assumptions'!$B$3&gt;='Bed Capacity Calc'!$A97,('Stats Assumptions'!$B$3-'Bed Capacity Calc'!$A97)*'Bed Capacity Calc'!F97,0))</f>
        <v>0</v>
      </c>
      <c r="H98">
        <f>IF('Stats Assumptions'!$B$3&gt;='Bed Capacity Calc'!$A98,'Bed Capacity Calc'!G97,IF('Stats Assumptions'!$B$3&gt;='Bed Capacity Calc'!$A97,('Stats Assumptions'!$B$3-'Bed Capacity Calc'!$A97)*'Bed Capacity Calc'!G97,0))</f>
        <v>0</v>
      </c>
      <c r="I98">
        <f>IF('Stats Assumptions'!$B$3&gt;='Bed Capacity Calc'!$A98,'Bed Capacity Calc'!H97,IF('Stats Assumptions'!$B$3&gt;='Bed Capacity Calc'!$A97,('Stats Assumptions'!$B$3-'Bed Capacity Calc'!$A97)*'Bed Capacity Calc'!H97,0))</f>
        <v>0</v>
      </c>
      <c r="J98">
        <f>IF('Stats Assumptions'!$B$3&gt;='Bed Capacity Calc'!$A98,'Bed Capacity Calc'!I97,IF('Stats Assumptions'!$B$3&gt;='Bed Capacity Calc'!$A97,('Stats Assumptions'!$B$3-'Bed Capacity Calc'!$A97)*'Bed Capacity Calc'!I97,0))</f>
        <v>0</v>
      </c>
      <c r="K98">
        <f>IF('Stats Assumptions'!$B$3&gt;='Bed Capacity Calc'!$A98,'Bed Capacity Calc'!J97,IF('Stats Assumptions'!$B$3&gt;='Bed Capacity Calc'!$A97,('Stats Assumptions'!$B$3-'Bed Capacity Calc'!$A97)*'Bed Capacity Calc'!J97,0))</f>
        <v>0</v>
      </c>
      <c r="L98">
        <f>IF('Stats Assumptions'!$B$3&gt;='Bed Capacity Calc'!$A98,'Bed Capacity Calc'!K97,IF('Stats Assumptions'!$B$3&gt;='Bed Capacity Calc'!$A97,('Stats Assumptions'!$B$3-'Bed Capacity Calc'!$A97)*'Bed Capacity Calc'!K97,0))</f>
        <v>0</v>
      </c>
      <c r="M98">
        <f>IF('Stats Assumptions'!$B$3&gt;='Bed Capacity Calc'!$A98,'Bed Capacity Calc'!L97,IF('Stats Assumptions'!$B$3&gt;='Bed Capacity Calc'!$A97,('Stats Assumptions'!$B$3-'Bed Capacity Calc'!$A97)*'Bed Capacity Calc'!L97,0))</f>
        <v>0</v>
      </c>
      <c r="N98">
        <f>IF('Stats Assumptions'!$B$3&gt;='Bed Capacity Calc'!$A98,'Bed Capacity Calc'!M97,IF('Stats Assumptions'!$B$3&gt;='Bed Capacity Calc'!$A97,('Stats Assumptions'!$B$3-'Bed Capacity Calc'!$A97)*'Bed Capacity Calc'!M97,0))</f>
        <v>0</v>
      </c>
      <c r="O98">
        <f>IF('Stats Assumptions'!$B$3&gt;='Bed Capacity Calc'!$A98,'Bed Capacity Calc'!N97,IF('Stats Assumptions'!$B$3&gt;='Bed Capacity Calc'!$A97,('Stats Assumptions'!$B$3-'Bed Capacity Calc'!$A97)*'Bed Capacity Calc'!N97,0))</f>
        <v>0</v>
      </c>
      <c r="P98">
        <f>IF('Stats Assumptions'!$B$3&gt;='Bed Capacity Calc'!$A98,'Bed Capacity Calc'!O97,IF('Stats Assumptions'!$B$3&gt;='Bed Capacity Calc'!$A97,('Stats Assumptions'!$B$3-'Bed Capacity Calc'!$A97)*'Bed Capacity Calc'!O97,0))</f>
        <v>0</v>
      </c>
      <c r="Q98">
        <f>IF('Stats Assumptions'!$B$3&gt;='Bed Capacity Calc'!$A98,'Bed Capacity Calc'!P97,IF('Stats Assumptions'!$B$3&gt;='Bed Capacity Calc'!$A97,('Stats Assumptions'!$B$3-'Bed Capacity Calc'!$A97)*'Bed Capacity Calc'!P97,0))</f>
        <v>0</v>
      </c>
      <c r="R98">
        <f>IF('Stats Assumptions'!$B$3&gt;='Bed Capacity Calc'!$A98,'Bed Capacity Calc'!Q97,IF('Stats Assumptions'!$B$3&gt;='Bed Capacity Calc'!$A97,('Stats Assumptions'!$B$3-'Bed Capacity Calc'!$A97)*'Bed Capacity Calc'!Q97,0))</f>
        <v>0</v>
      </c>
      <c r="S98">
        <f>IF('Stats Assumptions'!$B$3&gt;='Bed Capacity Calc'!$A98,'Bed Capacity Calc'!R97,IF('Stats Assumptions'!$B$3&gt;='Bed Capacity Calc'!$A97,('Stats Assumptions'!$B$3-'Bed Capacity Calc'!$A97)*'Bed Capacity Calc'!R97,0))</f>
        <v>0</v>
      </c>
      <c r="T98">
        <f>IF('Stats Assumptions'!$B$3&gt;='Bed Capacity Calc'!$A98,'Bed Capacity Calc'!S97,IF('Stats Assumptions'!$B$3&gt;='Bed Capacity Calc'!$A97,('Stats Assumptions'!$B$3-'Bed Capacity Calc'!$A97)*'Bed Capacity Calc'!S97,0))</f>
        <v>0</v>
      </c>
      <c r="U98">
        <f>IF('Stats Assumptions'!$B$3&gt;='Bed Capacity Calc'!$A98,'Bed Capacity Calc'!T97,IF('Stats Assumptions'!$B$3&gt;='Bed Capacity Calc'!$A97,('Stats Assumptions'!$B$3-'Bed Capacity Calc'!$A97)*'Bed Capacity Calc'!T97,0))</f>
        <v>0</v>
      </c>
      <c r="V98">
        <f>IF('Stats Assumptions'!$B$3&gt;='Bed Capacity Calc'!$A98,'Bed Capacity Calc'!U97,IF('Stats Assumptions'!$B$3&gt;='Bed Capacity Calc'!$A97,('Stats Assumptions'!$B$3-'Bed Capacity Calc'!$A97)*'Bed Capacity Calc'!U97,0))</f>
        <v>0</v>
      </c>
      <c r="W98">
        <f>IF('Stats Assumptions'!$B$3&gt;='Bed Capacity Calc'!$A98,'Bed Capacity Calc'!V97,IF('Stats Assumptions'!$B$3&gt;='Bed Capacity Calc'!$A97,('Stats Assumptions'!$B$3-'Bed Capacity Calc'!$A97)*'Bed Capacity Calc'!V97,0))</f>
        <v>0</v>
      </c>
      <c r="X98">
        <f>IF('Stats Assumptions'!$B$3&gt;='Bed Capacity Calc'!$A98,'Bed Capacity Calc'!W97,IF('Stats Assumptions'!$B$3&gt;='Bed Capacity Calc'!$A97,('Stats Assumptions'!$B$3-'Bed Capacity Calc'!$A97)*'Bed Capacity Calc'!W97,0))</f>
        <v>0</v>
      </c>
      <c r="Y98">
        <f>IF('Stats Assumptions'!$B$3&gt;='Bed Capacity Calc'!$A98,'Bed Capacity Calc'!X97,IF('Stats Assumptions'!$B$3&gt;='Bed Capacity Calc'!$A97,('Stats Assumptions'!$B$3-'Bed Capacity Calc'!$A97)*'Bed Capacity Calc'!X97,0))</f>
        <v>0</v>
      </c>
      <c r="Z98">
        <f>IF('Stats Assumptions'!$B$3&gt;='Bed Capacity Calc'!$A98,'Bed Capacity Calc'!Y97,IF('Stats Assumptions'!$B$3&gt;='Bed Capacity Calc'!$A97,('Stats Assumptions'!$B$3-'Bed Capacity Calc'!$A97)*'Bed Capacity Calc'!Y97,0))</f>
        <v>0</v>
      </c>
      <c r="AA98">
        <f>IF('Stats Assumptions'!$B$3&gt;='Bed Capacity Calc'!$A98,'Bed Capacity Calc'!Z97,IF('Stats Assumptions'!$B$3&gt;='Bed Capacity Calc'!$A97,('Stats Assumptions'!$B$3-'Bed Capacity Calc'!$A97)*'Bed Capacity Calc'!Z97,0))</f>
        <v>0</v>
      </c>
      <c r="AB98">
        <f>IF('Stats Assumptions'!$B$3&gt;='Bed Capacity Calc'!$A98,'Bed Capacity Calc'!AA97,IF('Stats Assumptions'!$B$3&gt;='Bed Capacity Calc'!$A97,('Stats Assumptions'!$B$3-'Bed Capacity Calc'!$A97)*'Bed Capacity Calc'!AA97,0))</f>
        <v>0</v>
      </c>
      <c r="AC98">
        <f>IF('Stats Assumptions'!$B$3&gt;='Bed Capacity Calc'!$A98,'Bed Capacity Calc'!AB97,IF('Stats Assumptions'!$B$3&gt;='Bed Capacity Calc'!$A97,('Stats Assumptions'!$B$3-'Bed Capacity Calc'!$A97)*'Bed Capacity Calc'!AB97,0))</f>
        <v>0</v>
      </c>
      <c r="AD98">
        <f>IF('Stats Assumptions'!$B$3&gt;='Bed Capacity Calc'!$A98,'Bed Capacity Calc'!AC97,IF('Stats Assumptions'!$B$3&gt;='Bed Capacity Calc'!$A97,('Stats Assumptions'!$B$3-'Bed Capacity Calc'!$A97)*'Bed Capacity Calc'!AC97,0))</f>
        <v>0</v>
      </c>
      <c r="AE98">
        <f>IF('Stats Assumptions'!$B$3&gt;='Bed Capacity Calc'!$A98,'Bed Capacity Calc'!AD97,IF('Stats Assumptions'!$B$3&gt;='Bed Capacity Calc'!$A97,('Stats Assumptions'!$B$3-'Bed Capacity Calc'!$A97)*'Bed Capacity Calc'!AD97,0))</f>
        <v>0</v>
      </c>
      <c r="AF98">
        <f>IF('Stats Assumptions'!$B$3&gt;='Bed Capacity Calc'!$A98,'Bed Capacity Calc'!AE97,IF('Stats Assumptions'!$B$3&gt;='Bed Capacity Calc'!$A97,('Stats Assumptions'!$B$3-'Bed Capacity Calc'!$A97)*'Bed Capacity Calc'!AE97,0))</f>
        <v>0</v>
      </c>
      <c r="AG98">
        <f>IF('Stats Assumptions'!$B$3&gt;='Bed Capacity Calc'!$A98,'Bed Capacity Calc'!AF97,IF('Stats Assumptions'!$B$3&gt;='Bed Capacity Calc'!$A97,('Stats Assumptions'!$B$3-'Bed Capacity Calc'!$A97)*'Bed Capacity Calc'!AF97,0))</f>
        <v>0</v>
      </c>
      <c r="AH98">
        <f>IF('Stats Assumptions'!$B$3&gt;='Bed Capacity Calc'!$A98,'Bed Capacity Calc'!AG97,IF('Stats Assumptions'!$B$3&gt;='Bed Capacity Calc'!$A97,('Stats Assumptions'!$B$3-'Bed Capacity Calc'!$A97)*'Bed Capacity Calc'!AG97,0))</f>
        <v>0</v>
      </c>
      <c r="AI98">
        <f>IF('Stats Assumptions'!$B$3&gt;='Bed Capacity Calc'!$A98,'Bed Capacity Calc'!AH97,IF('Stats Assumptions'!$B$3&gt;='Bed Capacity Calc'!$A97,('Stats Assumptions'!$B$3-'Bed Capacity Calc'!$A97)*'Bed Capacity Calc'!AH97,0))</f>
        <v>0</v>
      </c>
      <c r="AJ98">
        <f>IF('Stats Assumptions'!$B$3&gt;='Bed Capacity Calc'!$A98,'Bed Capacity Calc'!AI97,IF('Stats Assumptions'!$B$3&gt;='Bed Capacity Calc'!$A97,('Stats Assumptions'!$B$3-'Bed Capacity Calc'!$A97)*'Bed Capacity Calc'!AI97,0))</f>
        <v>0</v>
      </c>
      <c r="AK98">
        <f>IF('Stats Assumptions'!$B$3&gt;='Bed Capacity Calc'!$A98,'Bed Capacity Calc'!AJ97,IF('Stats Assumptions'!$B$3&gt;='Bed Capacity Calc'!$A97,('Stats Assumptions'!$B$3-'Bed Capacity Calc'!$A97)*'Bed Capacity Calc'!AJ97,0))</f>
        <v>0</v>
      </c>
      <c r="AL98">
        <f>IF('Stats Assumptions'!$B$3&gt;='Bed Capacity Calc'!$A98,'Bed Capacity Calc'!AK97,IF('Stats Assumptions'!$B$3&gt;='Bed Capacity Calc'!$A97,('Stats Assumptions'!$B$3-'Bed Capacity Calc'!$A97)*'Bed Capacity Calc'!AK97,0))</f>
        <v>0</v>
      </c>
      <c r="AM98">
        <f>IF('Stats Assumptions'!$B$3&gt;='Bed Capacity Calc'!$A98,'Bed Capacity Calc'!AL97,IF('Stats Assumptions'!$B$3&gt;='Bed Capacity Calc'!$A97,('Stats Assumptions'!$B$3-'Bed Capacity Calc'!$A97)*'Bed Capacity Calc'!AL97,0))</f>
        <v>0</v>
      </c>
      <c r="AN98">
        <f>IF('Stats Assumptions'!$B$3&gt;='Bed Capacity Calc'!$A98,'Bed Capacity Calc'!AM97,IF('Stats Assumptions'!$B$3&gt;='Bed Capacity Calc'!$A97,('Stats Assumptions'!$B$3-'Bed Capacity Calc'!$A97)*'Bed Capacity Calc'!AM97,0))</f>
        <v>0</v>
      </c>
      <c r="AO98">
        <f>IF('Stats Assumptions'!$B$3&gt;='Bed Capacity Calc'!$A98,'Bed Capacity Calc'!AN97,IF('Stats Assumptions'!$B$3&gt;='Bed Capacity Calc'!$A97,('Stats Assumptions'!$B$3-'Bed Capacity Calc'!$A97)*'Bed Capacity Calc'!AN97,0))</f>
        <v>0</v>
      </c>
      <c r="AP98">
        <f>IF('Stats Assumptions'!$B$3&gt;='Bed Capacity Calc'!$A98,'Bed Capacity Calc'!AO97,IF('Stats Assumptions'!$B$3&gt;='Bed Capacity Calc'!$A97,('Stats Assumptions'!$B$3-'Bed Capacity Calc'!$A97)*'Bed Capacity Calc'!AO97,0))</f>
        <v>0</v>
      </c>
      <c r="AQ98">
        <f>IF('Stats Assumptions'!$B$3&gt;='Bed Capacity Calc'!$A98,'Bed Capacity Calc'!AP97,IF('Stats Assumptions'!$B$3&gt;='Bed Capacity Calc'!$A97,('Stats Assumptions'!$B$3-'Bed Capacity Calc'!$A97)*'Bed Capacity Calc'!AP97,0))</f>
        <v>0</v>
      </c>
      <c r="AR98">
        <f>IF('Stats Assumptions'!$B$3&gt;='Bed Capacity Calc'!$A98,'Bed Capacity Calc'!AQ97,IF('Stats Assumptions'!$B$3&gt;='Bed Capacity Calc'!$A97,('Stats Assumptions'!$B$3-'Bed Capacity Calc'!$A97)*'Bed Capacity Calc'!AQ97,0))</f>
        <v>0</v>
      </c>
      <c r="AS98">
        <f>IF('Stats Assumptions'!$B$3&gt;='Bed Capacity Calc'!$A98,'Bed Capacity Calc'!AR97,IF('Stats Assumptions'!$B$3&gt;='Bed Capacity Calc'!$A97,('Stats Assumptions'!$B$3-'Bed Capacity Calc'!$A97)*'Bed Capacity Calc'!AR97,0))</f>
        <v>0</v>
      </c>
      <c r="AT98">
        <f>IF('Stats Assumptions'!$B$3&gt;='Bed Capacity Calc'!$A98,'Bed Capacity Calc'!AS97,IF('Stats Assumptions'!$B$3&gt;='Bed Capacity Calc'!$A97,('Stats Assumptions'!$B$3-'Bed Capacity Calc'!$A97)*'Bed Capacity Calc'!AS97,0))</f>
        <v>0</v>
      </c>
      <c r="AU98">
        <f>IF('Stats Assumptions'!$B$3&gt;='Bed Capacity Calc'!$A98,'Bed Capacity Calc'!AT97,IF('Stats Assumptions'!$B$3&gt;='Bed Capacity Calc'!$A97,('Stats Assumptions'!$B$3-'Bed Capacity Calc'!$A97)*'Bed Capacity Calc'!AT97,0))</f>
        <v>0</v>
      </c>
      <c r="AV98">
        <f>IF('Stats Assumptions'!$B$3&gt;='Bed Capacity Calc'!$A98,'Bed Capacity Calc'!AU97,IF('Stats Assumptions'!$B$3&gt;='Bed Capacity Calc'!$A97,('Stats Assumptions'!$B$3-'Bed Capacity Calc'!$A97)*'Bed Capacity Calc'!AU97,0))</f>
        <v>0</v>
      </c>
      <c r="AW98">
        <f>IF('Stats Assumptions'!$B$3&gt;='Bed Capacity Calc'!$A98,'Bed Capacity Calc'!AV97,IF('Stats Assumptions'!$B$3&gt;='Bed Capacity Calc'!$A97,('Stats Assumptions'!$B$3-'Bed Capacity Calc'!$A97)*'Bed Capacity Calc'!AV97,0))</f>
        <v>0</v>
      </c>
      <c r="AX98">
        <f>IF('Stats Assumptions'!$B$3&gt;='Bed Capacity Calc'!$A98,'Bed Capacity Calc'!AW97,IF('Stats Assumptions'!$B$3&gt;='Bed Capacity Calc'!$A97,('Stats Assumptions'!$B$3-'Bed Capacity Calc'!$A97)*'Bed Capacity Calc'!AW97,0))</f>
        <v>0</v>
      </c>
      <c r="AY98">
        <f>IF('Stats Assumptions'!$B$3&gt;='Bed Capacity Calc'!$A98,'Bed Capacity Calc'!AX97,IF('Stats Assumptions'!$B$3&gt;='Bed Capacity Calc'!$A97,('Stats Assumptions'!$B$3-'Bed Capacity Calc'!$A97)*'Bed Capacity Calc'!AX97,0))</f>
        <v>0</v>
      </c>
      <c r="AZ98">
        <f>IF('Stats Assumptions'!$B$3&gt;='Bed Capacity Calc'!$A98,'Bed Capacity Calc'!AY97,IF('Stats Assumptions'!$B$3&gt;='Bed Capacity Calc'!$A97,('Stats Assumptions'!$B$3-'Bed Capacity Calc'!$A97)*'Bed Capacity Calc'!AY97,0))</f>
        <v>0</v>
      </c>
      <c r="BA98">
        <f>IF('Stats Assumptions'!$B$3&gt;='Bed Capacity Calc'!$A98,'Bed Capacity Calc'!AZ97,IF('Stats Assumptions'!$B$3&gt;='Bed Capacity Calc'!$A97,('Stats Assumptions'!$B$3-'Bed Capacity Calc'!$A97)*'Bed Capacity Calc'!AZ97,0))</f>
        <v>0</v>
      </c>
      <c r="BB98">
        <f>IF('Stats Assumptions'!$B$3&gt;='Bed Capacity Calc'!$A98,'Bed Capacity Calc'!BA97,IF('Stats Assumptions'!$B$3&gt;='Bed Capacity Calc'!$A97,('Stats Assumptions'!$B$3-'Bed Capacity Calc'!$A97)*'Bed Capacity Calc'!BA97,0))</f>
        <v>0</v>
      </c>
      <c r="BC98">
        <f>IF('Stats Assumptions'!$B$3&gt;='Bed Capacity Calc'!$A98,'Bed Capacity Calc'!BB97,IF('Stats Assumptions'!$B$3&gt;='Bed Capacity Calc'!$A97,('Stats Assumptions'!$B$3-'Bed Capacity Calc'!$A97)*'Bed Capacity Calc'!BB97,0))</f>
        <v>0</v>
      </c>
      <c r="BD98">
        <f>IF('Stats Assumptions'!$B$3&gt;='Bed Capacity Calc'!$A98,'Bed Capacity Calc'!BC97,IF('Stats Assumptions'!$B$3&gt;='Bed Capacity Calc'!$A97,('Stats Assumptions'!$B$3-'Bed Capacity Calc'!$A97)*'Bed Capacity Calc'!BC97,0))</f>
        <v>0</v>
      </c>
      <c r="BE98">
        <f>IF('Stats Assumptions'!$B$3&gt;='Bed Capacity Calc'!$A98,'Bed Capacity Calc'!BD97,IF('Stats Assumptions'!$B$3&gt;='Bed Capacity Calc'!$A97,('Stats Assumptions'!$B$3-'Bed Capacity Calc'!$A97)*'Bed Capacity Calc'!BD97,0))</f>
        <v>0</v>
      </c>
      <c r="BF98">
        <f>IF('Stats Assumptions'!$B$3&gt;='Bed Capacity Calc'!$A98,'Bed Capacity Calc'!BE97,IF('Stats Assumptions'!$B$3&gt;='Bed Capacity Calc'!$A97,('Stats Assumptions'!$B$3-'Bed Capacity Calc'!$A97)*'Bed Capacity Calc'!BE97,0))</f>
        <v>0</v>
      </c>
      <c r="BG98">
        <f>IF('Stats Assumptions'!$B$3&gt;='Bed Capacity Calc'!$A98,'Bed Capacity Calc'!BF97,IF('Stats Assumptions'!$B$3&gt;='Bed Capacity Calc'!$A97,('Stats Assumptions'!$B$3-'Bed Capacity Calc'!$A97)*'Bed Capacity Calc'!BF97,0))</f>
        <v>0</v>
      </c>
      <c r="BH98">
        <f>IF('Stats Assumptions'!$B$3&gt;='Bed Capacity Calc'!$A98,'Bed Capacity Calc'!BG97,IF('Stats Assumptions'!$B$3&gt;='Bed Capacity Calc'!$A97,('Stats Assumptions'!$B$3-'Bed Capacity Calc'!$A97)*'Bed Capacity Calc'!BG97,0))</f>
        <v>0</v>
      </c>
      <c r="BI98">
        <f>IF('Stats Assumptions'!$B$3&gt;='Bed Capacity Calc'!$A98,'Bed Capacity Calc'!BH97,IF('Stats Assumptions'!$B$3&gt;='Bed Capacity Calc'!$A97,('Stats Assumptions'!$B$3-'Bed Capacity Calc'!$A97)*'Bed Capacity Calc'!BH97,0))</f>
        <v>0</v>
      </c>
      <c r="BJ98">
        <f>IF('Stats Assumptions'!$B$3&gt;='Bed Capacity Calc'!$A98,'Bed Capacity Calc'!BI97,IF('Stats Assumptions'!$B$3&gt;='Bed Capacity Calc'!$A97,('Stats Assumptions'!$B$3-'Bed Capacity Calc'!$A97)*'Bed Capacity Calc'!BI97,0))</f>
        <v>0</v>
      </c>
      <c r="BK98">
        <f>IF('Stats Assumptions'!$B$3&gt;='Bed Capacity Calc'!$A98,'Bed Capacity Calc'!BJ97,IF('Stats Assumptions'!$B$3&gt;='Bed Capacity Calc'!$A97,('Stats Assumptions'!$B$3-'Bed Capacity Calc'!$A97)*'Bed Capacity Calc'!BJ97,0))</f>
        <v>0</v>
      </c>
      <c r="BL98">
        <f>IF('Stats Assumptions'!$B$3&gt;='Bed Capacity Calc'!$A98,'Bed Capacity Calc'!BK97,IF('Stats Assumptions'!$B$3&gt;='Bed Capacity Calc'!$A97,('Stats Assumptions'!$B$3-'Bed Capacity Calc'!$A97)*'Bed Capacity Calc'!BK97,0))</f>
        <v>0</v>
      </c>
      <c r="BM98">
        <f>IF('Stats Assumptions'!$B$3&gt;='Bed Capacity Calc'!$A98,'Bed Capacity Calc'!BL97,IF('Stats Assumptions'!$B$3&gt;='Bed Capacity Calc'!$A97,('Stats Assumptions'!$B$3-'Bed Capacity Calc'!$A97)*'Bed Capacity Calc'!BL97,0))</f>
        <v>0</v>
      </c>
      <c r="BN98">
        <f>IF('Stats Assumptions'!$B$3&gt;='Bed Capacity Calc'!$A98,'Bed Capacity Calc'!BM97,IF('Stats Assumptions'!$B$3&gt;='Bed Capacity Calc'!$A97,('Stats Assumptions'!$B$3-'Bed Capacity Calc'!$A97)*'Bed Capacity Calc'!BM97,0))</f>
        <v>0</v>
      </c>
      <c r="BO98">
        <f>IF('Stats Assumptions'!$B$3&gt;='Bed Capacity Calc'!$A98,'Bed Capacity Calc'!BN97,IF('Stats Assumptions'!$B$3&gt;='Bed Capacity Calc'!$A97,('Stats Assumptions'!$B$3-'Bed Capacity Calc'!$A97)*'Bed Capacity Calc'!BN97,0))</f>
        <v>0</v>
      </c>
      <c r="BP98">
        <f>IF('Stats Assumptions'!$B$3&gt;='Bed Capacity Calc'!$A98,'Bed Capacity Calc'!BO97,IF('Stats Assumptions'!$B$3&gt;='Bed Capacity Calc'!$A97,('Stats Assumptions'!$B$3-'Bed Capacity Calc'!$A97)*'Bed Capacity Calc'!BO97,0))</f>
        <v>0</v>
      </c>
      <c r="BQ98">
        <f>IF('Stats Assumptions'!$B$3&gt;='Bed Capacity Calc'!$A98,'Bed Capacity Calc'!BP97,IF('Stats Assumptions'!$B$3&gt;='Bed Capacity Calc'!$A97,('Stats Assumptions'!$B$3-'Bed Capacity Calc'!$A97)*'Bed Capacity Calc'!BP97,0))</f>
        <v>0</v>
      </c>
      <c r="BR98">
        <f>IF('Stats Assumptions'!$B$3&gt;='Bed Capacity Calc'!$A98,'Bed Capacity Calc'!BQ97,IF('Stats Assumptions'!$B$3&gt;='Bed Capacity Calc'!$A97,('Stats Assumptions'!$B$3-'Bed Capacity Calc'!$A97)*'Bed Capacity Calc'!BQ97,0))</f>
        <v>0</v>
      </c>
      <c r="BS98">
        <f>IF('Stats Assumptions'!$B$3&gt;='Bed Capacity Calc'!$A98,'Bed Capacity Calc'!BR97,IF('Stats Assumptions'!$B$3&gt;='Bed Capacity Calc'!$A97,('Stats Assumptions'!$B$3-'Bed Capacity Calc'!$A97)*'Bed Capacity Calc'!BR97,0))</f>
        <v>0</v>
      </c>
      <c r="BT98">
        <f>IF('Stats Assumptions'!$B$3&gt;='Bed Capacity Calc'!$A98,'Bed Capacity Calc'!BS97,IF('Stats Assumptions'!$B$3&gt;='Bed Capacity Calc'!$A97,('Stats Assumptions'!$B$3-'Bed Capacity Calc'!$A97)*'Bed Capacity Calc'!BS97,0))</f>
        <v>0</v>
      </c>
      <c r="BU98">
        <f>IF('Stats Assumptions'!$B$3&gt;='Bed Capacity Calc'!$A98,'Bed Capacity Calc'!BT97,IF('Stats Assumptions'!$B$3&gt;='Bed Capacity Calc'!$A97,('Stats Assumptions'!$B$3-'Bed Capacity Calc'!$A97)*'Bed Capacity Calc'!BT97,0))</f>
        <v>0</v>
      </c>
      <c r="BV98">
        <f>IF('Stats Assumptions'!$B$3&gt;='Bed Capacity Calc'!$A98,'Bed Capacity Calc'!BU97,IF('Stats Assumptions'!$B$3&gt;='Bed Capacity Calc'!$A97,('Stats Assumptions'!$B$3-'Bed Capacity Calc'!$A97)*'Bed Capacity Calc'!BU97,0))</f>
        <v>0</v>
      </c>
      <c r="BW98">
        <f>IF('Stats Assumptions'!$B$3&gt;='Bed Capacity Calc'!$A98,'Bed Capacity Calc'!BV97,IF('Stats Assumptions'!$B$3&gt;='Bed Capacity Calc'!$A97,('Stats Assumptions'!$B$3-'Bed Capacity Calc'!$A97)*'Bed Capacity Calc'!BV97,0))</f>
        <v>0</v>
      </c>
      <c r="BX98">
        <f>IF('Stats Assumptions'!$B$3&gt;='Bed Capacity Calc'!$A98,'Bed Capacity Calc'!BW97,IF('Stats Assumptions'!$B$3&gt;='Bed Capacity Calc'!$A97,('Stats Assumptions'!$B$3-'Bed Capacity Calc'!$A97)*'Bed Capacity Calc'!BW97,0))</f>
        <v>0</v>
      </c>
      <c r="BY98">
        <f>IF('Stats Assumptions'!$B$3&gt;='Bed Capacity Calc'!$A98,'Bed Capacity Calc'!BX97,IF('Stats Assumptions'!$B$3&gt;='Bed Capacity Calc'!$A97,('Stats Assumptions'!$B$3-'Bed Capacity Calc'!$A97)*'Bed Capacity Calc'!BX97,0))</f>
        <v>0</v>
      </c>
      <c r="BZ98">
        <f>IF('Stats Assumptions'!$B$3&gt;='Bed Capacity Calc'!$A98,'Bed Capacity Calc'!BY97,IF('Stats Assumptions'!$B$3&gt;='Bed Capacity Calc'!$A97,('Stats Assumptions'!$B$3-'Bed Capacity Calc'!$A97)*'Bed Capacity Calc'!BY97,0))</f>
        <v>0</v>
      </c>
      <c r="CA98">
        <f>IF('Stats Assumptions'!$B$3&gt;='Bed Capacity Calc'!$A98,'Bed Capacity Calc'!BZ97,IF('Stats Assumptions'!$B$3&gt;='Bed Capacity Calc'!$A97,('Stats Assumptions'!$B$3-'Bed Capacity Calc'!$A97)*'Bed Capacity Calc'!BZ97,0))</f>
        <v>0</v>
      </c>
      <c r="CB98">
        <f>IF('Stats Assumptions'!$B$3&gt;='Bed Capacity Calc'!$A98,'Bed Capacity Calc'!CA97,IF('Stats Assumptions'!$B$3&gt;='Bed Capacity Calc'!$A97,('Stats Assumptions'!$B$3-'Bed Capacity Calc'!$A97)*'Bed Capacity Calc'!CA97,0))</f>
        <v>0</v>
      </c>
      <c r="CC98">
        <f>IF('Stats Assumptions'!$B$3&gt;='Bed Capacity Calc'!$A98,'Bed Capacity Calc'!CB97,IF('Stats Assumptions'!$B$3&gt;='Bed Capacity Calc'!$A97,('Stats Assumptions'!$B$3-'Bed Capacity Calc'!$A97)*'Bed Capacity Calc'!CB97,0))</f>
        <v>0</v>
      </c>
      <c r="CD98">
        <f>IF('Stats Assumptions'!$B$3&gt;='Bed Capacity Calc'!$A98,'Bed Capacity Calc'!CC97,IF('Stats Assumptions'!$B$3&gt;='Bed Capacity Calc'!$A97,('Stats Assumptions'!$B$3-'Bed Capacity Calc'!$A97)*'Bed Capacity Calc'!CC97,0))</f>
        <v>0</v>
      </c>
      <c r="CE98">
        <f>IF('Stats Assumptions'!$B$3&gt;='Bed Capacity Calc'!$A98,'Bed Capacity Calc'!CD97,IF('Stats Assumptions'!$B$3&gt;='Bed Capacity Calc'!$A97,('Stats Assumptions'!$B$3-'Bed Capacity Calc'!$A97)*'Bed Capacity Calc'!CD97,0))</f>
        <v>0</v>
      </c>
      <c r="CF98">
        <f>IF('Stats Assumptions'!$B$3&gt;='Bed Capacity Calc'!$A98,'Bed Capacity Calc'!CE97,IF('Stats Assumptions'!$B$3&gt;='Bed Capacity Calc'!$A97,('Stats Assumptions'!$B$3-'Bed Capacity Calc'!$A97)*'Bed Capacity Calc'!CE97,0))</f>
        <v>0</v>
      </c>
      <c r="CG98">
        <f>IF('Stats Assumptions'!$B$3&gt;='Bed Capacity Calc'!$A98,'Bed Capacity Calc'!CF97,IF('Stats Assumptions'!$B$3&gt;='Bed Capacity Calc'!$A97,('Stats Assumptions'!$B$3-'Bed Capacity Calc'!$A97)*'Bed Capacity Calc'!CF97,0))</f>
        <v>0</v>
      </c>
      <c r="CH98">
        <f>IF('Stats Assumptions'!$B$3&gt;='Bed Capacity Calc'!$A98,'Bed Capacity Calc'!CG97,IF('Stats Assumptions'!$B$3&gt;='Bed Capacity Calc'!$A97,('Stats Assumptions'!$B$3-'Bed Capacity Calc'!$A97)*'Bed Capacity Calc'!CG97,0))</f>
        <v>0</v>
      </c>
      <c r="CI98">
        <f>IF('Stats Assumptions'!$B$3&gt;='Bed Capacity Calc'!$A98,'Bed Capacity Calc'!CH97,IF('Stats Assumptions'!$B$3&gt;='Bed Capacity Calc'!$A97,('Stats Assumptions'!$B$3-'Bed Capacity Calc'!$A97)*'Bed Capacity Calc'!CH97,0))</f>
        <v>0</v>
      </c>
      <c r="CJ98">
        <f>IF('Stats Assumptions'!$B$3&gt;='Bed Capacity Calc'!$A98,'Bed Capacity Calc'!CI97,IF('Stats Assumptions'!$B$3&gt;='Bed Capacity Calc'!$A97,('Stats Assumptions'!$B$3-'Bed Capacity Calc'!$A97)*'Bed Capacity Calc'!CI97,0))</f>
        <v>0</v>
      </c>
      <c r="CK98">
        <f>IF('Stats Assumptions'!$B$3&gt;='Bed Capacity Calc'!$A98,'Bed Capacity Calc'!CJ97,IF('Stats Assumptions'!$B$3&gt;='Bed Capacity Calc'!$A97,('Stats Assumptions'!$B$3-'Bed Capacity Calc'!$A97)*'Bed Capacity Calc'!CJ97,0))</f>
        <v>0</v>
      </c>
      <c r="CL98">
        <f>IF('Stats Assumptions'!$B$3&gt;='Bed Capacity Calc'!$A98,'Bed Capacity Calc'!CK97,IF('Stats Assumptions'!$B$3&gt;='Bed Capacity Calc'!$A97,('Stats Assumptions'!$B$3-'Bed Capacity Calc'!$A97)*'Bed Capacity Calc'!CK97,0))</f>
        <v>0</v>
      </c>
      <c r="CM98">
        <f>IF('Stats Assumptions'!$B$3&gt;='Bed Capacity Calc'!$A98,'Bed Capacity Calc'!CL97,IF('Stats Assumptions'!$B$3&gt;='Bed Capacity Calc'!$A97,('Stats Assumptions'!$B$3-'Bed Capacity Calc'!$A97)*'Bed Capacity Calc'!CL97,0))</f>
        <v>0</v>
      </c>
      <c r="CN98">
        <f>IF('Stats Assumptions'!$B$3&gt;='Bed Capacity Calc'!$A98,'Bed Capacity Calc'!CM97,IF('Stats Assumptions'!$B$3&gt;='Bed Capacity Calc'!$A97,('Stats Assumptions'!$B$3-'Bed Capacity Calc'!$A97)*'Bed Capacity Calc'!CM97,0))</f>
        <v>0</v>
      </c>
      <c r="CO98">
        <f>IF('Stats Assumptions'!$B$3&gt;='Bed Capacity Calc'!$A98,'Bed Capacity Calc'!CN97,IF('Stats Assumptions'!$B$3&gt;='Bed Capacity Calc'!$A97,('Stats Assumptions'!$B$3-'Bed Capacity Calc'!$A97)*'Bed Capacity Calc'!CN97,0))</f>
        <v>0</v>
      </c>
      <c r="CP98">
        <f>IF('Stats Assumptions'!$B$3&gt;='Bed Capacity Calc'!$A98,'Bed Capacity Calc'!CO97,IF('Stats Assumptions'!$B$3&gt;='Bed Capacity Calc'!$A97,('Stats Assumptions'!$B$3-'Bed Capacity Calc'!$A97)*'Bed Capacity Calc'!CO97,0))</f>
        <v>0</v>
      </c>
      <c r="CQ98">
        <f>IF('Stats Assumptions'!$B$3&gt;='Bed Capacity Calc'!$A98,'Bed Capacity Calc'!CP97,IF('Stats Assumptions'!$B$3&gt;='Bed Capacity Calc'!$A97,('Stats Assumptions'!$B$3-'Bed Capacity Calc'!$A97)*'Bed Capacity Calc'!CP97,0))</f>
        <v>0</v>
      </c>
      <c r="CR98">
        <f>IF('Stats Assumptions'!$B$3&gt;='Bed Capacity Calc'!$A98,'Bed Capacity Calc'!CQ97,IF('Stats Assumptions'!$B$3&gt;='Bed Capacity Calc'!$A97,('Stats Assumptions'!$B$3-'Bed Capacity Calc'!$A97)*'Bed Capacity Calc'!CQ97,0))</f>
        <v>0</v>
      </c>
      <c r="CS98">
        <f>IF('Stats Assumptions'!$B$3&gt;='Bed Capacity Calc'!$A98,'Bed Capacity Calc'!CR97,IF('Stats Assumptions'!$B$3&gt;='Bed Capacity Calc'!$A97,('Stats Assumptions'!$B$3-'Bed Capacity Calc'!$A97)*'Bed Capacity Calc'!CR97,0))</f>
        <v>0</v>
      </c>
      <c r="CT98">
        <f>IF('Stats Assumptions'!$B$3&gt;='Bed Capacity Calc'!$A98,'Bed Capacity Calc'!CS97,IF('Stats Assumptions'!$B$3&gt;='Bed Capacity Calc'!$A97,('Stats Assumptions'!$B$3-'Bed Capacity Calc'!$A97)*'Bed Capacity Calc'!CS97,0))</f>
        <v>0</v>
      </c>
      <c r="CU98">
        <f>IF('Stats Assumptions'!$B$3&gt;='Bed Capacity Calc'!$A98,'Bed Capacity Calc'!CT97,IF('Stats Assumptions'!$B$3&gt;='Bed Capacity Calc'!$A97,('Stats Assumptions'!$B$3-'Bed Capacity Calc'!$A97)*'Bed Capacity Calc'!CT97,0))</f>
        <v>0</v>
      </c>
      <c r="CV98">
        <f>IF('Stats Assumptions'!$B$3&gt;='Bed Capacity Calc'!$A98,'Bed Capacity Calc'!CU97,IF('Stats Assumptions'!$B$3&gt;='Bed Capacity Calc'!$A97,('Stats Assumptions'!$B$3-'Bed Capacity Calc'!$A97)*'Bed Capacity Calc'!CU97,0))</f>
        <v>0</v>
      </c>
      <c r="CW98">
        <f>IF('Stats Assumptions'!$B$3&gt;='Bed Capacity Calc'!$A98,'Bed Capacity Calc'!CV97,IF('Stats Assumptions'!$B$3&gt;='Bed Capacity Calc'!$A97,('Stats Assumptions'!$B$3-'Bed Capacity Calc'!$A97)*'Bed Capacity Calc'!CV97,0))</f>
        <v>0</v>
      </c>
      <c r="CX98">
        <f>IF('Stats Assumptions'!$B$3&gt;='Bed Capacity Calc'!$A98,'Bed Capacity Calc'!CW97,IF('Stats Assumptions'!$B$3&gt;='Bed Capacity Calc'!$A97,('Stats Assumptions'!$B$3-'Bed Capacity Calc'!$A97)*'Bed Capacity Calc'!CW97,0))</f>
        <v>0</v>
      </c>
      <c r="CY98">
        <f>IF('Stats Assumptions'!$B$3&gt;='Bed Capacity Calc'!$A98,'Bed Capacity Calc'!CX97,IF('Stats Assumptions'!$B$3&gt;='Bed Capacity Calc'!$A97,('Stats Assumptions'!$B$3-'Bed Capacity Calc'!$A97)*'Bed Capacity Calc'!CX97,0))</f>
        <v>0</v>
      </c>
      <c r="CZ98">
        <f>IF('Stats Assumptions'!$B$3&gt;='Bed Capacity Calc'!$A98,'Bed Capacity Calc'!CY97,IF('Stats Assumptions'!$B$3&gt;='Bed Capacity Calc'!$A97,('Stats Assumptions'!$B$3-'Bed Capacity Calc'!$A97)*'Bed Capacity Calc'!CY97,0))</f>
        <v>0</v>
      </c>
      <c r="DA98">
        <f>IF('Stats Assumptions'!$B$3&gt;='Bed Capacity Calc'!$A98,'Bed Capacity Calc'!CZ97,IF('Stats Assumptions'!$B$3&gt;='Bed Capacity Calc'!$A97,('Stats Assumptions'!$B$3-'Bed Capacity Calc'!$A97)*'Bed Capacity Calc'!CZ97,0))</f>
        <v>0</v>
      </c>
      <c r="DB98">
        <f>IF('Stats Assumptions'!$B$3&gt;='Bed Capacity Calc'!$A98,'Bed Capacity Calc'!DA97,IF('Stats Assumptions'!$B$3&gt;='Bed Capacity Calc'!$A97,('Stats Assumptions'!$B$3-'Bed Capacity Calc'!$A97)*'Bed Capacity Calc'!DA97,0))</f>
        <v>0</v>
      </c>
      <c r="DC98">
        <f>IF('Stats Assumptions'!$B$3&gt;='Bed Capacity Calc'!$A98,'Bed Capacity Calc'!DB97,IF('Stats Assumptions'!$B$3&gt;='Bed Capacity Calc'!$A97,('Stats Assumptions'!$B$3-'Bed Capacity Calc'!$A97)*'Bed Capacity Calc'!DB97,0))</f>
        <v>0</v>
      </c>
      <c r="DD98">
        <f>IF('Stats Assumptions'!$B$3&gt;='Bed Capacity Calc'!$A98,'Bed Capacity Calc'!DC97,IF('Stats Assumptions'!$B$3&gt;='Bed Capacity Calc'!$A97,('Stats Assumptions'!$B$3-'Bed Capacity Calc'!$A97)*'Bed Capacity Calc'!DC97,0))</f>
        <v>0</v>
      </c>
      <c r="DE98">
        <f>IF('Stats Assumptions'!$B$3&gt;='Bed Capacity Calc'!$A98,'Bed Capacity Calc'!DD97,IF('Stats Assumptions'!$B$3&gt;='Bed Capacity Calc'!$A97,('Stats Assumptions'!$B$3-'Bed Capacity Calc'!$A97)*'Bed Capacity Calc'!DD97,0))</f>
        <v>0</v>
      </c>
      <c r="DF98">
        <f>IF('Stats Assumptions'!$B$3&gt;='Bed Capacity Calc'!$A98,'Bed Capacity Calc'!DE97,IF('Stats Assumptions'!$B$3&gt;='Bed Capacity Calc'!$A97,('Stats Assumptions'!$B$3-'Bed Capacity Calc'!$A97)*'Bed Capacity Calc'!DE97,0))</f>
        <v>0</v>
      </c>
      <c r="DG98">
        <f>IF('Stats Assumptions'!$B$3&gt;='Bed Capacity Calc'!$A98,'Bed Capacity Calc'!DF97,IF('Stats Assumptions'!$B$3&gt;='Bed Capacity Calc'!$A97,('Stats Assumptions'!$B$3-'Bed Capacity Calc'!$A97)*'Bed Capacity Calc'!DF97,0))</f>
        <v>0</v>
      </c>
      <c r="DH98">
        <f>IF('Stats Assumptions'!$B$3&gt;='Bed Capacity Calc'!$A98,'Bed Capacity Calc'!DG97,IF('Stats Assumptions'!$B$3&gt;='Bed Capacity Calc'!$A97,('Stats Assumptions'!$B$3-'Bed Capacity Calc'!$A97)*'Bed Capacity Calc'!DG97,0))</f>
        <v>0</v>
      </c>
      <c r="DI98">
        <f>IF('Stats Assumptions'!$B$3&gt;='Bed Capacity Calc'!$A98,'Bed Capacity Calc'!DH97,IF('Stats Assumptions'!$B$3&gt;='Bed Capacity Calc'!$A97,('Stats Assumptions'!$B$3-'Bed Capacity Calc'!$A97)*'Bed Capacity Calc'!DH97,0))</f>
        <v>0</v>
      </c>
      <c r="DJ98">
        <f>IF('Stats Assumptions'!$B$3&gt;='Bed Capacity Calc'!$A98,'Bed Capacity Calc'!DI97,IF('Stats Assumptions'!$B$3&gt;='Bed Capacity Calc'!$A97,('Stats Assumptions'!$B$3-'Bed Capacity Calc'!$A97)*'Bed Capacity Calc'!DI97,0))</f>
        <v>0</v>
      </c>
      <c r="DK98">
        <f>IF('Stats Assumptions'!$B$3&gt;='Bed Capacity Calc'!$A98,'Bed Capacity Calc'!DJ97,IF('Stats Assumptions'!$B$3&gt;='Bed Capacity Calc'!$A97,('Stats Assumptions'!$B$3-'Bed Capacity Calc'!$A97)*'Bed Capacity Calc'!DJ97,0))</f>
        <v>0</v>
      </c>
      <c r="DL98">
        <f>IF('Stats Assumptions'!$B$3&gt;='Bed Capacity Calc'!$A98,'Bed Capacity Calc'!DK97,IF('Stats Assumptions'!$B$3&gt;='Bed Capacity Calc'!$A97,('Stats Assumptions'!$B$3-'Bed Capacity Calc'!$A97)*'Bed Capacity Calc'!DK97,0))</f>
        <v>0</v>
      </c>
      <c r="DM98">
        <f>IF('Stats Assumptions'!$B$3&gt;='Bed Capacity Calc'!$A98,'Bed Capacity Calc'!DL97,IF('Stats Assumptions'!$B$3&gt;='Bed Capacity Calc'!$A97,('Stats Assumptions'!$B$3-'Bed Capacity Calc'!$A97)*'Bed Capacity Calc'!DL97,0))</f>
        <v>0</v>
      </c>
      <c r="DN98">
        <f>IF('Stats Assumptions'!$B$3&gt;='Bed Capacity Calc'!$A98,'Bed Capacity Calc'!DM97,IF('Stats Assumptions'!$B$3&gt;='Bed Capacity Calc'!$A97,('Stats Assumptions'!$B$3-'Bed Capacity Calc'!$A97)*'Bed Capacity Calc'!DM97,0))</f>
        <v>0</v>
      </c>
      <c r="DO98">
        <f>IF('Stats Assumptions'!$B$3&gt;='Bed Capacity Calc'!$A98,'Bed Capacity Calc'!DN97,IF('Stats Assumptions'!$B$3&gt;='Bed Capacity Calc'!$A97,('Stats Assumptions'!$B$3-'Bed Capacity Calc'!$A97)*'Bed Capacity Calc'!DN97,0))</f>
        <v>0</v>
      </c>
      <c r="DP98">
        <f>IF('Stats Assumptions'!$B$3&gt;='Bed Capacity Calc'!$A98,'Bed Capacity Calc'!DO97,IF('Stats Assumptions'!$B$3&gt;='Bed Capacity Calc'!$A97,('Stats Assumptions'!$B$3-'Bed Capacity Calc'!$A97)*'Bed Capacity Calc'!DO97,0))</f>
        <v>0</v>
      </c>
      <c r="DQ98">
        <f>IF('Stats Assumptions'!$B$3&gt;='Bed Capacity Calc'!$A98,'Bed Capacity Calc'!DP97,IF('Stats Assumptions'!$B$3&gt;='Bed Capacity Calc'!$A97,('Stats Assumptions'!$B$3-'Bed Capacity Calc'!$A97)*'Bed Capacity Calc'!DP97,0))</f>
        <v>0</v>
      </c>
      <c r="DR98">
        <f>IF('Stats Assumptions'!$B$3&gt;='Bed Capacity Calc'!$A98,'Bed Capacity Calc'!DQ97,IF('Stats Assumptions'!$B$3&gt;='Bed Capacity Calc'!$A97,('Stats Assumptions'!$B$3-'Bed Capacity Calc'!$A97)*'Bed Capacity Calc'!DQ97,0))</f>
        <v>0</v>
      </c>
      <c r="DS98">
        <f>IF('Stats Assumptions'!$B$3&gt;='Bed Capacity Calc'!$A98,'Bed Capacity Calc'!DR97,IF('Stats Assumptions'!$B$3&gt;='Bed Capacity Calc'!$A97,('Stats Assumptions'!$B$3-'Bed Capacity Calc'!$A97)*'Bed Capacity Calc'!DR97,0))</f>
        <v>0</v>
      </c>
      <c r="DT98">
        <f>IF('Stats Assumptions'!$B$3&gt;='Bed Capacity Calc'!$A98,'Bed Capacity Calc'!DS97,IF('Stats Assumptions'!$B$3&gt;='Bed Capacity Calc'!$A97,('Stats Assumptions'!$B$3-'Bed Capacity Calc'!$A97)*'Bed Capacity Calc'!DS97,0))</f>
        <v>0</v>
      </c>
      <c r="DU98">
        <f>IF('Stats Assumptions'!$B$3&gt;='Bed Capacity Calc'!$A98,'Bed Capacity Calc'!DT97,IF('Stats Assumptions'!$B$3&gt;='Bed Capacity Calc'!$A97,('Stats Assumptions'!$B$3-'Bed Capacity Calc'!$A97)*'Bed Capacity Calc'!DT97,0))</f>
        <v>0</v>
      </c>
      <c r="DV98">
        <f>IF('Stats Assumptions'!$B$3&gt;='Bed Capacity Calc'!$A98,'Bed Capacity Calc'!DU97,IF('Stats Assumptions'!$B$3&gt;='Bed Capacity Calc'!$A97,('Stats Assumptions'!$B$3-'Bed Capacity Calc'!$A97)*'Bed Capacity Calc'!DU97,0))</f>
        <v>0</v>
      </c>
      <c r="DW98">
        <f>IF('Stats Assumptions'!$B$3&gt;='Bed Capacity Calc'!$A98,'Bed Capacity Calc'!DV97,IF('Stats Assumptions'!$B$3&gt;='Bed Capacity Calc'!$A97,('Stats Assumptions'!$B$3-'Bed Capacity Calc'!$A97)*'Bed Capacity Calc'!DV97,0))</f>
        <v>0</v>
      </c>
      <c r="DX98">
        <f>IF('Stats Assumptions'!$B$3&gt;='Bed Capacity Calc'!$A98,'Bed Capacity Calc'!DW97,IF('Stats Assumptions'!$B$3&gt;='Bed Capacity Calc'!$A97,('Stats Assumptions'!$B$3-'Bed Capacity Calc'!$A97)*'Bed Capacity Calc'!DW97,0))</f>
        <v>0</v>
      </c>
      <c r="DY98">
        <f>IF('Stats Assumptions'!$B$3&gt;='Bed Capacity Calc'!$A98,'Bed Capacity Calc'!DX97,IF('Stats Assumptions'!$B$3&gt;='Bed Capacity Calc'!$A97,('Stats Assumptions'!$B$3-'Bed Capacity Calc'!$A97)*'Bed Capacity Calc'!DX97,0))</f>
        <v>0</v>
      </c>
      <c r="DZ98">
        <f>IF('Stats Assumptions'!$B$3&gt;='Bed Capacity Calc'!$A98,'Bed Capacity Calc'!DY97,IF('Stats Assumptions'!$B$3&gt;='Bed Capacity Calc'!$A97,('Stats Assumptions'!$B$3-'Bed Capacity Calc'!$A97)*'Bed Capacity Calc'!DY97,0))</f>
        <v>0</v>
      </c>
      <c r="EA98">
        <f>IF('Stats Assumptions'!$B$3&gt;='Bed Capacity Calc'!$A98,'Bed Capacity Calc'!DZ97,IF('Stats Assumptions'!$B$3&gt;='Bed Capacity Calc'!$A97,('Stats Assumptions'!$B$3-'Bed Capacity Calc'!$A97)*'Bed Capacity Calc'!DZ97,0))</f>
        <v>0</v>
      </c>
      <c r="EB98">
        <f>IF('Stats Assumptions'!$B$3&gt;='Bed Capacity Calc'!$A98,'Bed Capacity Calc'!EA97,IF('Stats Assumptions'!$B$3&gt;='Bed Capacity Calc'!$A97,('Stats Assumptions'!$B$3-'Bed Capacity Calc'!$A97)*'Bed Capacity Calc'!EA97,0))</f>
        <v>0</v>
      </c>
      <c r="EC98">
        <f>IF('Stats Assumptions'!$B$3&gt;='Bed Capacity Calc'!$A98,'Bed Capacity Calc'!EB97,IF('Stats Assumptions'!$B$3&gt;='Bed Capacity Calc'!$A97,('Stats Assumptions'!$B$3-'Bed Capacity Calc'!$A97)*'Bed Capacity Calc'!EB97,0))</f>
        <v>0</v>
      </c>
      <c r="ED98">
        <f>IF('Stats Assumptions'!$B$3&gt;='Bed Capacity Calc'!$A98,'Bed Capacity Calc'!EC97,IF('Stats Assumptions'!$B$3&gt;='Bed Capacity Calc'!$A97,('Stats Assumptions'!$B$3-'Bed Capacity Calc'!$A97)*'Bed Capacity Calc'!EC97,0))</f>
        <v>0</v>
      </c>
      <c r="EE98">
        <f>IF('Stats Assumptions'!$B$3&gt;='Bed Capacity Calc'!$A98,'Bed Capacity Calc'!ED97,IF('Stats Assumptions'!$B$3&gt;='Bed Capacity Calc'!$A97,('Stats Assumptions'!$B$3-'Bed Capacity Calc'!$A97)*'Bed Capacity Calc'!ED97,0))</f>
        <v>0</v>
      </c>
      <c r="EF98">
        <f>IF('Stats Assumptions'!$B$3&gt;='Bed Capacity Calc'!$A98,'Bed Capacity Calc'!EE97,IF('Stats Assumptions'!$B$3&gt;='Bed Capacity Calc'!$A97,('Stats Assumptions'!$B$3-'Bed Capacity Calc'!$A97)*'Bed Capacity Calc'!EE97,0))</f>
        <v>0</v>
      </c>
      <c r="EG98">
        <f>IF('Stats Assumptions'!$B$3&gt;='Bed Capacity Calc'!$A98,'Bed Capacity Calc'!EF97,IF('Stats Assumptions'!$B$3&gt;='Bed Capacity Calc'!$A97,('Stats Assumptions'!$B$3-'Bed Capacity Calc'!$A97)*'Bed Capacity Calc'!EF97,0))</f>
        <v>0</v>
      </c>
      <c r="EH98">
        <f>IF('Stats Assumptions'!$B$3&gt;='Bed Capacity Calc'!$A98,'Bed Capacity Calc'!EG97,IF('Stats Assumptions'!$B$3&gt;='Bed Capacity Calc'!$A97,('Stats Assumptions'!$B$3-'Bed Capacity Calc'!$A97)*'Bed Capacity Calc'!EG97,0))</f>
        <v>0</v>
      </c>
      <c r="EI98">
        <f>IF('Stats Assumptions'!$B$3&gt;='Bed Capacity Calc'!$A98,'Bed Capacity Calc'!EH97,IF('Stats Assumptions'!$B$3&gt;='Bed Capacity Calc'!$A97,('Stats Assumptions'!$B$3-'Bed Capacity Calc'!$A97)*'Bed Capacity Calc'!EH97,0))</f>
        <v>0</v>
      </c>
      <c r="EJ98">
        <f>IF('Stats Assumptions'!$B$3&gt;='Bed Capacity Calc'!$A98,'Bed Capacity Calc'!EI97,IF('Stats Assumptions'!$B$3&gt;='Bed Capacity Calc'!$A97,('Stats Assumptions'!$B$3-'Bed Capacity Calc'!$A97)*'Bed Capacity Calc'!EI97,0))</f>
        <v>0</v>
      </c>
      <c r="EK98">
        <f>IF('Stats Assumptions'!$B$3&gt;='Bed Capacity Calc'!$A98,'Bed Capacity Calc'!EJ97,IF('Stats Assumptions'!$B$3&gt;='Bed Capacity Calc'!$A97,('Stats Assumptions'!$B$3-'Bed Capacity Calc'!$A97)*'Bed Capacity Calc'!EJ97,0))</f>
        <v>0</v>
      </c>
      <c r="EL98">
        <f>IF('Stats Assumptions'!$B$3&gt;='Bed Capacity Calc'!$A98,'Bed Capacity Calc'!EK97,IF('Stats Assumptions'!$B$3&gt;='Bed Capacity Calc'!$A97,('Stats Assumptions'!$B$3-'Bed Capacity Calc'!$A97)*'Bed Capacity Calc'!EK97,0))</f>
        <v>0</v>
      </c>
      <c r="EM98">
        <f>IF('Stats Assumptions'!$B$3&gt;='Bed Capacity Calc'!$A98,'Bed Capacity Calc'!EL97,IF('Stats Assumptions'!$B$3&gt;='Bed Capacity Calc'!$A97,('Stats Assumptions'!$B$3-'Bed Capacity Calc'!$A97)*'Bed Capacity Calc'!EL97,0))</f>
        <v>0</v>
      </c>
      <c r="EN98">
        <f>IF('Stats Assumptions'!$B$3&gt;='Bed Capacity Calc'!$A98,'Bed Capacity Calc'!EM97,IF('Stats Assumptions'!$B$3&gt;='Bed Capacity Calc'!$A97,('Stats Assumptions'!$B$3-'Bed Capacity Calc'!$A97)*'Bed Capacity Calc'!EM97,0))</f>
        <v>0</v>
      </c>
      <c r="EO98">
        <f>IF('Stats Assumptions'!$B$3&gt;='Bed Capacity Calc'!$A98,'Bed Capacity Calc'!EN97,IF('Stats Assumptions'!$B$3&gt;='Bed Capacity Calc'!$A97,('Stats Assumptions'!$B$3-'Bed Capacity Calc'!$A97)*'Bed Capacity Calc'!EN97,0))</f>
        <v>0</v>
      </c>
      <c r="EP98">
        <f>IF('Stats Assumptions'!$B$3&gt;='Bed Capacity Calc'!$A98,'Bed Capacity Calc'!EO97,IF('Stats Assumptions'!$B$3&gt;='Bed Capacity Calc'!$A97,('Stats Assumptions'!$B$3-'Bed Capacity Calc'!$A97)*'Bed Capacity Calc'!EO97,0))</f>
        <v>0</v>
      </c>
      <c r="EQ98">
        <f>IF('Stats Assumptions'!$B$3&gt;='Bed Capacity Calc'!$A98,'Bed Capacity Calc'!EP97,IF('Stats Assumptions'!$B$3&gt;='Bed Capacity Calc'!$A97,('Stats Assumptions'!$B$3-'Bed Capacity Calc'!$A97)*'Bed Capacity Calc'!EP97,0))</f>
        <v>0</v>
      </c>
      <c r="ER98">
        <f>IF('Stats Assumptions'!$B$3&gt;='Bed Capacity Calc'!$A98,'Bed Capacity Calc'!EQ97,IF('Stats Assumptions'!$B$3&gt;='Bed Capacity Calc'!$A97,('Stats Assumptions'!$B$3-'Bed Capacity Calc'!$A97)*'Bed Capacity Calc'!EQ97,0))</f>
        <v>0</v>
      </c>
      <c r="ES98">
        <f>IF('Stats Assumptions'!$B$3&gt;='Bed Capacity Calc'!$A98,'Bed Capacity Calc'!ER97,IF('Stats Assumptions'!$B$3&gt;='Bed Capacity Calc'!$A97,('Stats Assumptions'!$B$3-'Bed Capacity Calc'!$A97)*'Bed Capacity Calc'!ER97,0))</f>
        <v>0</v>
      </c>
      <c r="ET98">
        <f>IF('Stats Assumptions'!$B$3&gt;='Bed Capacity Calc'!$A98,'Bed Capacity Calc'!ES97,IF('Stats Assumptions'!$B$3&gt;='Bed Capacity Calc'!$A97,('Stats Assumptions'!$B$3-'Bed Capacity Calc'!$A97)*'Bed Capacity Calc'!ES97,0))</f>
        <v>0</v>
      </c>
      <c r="EU98">
        <f>IF('Stats Assumptions'!$B$3&gt;='Bed Capacity Calc'!$A98,'Bed Capacity Calc'!ET97,IF('Stats Assumptions'!$B$3&gt;='Bed Capacity Calc'!$A97,('Stats Assumptions'!$B$3-'Bed Capacity Calc'!$A97)*'Bed Capacity Calc'!ET97,0))</f>
        <v>0</v>
      </c>
      <c r="EV98">
        <f>IF('Stats Assumptions'!$B$3&gt;='Bed Capacity Calc'!$A98,'Bed Capacity Calc'!EU97,IF('Stats Assumptions'!$B$3&gt;='Bed Capacity Calc'!$A97,('Stats Assumptions'!$B$3-'Bed Capacity Calc'!$A97)*'Bed Capacity Calc'!EU97,0))</f>
        <v>0</v>
      </c>
      <c r="EW98">
        <f>IF('Stats Assumptions'!$B$3&gt;='Bed Capacity Calc'!$A98,'Bed Capacity Calc'!EV97,IF('Stats Assumptions'!$B$3&gt;='Bed Capacity Calc'!$A97,('Stats Assumptions'!$B$3-'Bed Capacity Calc'!$A97)*'Bed Capacity Calc'!EV97,0))</f>
        <v>0</v>
      </c>
      <c r="EX98">
        <f>IF('Stats Assumptions'!$B$3&gt;='Bed Capacity Calc'!$A98,'Bed Capacity Calc'!EW97,IF('Stats Assumptions'!$B$3&gt;='Bed Capacity Calc'!$A97,('Stats Assumptions'!$B$3-'Bed Capacity Calc'!$A97)*'Bed Capacity Calc'!EW97,0))</f>
        <v>0</v>
      </c>
      <c r="EY98">
        <f>IF('Stats Assumptions'!$B$3&gt;='Bed Capacity Calc'!$A98,'Bed Capacity Calc'!EX97,IF('Stats Assumptions'!$B$3&gt;='Bed Capacity Calc'!$A97,('Stats Assumptions'!$B$3-'Bed Capacity Calc'!$A97)*'Bed Capacity Calc'!EX97,0))</f>
        <v>0</v>
      </c>
      <c r="EZ98">
        <f>IF('Stats Assumptions'!$B$3&gt;='Bed Capacity Calc'!$A98,'Bed Capacity Calc'!EY97,IF('Stats Assumptions'!$B$3&gt;='Bed Capacity Calc'!$A97,('Stats Assumptions'!$B$3-'Bed Capacity Calc'!$A97)*'Bed Capacity Calc'!EY97,0))</f>
        <v>0</v>
      </c>
      <c r="FA98">
        <f>IF('Stats Assumptions'!$B$3&gt;='Bed Capacity Calc'!$A98,'Bed Capacity Calc'!EZ97,IF('Stats Assumptions'!$B$3&gt;='Bed Capacity Calc'!$A97,('Stats Assumptions'!$B$3-'Bed Capacity Calc'!$A97)*'Bed Capacity Calc'!EZ97,0))</f>
        <v>0</v>
      </c>
      <c r="FB98">
        <f>IF('Stats Assumptions'!$B$3&gt;='Bed Capacity Calc'!$A98,'Bed Capacity Calc'!FA97,IF('Stats Assumptions'!$B$3&gt;='Bed Capacity Calc'!$A97,('Stats Assumptions'!$B$3-'Bed Capacity Calc'!$A97)*'Bed Capacity Calc'!FA97,0))</f>
        <v>0</v>
      </c>
      <c r="FC98">
        <f>IF('Stats Assumptions'!$B$3&gt;='Bed Capacity Calc'!$A98,'Bed Capacity Calc'!FB97,IF('Stats Assumptions'!$B$3&gt;='Bed Capacity Calc'!$A97,('Stats Assumptions'!$B$3-'Bed Capacity Calc'!$A97)*'Bed Capacity Calc'!FB97,0))</f>
        <v>0</v>
      </c>
      <c r="FD98">
        <f>IF('Stats Assumptions'!$B$3&gt;='Bed Capacity Calc'!$A98,'Bed Capacity Calc'!FC97,IF('Stats Assumptions'!$B$3&gt;='Bed Capacity Calc'!$A97,('Stats Assumptions'!$B$3-'Bed Capacity Calc'!$A97)*'Bed Capacity Calc'!FC97,0))</f>
        <v>0</v>
      </c>
      <c r="FE98">
        <f>IF('Stats Assumptions'!$B$3&gt;='Bed Capacity Calc'!$A98,'Bed Capacity Calc'!FD97,IF('Stats Assumptions'!$B$3&gt;='Bed Capacity Calc'!$A97,('Stats Assumptions'!$B$3-'Bed Capacity Calc'!$A97)*'Bed Capacity Calc'!FD97,0))</f>
        <v>0</v>
      </c>
      <c r="FF98">
        <f>IF('Stats Assumptions'!$B$3&gt;='Bed Capacity Calc'!$A98,'Bed Capacity Calc'!FE97,IF('Stats Assumptions'!$B$3&gt;='Bed Capacity Calc'!$A97,('Stats Assumptions'!$B$3-'Bed Capacity Calc'!$A97)*'Bed Capacity Calc'!FE97,0))</f>
        <v>0</v>
      </c>
      <c r="FG98">
        <f>IF('Stats Assumptions'!$B$3&gt;='Bed Capacity Calc'!$A98,'Bed Capacity Calc'!FF97,IF('Stats Assumptions'!$B$3&gt;='Bed Capacity Calc'!$A97,('Stats Assumptions'!$B$3-'Bed Capacity Calc'!$A97)*'Bed Capacity Calc'!FF97,0))</f>
        <v>0</v>
      </c>
      <c r="FH98">
        <f>IF('Stats Assumptions'!$B$3&gt;='Bed Capacity Calc'!$A98,'Bed Capacity Calc'!FG97,IF('Stats Assumptions'!$B$3&gt;='Bed Capacity Calc'!$A97,('Stats Assumptions'!$B$3-'Bed Capacity Calc'!$A97)*'Bed Capacity Calc'!FG97,0))</f>
        <v>0</v>
      </c>
      <c r="FI98">
        <f>IF('Stats Assumptions'!$B$3&gt;='Bed Capacity Calc'!$A98,'Bed Capacity Calc'!FH97,IF('Stats Assumptions'!$B$3&gt;='Bed Capacity Calc'!$A97,('Stats Assumptions'!$B$3-'Bed Capacity Calc'!$A97)*'Bed Capacity Calc'!FH97,0))</f>
        <v>0</v>
      </c>
      <c r="FJ98">
        <f>IF('Stats Assumptions'!$B$3&gt;='Bed Capacity Calc'!$A98,'Bed Capacity Calc'!FI97,IF('Stats Assumptions'!$B$3&gt;='Bed Capacity Calc'!$A97,('Stats Assumptions'!$B$3-'Bed Capacity Calc'!$A97)*'Bed Capacity Calc'!FI97,0))</f>
        <v>0</v>
      </c>
      <c r="FK98">
        <f>IF('Stats Assumptions'!$B$3&gt;='Bed Capacity Calc'!$A98,'Bed Capacity Calc'!FJ97,IF('Stats Assumptions'!$B$3&gt;='Bed Capacity Calc'!$A97,('Stats Assumptions'!$B$3-'Bed Capacity Calc'!$A97)*'Bed Capacity Calc'!FJ97,0))</f>
        <v>0</v>
      </c>
      <c r="FL98">
        <f>IF('Stats Assumptions'!$B$3&gt;='Bed Capacity Calc'!$A98,'Bed Capacity Calc'!FK97,IF('Stats Assumptions'!$B$3&gt;='Bed Capacity Calc'!$A97,('Stats Assumptions'!$B$3-'Bed Capacity Calc'!$A97)*'Bed Capacity Calc'!FK97,0))</f>
        <v>0</v>
      </c>
      <c r="FM98">
        <f>IF('Stats Assumptions'!$B$3&gt;='Bed Capacity Calc'!$A98,'Bed Capacity Calc'!FL97,IF('Stats Assumptions'!$B$3&gt;='Bed Capacity Calc'!$A97,('Stats Assumptions'!$B$3-'Bed Capacity Calc'!$A97)*'Bed Capacity Calc'!FL97,0))</f>
        <v>0</v>
      </c>
    </row>
    <row r="99" spans="1:169" x14ac:dyDescent="0.3">
      <c r="A99">
        <f t="shared" si="3"/>
        <v>96</v>
      </c>
      <c r="B99">
        <f>IF('Stats Assumptions'!$B$3&gt;='Bed Capacity Calc'!A99, 'Bed Capacity Calc'!FM98, IF('Stats Assumptions'!$B$3&gt;='Bed Capacity Calc'!A98,('Stats Assumptions'!$B$3-'Bed Capacity Calc'!A98)*'Bed Capacity Calc'!FM98,0))</f>
        <v>0</v>
      </c>
      <c r="C99">
        <f>IF('Stats Assumptions'!$B$3&gt;='Bed Capacity Calc'!$A99,'Bed Capacity Calc'!B98,IF('Stats Assumptions'!$B$3&gt;='Bed Capacity Calc'!$A98,('Stats Assumptions'!$B$3-'Bed Capacity Calc'!$A98)*'Bed Capacity Calc'!B98,0))</f>
        <v>0</v>
      </c>
      <c r="D99">
        <f>IF('Stats Assumptions'!$B$3&gt;='Bed Capacity Calc'!$A99,'Bed Capacity Calc'!C98,IF('Stats Assumptions'!$B$3&gt;='Bed Capacity Calc'!$A98,('Stats Assumptions'!$B$3-'Bed Capacity Calc'!$A98)*'Bed Capacity Calc'!C98,0))</f>
        <v>0</v>
      </c>
      <c r="E99">
        <f>IF('Stats Assumptions'!$B$3&gt;='Bed Capacity Calc'!$A99,'Bed Capacity Calc'!D98,IF('Stats Assumptions'!$B$3&gt;='Bed Capacity Calc'!$A98,('Stats Assumptions'!$B$3-'Bed Capacity Calc'!$A98)*'Bed Capacity Calc'!D98,0))</f>
        <v>0</v>
      </c>
      <c r="F99">
        <f>IF('Stats Assumptions'!$B$3&gt;='Bed Capacity Calc'!$A99,'Bed Capacity Calc'!E98,IF('Stats Assumptions'!$B$3&gt;='Bed Capacity Calc'!$A98,('Stats Assumptions'!$B$3-'Bed Capacity Calc'!$A98)*'Bed Capacity Calc'!E98,0))</f>
        <v>0</v>
      </c>
      <c r="G99">
        <f>IF('Stats Assumptions'!$B$3&gt;='Bed Capacity Calc'!$A99,'Bed Capacity Calc'!F98,IF('Stats Assumptions'!$B$3&gt;='Bed Capacity Calc'!$A98,('Stats Assumptions'!$B$3-'Bed Capacity Calc'!$A98)*'Bed Capacity Calc'!F98,0))</f>
        <v>0</v>
      </c>
      <c r="H99">
        <f>IF('Stats Assumptions'!$B$3&gt;='Bed Capacity Calc'!$A99,'Bed Capacity Calc'!G98,IF('Stats Assumptions'!$B$3&gt;='Bed Capacity Calc'!$A98,('Stats Assumptions'!$B$3-'Bed Capacity Calc'!$A98)*'Bed Capacity Calc'!G98,0))</f>
        <v>0</v>
      </c>
      <c r="I99">
        <f>IF('Stats Assumptions'!$B$3&gt;='Bed Capacity Calc'!$A99,'Bed Capacity Calc'!H98,IF('Stats Assumptions'!$B$3&gt;='Bed Capacity Calc'!$A98,('Stats Assumptions'!$B$3-'Bed Capacity Calc'!$A98)*'Bed Capacity Calc'!H98,0))</f>
        <v>0</v>
      </c>
      <c r="J99">
        <f>IF('Stats Assumptions'!$B$3&gt;='Bed Capacity Calc'!$A99,'Bed Capacity Calc'!I98,IF('Stats Assumptions'!$B$3&gt;='Bed Capacity Calc'!$A98,('Stats Assumptions'!$B$3-'Bed Capacity Calc'!$A98)*'Bed Capacity Calc'!I98,0))</f>
        <v>0</v>
      </c>
      <c r="K99">
        <f>IF('Stats Assumptions'!$B$3&gt;='Bed Capacity Calc'!$A99,'Bed Capacity Calc'!J98,IF('Stats Assumptions'!$B$3&gt;='Bed Capacity Calc'!$A98,('Stats Assumptions'!$B$3-'Bed Capacity Calc'!$A98)*'Bed Capacity Calc'!J98,0))</f>
        <v>0</v>
      </c>
      <c r="L99">
        <f>IF('Stats Assumptions'!$B$3&gt;='Bed Capacity Calc'!$A99,'Bed Capacity Calc'!K98,IF('Stats Assumptions'!$B$3&gt;='Bed Capacity Calc'!$A98,('Stats Assumptions'!$B$3-'Bed Capacity Calc'!$A98)*'Bed Capacity Calc'!K98,0))</f>
        <v>0</v>
      </c>
      <c r="M99">
        <f>IF('Stats Assumptions'!$B$3&gt;='Bed Capacity Calc'!$A99,'Bed Capacity Calc'!L98,IF('Stats Assumptions'!$B$3&gt;='Bed Capacity Calc'!$A98,('Stats Assumptions'!$B$3-'Bed Capacity Calc'!$A98)*'Bed Capacity Calc'!L98,0))</f>
        <v>0</v>
      </c>
      <c r="N99">
        <f>IF('Stats Assumptions'!$B$3&gt;='Bed Capacity Calc'!$A99,'Bed Capacity Calc'!M98,IF('Stats Assumptions'!$B$3&gt;='Bed Capacity Calc'!$A98,('Stats Assumptions'!$B$3-'Bed Capacity Calc'!$A98)*'Bed Capacity Calc'!M98,0))</f>
        <v>0</v>
      </c>
      <c r="O99">
        <f>IF('Stats Assumptions'!$B$3&gt;='Bed Capacity Calc'!$A99,'Bed Capacity Calc'!N98,IF('Stats Assumptions'!$B$3&gt;='Bed Capacity Calc'!$A98,('Stats Assumptions'!$B$3-'Bed Capacity Calc'!$A98)*'Bed Capacity Calc'!N98,0))</f>
        <v>0</v>
      </c>
      <c r="P99">
        <f>IF('Stats Assumptions'!$B$3&gt;='Bed Capacity Calc'!$A99,'Bed Capacity Calc'!O98,IF('Stats Assumptions'!$B$3&gt;='Bed Capacity Calc'!$A98,('Stats Assumptions'!$B$3-'Bed Capacity Calc'!$A98)*'Bed Capacity Calc'!O98,0))</f>
        <v>0</v>
      </c>
      <c r="Q99">
        <f>IF('Stats Assumptions'!$B$3&gt;='Bed Capacity Calc'!$A99,'Bed Capacity Calc'!P98,IF('Stats Assumptions'!$B$3&gt;='Bed Capacity Calc'!$A98,('Stats Assumptions'!$B$3-'Bed Capacity Calc'!$A98)*'Bed Capacity Calc'!P98,0))</f>
        <v>0</v>
      </c>
      <c r="R99">
        <f>IF('Stats Assumptions'!$B$3&gt;='Bed Capacity Calc'!$A99,'Bed Capacity Calc'!Q98,IF('Stats Assumptions'!$B$3&gt;='Bed Capacity Calc'!$A98,('Stats Assumptions'!$B$3-'Bed Capacity Calc'!$A98)*'Bed Capacity Calc'!Q98,0))</f>
        <v>0</v>
      </c>
      <c r="S99">
        <f>IF('Stats Assumptions'!$B$3&gt;='Bed Capacity Calc'!$A99,'Bed Capacity Calc'!R98,IF('Stats Assumptions'!$B$3&gt;='Bed Capacity Calc'!$A98,('Stats Assumptions'!$B$3-'Bed Capacity Calc'!$A98)*'Bed Capacity Calc'!R98,0))</f>
        <v>0</v>
      </c>
      <c r="T99">
        <f>IF('Stats Assumptions'!$B$3&gt;='Bed Capacity Calc'!$A99,'Bed Capacity Calc'!S98,IF('Stats Assumptions'!$B$3&gt;='Bed Capacity Calc'!$A98,('Stats Assumptions'!$B$3-'Bed Capacity Calc'!$A98)*'Bed Capacity Calc'!S98,0))</f>
        <v>0</v>
      </c>
      <c r="U99">
        <f>IF('Stats Assumptions'!$B$3&gt;='Bed Capacity Calc'!$A99,'Bed Capacity Calc'!T98,IF('Stats Assumptions'!$B$3&gt;='Bed Capacity Calc'!$A98,('Stats Assumptions'!$B$3-'Bed Capacity Calc'!$A98)*'Bed Capacity Calc'!T98,0))</f>
        <v>0</v>
      </c>
      <c r="V99">
        <f>IF('Stats Assumptions'!$B$3&gt;='Bed Capacity Calc'!$A99,'Bed Capacity Calc'!U98,IF('Stats Assumptions'!$B$3&gt;='Bed Capacity Calc'!$A98,('Stats Assumptions'!$B$3-'Bed Capacity Calc'!$A98)*'Bed Capacity Calc'!U98,0))</f>
        <v>0</v>
      </c>
      <c r="W99">
        <f>IF('Stats Assumptions'!$B$3&gt;='Bed Capacity Calc'!$A99,'Bed Capacity Calc'!V98,IF('Stats Assumptions'!$B$3&gt;='Bed Capacity Calc'!$A98,('Stats Assumptions'!$B$3-'Bed Capacity Calc'!$A98)*'Bed Capacity Calc'!V98,0))</f>
        <v>0</v>
      </c>
      <c r="X99">
        <f>IF('Stats Assumptions'!$B$3&gt;='Bed Capacity Calc'!$A99,'Bed Capacity Calc'!W98,IF('Stats Assumptions'!$B$3&gt;='Bed Capacity Calc'!$A98,('Stats Assumptions'!$B$3-'Bed Capacity Calc'!$A98)*'Bed Capacity Calc'!W98,0))</f>
        <v>0</v>
      </c>
      <c r="Y99">
        <f>IF('Stats Assumptions'!$B$3&gt;='Bed Capacity Calc'!$A99,'Bed Capacity Calc'!X98,IF('Stats Assumptions'!$B$3&gt;='Bed Capacity Calc'!$A98,('Stats Assumptions'!$B$3-'Bed Capacity Calc'!$A98)*'Bed Capacity Calc'!X98,0))</f>
        <v>0</v>
      </c>
      <c r="Z99">
        <f>IF('Stats Assumptions'!$B$3&gt;='Bed Capacity Calc'!$A99,'Bed Capacity Calc'!Y98,IF('Stats Assumptions'!$B$3&gt;='Bed Capacity Calc'!$A98,('Stats Assumptions'!$B$3-'Bed Capacity Calc'!$A98)*'Bed Capacity Calc'!Y98,0))</f>
        <v>0</v>
      </c>
      <c r="AA99">
        <f>IF('Stats Assumptions'!$B$3&gt;='Bed Capacity Calc'!$A99,'Bed Capacity Calc'!Z98,IF('Stats Assumptions'!$B$3&gt;='Bed Capacity Calc'!$A98,('Stats Assumptions'!$B$3-'Bed Capacity Calc'!$A98)*'Bed Capacity Calc'!Z98,0))</f>
        <v>0</v>
      </c>
      <c r="AB99">
        <f>IF('Stats Assumptions'!$B$3&gt;='Bed Capacity Calc'!$A99,'Bed Capacity Calc'!AA98,IF('Stats Assumptions'!$B$3&gt;='Bed Capacity Calc'!$A98,('Stats Assumptions'!$B$3-'Bed Capacity Calc'!$A98)*'Bed Capacity Calc'!AA98,0))</f>
        <v>0</v>
      </c>
      <c r="AC99">
        <f>IF('Stats Assumptions'!$B$3&gt;='Bed Capacity Calc'!$A99,'Bed Capacity Calc'!AB98,IF('Stats Assumptions'!$B$3&gt;='Bed Capacity Calc'!$A98,('Stats Assumptions'!$B$3-'Bed Capacity Calc'!$A98)*'Bed Capacity Calc'!AB98,0))</f>
        <v>0</v>
      </c>
      <c r="AD99">
        <f>IF('Stats Assumptions'!$B$3&gt;='Bed Capacity Calc'!$A99,'Bed Capacity Calc'!AC98,IF('Stats Assumptions'!$B$3&gt;='Bed Capacity Calc'!$A98,('Stats Assumptions'!$B$3-'Bed Capacity Calc'!$A98)*'Bed Capacity Calc'!AC98,0))</f>
        <v>0</v>
      </c>
      <c r="AE99">
        <f>IF('Stats Assumptions'!$B$3&gt;='Bed Capacity Calc'!$A99,'Bed Capacity Calc'!AD98,IF('Stats Assumptions'!$B$3&gt;='Bed Capacity Calc'!$A98,('Stats Assumptions'!$B$3-'Bed Capacity Calc'!$A98)*'Bed Capacity Calc'!AD98,0))</f>
        <v>0</v>
      </c>
      <c r="AF99">
        <f>IF('Stats Assumptions'!$B$3&gt;='Bed Capacity Calc'!$A99,'Bed Capacity Calc'!AE98,IF('Stats Assumptions'!$B$3&gt;='Bed Capacity Calc'!$A98,('Stats Assumptions'!$B$3-'Bed Capacity Calc'!$A98)*'Bed Capacity Calc'!AE98,0))</f>
        <v>0</v>
      </c>
      <c r="AG99">
        <f>IF('Stats Assumptions'!$B$3&gt;='Bed Capacity Calc'!$A99,'Bed Capacity Calc'!AF98,IF('Stats Assumptions'!$B$3&gt;='Bed Capacity Calc'!$A98,('Stats Assumptions'!$B$3-'Bed Capacity Calc'!$A98)*'Bed Capacity Calc'!AF98,0))</f>
        <v>0</v>
      </c>
      <c r="AH99">
        <f>IF('Stats Assumptions'!$B$3&gt;='Bed Capacity Calc'!$A99,'Bed Capacity Calc'!AG98,IF('Stats Assumptions'!$B$3&gt;='Bed Capacity Calc'!$A98,('Stats Assumptions'!$B$3-'Bed Capacity Calc'!$A98)*'Bed Capacity Calc'!AG98,0))</f>
        <v>0</v>
      </c>
      <c r="AI99">
        <f>IF('Stats Assumptions'!$B$3&gt;='Bed Capacity Calc'!$A99,'Bed Capacity Calc'!AH98,IF('Stats Assumptions'!$B$3&gt;='Bed Capacity Calc'!$A98,('Stats Assumptions'!$B$3-'Bed Capacity Calc'!$A98)*'Bed Capacity Calc'!AH98,0))</f>
        <v>0</v>
      </c>
      <c r="AJ99">
        <f>IF('Stats Assumptions'!$B$3&gt;='Bed Capacity Calc'!$A99,'Bed Capacity Calc'!AI98,IF('Stats Assumptions'!$B$3&gt;='Bed Capacity Calc'!$A98,('Stats Assumptions'!$B$3-'Bed Capacity Calc'!$A98)*'Bed Capacity Calc'!AI98,0))</f>
        <v>0</v>
      </c>
      <c r="AK99">
        <f>IF('Stats Assumptions'!$B$3&gt;='Bed Capacity Calc'!$A99,'Bed Capacity Calc'!AJ98,IF('Stats Assumptions'!$B$3&gt;='Bed Capacity Calc'!$A98,('Stats Assumptions'!$B$3-'Bed Capacity Calc'!$A98)*'Bed Capacity Calc'!AJ98,0))</f>
        <v>0</v>
      </c>
      <c r="AL99">
        <f>IF('Stats Assumptions'!$B$3&gt;='Bed Capacity Calc'!$A99,'Bed Capacity Calc'!AK98,IF('Stats Assumptions'!$B$3&gt;='Bed Capacity Calc'!$A98,('Stats Assumptions'!$B$3-'Bed Capacity Calc'!$A98)*'Bed Capacity Calc'!AK98,0))</f>
        <v>0</v>
      </c>
      <c r="AM99">
        <f>IF('Stats Assumptions'!$B$3&gt;='Bed Capacity Calc'!$A99,'Bed Capacity Calc'!AL98,IF('Stats Assumptions'!$B$3&gt;='Bed Capacity Calc'!$A98,('Stats Assumptions'!$B$3-'Bed Capacity Calc'!$A98)*'Bed Capacity Calc'!AL98,0))</f>
        <v>0</v>
      </c>
      <c r="AN99">
        <f>IF('Stats Assumptions'!$B$3&gt;='Bed Capacity Calc'!$A99,'Bed Capacity Calc'!AM98,IF('Stats Assumptions'!$B$3&gt;='Bed Capacity Calc'!$A98,('Stats Assumptions'!$B$3-'Bed Capacity Calc'!$A98)*'Bed Capacity Calc'!AM98,0))</f>
        <v>0</v>
      </c>
      <c r="AO99">
        <f>IF('Stats Assumptions'!$B$3&gt;='Bed Capacity Calc'!$A99,'Bed Capacity Calc'!AN98,IF('Stats Assumptions'!$B$3&gt;='Bed Capacity Calc'!$A98,('Stats Assumptions'!$B$3-'Bed Capacity Calc'!$A98)*'Bed Capacity Calc'!AN98,0))</f>
        <v>0</v>
      </c>
      <c r="AP99">
        <f>IF('Stats Assumptions'!$B$3&gt;='Bed Capacity Calc'!$A99,'Bed Capacity Calc'!AO98,IF('Stats Assumptions'!$B$3&gt;='Bed Capacity Calc'!$A98,('Stats Assumptions'!$B$3-'Bed Capacity Calc'!$A98)*'Bed Capacity Calc'!AO98,0))</f>
        <v>0</v>
      </c>
      <c r="AQ99">
        <f>IF('Stats Assumptions'!$B$3&gt;='Bed Capacity Calc'!$A99,'Bed Capacity Calc'!AP98,IF('Stats Assumptions'!$B$3&gt;='Bed Capacity Calc'!$A98,('Stats Assumptions'!$B$3-'Bed Capacity Calc'!$A98)*'Bed Capacity Calc'!AP98,0))</f>
        <v>0</v>
      </c>
      <c r="AR99">
        <f>IF('Stats Assumptions'!$B$3&gt;='Bed Capacity Calc'!$A99,'Bed Capacity Calc'!AQ98,IF('Stats Assumptions'!$B$3&gt;='Bed Capacity Calc'!$A98,('Stats Assumptions'!$B$3-'Bed Capacity Calc'!$A98)*'Bed Capacity Calc'!AQ98,0))</f>
        <v>0</v>
      </c>
      <c r="AS99">
        <f>IF('Stats Assumptions'!$B$3&gt;='Bed Capacity Calc'!$A99,'Bed Capacity Calc'!AR98,IF('Stats Assumptions'!$B$3&gt;='Bed Capacity Calc'!$A98,('Stats Assumptions'!$B$3-'Bed Capacity Calc'!$A98)*'Bed Capacity Calc'!AR98,0))</f>
        <v>0</v>
      </c>
      <c r="AT99">
        <f>IF('Stats Assumptions'!$B$3&gt;='Bed Capacity Calc'!$A99,'Bed Capacity Calc'!AS98,IF('Stats Assumptions'!$B$3&gt;='Bed Capacity Calc'!$A98,('Stats Assumptions'!$B$3-'Bed Capacity Calc'!$A98)*'Bed Capacity Calc'!AS98,0))</f>
        <v>0</v>
      </c>
      <c r="AU99">
        <f>IF('Stats Assumptions'!$B$3&gt;='Bed Capacity Calc'!$A99,'Bed Capacity Calc'!AT98,IF('Stats Assumptions'!$B$3&gt;='Bed Capacity Calc'!$A98,('Stats Assumptions'!$B$3-'Bed Capacity Calc'!$A98)*'Bed Capacity Calc'!AT98,0))</f>
        <v>0</v>
      </c>
      <c r="AV99">
        <f>IF('Stats Assumptions'!$B$3&gt;='Bed Capacity Calc'!$A99,'Bed Capacity Calc'!AU98,IF('Stats Assumptions'!$B$3&gt;='Bed Capacity Calc'!$A98,('Stats Assumptions'!$B$3-'Bed Capacity Calc'!$A98)*'Bed Capacity Calc'!AU98,0))</f>
        <v>0</v>
      </c>
      <c r="AW99">
        <f>IF('Stats Assumptions'!$B$3&gt;='Bed Capacity Calc'!$A99,'Bed Capacity Calc'!AV98,IF('Stats Assumptions'!$B$3&gt;='Bed Capacity Calc'!$A98,('Stats Assumptions'!$B$3-'Bed Capacity Calc'!$A98)*'Bed Capacity Calc'!AV98,0))</f>
        <v>0</v>
      </c>
      <c r="AX99">
        <f>IF('Stats Assumptions'!$B$3&gt;='Bed Capacity Calc'!$A99,'Bed Capacity Calc'!AW98,IF('Stats Assumptions'!$B$3&gt;='Bed Capacity Calc'!$A98,('Stats Assumptions'!$B$3-'Bed Capacity Calc'!$A98)*'Bed Capacity Calc'!AW98,0))</f>
        <v>0</v>
      </c>
      <c r="AY99">
        <f>IF('Stats Assumptions'!$B$3&gt;='Bed Capacity Calc'!$A99,'Bed Capacity Calc'!AX98,IF('Stats Assumptions'!$B$3&gt;='Bed Capacity Calc'!$A98,('Stats Assumptions'!$B$3-'Bed Capacity Calc'!$A98)*'Bed Capacity Calc'!AX98,0))</f>
        <v>0</v>
      </c>
      <c r="AZ99">
        <f>IF('Stats Assumptions'!$B$3&gt;='Bed Capacity Calc'!$A99,'Bed Capacity Calc'!AY98,IF('Stats Assumptions'!$B$3&gt;='Bed Capacity Calc'!$A98,('Stats Assumptions'!$B$3-'Bed Capacity Calc'!$A98)*'Bed Capacity Calc'!AY98,0))</f>
        <v>0</v>
      </c>
      <c r="BA99">
        <f>IF('Stats Assumptions'!$B$3&gt;='Bed Capacity Calc'!$A99,'Bed Capacity Calc'!AZ98,IF('Stats Assumptions'!$B$3&gt;='Bed Capacity Calc'!$A98,('Stats Assumptions'!$B$3-'Bed Capacity Calc'!$A98)*'Bed Capacity Calc'!AZ98,0))</f>
        <v>0</v>
      </c>
      <c r="BB99">
        <f>IF('Stats Assumptions'!$B$3&gt;='Bed Capacity Calc'!$A99,'Bed Capacity Calc'!BA98,IF('Stats Assumptions'!$B$3&gt;='Bed Capacity Calc'!$A98,('Stats Assumptions'!$B$3-'Bed Capacity Calc'!$A98)*'Bed Capacity Calc'!BA98,0))</f>
        <v>0</v>
      </c>
      <c r="BC99">
        <f>IF('Stats Assumptions'!$B$3&gt;='Bed Capacity Calc'!$A99,'Bed Capacity Calc'!BB98,IF('Stats Assumptions'!$B$3&gt;='Bed Capacity Calc'!$A98,('Stats Assumptions'!$B$3-'Bed Capacity Calc'!$A98)*'Bed Capacity Calc'!BB98,0))</f>
        <v>0</v>
      </c>
      <c r="BD99">
        <f>IF('Stats Assumptions'!$B$3&gt;='Bed Capacity Calc'!$A99,'Bed Capacity Calc'!BC98,IF('Stats Assumptions'!$B$3&gt;='Bed Capacity Calc'!$A98,('Stats Assumptions'!$B$3-'Bed Capacity Calc'!$A98)*'Bed Capacity Calc'!BC98,0))</f>
        <v>0</v>
      </c>
      <c r="BE99">
        <f>IF('Stats Assumptions'!$B$3&gt;='Bed Capacity Calc'!$A99,'Bed Capacity Calc'!BD98,IF('Stats Assumptions'!$B$3&gt;='Bed Capacity Calc'!$A98,('Stats Assumptions'!$B$3-'Bed Capacity Calc'!$A98)*'Bed Capacity Calc'!BD98,0))</f>
        <v>0</v>
      </c>
      <c r="BF99">
        <f>IF('Stats Assumptions'!$B$3&gt;='Bed Capacity Calc'!$A99,'Bed Capacity Calc'!BE98,IF('Stats Assumptions'!$B$3&gt;='Bed Capacity Calc'!$A98,('Stats Assumptions'!$B$3-'Bed Capacity Calc'!$A98)*'Bed Capacity Calc'!BE98,0))</f>
        <v>0</v>
      </c>
      <c r="BG99">
        <f>IF('Stats Assumptions'!$B$3&gt;='Bed Capacity Calc'!$A99,'Bed Capacity Calc'!BF98,IF('Stats Assumptions'!$B$3&gt;='Bed Capacity Calc'!$A98,('Stats Assumptions'!$B$3-'Bed Capacity Calc'!$A98)*'Bed Capacity Calc'!BF98,0))</f>
        <v>0</v>
      </c>
      <c r="BH99">
        <f>IF('Stats Assumptions'!$B$3&gt;='Bed Capacity Calc'!$A99,'Bed Capacity Calc'!BG98,IF('Stats Assumptions'!$B$3&gt;='Bed Capacity Calc'!$A98,('Stats Assumptions'!$B$3-'Bed Capacity Calc'!$A98)*'Bed Capacity Calc'!BG98,0))</f>
        <v>0</v>
      </c>
      <c r="BI99">
        <f>IF('Stats Assumptions'!$B$3&gt;='Bed Capacity Calc'!$A99,'Bed Capacity Calc'!BH98,IF('Stats Assumptions'!$B$3&gt;='Bed Capacity Calc'!$A98,('Stats Assumptions'!$B$3-'Bed Capacity Calc'!$A98)*'Bed Capacity Calc'!BH98,0))</f>
        <v>0</v>
      </c>
      <c r="BJ99">
        <f>IF('Stats Assumptions'!$B$3&gt;='Bed Capacity Calc'!$A99,'Bed Capacity Calc'!BI98,IF('Stats Assumptions'!$B$3&gt;='Bed Capacity Calc'!$A98,('Stats Assumptions'!$B$3-'Bed Capacity Calc'!$A98)*'Bed Capacity Calc'!BI98,0))</f>
        <v>0</v>
      </c>
      <c r="BK99">
        <f>IF('Stats Assumptions'!$B$3&gt;='Bed Capacity Calc'!$A99,'Bed Capacity Calc'!BJ98,IF('Stats Assumptions'!$B$3&gt;='Bed Capacity Calc'!$A98,('Stats Assumptions'!$B$3-'Bed Capacity Calc'!$A98)*'Bed Capacity Calc'!BJ98,0))</f>
        <v>0</v>
      </c>
      <c r="BL99">
        <f>IF('Stats Assumptions'!$B$3&gt;='Bed Capacity Calc'!$A99,'Bed Capacity Calc'!BK98,IF('Stats Assumptions'!$B$3&gt;='Bed Capacity Calc'!$A98,('Stats Assumptions'!$B$3-'Bed Capacity Calc'!$A98)*'Bed Capacity Calc'!BK98,0))</f>
        <v>0</v>
      </c>
      <c r="BM99">
        <f>IF('Stats Assumptions'!$B$3&gt;='Bed Capacity Calc'!$A99,'Bed Capacity Calc'!BL98,IF('Stats Assumptions'!$B$3&gt;='Bed Capacity Calc'!$A98,('Stats Assumptions'!$B$3-'Bed Capacity Calc'!$A98)*'Bed Capacity Calc'!BL98,0))</f>
        <v>0</v>
      </c>
      <c r="BN99">
        <f>IF('Stats Assumptions'!$B$3&gt;='Bed Capacity Calc'!$A99,'Bed Capacity Calc'!BM98,IF('Stats Assumptions'!$B$3&gt;='Bed Capacity Calc'!$A98,('Stats Assumptions'!$B$3-'Bed Capacity Calc'!$A98)*'Bed Capacity Calc'!BM98,0))</f>
        <v>0</v>
      </c>
      <c r="BO99">
        <f>IF('Stats Assumptions'!$B$3&gt;='Bed Capacity Calc'!$A99,'Bed Capacity Calc'!BN98,IF('Stats Assumptions'!$B$3&gt;='Bed Capacity Calc'!$A98,('Stats Assumptions'!$B$3-'Bed Capacity Calc'!$A98)*'Bed Capacity Calc'!BN98,0))</f>
        <v>0</v>
      </c>
      <c r="BP99">
        <f>IF('Stats Assumptions'!$B$3&gt;='Bed Capacity Calc'!$A99,'Bed Capacity Calc'!BO98,IF('Stats Assumptions'!$B$3&gt;='Bed Capacity Calc'!$A98,('Stats Assumptions'!$B$3-'Bed Capacity Calc'!$A98)*'Bed Capacity Calc'!BO98,0))</f>
        <v>0</v>
      </c>
      <c r="BQ99">
        <f>IF('Stats Assumptions'!$B$3&gt;='Bed Capacity Calc'!$A99,'Bed Capacity Calc'!BP98,IF('Stats Assumptions'!$B$3&gt;='Bed Capacity Calc'!$A98,('Stats Assumptions'!$B$3-'Bed Capacity Calc'!$A98)*'Bed Capacity Calc'!BP98,0))</f>
        <v>0</v>
      </c>
      <c r="BR99">
        <f>IF('Stats Assumptions'!$B$3&gt;='Bed Capacity Calc'!$A99,'Bed Capacity Calc'!BQ98,IF('Stats Assumptions'!$B$3&gt;='Bed Capacity Calc'!$A98,('Stats Assumptions'!$B$3-'Bed Capacity Calc'!$A98)*'Bed Capacity Calc'!BQ98,0))</f>
        <v>0</v>
      </c>
      <c r="BS99">
        <f>IF('Stats Assumptions'!$B$3&gt;='Bed Capacity Calc'!$A99,'Bed Capacity Calc'!BR98,IF('Stats Assumptions'!$B$3&gt;='Bed Capacity Calc'!$A98,('Stats Assumptions'!$B$3-'Bed Capacity Calc'!$A98)*'Bed Capacity Calc'!BR98,0))</f>
        <v>0</v>
      </c>
      <c r="BT99">
        <f>IF('Stats Assumptions'!$B$3&gt;='Bed Capacity Calc'!$A99,'Bed Capacity Calc'!BS98,IF('Stats Assumptions'!$B$3&gt;='Bed Capacity Calc'!$A98,('Stats Assumptions'!$B$3-'Bed Capacity Calc'!$A98)*'Bed Capacity Calc'!BS98,0))</f>
        <v>0</v>
      </c>
      <c r="BU99">
        <f>IF('Stats Assumptions'!$B$3&gt;='Bed Capacity Calc'!$A99,'Bed Capacity Calc'!BT98,IF('Stats Assumptions'!$B$3&gt;='Bed Capacity Calc'!$A98,('Stats Assumptions'!$B$3-'Bed Capacity Calc'!$A98)*'Bed Capacity Calc'!BT98,0))</f>
        <v>0</v>
      </c>
      <c r="BV99">
        <f>IF('Stats Assumptions'!$B$3&gt;='Bed Capacity Calc'!$A99,'Bed Capacity Calc'!BU98,IF('Stats Assumptions'!$B$3&gt;='Bed Capacity Calc'!$A98,('Stats Assumptions'!$B$3-'Bed Capacity Calc'!$A98)*'Bed Capacity Calc'!BU98,0))</f>
        <v>0</v>
      </c>
      <c r="BW99">
        <f>IF('Stats Assumptions'!$B$3&gt;='Bed Capacity Calc'!$A99,'Bed Capacity Calc'!BV98,IF('Stats Assumptions'!$B$3&gt;='Bed Capacity Calc'!$A98,('Stats Assumptions'!$B$3-'Bed Capacity Calc'!$A98)*'Bed Capacity Calc'!BV98,0))</f>
        <v>0</v>
      </c>
      <c r="BX99">
        <f>IF('Stats Assumptions'!$B$3&gt;='Bed Capacity Calc'!$A99,'Bed Capacity Calc'!BW98,IF('Stats Assumptions'!$B$3&gt;='Bed Capacity Calc'!$A98,('Stats Assumptions'!$B$3-'Bed Capacity Calc'!$A98)*'Bed Capacity Calc'!BW98,0))</f>
        <v>0</v>
      </c>
      <c r="BY99">
        <f>IF('Stats Assumptions'!$B$3&gt;='Bed Capacity Calc'!$A99,'Bed Capacity Calc'!BX98,IF('Stats Assumptions'!$B$3&gt;='Bed Capacity Calc'!$A98,('Stats Assumptions'!$B$3-'Bed Capacity Calc'!$A98)*'Bed Capacity Calc'!BX98,0))</f>
        <v>0</v>
      </c>
      <c r="BZ99">
        <f>IF('Stats Assumptions'!$B$3&gt;='Bed Capacity Calc'!$A99,'Bed Capacity Calc'!BY98,IF('Stats Assumptions'!$B$3&gt;='Bed Capacity Calc'!$A98,('Stats Assumptions'!$B$3-'Bed Capacity Calc'!$A98)*'Bed Capacity Calc'!BY98,0))</f>
        <v>0</v>
      </c>
      <c r="CA99">
        <f>IF('Stats Assumptions'!$B$3&gt;='Bed Capacity Calc'!$A99,'Bed Capacity Calc'!BZ98,IF('Stats Assumptions'!$B$3&gt;='Bed Capacity Calc'!$A98,('Stats Assumptions'!$B$3-'Bed Capacity Calc'!$A98)*'Bed Capacity Calc'!BZ98,0))</f>
        <v>0</v>
      </c>
      <c r="CB99">
        <f>IF('Stats Assumptions'!$B$3&gt;='Bed Capacity Calc'!$A99,'Bed Capacity Calc'!CA98,IF('Stats Assumptions'!$B$3&gt;='Bed Capacity Calc'!$A98,('Stats Assumptions'!$B$3-'Bed Capacity Calc'!$A98)*'Bed Capacity Calc'!CA98,0))</f>
        <v>0</v>
      </c>
      <c r="CC99">
        <f>IF('Stats Assumptions'!$B$3&gt;='Bed Capacity Calc'!$A99,'Bed Capacity Calc'!CB98,IF('Stats Assumptions'!$B$3&gt;='Bed Capacity Calc'!$A98,('Stats Assumptions'!$B$3-'Bed Capacity Calc'!$A98)*'Bed Capacity Calc'!CB98,0))</f>
        <v>0</v>
      </c>
      <c r="CD99">
        <f>IF('Stats Assumptions'!$B$3&gt;='Bed Capacity Calc'!$A99,'Bed Capacity Calc'!CC98,IF('Stats Assumptions'!$B$3&gt;='Bed Capacity Calc'!$A98,('Stats Assumptions'!$B$3-'Bed Capacity Calc'!$A98)*'Bed Capacity Calc'!CC98,0))</f>
        <v>0</v>
      </c>
      <c r="CE99">
        <f>IF('Stats Assumptions'!$B$3&gt;='Bed Capacity Calc'!$A99,'Bed Capacity Calc'!CD98,IF('Stats Assumptions'!$B$3&gt;='Bed Capacity Calc'!$A98,('Stats Assumptions'!$B$3-'Bed Capacity Calc'!$A98)*'Bed Capacity Calc'!CD98,0))</f>
        <v>0</v>
      </c>
      <c r="CF99">
        <f>IF('Stats Assumptions'!$B$3&gt;='Bed Capacity Calc'!$A99,'Bed Capacity Calc'!CE98,IF('Stats Assumptions'!$B$3&gt;='Bed Capacity Calc'!$A98,('Stats Assumptions'!$B$3-'Bed Capacity Calc'!$A98)*'Bed Capacity Calc'!CE98,0))</f>
        <v>0</v>
      </c>
      <c r="CG99">
        <f>IF('Stats Assumptions'!$B$3&gt;='Bed Capacity Calc'!$A99,'Bed Capacity Calc'!CF98,IF('Stats Assumptions'!$B$3&gt;='Bed Capacity Calc'!$A98,('Stats Assumptions'!$B$3-'Bed Capacity Calc'!$A98)*'Bed Capacity Calc'!CF98,0))</f>
        <v>0</v>
      </c>
      <c r="CH99">
        <f>IF('Stats Assumptions'!$B$3&gt;='Bed Capacity Calc'!$A99,'Bed Capacity Calc'!CG98,IF('Stats Assumptions'!$B$3&gt;='Bed Capacity Calc'!$A98,('Stats Assumptions'!$B$3-'Bed Capacity Calc'!$A98)*'Bed Capacity Calc'!CG98,0))</f>
        <v>0</v>
      </c>
      <c r="CI99">
        <f>IF('Stats Assumptions'!$B$3&gt;='Bed Capacity Calc'!$A99,'Bed Capacity Calc'!CH98,IF('Stats Assumptions'!$B$3&gt;='Bed Capacity Calc'!$A98,('Stats Assumptions'!$B$3-'Bed Capacity Calc'!$A98)*'Bed Capacity Calc'!CH98,0))</f>
        <v>0</v>
      </c>
      <c r="CJ99">
        <f>IF('Stats Assumptions'!$B$3&gt;='Bed Capacity Calc'!$A99,'Bed Capacity Calc'!CI98,IF('Stats Assumptions'!$B$3&gt;='Bed Capacity Calc'!$A98,('Stats Assumptions'!$B$3-'Bed Capacity Calc'!$A98)*'Bed Capacity Calc'!CI98,0))</f>
        <v>0</v>
      </c>
      <c r="CK99">
        <f>IF('Stats Assumptions'!$B$3&gt;='Bed Capacity Calc'!$A99,'Bed Capacity Calc'!CJ98,IF('Stats Assumptions'!$B$3&gt;='Bed Capacity Calc'!$A98,('Stats Assumptions'!$B$3-'Bed Capacity Calc'!$A98)*'Bed Capacity Calc'!CJ98,0))</f>
        <v>0</v>
      </c>
      <c r="CL99">
        <f>IF('Stats Assumptions'!$B$3&gt;='Bed Capacity Calc'!$A99,'Bed Capacity Calc'!CK98,IF('Stats Assumptions'!$B$3&gt;='Bed Capacity Calc'!$A98,('Stats Assumptions'!$B$3-'Bed Capacity Calc'!$A98)*'Bed Capacity Calc'!CK98,0))</f>
        <v>0</v>
      </c>
      <c r="CM99">
        <f>IF('Stats Assumptions'!$B$3&gt;='Bed Capacity Calc'!$A99,'Bed Capacity Calc'!CL98,IF('Stats Assumptions'!$B$3&gt;='Bed Capacity Calc'!$A98,('Stats Assumptions'!$B$3-'Bed Capacity Calc'!$A98)*'Bed Capacity Calc'!CL98,0))</f>
        <v>0</v>
      </c>
      <c r="CN99">
        <f>IF('Stats Assumptions'!$B$3&gt;='Bed Capacity Calc'!$A99,'Bed Capacity Calc'!CM98,IF('Stats Assumptions'!$B$3&gt;='Bed Capacity Calc'!$A98,('Stats Assumptions'!$B$3-'Bed Capacity Calc'!$A98)*'Bed Capacity Calc'!CM98,0))</f>
        <v>0</v>
      </c>
      <c r="CO99">
        <f>IF('Stats Assumptions'!$B$3&gt;='Bed Capacity Calc'!$A99,'Bed Capacity Calc'!CN98,IF('Stats Assumptions'!$B$3&gt;='Bed Capacity Calc'!$A98,('Stats Assumptions'!$B$3-'Bed Capacity Calc'!$A98)*'Bed Capacity Calc'!CN98,0))</f>
        <v>0</v>
      </c>
      <c r="CP99">
        <f>IF('Stats Assumptions'!$B$3&gt;='Bed Capacity Calc'!$A99,'Bed Capacity Calc'!CO98,IF('Stats Assumptions'!$B$3&gt;='Bed Capacity Calc'!$A98,('Stats Assumptions'!$B$3-'Bed Capacity Calc'!$A98)*'Bed Capacity Calc'!CO98,0))</f>
        <v>0</v>
      </c>
      <c r="CQ99">
        <f>IF('Stats Assumptions'!$B$3&gt;='Bed Capacity Calc'!$A99,'Bed Capacity Calc'!CP98,IF('Stats Assumptions'!$B$3&gt;='Bed Capacity Calc'!$A98,('Stats Assumptions'!$B$3-'Bed Capacity Calc'!$A98)*'Bed Capacity Calc'!CP98,0))</f>
        <v>0</v>
      </c>
      <c r="CR99">
        <f>IF('Stats Assumptions'!$B$3&gt;='Bed Capacity Calc'!$A99,'Bed Capacity Calc'!CQ98,IF('Stats Assumptions'!$B$3&gt;='Bed Capacity Calc'!$A98,('Stats Assumptions'!$B$3-'Bed Capacity Calc'!$A98)*'Bed Capacity Calc'!CQ98,0))</f>
        <v>0</v>
      </c>
      <c r="CS99">
        <f>IF('Stats Assumptions'!$B$3&gt;='Bed Capacity Calc'!$A99,'Bed Capacity Calc'!CR98,IF('Stats Assumptions'!$B$3&gt;='Bed Capacity Calc'!$A98,('Stats Assumptions'!$B$3-'Bed Capacity Calc'!$A98)*'Bed Capacity Calc'!CR98,0))</f>
        <v>0</v>
      </c>
      <c r="CT99">
        <f>IF('Stats Assumptions'!$B$3&gt;='Bed Capacity Calc'!$A99,'Bed Capacity Calc'!CS98,IF('Stats Assumptions'!$B$3&gt;='Bed Capacity Calc'!$A98,('Stats Assumptions'!$B$3-'Bed Capacity Calc'!$A98)*'Bed Capacity Calc'!CS98,0))</f>
        <v>0</v>
      </c>
      <c r="CU99">
        <f>IF('Stats Assumptions'!$B$3&gt;='Bed Capacity Calc'!$A99,'Bed Capacity Calc'!CT98,IF('Stats Assumptions'!$B$3&gt;='Bed Capacity Calc'!$A98,('Stats Assumptions'!$B$3-'Bed Capacity Calc'!$A98)*'Bed Capacity Calc'!CT98,0))</f>
        <v>0</v>
      </c>
      <c r="CV99">
        <f>IF('Stats Assumptions'!$B$3&gt;='Bed Capacity Calc'!$A99,'Bed Capacity Calc'!CU98,IF('Stats Assumptions'!$B$3&gt;='Bed Capacity Calc'!$A98,('Stats Assumptions'!$B$3-'Bed Capacity Calc'!$A98)*'Bed Capacity Calc'!CU98,0))</f>
        <v>0</v>
      </c>
      <c r="CW99">
        <f>IF('Stats Assumptions'!$B$3&gt;='Bed Capacity Calc'!$A99,'Bed Capacity Calc'!CV98,IF('Stats Assumptions'!$B$3&gt;='Bed Capacity Calc'!$A98,('Stats Assumptions'!$B$3-'Bed Capacity Calc'!$A98)*'Bed Capacity Calc'!CV98,0))</f>
        <v>0</v>
      </c>
      <c r="CX99">
        <f>IF('Stats Assumptions'!$B$3&gt;='Bed Capacity Calc'!$A99,'Bed Capacity Calc'!CW98,IF('Stats Assumptions'!$B$3&gt;='Bed Capacity Calc'!$A98,('Stats Assumptions'!$B$3-'Bed Capacity Calc'!$A98)*'Bed Capacity Calc'!CW98,0))</f>
        <v>0</v>
      </c>
      <c r="CY99">
        <f>IF('Stats Assumptions'!$B$3&gt;='Bed Capacity Calc'!$A99,'Bed Capacity Calc'!CX98,IF('Stats Assumptions'!$B$3&gt;='Bed Capacity Calc'!$A98,('Stats Assumptions'!$B$3-'Bed Capacity Calc'!$A98)*'Bed Capacity Calc'!CX98,0))</f>
        <v>0</v>
      </c>
      <c r="CZ99">
        <f>IF('Stats Assumptions'!$B$3&gt;='Bed Capacity Calc'!$A99,'Bed Capacity Calc'!CY98,IF('Stats Assumptions'!$B$3&gt;='Bed Capacity Calc'!$A98,('Stats Assumptions'!$B$3-'Bed Capacity Calc'!$A98)*'Bed Capacity Calc'!CY98,0))</f>
        <v>0</v>
      </c>
      <c r="DA99">
        <f>IF('Stats Assumptions'!$B$3&gt;='Bed Capacity Calc'!$A99,'Bed Capacity Calc'!CZ98,IF('Stats Assumptions'!$B$3&gt;='Bed Capacity Calc'!$A98,('Stats Assumptions'!$B$3-'Bed Capacity Calc'!$A98)*'Bed Capacity Calc'!CZ98,0))</f>
        <v>0</v>
      </c>
      <c r="DB99">
        <f>IF('Stats Assumptions'!$B$3&gt;='Bed Capacity Calc'!$A99,'Bed Capacity Calc'!DA98,IF('Stats Assumptions'!$B$3&gt;='Bed Capacity Calc'!$A98,('Stats Assumptions'!$B$3-'Bed Capacity Calc'!$A98)*'Bed Capacity Calc'!DA98,0))</f>
        <v>0</v>
      </c>
      <c r="DC99">
        <f>IF('Stats Assumptions'!$B$3&gt;='Bed Capacity Calc'!$A99,'Bed Capacity Calc'!DB98,IF('Stats Assumptions'!$B$3&gt;='Bed Capacity Calc'!$A98,('Stats Assumptions'!$B$3-'Bed Capacity Calc'!$A98)*'Bed Capacity Calc'!DB98,0))</f>
        <v>0</v>
      </c>
      <c r="DD99">
        <f>IF('Stats Assumptions'!$B$3&gt;='Bed Capacity Calc'!$A99,'Bed Capacity Calc'!DC98,IF('Stats Assumptions'!$B$3&gt;='Bed Capacity Calc'!$A98,('Stats Assumptions'!$B$3-'Bed Capacity Calc'!$A98)*'Bed Capacity Calc'!DC98,0))</f>
        <v>0</v>
      </c>
      <c r="DE99">
        <f>IF('Stats Assumptions'!$B$3&gt;='Bed Capacity Calc'!$A99,'Bed Capacity Calc'!DD98,IF('Stats Assumptions'!$B$3&gt;='Bed Capacity Calc'!$A98,('Stats Assumptions'!$B$3-'Bed Capacity Calc'!$A98)*'Bed Capacity Calc'!DD98,0))</f>
        <v>0</v>
      </c>
      <c r="DF99">
        <f>IF('Stats Assumptions'!$B$3&gt;='Bed Capacity Calc'!$A99,'Bed Capacity Calc'!DE98,IF('Stats Assumptions'!$B$3&gt;='Bed Capacity Calc'!$A98,('Stats Assumptions'!$B$3-'Bed Capacity Calc'!$A98)*'Bed Capacity Calc'!DE98,0))</f>
        <v>0</v>
      </c>
      <c r="DG99">
        <f>IF('Stats Assumptions'!$B$3&gt;='Bed Capacity Calc'!$A99,'Bed Capacity Calc'!DF98,IF('Stats Assumptions'!$B$3&gt;='Bed Capacity Calc'!$A98,('Stats Assumptions'!$B$3-'Bed Capacity Calc'!$A98)*'Bed Capacity Calc'!DF98,0))</f>
        <v>0</v>
      </c>
      <c r="DH99">
        <f>IF('Stats Assumptions'!$B$3&gt;='Bed Capacity Calc'!$A99,'Bed Capacity Calc'!DG98,IF('Stats Assumptions'!$B$3&gt;='Bed Capacity Calc'!$A98,('Stats Assumptions'!$B$3-'Bed Capacity Calc'!$A98)*'Bed Capacity Calc'!DG98,0))</f>
        <v>0</v>
      </c>
      <c r="DI99">
        <f>IF('Stats Assumptions'!$B$3&gt;='Bed Capacity Calc'!$A99,'Bed Capacity Calc'!DH98,IF('Stats Assumptions'!$B$3&gt;='Bed Capacity Calc'!$A98,('Stats Assumptions'!$B$3-'Bed Capacity Calc'!$A98)*'Bed Capacity Calc'!DH98,0))</f>
        <v>0</v>
      </c>
      <c r="DJ99">
        <f>IF('Stats Assumptions'!$B$3&gt;='Bed Capacity Calc'!$A99,'Bed Capacity Calc'!DI98,IF('Stats Assumptions'!$B$3&gt;='Bed Capacity Calc'!$A98,('Stats Assumptions'!$B$3-'Bed Capacity Calc'!$A98)*'Bed Capacity Calc'!DI98,0))</f>
        <v>0</v>
      </c>
      <c r="DK99">
        <f>IF('Stats Assumptions'!$B$3&gt;='Bed Capacity Calc'!$A99,'Bed Capacity Calc'!DJ98,IF('Stats Assumptions'!$B$3&gt;='Bed Capacity Calc'!$A98,('Stats Assumptions'!$B$3-'Bed Capacity Calc'!$A98)*'Bed Capacity Calc'!DJ98,0))</f>
        <v>0</v>
      </c>
      <c r="DL99">
        <f>IF('Stats Assumptions'!$B$3&gt;='Bed Capacity Calc'!$A99,'Bed Capacity Calc'!DK98,IF('Stats Assumptions'!$B$3&gt;='Bed Capacity Calc'!$A98,('Stats Assumptions'!$B$3-'Bed Capacity Calc'!$A98)*'Bed Capacity Calc'!DK98,0))</f>
        <v>0</v>
      </c>
      <c r="DM99">
        <f>IF('Stats Assumptions'!$B$3&gt;='Bed Capacity Calc'!$A99,'Bed Capacity Calc'!DL98,IF('Stats Assumptions'!$B$3&gt;='Bed Capacity Calc'!$A98,('Stats Assumptions'!$B$3-'Bed Capacity Calc'!$A98)*'Bed Capacity Calc'!DL98,0))</f>
        <v>0</v>
      </c>
      <c r="DN99">
        <f>IF('Stats Assumptions'!$B$3&gt;='Bed Capacity Calc'!$A99,'Bed Capacity Calc'!DM98,IF('Stats Assumptions'!$B$3&gt;='Bed Capacity Calc'!$A98,('Stats Assumptions'!$B$3-'Bed Capacity Calc'!$A98)*'Bed Capacity Calc'!DM98,0))</f>
        <v>0</v>
      </c>
      <c r="DO99">
        <f>IF('Stats Assumptions'!$B$3&gt;='Bed Capacity Calc'!$A99,'Bed Capacity Calc'!DN98,IF('Stats Assumptions'!$B$3&gt;='Bed Capacity Calc'!$A98,('Stats Assumptions'!$B$3-'Bed Capacity Calc'!$A98)*'Bed Capacity Calc'!DN98,0))</f>
        <v>0</v>
      </c>
      <c r="DP99">
        <f>IF('Stats Assumptions'!$B$3&gt;='Bed Capacity Calc'!$A99,'Bed Capacity Calc'!DO98,IF('Stats Assumptions'!$B$3&gt;='Bed Capacity Calc'!$A98,('Stats Assumptions'!$B$3-'Bed Capacity Calc'!$A98)*'Bed Capacity Calc'!DO98,0))</f>
        <v>0</v>
      </c>
      <c r="DQ99">
        <f>IF('Stats Assumptions'!$B$3&gt;='Bed Capacity Calc'!$A99,'Bed Capacity Calc'!DP98,IF('Stats Assumptions'!$B$3&gt;='Bed Capacity Calc'!$A98,('Stats Assumptions'!$B$3-'Bed Capacity Calc'!$A98)*'Bed Capacity Calc'!DP98,0))</f>
        <v>0</v>
      </c>
      <c r="DR99">
        <f>IF('Stats Assumptions'!$B$3&gt;='Bed Capacity Calc'!$A99,'Bed Capacity Calc'!DQ98,IF('Stats Assumptions'!$B$3&gt;='Bed Capacity Calc'!$A98,('Stats Assumptions'!$B$3-'Bed Capacity Calc'!$A98)*'Bed Capacity Calc'!DQ98,0))</f>
        <v>0</v>
      </c>
      <c r="DS99">
        <f>IF('Stats Assumptions'!$B$3&gt;='Bed Capacity Calc'!$A99,'Bed Capacity Calc'!DR98,IF('Stats Assumptions'!$B$3&gt;='Bed Capacity Calc'!$A98,('Stats Assumptions'!$B$3-'Bed Capacity Calc'!$A98)*'Bed Capacity Calc'!DR98,0))</f>
        <v>0</v>
      </c>
      <c r="DT99">
        <f>IF('Stats Assumptions'!$B$3&gt;='Bed Capacity Calc'!$A99,'Bed Capacity Calc'!DS98,IF('Stats Assumptions'!$B$3&gt;='Bed Capacity Calc'!$A98,('Stats Assumptions'!$B$3-'Bed Capacity Calc'!$A98)*'Bed Capacity Calc'!DS98,0))</f>
        <v>0</v>
      </c>
      <c r="DU99">
        <f>IF('Stats Assumptions'!$B$3&gt;='Bed Capacity Calc'!$A99,'Bed Capacity Calc'!DT98,IF('Stats Assumptions'!$B$3&gt;='Bed Capacity Calc'!$A98,('Stats Assumptions'!$B$3-'Bed Capacity Calc'!$A98)*'Bed Capacity Calc'!DT98,0))</f>
        <v>0</v>
      </c>
      <c r="DV99">
        <f>IF('Stats Assumptions'!$B$3&gt;='Bed Capacity Calc'!$A99,'Bed Capacity Calc'!DU98,IF('Stats Assumptions'!$B$3&gt;='Bed Capacity Calc'!$A98,('Stats Assumptions'!$B$3-'Bed Capacity Calc'!$A98)*'Bed Capacity Calc'!DU98,0))</f>
        <v>0</v>
      </c>
      <c r="DW99">
        <f>IF('Stats Assumptions'!$B$3&gt;='Bed Capacity Calc'!$A99,'Bed Capacity Calc'!DV98,IF('Stats Assumptions'!$B$3&gt;='Bed Capacity Calc'!$A98,('Stats Assumptions'!$B$3-'Bed Capacity Calc'!$A98)*'Bed Capacity Calc'!DV98,0))</f>
        <v>0</v>
      </c>
      <c r="DX99">
        <f>IF('Stats Assumptions'!$B$3&gt;='Bed Capacity Calc'!$A99,'Bed Capacity Calc'!DW98,IF('Stats Assumptions'!$B$3&gt;='Bed Capacity Calc'!$A98,('Stats Assumptions'!$B$3-'Bed Capacity Calc'!$A98)*'Bed Capacity Calc'!DW98,0))</f>
        <v>0</v>
      </c>
      <c r="DY99">
        <f>IF('Stats Assumptions'!$B$3&gt;='Bed Capacity Calc'!$A99,'Bed Capacity Calc'!DX98,IF('Stats Assumptions'!$B$3&gt;='Bed Capacity Calc'!$A98,('Stats Assumptions'!$B$3-'Bed Capacity Calc'!$A98)*'Bed Capacity Calc'!DX98,0))</f>
        <v>0</v>
      </c>
      <c r="DZ99">
        <f>IF('Stats Assumptions'!$B$3&gt;='Bed Capacity Calc'!$A99,'Bed Capacity Calc'!DY98,IF('Stats Assumptions'!$B$3&gt;='Bed Capacity Calc'!$A98,('Stats Assumptions'!$B$3-'Bed Capacity Calc'!$A98)*'Bed Capacity Calc'!DY98,0))</f>
        <v>0</v>
      </c>
      <c r="EA99">
        <f>IF('Stats Assumptions'!$B$3&gt;='Bed Capacity Calc'!$A99,'Bed Capacity Calc'!DZ98,IF('Stats Assumptions'!$B$3&gt;='Bed Capacity Calc'!$A98,('Stats Assumptions'!$B$3-'Bed Capacity Calc'!$A98)*'Bed Capacity Calc'!DZ98,0))</f>
        <v>0</v>
      </c>
      <c r="EB99">
        <f>IF('Stats Assumptions'!$B$3&gt;='Bed Capacity Calc'!$A99,'Bed Capacity Calc'!EA98,IF('Stats Assumptions'!$B$3&gt;='Bed Capacity Calc'!$A98,('Stats Assumptions'!$B$3-'Bed Capacity Calc'!$A98)*'Bed Capacity Calc'!EA98,0))</f>
        <v>0</v>
      </c>
      <c r="EC99">
        <f>IF('Stats Assumptions'!$B$3&gt;='Bed Capacity Calc'!$A99,'Bed Capacity Calc'!EB98,IF('Stats Assumptions'!$B$3&gt;='Bed Capacity Calc'!$A98,('Stats Assumptions'!$B$3-'Bed Capacity Calc'!$A98)*'Bed Capacity Calc'!EB98,0))</f>
        <v>0</v>
      </c>
      <c r="ED99">
        <f>IF('Stats Assumptions'!$B$3&gt;='Bed Capacity Calc'!$A99,'Bed Capacity Calc'!EC98,IF('Stats Assumptions'!$B$3&gt;='Bed Capacity Calc'!$A98,('Stats Assumptions'!$B$3-'Bed Capacity Calc'!$A98)*'Bed Capacity Calc'!EC98,0))</f>
        <v>0</v>
      </c>
      <c r="EE99">
        <f>IF('Stats Assumptions'!$B$3&gt;='Bed Capacity Calc'!$A99,'Bed Capacity Calc'!ED98,IF('Stats Assumptions'!$B$3&gt;='Bed Capacity Calc'!$A98,('Stats Assumptions'!$B$3-'Bed Capacity Calc'!$A98)*'Bed Capacity Calc'!ED98,0))</f>
        <v>0</v>
      </c>
      <c r="EF99">
        <f>IF('Stats Assumptions'!$B$3&gt;='Bed Capacity Calc'!$A99,'Bed Capacity Calc'!EE98,IF('Stats Assumptions'!$B$3&gt;='Bed Capacity Calc'!$A98,('Stats Assumptions'!$B$3-'Bed Capacity Calc'!$A98)*'Bed Capacity Calc'!EE98,0))</f>
        <v>0</v>
      </c>
      <c r="EG99">
        <f>IF('Stats Assumptions'!$B$3&gt;='Bed Capacity Calc'!$A99,'Bed Capacity Calc'!EF98,IF('Stats Assumptions'!$B$3&gt;='Bed Capacity Calc'!$A98,('Stats Assumptions'!$B$3-'Bed Capacity Calc'!$A98)*'Bed Capacity Calc'!EF98,0))</f>
        <v>0</v>
      </c>
      <c r="EH99">
        <f>IF('Stats Assumptions'!$B$3&gt;='Bed Capacity Calc'!$A99,'Bed Capacity Calc'!EG98,IF('Stats Assumptions'!$B$3&gt;='Bed Capacity Calc'!$A98,('Stats Assumptions'!$B$3-'Bed Capacity Calc'!$A98)*'Bed Capacity Calc'!EG98,0))</f>
        <v>0</v>
      </c>
      <c r="EI99">
        <f>IF('Stats Assumptions'!$B$3&gt;='Bed Capacity Calc'!$A99,'Bed Capacity Calc'!EH98,IF('Stats Assumptions'!$B$3&gt;='Bed Capacity Calc'!$A98,('Stats Assumptions'!$B$3-'Bed Capacity Calc'!$A98)*'Bed Capacity Calc'!EH98,0))</f>
        <v>0</v>
      </c>
      <c r="EJ99">
        <f>IF('Stats Assumptions'!$B$3&gt;='Bed Capacity Calc'!$A99,'Bed Capacity Calc'!EI98,IF('Stats Assumptions'!$B$3&gt;='Bed Capacity Calc'!$A98,('Stats Assumptions'!$B$3-'Bed Capacity Calc'!$A98)*'Bed Capacity Calc'!EI98,0))</f>
        <v>0</v>
      </c>
      <c r="EK99">
        <f>IF('Stats Assumptions'!$B$3&gt;='Bed Capacity Calc'!$A99,'Bed Capacity Calc'!EJ98,IF('Stats Assumptions'!$B$3&gt;='Bed Capacity Calc'!$A98,('Stats Assumptions'!$B$3-'Bed Capacity Calc'!$A98)*'Bed Capacity Calc'!EJ98,0))</f>
        <v>0</v>
      </c>
      <c r="EL99">
        <f>IF('Stats Assumptions'!$B$3&gt;='Bed Capacity Calc'!$A99,'Bed Capacity Calc'!EK98,IF('Stats Assumptions'!$B$3&gt;='Bed Capacity Calc'!$A98,('Stats Assumptions'!$B$3-'Bed Capacity Calc'!$A98)*'Bed Capacity Calc'!EK98,0))</f>
        <v>0</v>
      </c>
      <c r="EM99">
        <f>IF('Stats Assumptions'!$B$3&gt;='Bed Capacity Calc'!$A99,'Bed Capacity Calc'!EL98,IF('Stats Assumptions'!$B$3&gt;='Bed Capacity Calc'!$A98,('Stats Assumptions'!$B$3-'Bed Capacity Calc'!$A98)*'Bed Capacity Calc'!EL98,0))</f>
        <v>0</v>
      </c>
      <c r="EN99">
        <f>IF('Stats Assumptions'!$B$3&gt;='Bed Capacity Calc'!$A99,'Bed Capacity Calc'!EM98,IF('Stats Assumptions'!$B$3&gt;='Bed Capacity Calc'!$A98,('Stats Assumptions'!$B$3-'Bed Capacity Calc'!$A98)*'Bed Capacity Calc'!EM98,0))</f>
        <v>0</v>
      </c>
      <c r="EO99">
        <f>IF('Stats Assumptions'!$B$3&gt;='Bed Capacity Calc'!$A99,'Bed Capacity Calc'!EN98,IF('Stats Assumptions'!$B$3&gt;='Bed Capacity Calc'!$A98,('Stats Assumptions'!$B$3-'Bed Capacity Calc'!$A98)*'Bed Capacity Calc'!EN98,0))</f>
        <v>0</v>
      </c>
      <c r="EP99">
        <f>IF('Stats Assumptions'!$B$3&gt;='Bed Capacity Calc'!$A99,'Bed Capacity Calc'!EO98,IF('Stats Assumptions'!$B$3&gt;='Bed Capacity Calc'!$A98,('Stats Assumptions'!$B$3-'Bed Capacity Calc'!$A98)*'Bed Capacity Calc'!EO98,0))</f>
        <v>0</v>
      </c>
      <c r="EQ99">
        <f>IF('Stats Assumptions'!$B$3&gt;='Bed Capacity Calc'!$A99,'Bed Capacity Calc'!EP98,IF('Stats Assumptions'!$B$3&gt;='Bed Capacity Calc'!$A98,('Stats Assumptions'!$B$3-'Bed Capacity Calc'!$A98)*'Bed Capacity Calc'!EP98,0))</f>
        <v>0</v>
      </c>
      <c r="ER99">
        <f>IF('Stats Assumptions'!$B$3&gt;='Bed Capacity Calc'!$A99,'Bed Capacity Calc'!EQ98,IF('Stats Assumptions'!$B$3&gt;='Bed Capacity Calc'!$A98,('Stats Assumptions'!$B$3-'Bed Capacity Calc'!$A98)*'Bed Capacity Calc'!EQ98,0))</f>
        <v>0</v>
      </c>
      <c r="ES99">
        <f>IF('Stats Assumptions'!$B$3&gt;='Bed Capacity Calc'!$A99,'Bed Capacity Calc'!ER98,IF('Stats Assumptions'!$B$3&gt;='Bed Capacity Calc'!$A98,('Stats Assumptions'!$B$3-'Bed Capacity Calc'!$A98)*'Bed Capacity Calc'!ER98,0))</f>
        <v>0</v>
      </c>
      <c r="ET99">
        <f>IF('Stats Assumptions'!$B$3&gt;='Bed Capacity Calc'!$A99,'Bed Capacity Calc'!ES98,IF('Stats Assumptions'!$B$3&gt;='Bed Capacity Calc'!$A98,('Stats Assumptions'!$B$3-'Bed Capacity Calc'!$A98)*'Bed Capacity Calc'!ES98,0))</f>
        <v>0</v>
      </c>
      <c r="EU99">
        <f>IF('Stats Assumptions'!$B$3&gt;='Bed Capacity Calc'!$A99,'Bed Capacity Calc'!ET98,IF('Stats Assumptions'!$B$3&gt;='Bed Capacity Calc'!$A98,('Stats Assumptions'!$B$3-'Bed Capacity Calc'!$A98)*'Bed Capacity Calc'!ET98,0))</f>
        <v>0</v>
      </c>
      <c r="EV99">
        <f>IF('Stats Assumptions'!$B$3&gt;='Bed Capacity Calc'!$A99,'Bed Capacity Calc'!EU98,IF('Stats Assumptions'!$B$3&gt;='Bed Capacity Calc'!$A98,('Stats Assumptions'!$B$3-'Bed Capacity Calc'!$A98)*'Bed Capacity Calc'!EU98,0))</f>
        <v>0</v>
      </c>
      <c r="EW99">
        <f>IF('Stats Assumptions'!$B$3&gt;='Bed Capacity Calc'!$A99,'Bed Capacity Calc'!EV98,IF('Stats Assumptions'!$B$3&gt;='Bed Capacity Calc'!$A98,('Stats Assumptions'!$B$3-'Bed Capacity Calc'!$A98)*'Bed Capacity Calc'!EV98,0))</f>
        <v>0</v>
      </c>
      <c r="EX99">
        <f>IF('Stats Assumptions'!$B$3&gt;='Bed Capacity Calc'!$A99,'Bed Capacity Calc'!EW98,IF('Stats Assumptions'!$B$3&gt;='Bed Capacity Calc'!$A98,('Stats Assumptions'!$B$3-'Bed Capacity Calc'!$A98)*'Bed Capacity Calc'!EW98,0))</f>
        <v>0</v>
      </c>
      <c r="EY99">
        <f>IF('Stats Assumptions'!$B$3&gt;='Bed Capacity Calc'!$A99,'Bed Capacity Calc'!EX98,IF('Stats Assumptions'!$B$3&gt;='Bed Capacity Calc'!$A98,('Stats Assumptions'!$B$3-'Bed Capacity Calc'!$A98)*'Bed Capacity Calc'!EX98,0))</f>
        <v>0</v>
      </c>
      <c r="EZ99">
        <f>IF('Stats Assumptions'!$B$3&gt;='Bed Capacity Calc'!$A99,'Bed Capacity Calc'!EY98,IF('Stats Assumptions'!$B$3&gt;='Bed Capacity Calc'!$A98,('Stats Assumptions'!$B$3-'Bed Capacity Calc'!$A98)*'Bed Capacity Calc'!EY98,0))</f>
        <v>0</v>
      </c>
      <c r="FA99">
        <f>IF('Stats Assumptions'!$B$3&gt;='Bed Capacity Calc'!$A99,'Bed Capacity Calc'!EZ98,IF('Stats Assumptions'!$B$3&gt;='Bed Capacity Calc'!$A98,('Stats Assumptions'!$B$3-'Bed Capacity Calc'!$A98)*'Bed Capacity Calc'!EZ98,0))</f>
        <v>0</v>
      </c>
      <c r="FB99">
        <f>IF('Stats Assumptions'!$B$3&gt;='Bed Capacity Calc'!$A99,'Bed Capacity Calc'!FA98,IF('Stats Assumptions'!$B$3&gt;='Bed Capacity Calc'!$A98,('Stats Assumptions'!$B$3-'Bed Capacity Calc'!$A98)*'Bed Capacity Calc'!FA98,0))</f>
        <v>0</v>
      </c>
      <c r="FC99">
        <f>IF('Stats Assumptions'!$B$3&gt;='Bed Capacity Calc'!$A99,'Bed Capacity Calc'!FB98,IF('Stats Assumptions'!$B$3&gt;='Bed Capacity Calc'!$A98,('Stats Assumptions'!$B$3-'Bed Capacity Calc'!$A98)*'Bed Capacity Calc'!FB98,0))</f>
        <v>0</v>
      </c>
      <c r="FD99">
        <f>IF('Stats Assumptions'!$B$3&gt;='Bed Capacity Calc'!$A99,'Bed Capacity Calc'!FC98,IF('Stats Assumptions'!$B$3&gt;='Bed Capacity Calc'!$A98,('Stats Assumptions'!$B$3-'Bed Capacity Calc'!$A98)*'Bed Capacity Calc'!FC98,0))</f>
        <v>0</v>
      </c>
      <c r="FE99">
        <f>IF('Stats Assumptions'!$B$3&gt;='Bed Capacity Calc'!$A99,'Bed Capacity Calc'!FD98,IF('Stats Assumptions'!$B$3&gt;='Bed Capacity Calc'!$A98,('Stats Assumptions'!$B$3-'Bed Capacity Calc'!$A98)*'Bed Capacity Calc'!FD98,0))</f>
        <v>0</v>
      </c>
      <c r="FF99">
        <f>IF('Stats Assumptions'!$B$3&gt;='Bed Capacity Calc'!$A99,'Bed Capacity Calc'!FE98,IF('Stats Assumptions'!$B$3&gt;='Bed Capacity Calc'!$A98,('Stats Assumptions'!$B$3-'Bed Capacity Calc'!$A98)*'Bed Capacity Calc'!FE98,0))</f>
        <v>0</v>
      </c>
      <c r="FG99">
        <f>IF('Stats Assumptions'!$B$3&gt;='Bed Capacity Calc'!$A99,'Bed Capacity Calc'!FF98,IF('Stats Assumptions'!$B$3&gt;='Bed Capacity Calc'!$A98,('Stats Assumptions'!$B$3-'Bed Capacity Calc'!$A98)*'Bed Capacity Calc'!FF98,0))</f>
        <v>0</v>
      </c>
      <c r="FH99">
        <f>IF('Stats Assumptions'!$B$3&gt;='Bed Capacity Calc'!$A99,'Bed Capacity Calc'!FG98,IF('Stats Assumptions'!$B$3&gt;='Bed Capacity Calc'!$A98,('Stats Assumptions'!$B$3-'Bed Capacity Calc'!$A98)*'Bed Capacity Calc'!FG98,0))</f>
        <v>0</v>
      </c>
      <c r="FI99">
        <f>IF('Stats Assumptions'!$B$3&gt;='Bed Capacity Calc'!$A99,'Bed Capacity Calc'!FH98,IF('Stats Assumptions'!$B$3&gt;='Bed Capacity Calc'!$A98,('Stats Assumptions'!$B$3-'Bed Capacity Calc'!$A98)*'Bed Capacity Calc'!FH98,0))</f>
        <v>0</v>
      </c>
      <c r="FJ99">
        <f>IF('Stats Assumptions'!$B$3&gt;='Bed Capacity Calc'!$A99,'Bed Capacity Calc'!FI98,IF('Stats Assumptions'!$B$3&gt;='Bed Capacity Calc'!$A98,('Stats Assumptions'!$B$3-'Bed Capacity Calc'!$A98)*'Bed Capacity Calc'!FI98,0))</f>
        <v>0</v>
      </c>
      <c r="FK99">
        <f>IF('Stats Assumptions'!$B$3&gt;='Bed Capacity Calc'!$A99,'Bed Capacity Calc'!FJ98,IF('Stats Assumptions'!$B$3&gt;='Bed Capacity Calc'!$A98,('Stats Assumptions'!$B$3-'Bed Capacity Calc'!$A98)*'Bed Capacity Calc'!FJ98,0))</f>
        <v>0</v>
      </c>
      <c r="FL99">
        <f>IF('Stats Assumptions'!$B$3&gt;='Bed Capacity Calc'!$A99,'Bed Capacity Calc'!FK98,IF('Stats Assumptions'!$B$3&gt;='Bed Capacity Calc'!$A98,('Stats Assumptions'!$B$3-'Bed Capacity Calc'!$A98)*'Bed Capacity Calc'!FK98,0))</f>
        <v>0</v>
      </c>
      <c r="FM99">
        <f>IF('Stats Assumptions'!$B$3&gt;='Bed Capacity Calc'!$A99,'Bed Capacity Calc'!FL98,IF('Stats Assumptions'!$B$3&gt;='Bed Capacity Calc'!$A98,('Stats Assumptions'!$B$3-'Bed Capacity Calc'!$A98)*'Bed Capacity Calc'!FL98,0))</f>
        <v>0</v>
      </c>
    </row>
    <row r="100" spans="1:169" x14ac:dyDescent="0.3">
      <c r="A100">
        <f t="shared" si="3"/>
        <v>97</v>
      </c>
      <c r="B100">
        <f>IF('Stats Assumptions'!$B$3&gt;='Bed Capacity Calc'!A100, 'Bed Capacity Calc'!FM99, IF('Stats Assumptions'!$B$3&gt;='Bed Capacity Calc'!A99,('Stats Assumptions'!$B$3-'Bed Capacity Calc'!A99)*'Bed Capacity Calc'!FM99,0))</f>
        <v>0</v>
      </c>
      <c r="C100">
        <f>IF('Stats Assumptions'!$B$3&gt;='Bed Capacity Calc'!$A100,'Bed Capacity Calc'!B99,IF('Stats Assumptions'!$B$3&gt;='Bed Capacity Calc'!$A99,('Stats Assumptions'!$B$3-'Bed Capacity Calc'!$A99)*'Bed Capacity Calc'!B99,0))</f>
        <v>0</v>
      </c>
      <c r="D100">
        <f>IF('Stats Assumptions'!$B$3&gt;='Bed Capacity Calc'!$A100,'Bed Capacity Calc'!C99,IF('Stats Assumptions'!$B$3&gt;='Bed Capacity Calc'!$A99,('Stats Assumptions'!$B$3-'Bed Capacity Calc'!$A99)*'Bed Capacity Calc'!C99,0))</f>
        <v>0</v>
      </c>
      <c r="E100">
        <f>IF('Stats Assumptions'!$B$3&gt;='Bed Capacity Calc'!$A100,'Bed Capacity Calc'!D99,IF('Stats Assumptions'!$B$3&gt;='Bed Capacity Calc'!$A99,('Stats Assumptions'!$B$3-'Bed Capacity Calc'!$A99)*'Bed Capacity Calc'!D99,0))</f>
        <v>0</v>
      </c>
      <c r="F100">
        <f>IF('Stats Assumptions'!$B$3&gt;='Bed Capacity Calc'!$A100,'Bed Capacity Calc'!E99,IF('Stats Assumptions'!$B$3&gt;='Bed Capacity Calc'!$A99,('Stats Assumptions'!$B$3-'Bed Capacity Calc'!$A99)*'Bed Capacity Calc'!E99,0))</f>
        <v>0</v>
      </c>
      <c r="G100">
        <f>IF('Stats Assumptions'!$B$3&gt;='Bed Capacity Calc'!$A100,'Bed Capacity Calc'!F99,IF('Stats Assumptions'!$B$3&gt;='Bed Capacity Calc'!$A99,('Stats Assumptions'!$B$3-'Bed Capacity Calc'!$A99)*'Bed Capacity Calc'!F99,0))</f>
        <v>0</v>
      </c>
      <c r="H100">
        <f>IF('Stats Assumptions'!$B$3&gt;='Bed Capacity Calc'!$A100,'Bed Capacity Calc'!G99,IF('Stats Assumptions'!$B$3&gt;='Bed Capacity Calc'!$A99,('Stats Assumptions'!$B$3-'Bed Capacity Calc'!$A99)*'Bed Capacity Calc'!G99,0))</f>
        <v>0</v>
      </c>
      <c r="I100">
        <f>IF('Stats Assumptions'!$B$3&gt;='Bed Capacity Calc'!$A100,'Bed Capacity Calc'!H99,IF('Stats Assumptions'!$B$3&gt;='Bed Capacity Calc'!$A99,('Stats Assumptions'!$B$3-'Bed Capacity Calc'!$A99)*'Bed Capacity Calc'!H99,0))</f>
        <v>0</v>
      </c>
      <c r="J100">
        <f>IF('Stats Assumptions'!$B$3&gt;='Bed Capacity Calc'!$A100,'Bed Capacity Calc'!I99,IF('Stats Assumptions'!$B$3&gt;='Bed Capacity Calc'!$A99,('Stats Assumptions'!$B$3-'Bed Capacity Calc'!$A99)*'Bed Capacity Calc'!I99,0))</f>
        <v>0</v>
      </c>
      <c r="K100">
        <f>IF('Stats Assumptions'!$B$3&gt;='Bed Capacity Calc'!$A100,'Bed Capacity Calc'!J99,IF('Stats Assumptions'!$B$3&gt;='Bed Capacity Calc'!$A99,('Stats Assumptions'!$B$3-'Bed Capacity Calc'!$A99)*'Bed Capacity Calc'!J99,0))</f>
        <v>0</v>
      </c>
      <c r="L100">
        <f>IF('Stats Assumptions'!$B$3&gt;='Bed Capacity Calc'!$A100,'Bed Capacity Calc'!K99,IF('Stats Assumptions'!$B$3&gt;='Bed Capacity Calc'!$A99,('Stats Assumptions'!$B$3-'Bed Capacity Calc'!$A99)*'Bed Capacity Calc'!K99,0))</f>
        <v>0</v>
      </c>
      <c r="M100">
        <f>IF('Stats Assumptions'!$B$3&gt;='Bed Capacity Calc'!$A100,'Bed Capacity Calc'!L99,IF('Stats Assumptions'!$B$3&gt;='Bed Capacity Calc'!$A99,('Stats Assumptions'!$B$3-'Bed Capacity Calc'!$A99)*'Bed Capacity Calc'!L99,0))</f>
        <v>0</v>
      </c>
      <c r="N100">
        <f>IF('Stats Assumptions'!$B$3&gt;='Bed Capacity Calc'!$A100,'Bed Capacity Calc'!M99,IF('Stats Assumptions'!$B$3&gt;='Bed Capacity Calc'!$A99,('Stats Assumptions'!$B$3-'Bed Capacity Calc'!$A99)*'Bed Capacity Calc'!M99,0))</f>
        <v>0</v>
      </c>
      <c r="O100">
        <f>IF('Stats Assumptions'!$B$3&gt;='Bed Capacity Calc'!$A100,'Bed Capacity Calc'!N99,IF('Stats Assumptions'!$B$3&gt;='Bed Capacity Calc'!$A99,('Stats Assumptions'!$B$3-'Bed Capacity Calc'!$A99)*'Bed Capacity Calc'!N99,0))</f>
        <v>0</v>
      </c>
      <c r="P100">
        <f>IF('Stats Assumptions'!$B$3&gt;='Bed Capacity Calc'!$A100,'Bed Capacity Calc'!O99,IF('Stats Assumptions'!$B$3&gt;='Bed Capacity Calc'!$A99,('Stats Assumptions'!$B$3-'Bed Capacity Calc'!$A99)*'Bed Capacity Calc'!O99,0))</f>
        <v>0</v>
      </c>
      <c r="Q100">
        <f>IF('Stats Assumptions'!$B$3&gt;='Bed Capacity Calc'!$A100,'Bed Capacity Calc'!P99,IF('Stats Assumptions'!$B$3&gt;='Bed Capacity Calc'!$A99,('Stats Assumptions'!$B$3-'Bed Capacity Calc'!$A99)*'Bed Capacity Calc'!P99,0))</f>
        <v>0</v>
      </c>
      <c r="R100">
        <f>IF('Stats Assumptions'!$B$3&gt;='Bed Capacity Calc'!$A100,'Bed Capacity Calc'!Q99,IF('Stats Assumptions'!$B$3&gt;='Bed Capacity Calc'!$A99,('Stats Assumptions'!$B$3-'Bed Capacity Calc'!$A99)*'Bed Capacity Calc'!Q99,0))</f>
        <v>0</v>
      </c>
      <c r="S100">
        <f>IF('Stats Assumptions'!$B$3&gt;='Bed Capacity Calc'!$A100,'Bed Capacity Calc'!R99,IF('Stats Assumptions'!$B$3&gt;='Bed Capacity Calc'!$A99,('Stats Assumptions'!$B$3-'Bed Capacity Calc'!$A99)*'Bed Capacity Calc'!R99,0))</f>
        <v>0</v>
      </c>
      <c r="T100">
        <f>IF('Stats Assumptions'!$B$3&gt;='Bed Capacity Calc'!$A100,'Bed Capacity Calc'!S99,IF('Stats Assumptions'!$B$3&gt;='Bed Capacity Calc'!$A99,('Stats Assumptions'!$B$3-'Bed Capacity Calc'!$A99)*'Bed Capacity Calc'!S99,0))</f>
        <v>0</v>
      </c>
      <c r="U100">
        <f>IF('Stats Assumptions'!$B$3&gt;='Bed Capacity Calc'!$A100,'Bed Capacity Calc'!T99,IF('Stats Assumptions'!$B$3&gt;='Bed Capacity Calc'!$A99,('Stats Assumptions'!$B$3-'Bed Capacity Calc'!$A99)*'Bed Capacity Calc'!T99,0))</f>
        <v>0</v>
      </c>
      <c r="V100">
        <f>IF('Stats Assumptions'!$B$3&gt;='Bed Capacity Calc'!$A100,'Bed Capacity Calc'!U99,IF('Stats Assumptions'!$B$3&gt;='Bed Capacity Calc'!$A99,('Stats Assumptions'!$B$3-'Bed Capacity Calc'!$A99)*'Bed Capacity Calc'!U99,0))</f>
        <v>0</v>
      </c>
      <c r="W100">
        <f>IF('Stats Assumptions'!$B$3&gt;='Bed Capacity Calc'!$A100,'Bed Capacity Calc'!V99,IF('Stats Assumptions'!$B$3&gt;='Bed Capacity Calc'!$A99,('Stats Assumptions'!$B$3-'Bed Capacity Calc'!$A99)*'Bed Capacity Calc'!V99,0))</f>
        <v>0</v>
      </c>
      <c r="X100">
        <f>IF('Stats Assumptions'!$B$3&gt;='Bed Capacity Calc'!$A100,'Bed Capacity Calc'!W99,IF('Stats Assumptions'!$B$3&gt;='Bed Capacity Calc'!$A99,('Stats Assumptions'!$B$3-'Bed Capacity Calc'!$A99)*'Bed Capacity Calc'!W99,0))</f>
        <v>0</v>
      </c>
      <c r="Y100">
        <f>IF('Stats Assumptions'!$B$3&gt;='Bed Capacity Calc'!$A100,'Bed Capacity Calc'!X99,IF('Stats Assumptions'!$B$3&gt;='Bed Capacity Calc'!$A99,('Stats Assumptions'!$B$3-'Bed Capacity Calc'!$A99)*'Bed Capacity Calc'!X99,0))</f>
        <v>0</v>
      </c>
      <c r="Z100">
        <f>IF('Stats Assumptions'!$B$3&gt;='Bed Capacity Calc'!$A100,'Bed Capacity Calc'!Y99,IF('Stats Assumptions'!$B$3&gt;='Bed Capacity Calc'!$A99,('Stats Assumptions'!$B$3-'Bed Capacity Calc'!$A99)*'Bed Capacity Calc'!Y99,0))</f>
        <v>0</v>
      </c>
      <c r="AA100">
        <f>IF('Stats Assumptions'!$B$3&gt;='Bed Capacity Calc'!$A100,'Bed Capacity Calc'!Z99,IF('Stats Assumptions'!$B$3&gt;='Bed Capacity Calc'!$A99,('Stats Assumptions'!$B$3-'Bed Capacity Calc'!$A99)*'Bed Capacity Calc'!Z99,0))</f>
        <v>0</v>
      </c>
      <c r="AB100">
        <f>IF('Stats Assumptions'!$B$3&gt;='Bed Capacity Calc'!$A100,'Bed Capacity Calc'!AA99,IF('Stats Assumptions'!$B$3&gt;='Bed Capacity Calc'!$A99,('Stats Assumptions'!$B$3-'Bed Capacity Calc'!$A99)*'Bed Capacity Calc'!AA99,0))</f>
        <v>0</v>
      </c>
      <c r="AC100">
        <f>IF('Stats Assumptions'!$B$3&gt;='Bed Capacity Calc'!$A100,'Bed Capacity Calc'!AB99,IF('Stats Assumptions'!$B$3&gt;='Bed Capacity Calc'!$A99,('Stats Assumptions'!$B$3-'Bed Capacity Calc'!$A99)*'Bed Capacity Calc'!AB99,0))</f>
        <v>0</v>
      </c>
      <c r="AD100">
        <f>IF('Stats Assumptions'!$B$3&gt;='Bed Capacity Calc'!$A100,'Bed Capacity Calc'!AC99,IF('Stats Assumptions'!$B$3&gt;='Bed Capacity Calc'!$A99,('Stats Assumptions'!$B$3-'Bed Capacity Calc'!$A99)*'Bed Capacity Calc'!AC99,0))</f>
        <v>0</v>
      </c>
      <c r="AE100">
        <f>IF('Stats Assumptions'!$B$3&gt;='Bed Capacity Calc'!$A100,'Bed Capacity Calc'!AD99,IF('Stats Assumptions'!$B$3&gt;='Bed Capacity Calc'!$A99,('Stats Assumptions'!$B$3-'Bed Capacity Calc'!$A99)*'Bed Capacity Calc'!AD99,0))</f>
        <v>0</v>
      </c>
      <c r="AF100">
        <f>IF('Stats Assumptions'!$B$3&gt;='Bed Capacity Calc'!$A100,'Bed Capacity Calc'!AE99,IF('Stats Assumptions'!$B$3&gt;='Bed Capacity Calc'!$A99,('Stats Assumptions'!$B$3-'Bed Capacity Calc'!$A99)*'Bed Capacity Calc'!AE99,0))</f>
        <v>0</v>
      </c>
      <c r="AG100">
        <f>IF('Stats Assumptions'!$B$3&gt;='Bed Capacity Calc'!$A100,'Bed Capacity Calc'!AF99,IF('Stats Assumptions'!$B$3&gt;='Bed Capacity Calc'!$A99,('Stats Assumptions'!$B$3-'Bed Capacity Calc'!$A99)*'Bed Capacity Calc'!AF99,0))</f>
        <v>0</v>
      </c>
      <c r="AH100">
        <f>IF('Stats Assumptions'!$B$3&gt;='Bed Capacity Calc'!$A100,'Bed Capacity Calc'!AG99,IF('Stats Assumptions'!$B$3&gt;='Bed Capacity Calc'!$A99,('Stats Assumptions'!$B$3-'Bed Capacity Calc'!$A99)*'Bed Capacity Calc'!AG99,0))</f>
        <v>0</v>
      </c>
      <c r="AI100">
        <f>IF('Stats Assumptions'!$B$3&gt;='Bed Capacity Calc'!$A100,'Bed Capacity Calc'!AH99,IF('Stats Assumptions'!$B$3&gt;='Bed Capacity Calc'!$A99,('Stats Assumptions'!$B$3-'Bed Capacity Calc'!$A99)*'Bed Capacity Calc'!AH99,0))</f>
        <v>0</v>
      </c>
      <c r="AJ100">
        <f>IF('Stats Assumptions'!$B$3&gt;='Bed Capacity Calc'!$A100,'Bed Capacity Calc'!AI99,IF('Stats Assumptions'!$B$3&gt;='Bed Capacity Calc'!$A99,('Stats Assumptions'!$B$3-'Bed Capacity Calc'!$A99)*'Bed Capacity Calc'!AI99,0))</f>
        <v>0</v>
      </c>
      <c r="AK100">
        <f>IF('Stats Assumptions'!$B$3&gt;='Bed Capacity Calc'!$A100,'Bed Capacity Calc'!AJ99,IF('Stats Assumptions'!$B$3&gt;='Bed Capacity Calc'!$A99,('Stats Assumptions'!$B$3-'Bed Capacity Calc'!$A99)*'Bed Capacity Calc'!AJ99,0))</f>
        <v>0</v>
      </c>
      <c r="AL100">
        <f>IF('Stats Assumptions'!$B$3&gt;='Bed Capacity Calc'!$A100,'Bed Capacity Calc'!AK99,IF('Stats Assumptions'!$B$3&gt;='Bed Capacity Calc'!$A99,('Stats Assumptions'!$B$3-'Bed Capacity Calc'!$A99)*'Bed Capacity Calc'!AK99,0))</f>
        <v>0</v>
      </c>
      <c r="AM100">
        <f>IF('Stats Assumptions'!$B$3&gt;='Bed Capacity Calc'!$A100,'Bed Capacity Calc'!AL99,IF('Stats Assumptions'!$B$3&gt;='Bed Capacity Calc'!$A99,('Stats Assumptions'!$B$3-'Bed Capacity Calc'!$A99)*'Bed Capacity Calc'!AL99,0))</f>
        <v>0</v>
      </c>
      <c r="AN100">
        <f>IF('Stats Assumptions'!$B$3&gt;='Bed Capacity Calc'!$A100,'Bed Capacity Calc'!AM99,IF('Stats Assumptions'!$B$3&gt;='Bed Capacity Calc'!$A99,('Stats Assumptions'!$B$3-'Bed Capacity Calc'!$A99)*'Bed Capacity Calc'!AM99,0))</f>
        <v>0</v>
      </c>
      <c r="AO100">
        <f>IF('Stats Assumptions'!$B$3&gt;='Bed Capacity Calc'!$A100,'Bed Capacity Calc'!AN99,IF('Stats Assumptions'!$B$3&gt;='Bed Capacity Calc'!$A99,('Stats Assumptions'!$B$3-'Bed Capacity Calc'!$A99)*'Bed Capacity Calc'!AN99,0))</f>
        <v>0</v>
      </c>
      <c r="AP100">
        <f>IF('Stats Assumptions'!$B$3&gt;='Bed Capacity Calc'!$A100,'Bed Capacity Calc'!AO99,IF('Stats Assumptions'!$B$3&gt;='Bed Capacity Calc'!$A99,('Stats Assumptions'!$B$3-'Bed Capacity Calc'!$A99)*'Bed Capacity Calc'!AO99,0))</f>
        <v>0</v>
      </c>
      <c r="AQ100">
        <f>IF('Stats Assumptions'!$B$3&gt;='Bed Capacity Calc'!$A100,'Bed Capacity Calc'!AP99,IF('Stats Assumptions'!$B$3&gt;='Bed Capacity Calc'!$A99,('Stats Assumptions'!$B$3-'Bed Capacity Calc'!$A99)*'Bed Capacity Calc'!AP99,0))</f>
        <v>0</v>
      </c>
      <c r="AR100">
        <f>IF('Stats Assumptions'!$B$3&gt;='Bed Capacity Calc'!$A100,'Bed Capacity Calc'!AQ99,IF('Stats Assumptions'!$B$3&gt;='Bed Capacity Calc'!$A99,('Stats Assumptions'!$B$3-'Bed Capacity Calc'!$A99)*'Bed Capacity Calc'!AQ99,0))</f>
        <v>0</v>
      </c>
      <c r="AS100">
        <f>IF('Stats Assumptions'!$B$3&gt;='Bed Capacity Calc'!$A100,'Bed Capacity Calc'!AR99,IF('Stats Assumptions'!$B$3&gt;='Bed Capacity Calc'!$A99,('Stats Assumptions'!$B$3-'Bed Capacity Calc'!$A99)*'Bed Capacity Calc'!AR99,0))</f>
        <v>0</v>
      </c>
      <c r="AT100">
        <f>IF('Stats Assumptions'!$B$3&gt;='Bed Capacity Calc'!$A100,'Bed Capacity Calc'!AS99,IF('Stats Assumptions'!$B$3&gt;='Bed Capacity Calc'!$A99,('Stats Assumptions'!$B$3-'Bed Capacity Calc'!$A99)*'Bed Capacity Calc'!AS99,0))</f>
        <v>0</v>
      </c>
      <c r="AU100">
        <f>IF('Stats Assumptions'!$B$3&gt;='Bed Capacity Calc'!$A100,'Bed Capacity Calc'!AT99,IF('Stats Assumptions'!$B$3&gt;='Bed Capacity Calc'!$A99,('Stats Assumptions'!$B$3-'Bed Capacity Calc'!$A99)*'Bed Capacity Calc'!AT99,0))</f>
        <v>0</v>
      </c>
      <c r="AV100">
        <f>IF('Stats Assumptions'!$B$3&gt;='Bed Capacity Calc'!$A100,'Bed Capacity Calc'!AU99,IF('Stats Assumptions'!$B$3&gt;='Bed Capacity Calc'!$A99,('Stats Assumptions'!$B$3-'Bed Capacity Calc'!$A99)*'Bed Capacity Calc'!AU99,0))</f>
        <v>0</v>
      </c>
      <c r="AW100">
        <f>IF('Stats Assumptions'!$B$3&gt;='Bed Capacity Calc'!$A100,'Bed Capacity Calc'!AV99,IF('Stats Assumptions'!$B$3&gt;='Bed Capacity Calc'!$A99,('Stats Assumptions'!$B$3-'Bed Capacity Calc'!$A99)*'Bed Capacity Calc'!AV99,0))</f>
        <v>0</v>
      </c>
      <c r="AX100">
        <f>IF('Stats Assumptions'!$B$3&gt;='Bed Capacity Calc'!$A100,'Bed Capacity Calc'!AW99,IF('Stats Assumptions'!$B$3&gt;='Bed Capacity Calc'!$A99,('Stats Assumptions'!$B$3-'Bed Capacity Calc'!$A99)*'Bed Capacity Calc'!AW99,0))</f>
        <v>0</v>
      </c>
      <c r="AY100">
        <f>IF('Stats Assumptions'!$B$3&gt;='Bed Capacity Calc'!$A100,'Bed Capacity Calc'!AX99,IF('Stats Assumptions'!$B$3&gt;='Bed Capacity Calc'!$A99,('Stats Assumptions'!$B$3-'Bed Capacity Calc'!$A99)*'Bed Capacity Calc'!AX99,0))</f>
        <v>0</v>
      </c>
      <c r="AZ100">
        <f>IF('Stats Assumptions'!$B$3&gt;='Bed Capacity Calc'!$A100,'Bed Capacity Calc'!AY99,IF('Stats Assumptions'!$B$3&gt;='Bed Capacity Calc'!$A99,('Stats Assumptions'!$B$3-'Bed Capacity Calc'!$A99)*'Bed Capacity Calc'!AY99,0))</f>
        <v>0</v>
      </c>
      <c r="BA100">
        <f>IF('Stats Assumptions'!$B$3&gt;='Bed Capacity Calc'!$A100,'Bed Capacity Calc'!AZ99,IF('Stats Assumptions'!$B$3&gt;='Bed Capacity Calc'!$A99,('Stats Assumptions'!$B$3-'Bed Capacity Calc'!$A99)*'Bed Capacity Calc'!AZ99,0))</f>
        <v>0</v>
      </c>
      <c r="BB100">
        <f>IF('Stats Assumptions'!$B$3&gt;='Bed Capacity Calc'!$A100,'Bed Capacity Calc'!BA99,IF('Stats Assumptions'!$B$3&gt;='Bed Capacity Calc'!$A99,('Stats Assumptions'!$B$3-'Bed Capacity Calc'!$A99)*'Bed Capacity Calc'!BA99,0))</f>
        <v>0</v>
      </c>
      <c r="BC100">
        <f>IF('Stats Assumptions'!$B$3&gt;='Bed Capacity Calc'!$A100,'Bed Capacity Calc'!BB99,IF('Stats Assumptions'!$B$3&gt;='Bed Capacity Calc'!$A99,('Stats Assumptions'!$B$3-'Bed Capacity Calc'!$A99)*'Bed Capacity Calc'!BB99,0))</f>
        <v>0</v>
      </c>
      <c r="BD100">
        <f>IF('Stats Assumptions'!$B$3&gt;='Bed Capacity Calc'!$A100,'Bed Capacity Calc'!BC99,IF('Stats Assumptions'!$B$3&gt;='Bed Capacity Calc'!$A99,('Stats Assumptions'!$B$3-'Bed Capacity Calc'!$A99)*'Bed Capacity Calc'!BC99,0))</f>
        <v>0</v>
      </c>
      <c r="BE100">
        <f>IF('Stats Assumptions'!$B$3&gt;='Bed Capacity Calc'!$A100,'Bed Capacity Calc'!BD99,IF('Stats Assumptions'!$B$3&gt;='Bed Capacity Calc'!$A99,('Stats Assumptions'!$B$3-'Bed Capacity Calc'!$A99)*'Bed Capacity Calc'!BD99,0))</f>
        <v>0</v>
      </c>
      <c r="BF100">
        <f>IF('Stats Assumptions'!$B$3&gt;='Bed Capacity Calc'!$A100,'Bed Capacity Calc'!BE99,IF('Stats Assumptions'!$B$3&gt;='Bed Capacity Calc'!$A99,('Stats Assumptions'!$B$3-'Bed Capacity Calc'!$A99)*'Bed Capacity Calc'!BE99,0))</f>
        <v>0</v>
      </c>
      <c r="BG100">
        <f>IF('Stats Assumptions'!$B$3&gt;='Bed Capacity Calc'!$A100,'Bed Capacity Calc'!BF99,IF('Stats Assumptions'!$B$3&gt;='Bed Capacity Calc'!$A99,('Stats Assumptions'!$B$3-'Bed Capacity Calc'!$A99)*'Bed Capacity Calc'!BF99,0))</f>
        <v>0</v>
      </c>
      <c r="BH100">
        <f>IF('Stats Assumptions'!$B$3&gt;='Bed Capacity Calc'!$A100,'Bed Capacity Calc'!BG99,IF('Stats Assumptions'!$B$3&gt;='Bed Capacity Calc'!$A99,('Stats Assumptions'!$B$3-'Bed Capacity Calc'!$A99)*'Bed Capacity Calc'!BG99,0))</f>
        <v>0</v>
      </c>
      <c r="BI100">
        <f>IF('Stats Assumptions'!$B$3&gt;='Bed Capacity Calc'!$A100,'Bed Capacity Calc'!BH99,IF('Stats Assumptions'!$B$3&gt;='Bed Capacity Calc'!$A99,('Stats Assumptions'!$B$3-'Bed Capacity Calc'!$A99)*'Bed Capacity Calc'!BH99,0))</f>
        <v>0</v>
      </c>
      <c r="BJ100">
        <f>IF('Stats Assumptions'!$B$3&gt;='Bed Capacity Calc'!$A100,'Bed Capacity Calc'!BI99,IF('Stats Assumptions'!$B$3&gt;='Bed Capacity Calc'!$A99,('Stats Assumptions'!$B$3-'Bed Capacity Calc'!$A99)*'Bed Capacity Calc'!BI99,0))</f>
        <v>0</v>
      </c>
      <c r="BK100">
        <f>IF('Stats Assumptions'!$B$3&gt;='Bed Capacity Calc'!$A100,'Bed Capacity Calc'!BJ99,IF('Stats Assumptions'!$B$3&gt;='Bed Capacity Calc'!$A99,('Stats Assumptions'!$B$3-'Bed Capacity Calc'!$A99)*'Bed Capacity Calc'!BJ99,0))</f>
        <v>0</v>
      </c>
      <c r="BL100">
        <f>IF('Stats Assumptions'!$B$3&gt;='Bed Capacity Calc'!$A100,'Bed Capacity Calc'!BK99,IF('Stats Assumptions'!$B$3&gt;='Bed Capacity Calc'!$A99,('Stats Assumptions'!$B$3-'Bed Capacity Calc'!$A99)*'Bed Capacity Calc'!BK99,0))</f>
        <v>0</v>
      </c>
      <c r="BM100">
        <f>IF('Stats Assumptions'!$B$3&gt;='Bed Capacity Calc'!$A100,'Bed Capacity Calc'!BL99,IF('Stats Assumptions'!$B$3&gt;='Bed Capacity Calc'!$A99,('Stats Assumptions'!$B$3-'Bed Capacity Calc'!$A99)*'Bed Capacity Calc'!BL99,0))</f>
        <v>0</v>
      </c>
      <c r="BN100">
        <f>IF('Stats Assumptions'!$B$3&gt;='Bed Capacity Calc'!$A100,'Bed Capacity Calc'!BM99,IF('Stats Assumptions'!$B$3&gt;='Bed Capacity Calc'!$A99,('Stats Assumptions'!$B$3-'Bed Capacity Calc'!$A99)*'Bed Capacity Calc'!BM99,0))</f>
        <v>0</v>
      </c>
      <c r="BO100">
        <f>IF('Stats Assumptions'!$B$3&gt;='Bed Capacity Calc'!$A100,'Bed Capacity Calc'!BN99,IF('Stats Assumptions'!$B$3&gt;='Bed Capacity Calc'!$A99,('Stats Assumptions'!$B$3-'Bed Capacity Calc'!$A99)*'Bed Capacity Calc'!BN99,0))</f>
        <v>0</v>
      </c>
      <c r="BP100">
        <f>IF('Stats Assumptions'!$B$3&gt;='Bed Capacity Calc'!$A100,'Bed Capacity Calc'!BO99,IF('Stats Assumptions'!$B$3&gt;='Bed Capacity Calc'!$A99,('Stats Assumptions'!$B$3-'Bed Capacity Calc'!$A99)*'Bed Capacity Calc'!BO99,0))</f>
        <v>0</v>
      </c>
      <c r="BQ100">
        <f>IF('Stats Assumptions'!$B$3&gt;='Bed Capacity Calc'!$A100,'Bed Capacity Calc'!BP99,IF('Stats Assumptions'!$B$3&gt;='Bed Capacity Calc'!$A99,('Stats Assumptions'!$B$3-'Bed Capacity Calc'!$A99)*'Bed Capacity Calc'!BP99,0))</f>
        <v>0</v>
      </c>
      <c r="BR100">
        <f>IF('Stats Assumptions'!$B$3&gt;='Bed Capacity Calc'!$A100,'Bed Capacity Calc'!BQ99,IF('Stats Assumptions'!$B$3&gt;='Bed Capacity Calc'!$A99,('Stats Assumptions'!$B$3-'Bed Capacity Calc'!$A99)*'Bed Capacity Calc'!BQ99,0))</f>
        <v>0</v>
      </c>
      <c r="BS100">
        <f>IF('Stats Assumptions'!$B$3&gt;='Bed Capacity Calc'!$A100,'Bed Capacity Calc'!BR99,IF('Stats Assumptions'!$B$3&gt;='Bed Capacity Calc'!$A99,('Stats Assumptions'!$B$3-'Bed Capacity Calc'!$A99)*'Bed Capacity Calc'!BR99,0))</f>
        <v>0</v>
      </c>
      <c r="BT100">
        <f>IF('Stats Assumptions'!$B$3&gt;='Bed Capacity Calc'!$A100,'Bed Capacity Calc'!BS99,IF('Stats Assumptions'!$B$3&gt;='Bed Capacity Calc'!$A99,('Stats Assumptions'!$B$3-'Bed Capacity Calc'!$A99)*'Bed Capacity Calc'!BS99,0))</f>
        <v>0</v>
      </c>
      <c r="BU100">
        <f>IF('Stats Assumptions'!$B$3&gt;='Bed Capacity Calc'!$A100,'Bed Capacity Calc'!BT99,IF('Stats Assumptions'!$B$3&gt;='Bed Capacity Calc'!$A99,('Stats Assumptions'!$B$3-'Bed Capacity Calc'!$A99)*'Bed Capacity Calc'!BT99,0))</f>
        <v>0</v>
      </c>
      <c r="BV100">
        <f>IF('Stats Assumptions'!$B$3&gt;='Bed Capacity Calc'!$A100,'Bed Capacity Calc'!BU99,IF('Stats Assumptions'!$B$3&gt;='Bed Capacity Calc'!$A99,('Stats Assumptions'!$B$3-'Bed Capacity Calc'!$A99)*'Bed Capacity Calc'!BU99,0))</f>
        <v>0</v>
      </c>
      <c r="BW100">
        <f>IF('Stats Assumptions'!$B$3&gt;='Bed Capacity Calc'!$A100,'Bed Capacity Calc'!BV99,IF('Stats Assumptions'!$B$3&gt;='Bed Capacity Calc'!$A99,('Stats Assumptions'!$B$3-'Bed Capacity Calc'!$A99)*'Bed Capacity Calc'!BV99,0))</f>
        <v>0</v>
      </c>
      <c r="BX100">
        <f>IF('Stats Assumptions'!$B$3&gt;='Bed Capacity Calc'!$A100,'Bed Capacity Calc'!BW99,IF('Stats Assumptions'!$B$3&gt;='Bed Capacity Calc'!$A99,('Stats Assumptions'!$B$3-'Bed Capacity Calc'!$A99)*'Bed Capacity Calc'!BW99,0))</f>
        <v>0</v>
      </c>
      <c r="BY100">
        <f>IF('Stats Assumptions'!$B$3&gt;='Bed Capacity Calc'!$A100,'Bed Capacity Calc'!BX99,IF('Stats Assumptions'!$B$3&gt;='Bed Capacity Calc'!$A99,('Stats Assumptions'!$B$3-'Bed Capacity Calc'!$A99)*'Bed Capacity Calc'!BX99,0))</f>
        <v>0</v>
      </c>
      <c r="BZ100">
        <f>IF('Stats Assumptions'!$B$3&gt;='Bed Capacity Calc'!$A100,'Bed Capacity Calc'!BY99,IF('Stats Assumptions'!$B$3&gt;='Bed Capacity Calc'!$A99,('Stats Assumptions'!$B$3-'Bed Capacity Calc'!$A99)*'Bed Capacity Calc'!BY99,0))</f>
        <v>0</v>
      </c>
      <c r="CA100">
        <f>IF('Stats Assumptions'!$B$3&gt;='Bed Capacity Calc'!$A100,'Bed Capacity Calc'!BZ99,IF('Stats Assumptions'!$B$3&gt;='Bed Capacity Calc'!$A99,('Stats Assumptions'!$B$3-'Bed Capacity Calc'!$A99)*'Bed Capacity Calc'!BZ99,0))</f>
        <v>0</v>
      </c>
      <c r="CB100">
        <f>IF('Stats Assumptions'!$B$3&gt;='Bed Capacity Calc'!$A100,'Bed Capacity Calc'!CA99,IF('Stats Assumptions'!$B$3&gt;='Bed Capacity Calc'!$A99,('Stats Assumptions'!$B$3-'Bed Capacity Calc'!$A99)*'Bed Capacity Calc'!CA99,0))</f>
        <v>0</v>
      </c>
      <c r="CC100">
        <f>IF('Stats Assumptions'!$B$3&gt;='Bed Capacity Calc'!$A100,'Bed Capacity Calc'!CB99,IF('Stats Assumptions'!$B$3&gt;='Bed Capacity Calc'!$A99,('Stats Assumptions'!$B$3-'Bed Capacity Calc'!$A99)*'Bed Capacity Calc'!CB99,0))</f>
        <v>0</v>
      </c>
      <c r="CD100">
        <f>IF('Stats Assumptions'!$B$3&gt;='Bed Capacity Calc'!$A100,'Bed Capacity Calc'!CC99,IF('Stats Assumptions'!$B$3&gt;='Bed Capacity Calc'!$A99,('Stats Assumptions'!$B$3-'Bed Capacity Calc'!$A99)*'Bed Capacity Calc'!CC99,0))</f>
        <v>0</v>
      </c>
      <c r="CE100">
        <f>IF('Stats Assumptions'!$B$3&gt;='Bed Capacity Calc'!$A100,'Bed Capacity Calc'!CD99,IF('Stats Assumptions'!$B$3&gt;='Bed Capacity Calc'!$A99,('Stats Assumptions'!$B$3-'Bed Capacity Calc'!$A99)*'Bed Capacity Calc'!CD99,0))</f>
        <v>0</v>
      </c>
      <c r="CF100">
        <f>IF('Stats Assumptions'!$B$3&gt;='Bed Capacity Calc'!$A100,'Bed Capacity Calc'!CE99,IF('Stats Assumptions'!$B$3&gt;='Bed Capacity Calc'!$A99,('Stats Assumptions'!$B$3-'Bed Capacity Calc'!$A99)*'Bed Capacity Calc'!CE99,0))</f>
        <v>0</v>
      </c>
      <c r="CG100">
        <f>IF('Stats Assumptions'!$B$3&gt;='Bed Capacity Calc'!$A100,'Bed Capacity Calc'!CF99,IF('Stats Assumptions'!$B$3&gt;='Bed Capacity Calc'!$A99,('Stats Assumptions'!$B$3-'Bed Capacity Calc'!$A99)*'Bed Capacity Calc'!CF99,0))</f>
        <v>0</v>
      </c>
      <c r="CH100">
        <f>IF('Stats Assumptions'!$B$3&gt;='Bed Capacity Calc'!$A100,'Bed Capacity Calc'!CG99,IF('Stats Assumptions'!$B$3&gt;='Bed Capacity Calc'!$A99,('Stats Assumptions'!$B$3-'Bed Capacity Calc'!$A99)*'Bed Capacity Calc'!CG99,0))</f>
        <v>0</v>
      </c>
      <c r="CI100">
        <f>IF('Stats Assumptions'!$B$3&gt;='Bed Capacity Calc'!$A100,'Bed Capacity Calc'!CH99,IF('Stats Assumptions'!$B$3&gt;='Bed Capacity Calc'!$A99,('Stats Assumptions'!$B$3-'Bed Capacity Calc'!$A99)*'Bed Capacity Calc'!CH99,0))</f>
        <v>0</v>
      </c>
      <c r="CJ100">
        <f>IF('Stats Assumptions'!$B$3&gt;='Bed Capacity Calc'!$A100,'Bed Capacity Calc'!CI99,IF('Stats Assumptions'!$B$3&gt;='Bed Capacity Calc'!$A99,('Stats Assumptions'!$B$3-'Bed Capacity Calc'!$A99)*'Bed Capacity Calc'!CI99,0))</f>
        <v>0</v>
      </c>
      <c r="CK100">
        <f>IF('Stats Assumptions'!$B$3&gt;='Bed Capacity Calc'!$A100,'Bed Capacity Calc'!CJ99,IF('Stats Assumptions'!$B$3&gt;='Bed Capacity Calc'!$A99,('Stats Assumptions'!$B$3-'Bed Capacity Calc'!$A99)*'Bed Capacity Calc'!CJ99,0))</f>
        <v>0</v>
      </c>
      <c r="CL100">
        <f>IF('Stats Assumptions'!$B$3&gt;='Bed Capacity Calc'!$A100,'Bed Capacity Calc'!CK99,IF('Stats Assumptions'!$B$3&gt;='Bed Capacity Calc'!$A99,('Stats Assumptions'!$B$3-'Bed Capacity Calc'!$A99)*'Bed Capacity Calc'!CK99,0))</f>
        <v>0</v>
      </c>
      <c r="CM100">
        <f>IF('Stats Assumptions'!$B$3&gt;='Bed Capacity Calc'!$A100,'Bed Capacity Calc'!CL99,IF('Stats Assumptions'!$B$3&gt;='Bed Capacity Calc'!$A99,('Stats Assumptions'!$B$3-'Bed Capacity Calc'!$A99)*'Bed Capacity Calc'!CL99,0))</f>
        <v>0</v>
      </c>
      <c r="CN100">
        <f>IF('Stats Assumptions'!$B$3&gt;='Bed Capacity Calc'!$A100,'Bed Capacity Calc'!CM99,IF('Stats Assumptions'!$B$3&gt;='Bed Capacity Calc'!$A99,('Stats Assumptions'!$B$3-'Bed Capacity Calc'!$A99)*'Bed Capacity Calc'!CM99,0))</f>
        <v>0</v>
      </c>
      <c r="CO100">
        <f>IF('Stats Assumptions'!$B$3&gt;='Bed Capacity Calc'!$A100,'Bed Capacity Calc'!CN99,IF('Stats Assumptions'!$B$3&gt;='Bed Capacity Calc'!$A99,('Stats Assumptions'!$B$3-'Bed Capacity Calc'!$A99)*'Bed Capacity Calc'!CN99,0))</f>
        <v>0</v>
      </c>
      <c r="CP100">
        <f>IF('Stats Assumptions'!$B$3&gt;='Bed Capacity Calc'!$A100,'Bed Capacity Calc'!CO99,IF('Stats Assumptions'!$B$3&gt;='Bed Capacity Calc'!$A99,('Stats Assumptions'!$B$3-'Bed Capacity Calc'!$A99)*'Bed Capacity Calc'!CO99,0))</f>
        <v>0</v>
      </c>
      <c r="CQ100">
        <f>IF('Stats Assumptions'!$B$3&gt;='Bed Capacity Calc'!$A100,'Bed Capacity Calc'!CP99,IF('Stats Assumptions'!$B$3&gt;='Bed Capacity Calc'!$A99,('Stats Assumptions'!$B$3-'Bed Capacity Calc'!$A99)*'Bed Capacity Calc'!CP99,0))</f>
        <v>0</v>
      </c>
      <c r="CR100">
        <f>IF('Stats Assumptions'!$B$3&gt;='Bed Capacity Calc'!$A100,'Bed Capacity Calc'!CQ99,IF('Stats Assumptions'!$B$3&gt;='Bed Capacity Calc'!$A99,('Stats Assumptions'!$B$3-'Bed Capacity Calc'!$A99)*'Bed Capacity Calc'!CQ99,0))</f>
        <v>0</v>
      </c>
      <c r="CS100">
        <f>IF('Stats Assumptions'!$B$3&gt;='Bed Capacity Calc'!$A100,'Bed Capacity Calc'!CR99,IF('Stats Assumptions'!$B$3&gt;='Bed Capacity Calc'!$A99,('Stats Assumptions'!$B$3-'Bed Capacity Calc'!$A99)*'Bed Capacity Calc'!CR99,0))</f>
        <v>0</v>
      </c>
      <c r="CT100">
        <f>IF('Stats Assumptions'!$B$3&gt;='Bed Capacity Calc'!$A100,'Bed Capacity Calc'!CS99,IF('Stats Assumptions'!$B$3&gt;='Bed Capacity Calc'!$A99,('Stats Assumptions'!$B$3-'Bed Capacity Calc'!$A99)*'Bed Capacity Calc'!CS99,0))</f>
        <v>0</v>
      </c>
      <c r="CU100">
        <f>IF('Stats Assumptions'!$B$3&gt;='Bed Capacity Calc'!$A100,'Bed Capacity Calc'!CT99,IF('Stats Assumptions'!$B$3&gt;='Bed Capacity Calc'!$A99,('Stats Assumptions'!$B$3-'Bed Capacity Calc'!$A99)*'Bed Capacity Calc'!CT99,0))</f>
        <v>0</v>
      </c>
      <c r="CV100">
        <f>IF('Stats Assumptions'!$B$3&gt;='Bed Capacity Calc'!$A100,'Bed Capacity Calc'!CU99,IF('Stats Assumptions'!$B$3&gt;='Bed Capacity Calc'!$A99,('Stats Assumptions'!$B$3-'Bed Capacity Calc'!$A99)*'Bed Capacity Calc'!CU99,0))</f>
        <v>0</v>
      </c>
      <c r="CW100">
        <f>IF('Stats Assumptions'!$B$3&gt;='Bed Capacity Calc'!$A100,'Bed Capacity Calc'!CV99,IF('Stats Assumptions'!$B$3&gt;='Bed Capacity Calc'!$A99,('Stats Assumptions'!$B$3-'Bed Capacity Calc'!$A99)*'Bed Capacity Calc'!CV99,0))</f>
        <v>0</v>
      </c>
      <c r="CX100">
        <f>IF('Stats Assumptions'!$B$3&gt;='Bed Capacity Calc'!$A100,'Bed Capacity Calc'!CW99,IF('Stats Assumptions'!$B$3&gt;='Bed Capacity Calc'!$A99,('Stats Assumptions'!$B$3-'Bed Capacity Calc'!$A99)*'Bed Capacity Calc'!CW99,0))</f>
        <v>0</v>
      </c>
      <c r="CY100">
        <f>IF('Stats Assumptions'!$B$3&gt;='Bed Capacity Calc'!$A100,'Bed Capacity Calc'!CX99,IF('Stats Assumptions'!$B$3&gt;='Bed Capacity Calc'!$A99,('Stats Assumptions'!$B$3-'Bed Capacity Calc'!$A99)*'Bed Capacity Calc'!CX99,0))</f>
        <v>0</v>
      </c>
      <c r="CZ100">
        <f>IF('Stats Assumptions'!$B$3&gt;='Bed Capacity Calc'!$A100,'Bed Capacity Calc'!CY99,IF('Stats Assumptions'!$B$3&gt;='Bed Capacity Calc'!$A99,('Stats Assumptions'!$B$3-'Bed Capacity Calc'!$A99)*'Bed Capacity Calc'!CY99,0))</f>
        <v>0</v>
      </c>
      <c r="DA100">
        <f>IF('Stats Assumptions'!$B$3&gt;='Bed Capacity Calc'!$A100,'Bed Capacity Calc'!CZ99,IF('Stats Assumptions'!$B$3&gt;='Bed Capacity Calc'!$A99,('Stats Assumptions'!$B$3-'Bed Capacity Calc'!$A99)*'Bed Capacity Calc'!CZ99,0))</f>
        <v>0</v>
      </c>
      <c r="DB100">
        <f>IF('Stats Assumptions'!$B$3&gt;='Bed Capacity Calc'!$A100,'Bed Capacity Calc'!DA99,IF('Stats Assumptions'!$B$3&gt;='Bed Capacity Calc'!$A99,('Stats Assumptions'!$B$3-'Bed Capacity Calc'!$A99)*'Bed Capacity Calc'!DA99,0))</f>
        <v>0</v>
      </c>
      <c r="DC100">
        <f>IF('Stats Assumptions'!$B$3&gt;='Bed Capacity Calc'!$A100,'Bed Capacity Calc'!DB99,IF('Stats Assumptions'!$B$3&gt;='Bed Capacity Calc'!$A99,('Stats Assumptions'!$B$3-'Bed Capacity Calc'!$A99)*'Bed Capacity Calc'!DB99,0))</f>
        <v>0</v>
      </c>
      <c r="DD100">
        <f>IF('Stats Assumptions'!$B$3&gt;='Bed Capacity Calc'!$A100,'Bed Capacity Calc'!DC99,IF('Stats Assumptions'!$B$3&gt;='Bed Capacity Calc'!$A99,('Stats Assumptions'!$B$3-'Bed Capacity Calc'!$A99)*'Bed Capacity Calc'!DC99,0))</f>
        <v>0</v>
      </c>
      <c r="DE100">
        <f>IF('Stats Assumptions'!$B$3&gt;='Bed Capacity Calc'!$A100,'Bed Capacity Calc'!DD99,IF('Stats Assumptions'!$B$3&gt;='Bed Capacity Calc'!$A99,('Stats Assumptions'!$B$3-'Bed Capacity Calc'!$A99)*'Bed Capacity Calc'!DD99,0))</f>
        <v>0</v>
      </c>
      <c r="DF100">
        <f>IF('Stats Assumptions'!$B$3&gt;='Bed Capacity Calc'!$A100,'Bed Capacity Calc'!DE99,IF('Stats Assumptions'!$B$3&gt;='Bed Capacity Calc'!$A99,('Stats Assumptions'!$B$3-'Bed Capacity Calc'!$A99)*'Bed Capacity Calc'!DE99,0))</f>
        <v>0</v>
      </c>
      <c r="DG100">
        <f>IF('Stats Assumptions'!$B$3&gt;='Bed Capacity Calc'!$A100,'Bed Capacity Calc'!DF99,IF('Stats Assumptions'!$B$3&gt;='Bed Capacity Calc'!$A99,('Stats Assumptions'!$B$3-'Bed Capacity Calc'!$A99)*'Bed Capacity Calc'!DF99,0))</f>
        <v>0</v>
      </c>
      <c r="DH100">
        <f>IF('Stats Assumptions'!$B$3&gt;='Bed Capacity Calc'!$A100,'Bed Capacity Calc'!DG99,IF('Stats Assumptions'!$B$3&gt;='Bed Capacity Calc'!$A99,('Stats Assumptions'!$B$3-'Bed Capacity Calc'!$A99)*'Bed Capacity Calc'!DG99,0))</f>
        <v>0</v>
      </c>
      <c r="DI100">
        <f>IF('Stats Assumptions'!$B$3&gt;='Bed Capacity Calc'!$A100,'Bed Capacity Calc'!DH99,IF('Stats Assumptions'!$B$3&gt;='Bed Capacity Calc'!$A99,('Stats Assumptions'!$B$3-'Bed Capacity Calc'!$A99)*'Bed Capacity Calc'!DH99,0))</f>
        <v>0</v>
      </c>
      <c r="DJ100">
        <f>IF('Stats Assumptions'!$B$3&gt;='Bed Capacity Calc'!$A100,'Bed Capacity Calc'!DI99,IF('Stats Assumptions'!$B$3&gt;='Bed Capacity Calc'!$A99,('Stats Assumptions'!$B$3-'Bed Capacity Calc'!$A99)*'Bed Capacity Calc'!DI99,0))</f>
        <v>0</v>
      </c>
      <c r="DK100">
        <f>IF('Stats Assumptions'!$B$3&gt;='Bed Capacity Calc'!$A100,'Bed Capacity Calc'!DJ99,IF('Stats Assumptions'!$B$3&gt;='Bed Capacity Calc'!$A99,('Stats Assumptions'!$B$3-'Bed Capacity Calc'!$A99)*'Bed Capacity Calc'!DJ99,0))</f>
        <v>0</v>
      </c>
      <c r="DL100">
        <f>IF('Stats Assumptions'!$B$3&gt;='Bed Capacity Calc'!$A100,'Bed Capacity Calc'!DK99,IF('Stats Assumptions'!$B$3&gt;='Bed Capacity Calc'!$A99,('Stats Assumptions'!$B$3-'Bed Capacity Calc'!$A99)*'Bed Capacity Calc'!DK99,0))</f>
        <v>0</v>
      </c>
      <c r="DM100">
        <f>IF('Stats Assumptions'!$B$3&gt;='Bed Capacity Calc'!$A100,'Bed Capacity Calc'!DL99,IF('Stats Assumptions'!$B$3&gt;='Bed Capacity Calc'!$A99,('Stats Assumptions'!$B$3-'Bed Capacity Calc'!$A99)*'Bed Capacity Calc'!DL99,0))</f>
        <v>0</v>
      </c>
      <c r="DN100">
        <f>IF('Stats Assumptions'!$B$3&gt;='Bed Capacity Calc'!$A100,'Bed Capacity Calc'!DM99,IF('Stats Assumptions'!$B$3&gt;='Bed Capacity Calc'!$A99,('Stats Assumptions'!$B$3-'Bed Capacity Calc'!$A99)*'Bed Capacity Calc'!DM99,0))</f>
        <v>0</v>
      </c>
      <c r="DO100">
        <f>IF('Stats Assumptions'!$B$3&gt;='Bed Capacity Calc'!$A100,'Bed Capacity Calc'!DN99,IF('Stats Assumptions'!$B$3&gt;='Bed Capacity Calc'!$A99,('Stats Assumptions'!$B$3-'Bed Capacity Calc'!$A99)*'Bed Capacity Calc'!DN99,0))</f>
        <v>0</v>
      </c>
      <c r="DP100">
        <f>IF('Stats Assumptions'!$B$3&gt;='Bed Capacity Calc'!$A100,'Bed Capacity Calc'!DO99,IF('Stats Assumptions'!$B$3&gt;='Bed Capacity Calc'!$A99,('Stats Assumptions'!$B$3-'Bed Capacity Calc'!$A99)*'Bed Capacity Calc'!DO99,0))</f>
        <v>0</v>
      </c>
      <c r="DQ100">
        <f>IF('Stats Assumptions'!$B$3&gt;='Bed Capacity Calc'!$A100,'Bed Capacity Calc'!DP99,IF('Stats Assumptions'!$B$3&gt;='Bed Capacity Calc'!$A99,('Stats Assumptions'!$B$3-'Bed Capacity Calc'!$A99)*'Bed Capacity Calc'!DP99,0))</f>
        <v>0</v>
      </c>
      <c r="DR100">
        <f>IF('Stats Assumptions'!$B$3&gt;='Bed Capacity Calc'!$A100,'Bed Capacity Calc'!DQ99,IF('Stats Assumptions'!$B$3&gt;='Bed Capacity Calc'!$A99,('Stats Assumptions'!$B$3-'Bed Capacity Calc'!$A99)*'Bed Capacity Calc'!DQ99,0))</f>
        <v>0</v>
      </c>
      <c r="DS100">
        <f>IF('Stats Assumptions'!$B$3&gt;='Bed Capacity Calc'!$A100,'Bed Capacity Calc'!DR99,IF('Stats Assumptions'!$B$3&gt;='Bed Capacity Calc'!$A99,('Stats Assumptions'!$B$3-'Bed Capacity Calc'!$A99)*'Bed Capacity Calc'!DR99,0))</f>
        <v>0</v>
      </c>
      <c r="DT100">
        <f>IF('Stats Assumptions'!$B$3&gt;='Bed Capacity Calc'!$A100,'Bed Capacity Calc'!DS99,IF('Stats Assumptions'!$B$3&gt;='Bed Capacity Calc'!$A99,('Stats Assumptions'!$B$3-'Bed Capacity Calc'!$A99)*'Bed Capacity Calc'!DS99,0))</f>
        <v>0</v>
      </c>
      <c r="DU100">
        <f>IF('Stats Assumptions'!$B$3&gt;='Bed Capacity Calc'!$A100,'Bed Capacity Calc'!DT99,IF('Stats Assumptions'!$B$3&gt;='Bed Capacity Calc'!$A99,('Stats Assumptions'!$B$3-'Bed Capacity Calc'!$A99)*'Bed Capacity Calc'!DT99,0))</f>
        <v>0</v>
      </c>
      <c r="DV100">
        <f>IF('Stats Assumptions'!$B$3&gt;='Bed Capacity Calc'!$A100,'Bed Capacity Calc'!DU99,IF('Stats Assumptions'!$B$3&gt;='Bed Capacity Calc'!$A99,('Stats Assumptions'!$B$3-'Bed Capacity Calc'!$A99)*'Bed Capacity Calc'!DU99,0))</f>
        <v>0</v>
      </c>
      <c r="DW100">
        <f>IF('Stats Assumptions'!$B$3&gt;='Bed Capacity Calc'!$A100,'Bed Capacity Calc'!DV99,IF('Stats Assumptions'!$B$3&gt;='Bed Capacity Calc'!$A99,('Stats Assumptions'!$B$3-'Bed Capacity Calc'!$A99)*'Bed Capacity Calc'!DV99,0))</f>
        <v>0</v>
      </c>
      <c r="DX100">
        <f>IF('Stats Assumptions'!$B$3&gt;='Bed Capacity Calc'!$A100,'Bed Capacity Calc'!DW99,IF('Stats Assumptions'!$B$3&gt;='Bed Capacity Calc'!$A99,('Stats Assumptions'!$B$3-'Bed Capacity Calc'!$A99)*'Bed Capacity Calc'!DW99,0))</f>
        <v>0</v>
      </c>
      <c r="DY100">
        <f>IF('Stats Assumptions'!$B$3&gt;='Bed Capacity Calc'!$A100,'Bed Capacity Calc'!DX99,IF('Stats Assumptions'!$B$3&gt;='Bed Capacity Calc'!$A99,('Stats Assumptions'!$B$3-'Bed Capacity Calc'!$A99)*'Bed Capacity Calc'!DX99,0))</f>
        <v>0</v>
      </c>
      <c r="DZ100">
        <f>IF('Stats Assumptions'!$B$3&gt;='Bed Capacity Calc'!$A100,'Bed Capacity Calc'!DY99,IF('Stats Assumptions'!$B$3&gt;='Bed Capacity Calc'!$A99,('Stats Assumptions'!$B$3-'Bed Capacity Calc'!$A99)*'Bed Capacity Calc'!DY99,0))</f>
        <v>0</v>
      </c>
      <c r="EA100">
        <f>IF('Stats Assumptions'!$B$3&gt;='Bed Capacity Calc'!$A100,'Bed Capacity Calc'!DZ99,IF('Stats Assumptions'!$B$3&gt;='Bed Capacity Calc'!$A99,('Stats Assumptions'!$B$3-'Bed Capacity Calc'!$A99)*'Bed Capacity Calc'!DZ99,0))</f>
        <v>0</v>
      </c>
      <c r="EB100">
        <f>IF('Stats Assumptions'!$B$3&gt;='Bed Capacity Calc'!$A100,'Bed Capacity Calc'!EA99,IF('Stats Assumptions'!$B$3&gt;='Bed Capacity Calc'!$A99,('Stats Assumptions'!$B$3-'Bed Capacity Calc'!$A99)*'Bed Capacity Calc'!EA99,0))</f>
        <v>0</v>
      </c>
      <c r="EC100">
        <f>IF('Stats Assumptions'!$B$3&gt;='Bed Capacity Calc'!$A100,'Bed Capacity Calc'!EB99,IF('Stats Assumptions'!$B$3&gt;='Bed Capacity Calc'!$A99,('Stats Assumptions'!$B$3-'Bed Capacity Calc'!$A99)*'Bed Capacity Calc'!EB99,0))</f>
        <v>0</v>
      </c>
      <c r="ED100">
        <f>IF('Stats Assumptions'!$B$3&gt;='Bed Capacity Calc'!$A100,'Bed Capacity Calc'!EC99,IF('Stats Assumptions'!$B$3&gt;='Bed Capacity Calc'!$A99,('Stats Assumptions'!$B$3-'Bed Capacity Calc'!$A99)*'Bed Capacity Calc'!EC99,0))</f>
        <v>0</v>
      </c>
      <c r="EE100">
        <f>IF('Stats Assumptions'!$B$3&gt;='Bed Capacity Calc'!$A100,'Bed Capacity Calc'!ED99,IF('Stats Assumptions'!$B$3&gt;='Bed Capacity Calc'!$A99,('Stats Assumptions'!$B$3-'Bed Capacity Calc'!$A99)*'Bed Capacity Calc'!ED99,0))</f>
        <v>0</v>
      </c>
      <c r="EF100">
        <f>IF('Stats Assumptions'!$B$3&gt;='Bed Capacity Calc'!$A100,'Bed Capacity Calc'!EE99,IF('Stats Assumptions'!$B$3&gt;='Bed Capacity Calc'!$A99,('Stats Assumptions'!$B$3-'Bed Capacity Calc'!$A99)*'Bed Capacity Calc'!EE99,0))</f>
        <v>0</v>
      </c>
      <c r="EG100">
        <f>IF('Stats Assumptions'!$B$3&gt;='Bed Capacity Calc'!$A100,'Bed Capacity Calc'!EF99,IF('Stats Assumptions'!$B$3&gt;='Bed Capacity Calc'!$A99,('Stats Assumptions'!$B$3-'Bed Capacity Calc'!$A99)*'Bed Capacity Calc'!EF99,0))</f>
        <v>0</v>
      </c>
      <c r="EH100">
        <f>IF('Stats Assumptions'!$B$3&gt;='Bed Capacity Calc'!$A100,'Bed Capacity Calc'!EG99,IF('Stats Assumptions'!$B$3&gt;='Bed Capacity Calc'!$A99,('Stats Assumptions'!$B$3-'Bed Capacity Calc'!$A99)*'Bed Capacity Calc'!EG99,0))</f>
        <v>0</v>
      </c>
      <c r="EI100">
        <f>IF('Stats Assumptions'!$B$3&gt;='Bed Capacity Calc'!$A100,'Bed Capacity Calc'!EH99,IF('Stats Assumptions'!$B$3&gt;='Bed Capacity Calc'!$A99,('Stats Assumptions'!$B$3-'Bed Capacity Calc'!$A99)*'Bed Capacity Calc'!EH99,0))</f>
        <v>0</v>
      </c>
      <c r="EJ100">
        <f>IF('Stats Assumptions'!$B$3&gt;='Bed Capacity Calc'!$A100,'Bed Capacity Calc'!EI99,IF('Stats Assumptions'!$B$3&gt;='Bed Capacity Calc'!$A99,('Stats Assumptions'!$B$3-'Bed Capacity Calc'!$A99)*'Bed Capacity Calc'!EI99,0))</f>
        <v>0</v>
      </c>
      <c r="EK100">
        <f>IF('Stats Assumptions'!$B$3&gt;='Bed Capacity Calc'!$A100,'Bed Capacity Calc'!EJ99,IF('Stats Assumptions'!$B$3&gt;='Bed Capacity Calc'!$A99,('Stats Assumptions'!$B$3-'Bed Capacity Calc'!$A99)*'Bed Capacity Calc'!EJ99,0))</f>
        <v>0</v>
      </c>
      <c r="EL100">
        <f>IF('Stats Assumptions'!$B$3&gt;='Bed Capacity Calc'!$A100,'Bed Capacity Calc'!EK99,IF('Stats Assumptions'!$B$3&gt;='Bed Capacity Calc'!$A99,('Stats Assumptions'!$B$3-'Bed Capacity Calc'!$A99)*'Bed Capacity Calc'!EK99,0))</f>
        <v>0</v>
      </c>
      <c r="EM100">
        <f>IF('Stats Assumptions'!$B$3&gt;='Bed Capacity Calc'!$A100,'Bed Capacity Calc'!EL99,IF('Stats Assumptions'!$B$3&gt;='Bed Capacity Calc'!$A99,('Stats Assumptions'!$B$3-'Bed Capacity Calc'!$A99)*'Bed Capacity Calc'!EL99,0))</f>
        <v>0</v>
      </c>
      <c r="EN100">
        <f>IF('Stats Assumptions'!$B$3&gt;='Bed Capacity Calc'!$A100,'Bed Capacity Calc'!EM99,IF('Stats Assumptions'!$B$3&gt;='Bed Capacity Calc'!$A99,('Stats Assumptions'!$B$3-'Bed Capacity Calc'!$A99)*'Bed Capacity Calc'!EM99,0))</f>
        <v>0</v>
      </c>
      <c r="EO100">
        <f>IF('Stats Assumptions'!$B$3&gt;='Bed Capacity Calc'!$A100,'Bed Capacity Calc'!EN99,IF('Stats Assumptions'!$B$3&gt;='Bed Capacity Calc'!$A99,('Stats Assumptions'!$B$3-'Bed Capacity Calc'!$A99)*'Bed Capacity Calc'!EN99,0))</f>
        <v>0</v>
      </c>
      <c r="EP100">
        <f>IF('Stats Assumptions'!$B$3&gt;='Bed Capacity Calc'!$A100,'Bed Capacity Calc'!EO99,IF('Stats Assumptions'!$B$3&gt;='Bed Capacity Calc'!$A99,('Stats Assumptions'!$B$3-'Bed Capacity Calc'!$A99)*'Bed Capacity Calc'!EO99,0))</f>
        <v>0</v>
      </c>
      <c r="EQ100">
        <f>IF('Stats Assumptions'!$B$3&gt;='Bed Capacity Calc'!$A100,'Bed Capacity Calc'!EP99,IF('Stats Assumptions'!$B$3&gt;='Bed Capacity Calc'!$A99,('Stats Assumptions'!$B$3-'Bed Capacity Calc'!$A99)*'Bed Capacity Calc'!EP99,0))</f>
        <v>0</v>
      </c>
      <c r="ER100">
        <f>IF('Stats Assumptions'!$B$3&gt;='Bed Capacity Calc'!$A100,'Bed Capacity Calc'!EQ99,IF('Stats Assumptions'!$B$3&gt;='Bed Capacity Calc'!$A99,('Stats Assumptions'!$B$3-'Bed Capacity Calc'!$A99)*'Bed Capacity Calc'!EQ99,0))</f>
        <v>0</v>
      </c>
      <c r="ES100">
        <f>IF('Stats Assumptions'!$B$3&gt;='Bed Capacity Calc'!$A100,'Bed Capacity Calc'!ER99,IF('Stats Assumptions'!$B$3&gt;='Bed Capacity Calc'!$A99,('Stats Assumptions'!$B$3-'Bed Capacity Calc'!$A99)*'Bed Capacity Calc'!ER99,0))</f>
        <v>0</v>
      </c>
      <c r="ET100">
        <f>IF('Stats Assumptions'!$B$3&gt;='Bed Capacity Calc'!$A100,'Bed Capacity Calc'!ES99,IF('Stats Assumptions'!$B$3&gt;='Bed Capacity Calc'!$A99,('Stats Assumptions'!$B$3-'Bed Capacity Calc'!$A99)*'Bed Capacity Calc'!ES99,0))</f>
        <v>0</v>
      </c>
      <c r="EU100">
        <f>IF('Stats Assumptions'!$B$3&gt;='Bed Capacity Calc'!$A100,'Bed Capacity Calc'!ET99,IF('Stats Assumptions'!$B$3&gt;='Bed Capacity Calc'!$A99,('Stats Assumptions'!$B$3-'Bed Capacity Calc'!$A99)*'Bed Capacity Calc'!ET99,0))</f>
        <v>0</v>
      </c>
      <c r="EV100">
        <f>IF('Stats Assumptions'!$B$3&gt;='Bed Capacity Calc'!$A100,'Bed Capacity Calc'!EU99,IF('Stats Assumptions'!$B$3&gt;='Bed Capacity Calc'!$A99,('Stats Assumptions'!$B$3-'Bed Capacity Calc'!$A99)*'Bed Capacity Calc'!EU99,0))</f>
        <v>0</v>
      </c>
      <c r="EW100">
        <f>IF('Stats Assumptions'!$B$3&gt;='Bed Capacity Calc'!$A100,'Bed Capacity Calc'!EV99,IF('Stats Assumptions'!$B$3&gt;='Bed Capacity Calc'!$A99,('Stats Assumptions'!$B$3-'Bed Capacity Calc'!$A99)*'Bed Capacity Calc'!EV99,0))</f>
        <v>0</v>
      </c>
      <c r="EX100">
        <f>IF('Stats Assumptions'!$B$3&gt;='Bed Capacity Calc'!$A100,'Bed Capacity Calc'!EW99,IF('Stats Assumptions'!$B$3&gt;='Bed Capacity Calc'!$A99,('Stats Assumptions'!$B$3-'Bed Capacity Calc'!$A99)*'Bed Capacity Calc'!EW99,0))</f>
        <v>0</v>
      </c>
      <c r="EY100">
        <f>IF('Stats Assumptions'!$B$3&gt;='Bed Capacity Calc'!$A100,'Bed Capacity Calc'!EX99,IF('Stats Assumptions'!$B$3&gt;='Bed Capacity Calc'!$A99,('Stats Assumptions'!$B$3-'Bed Capacity Calc'!$A99)*'Bed Capacity Calc'!EX99,0))</f>
        <v>0</v>
      </c>
      <c r="EZ100">
        <f>IF('Stats Assumptions'!$B$3&gt;='Bed Capacity Calc'!$A100,'Bed Capacity Calc'!EY99,IF('Stats Assumptions'!$B$3&gt;='Bed Capacity Calc'!$A99,('Stats Assumptions'!$B$3-'Bed Capacity Calc'!$A99)*'Bed Capacity Calc'!EY99,0))</f>
        <v>0</v>
      </c>
      <c r="FA100">
        <f>IF('Stats Assumptions'!$B$3&gt;='Bed Capacity Calc'!$A100,'Bed Capacity Calc'!EZ99,IF('Stats Assumptions'!$B$3&gt;='Bed Capacity Calc'!$A99,('Stats Assumptions'!$B$3-'Bed Capacity Calc'!$A99)*'Bed Capacity Calc'!EZ99,0))</f>
        <v>0</v>
      </c>
      <c r="FB100">
        <f>IF('Stats Assumptions'!$B$3&gt;='Bed Capacity Calc'!$A100,'Bed Capacity Calc'!FA99,IF('Stats Assumptions'!$B$3&gt;='Bed Capacity Calc'!$A99,('Stats Assumptions'!$B$3-'Bed Capacity Calc'!$A99)*'Bed Capacity Calc'!FA99,0))</f>
        <v>0</v>
      </c>
      <c r="FC100">
        <f>IF('Stats Assumptions'!$B$3&gt;='Bed Capacity Calc'!$A100,'Bed Capacity Calc'!FB99,IF('Stats Assumptions'!$B$3&gt;='Bed Capacity Calc'!$A99,('Stats Assumptions'!$B$3-'Bed Capacity Calc'!$A99)*'Bed Capacity Calc'!FB99,0))</f>
        <v>0</v>
      </c>
      <c r="FD100">
        <f>IF('Stats Assumptions'!$B$3&gt;='Bed Capacity Calc'!$A100,'Bed Capacity Calc'!FC99,IF('Stats Assumptions'!$B$3&gt;='Bed Capacity Calc'!$A99,('Stats Assumptions'!$B$3-'Bed Capacity Calc'!$A99)*'Bed Capacity Calc'!FC99,0))</f>
        <v>0</v>
      </c>
      <c r="FE100">
        <f>IF('Stats Assumptions'!$B$3&gt;='Bed Capacity Calc'!$A100,'Bed Capacity Calc'!FD99,IF('Stats Assumptions'!$B$3&gt;='Bed Capacity Calc'!$A99,('Stats Assumptions'!$B$3-'Bed Capacity Calc'!$A99)*'Bed Capacity Calc'!FD99,0))</f>
        <v>0</v>
      </c>
      <c r="FF100">
        <f>IF('Stats Assumptions'!$B$3&gt;='Bed Capacity Calc'!$A100,'Bed Capacity Calc'!FE99,IF('Stats Assumptions'!$B$3&gt;='Bed Capacity Calc'!$A99,('Stats Assumptions'!$B$3-'Bed Capacity Calc'!$A99)*'Bed Capacity Calc'!FE99,0))</f>
        <v>0</v>
      </c>
      <c r="FG100">
        <f>IF('Stats Assumptions'!$B$3&gt;='Bed Capacity Calc'!$A100,'Bed Capacity Calc'!FF99,IF('Stats Assumptions'!$B$3&gt;='Bed Capacity Calc'!$A99,('Stats Assumptions'!$B$3-'Bed Capacity Calc'!$A99)*'Bed Capacity Calc'!FF99,0))</f>
        <v>0</v>
      </c>
      <c r="FH100">
        <f>IF('Stats Assumptions'!$B$3&gt;='Bed Capacity Calc'!$A100,'Bed Capacity Calc'!FG99,IF('Stats Assumptions'!$B$3&gt;='Bed Capacity Calc'!$A99,('Stats Assumptions'!$B$3-'Bed Capacity Calc'!$A99)*'Bed Capacity Calc'!FG99,0))</f>
        <v>0</v>
      </c>
      <c r="FI100">
        <f>IF('Stats Assumptions'!$B$3&gt;='Bed Capacity Calc'!$A100,'Bed Capacity Calc'!FH99,IF('Stats Assumptions'!$B$3&gt;='Bed Capacity Calc'!$A99,('Stats Assumptions'!$B$3-'Bed Capacity Calc'!$A99)*'Bed Capacity Calc'!FH99,0))</f>
        <v>0</v>
      </c>
      <c r="FJ100">
        <f>IF('Stats Assumptions'!$B$3&gt;='Bed Capacity Calc'!$A100,'Bed Capacity Calc'!FI99,IF('Stats Assumptions'!$B$3&gt;='Bed Capacity Calc'!$A99,('Stats Assumptions'!$B$3-'Bed Capacity Calc'!$A99)*'Bed Capacity Calc'!FI99,0))</f>
        <v>0</v>
      </c>
      <c r="FK100">
        <f>IF('Stats Assumptions'!$B$3&gt;='Bed Capacity Calc'!$A100,'Bed Capacity Calc'!FJ99,IF('Stats Assumptions'!$B$3&gt;='Bed Capacity Calc'!$A99,('Stats Assumptions'!$B$3-'Bed Capacity Calc'!$A99)*'Bed Capacity Calc'!FJ99,0))</f>
        <v>0</v>
      </c>
      <c r="FL100">
        <f>IF('Stats Assumptions'!$B$3&gt;='Bed Capacity Calc'!$A100,'Bed Capacity Calc'!FK99,IF('Stats Assumptions'!$B$3&gt;='Bed Capacity Calc'!$A99,('Stats Assumptions'!$B$3-'Bed Capacity Calc'!$A99)*'Bed Capacity Calc'!FK99,0))</f>
        <v>0</v>
      </c>
      <c r="FM100">
        <f>IF('Stats Assumptions'!$B$3&gt;='Bed Capacity Calc'!$A100,'Bed Capacity Calc'!FL99,IF('Stats Assumptions'!$B$3&gt;='Bed Capacity Calc'!$A99,('Stats Assumptions'!$B$3-'Bed Capacity Calc'!$A99)*'Bed Capacity Calc'!FL99,0))</f>
        <v>0</v>
      </c>
    </row>
    <row r="101" spans="1:169" x14ac:dyDescent="0.3">
      <c r="A101">
        <f t="shared" si="3"/>
        <v>98</v>
      </c>
      <c r="B101">
        <f>IF('Stats Assumptions'!$B$3&gt;='Bed Capacity Calc'!A101, 'Bed Capacity Calc'!FM100, IF('Stats Assumptions'!$B$3&gt;='Bed Capacity Calc'!A100,('Stats Assumptions'!$B$3-'Bed Capacity Calc'!A100)*'Bed Capacity Calc'!FM100,0))</f>
        <v>0</v>
      </c>
      <c r="C101">
        <f>IF('Stats Assumptions'!$B$3&gt;='Bed Capacity Calc'!$A101,'Bed Capacity Calc'!B100,IF('Stats Assumptions'!$B$3&gt;='Bed Capacity Calc'!$A100,('Stats Assumptions'!$B$3-'Bed Capacity Calc'!$A100)*'Bed Capacity Calc'!B100,0))</f>
        <v>0</v>
      </c>
      <c r="D101">
        <f>IF('Stats Assumptions'!$B$3&gt;='Bed Capacity Calc'!$A101,'Bed Capacity Calc'!C100,IF('Stats Assumptions'!$B$3&gt;='Bed Capacity Calc'!$A100,('Stats Assumptions'!$B$3-'Bed Capacity Calc'!$A100)*'Bed Capacity Calc'!C100,0))</f>
        <v>0</v>
      </c>
      <c r="E101">
        <f>IF('Stats Assumptions'!$B$3&gt;='Bed Capacity Calc'!$A101,'Bed Capacity Calc'!D100,IF('Stats Assumptions'!$B$3&gt;='Bed Capacity Calc'!$A100,('Stats Assumptions'!$B$3-'Bed Capacity Calc'!$A100)*'Bed Capacity Calc'!D100,0))</f>
        <v>0</v>
      </c>
      <c r="F101">
        <f>IF('Stats Assumptions'!$B$3&gt;='Bed Capacity Calc'!$A101,'Bed Capacity Calc'!E100,IF('Stats Assumptions'!$B$3&gt;='Bed Capacity Calc'!$A100,('Stats Assumptions'!$B$3-'Bed Capacity Calc'!$A100)*'Bed Capacity Calc'!E100,0))</f>
        <v>0</v>
      </c>
      <c r="G101">
        <f>IF('Stats Assumptions'!$B$3&gt;='Bed Capacity Calc'!$A101,'Bed Capacity Calc'!F100,IF('Stats Assumptions'!$B$3&gt;='Bed Capacity Calc'!$A100,('Stats Assumptions'!$B$3-'Bed Capacity Calc'!$A100)*'Bed Capacity Calc'!F100,0))</f>
        <v>0</v>
      </c>
      <c r="H101">
        <f>IF('Stats Assumptions'!$B$3&gt;='Bed Capacity Calc'!$A101,'Bed Capacity Calc'!G100,IF('Stats Assumptions'!$B$3&gt;='Bed Capacity Calc'!$A100,('Stats Assumptions'!$B$3-'Bed Capacity Calc'!$A100)*'Bed Capacity Calc'!G100,0))</f>
        <v>0</v>
      </c>
      <c r="I101">
        <f>IF('Stats Assumptions'!$B$3&gt;='Bed Capacity Calc'!$A101,'Bed Capacity Calc'!H100,IF('Stats Assumptions'!$B$3&gt;='Bed Capacity Calc'!$A100,('Stats Assumptions'!$B$3-'Bed Capacity Calc'!$A100)*'Bed Capacity Calc'!H100,0))</f>
        <v>0</v>
      </c>
      <c r="J101">
        <f>IF('Stats Assumptions'!$B$3&gt;='Bed Capacity Calc'!$A101,'Bed Capacity Calc'!I100,IF('Stats Assumptions'!$B$3&gt;='Bed Capacity Calc'!$A100,('Stats Assumptions'!$B$3-'Bed Capacity Calc'!$A100)*'Bed Capacity Calc'!I100,0))</f>
        <v>0</v>
      </c>
      <c r="K101">
        <f>IF('Stats Assumptions'!$B$3&gt;='Bed Capacity Calc'!$A101,'Bed Capacity Calc'!J100,IF('Stats Assumptions'!$B$3&gt;='Bed Capacity Calc'!$A100,('Stats Assumptions'!$B$3-'Bed Capacity Calc'!$A100)*'Bed Capacity Calc'!J100,0))</f>
        <v>0</v>
      </c>
      <c r="L101">
        <f>IF('Stats Assumptions'!$B$3&gt;='Bed Capacity Calc'!$A101,'Bed Capacity Calc'!K100,IF('Stats Assumptions'!$B$3&gt;='Bed Capacity Calc'!$A100,('Stats Assumptions'!$B$3-'Bed Capacity Calc'!$A100)*'Bed Capacity Calc'!K100,0))</f>
        <v>0</v>
      </c>
      <c r="M101">
        <f>IF('Stats Assumptions'!$B$3&gt;='Bed Capacity Calc'!$A101,'Bed Capacity Calc'!L100,IF('Stats Assumptions'!$B$3&gt;='Bed Capacity Calc'!$A100,('Stats Assumptions'!$B$3-'Bed Capacity Calc'!$A100)*'Bed Capacity Calc'!L100,0))</f>
        <v>0</v>
      </c>
      <c r="N101">
        <f>IF('Stats Assumptions'!$B$3&gt;='Bed Capacity Calc'!$A101,'Bed Capacity Calc'!M100,IF('Stats Assumptions'!$B$3&gt;='Bed Capacity Calc'!$A100,('Stats Assumptions'!$B$3-'Bed Capacity Calc'!$A100)*'Bed Capacity Calc'!M100,0))</f>
        <v>0</v>
      </c>
      <c r="O101">
        <f>IF('Stats Assumptions'!$B$3&gt;='Bed Capacity Calc'!$A101,'Bed Capacity Calc'!N100,IF('Stats Assumptions'!$B$3&gt;='Bed Capacity Calc'!$A100,('Stats Assumptions'!$B$3-'Bed Capacity Calc'!$A100)*'Bed Capacity Calc'!N100,0))</f>
        <v>0</v>
      </c>
      <c r="P101">
        <f>IF('Stats Assumptions'!$B$3&gt;='Bed Capacity Calc'!$A101,'Bed Capacity Calc'!O100,IF('Stats Assumptions'!$B$3&gt;='Bed Capacity Calc'!$A100,('Stats Assumptions'!$B$3-'Bed Capacity Calc'!$A100)*'Bed Capacity Calc'!O100,0))</f>
        <v>0</v>
      </c>
      <c r="Q101">
        <f>IF('Stats Assumptions'!$B$3&gt;='Bed Capacity Calc'!$A101,'Bed Capacity Calc'!P100,IF('Stats Assumptions'!$B$3&gt;='Bed Capacity Calc'!$A100,('Stats Assumptions'!$B$3-'Bed Capacity Calc'!$A100)*'Bed Capacity Calc'!P100,0))</f>
        <v>0</v>
      </c>
      <c r="R101">
        <f>IF('Stats Assumptions'!$B$3&gt;='Bed Capacity Calc'!$A101,'Bed Capacity Calc'!Q100,IF('Stats Assumptions'!$B$3&gt;='Bed Capacity Calc'!$A100,('Stats Assumptions'!$B$3-'Bed Capacity Calc'!$A100)*'Bed Capacity Calc'!Q100,0))</f>
        <v>0</v>
      </c>
      <c r="S101">
        <f>IF('Stats Assumptions'!$B$3&gt;='Bed Capacity Calc'!$A101,'Bed Capacity Calc'!R100,IF('Stats Assumptions'!$B$3&gt;='Bed Capacity Calc'!$A100,('Stats Assumptions'!$B$3-'Bed Capacity Calc'!$A100)*'Bed Capacity Calc'!R100,0))</f>
        <v>0</v>
      </c>
      <c r="T101">
        <f>IF('Stats Assumptions'!$B$3&gt;='Bed Capacity Calc'!$A101,'Bed Capacity Calc'!S100,IF('Stats Assumptions'!$B$3&gt;='Bed Capacity Calc'!$A100,('Stats Assumptions'!$B$3-'Bed Capacity Calc'!$A100)*'Bed Capacity Calc'!S100,0))</f>
        <v>0</v>
      </c>
      <c r="U101">
        <f>IF('Stats Assumptions'!$B$3&gt;='Bed Capacity Calc'!$A101,'Bed Capacity Calc'!T100,IF('Stats Assumptions'!$B$3&gt;='Bed Capacity Calc'!$A100,('Stats Assumptions'!$B$3-'Bed Capacity Calc'!$A100)*'Bed Capacity Calc'!T100,0))</f>
        <v>0</v>
      </c>
      <c r="V101">
        <f>IF('Stats Assumptions'!$B$3&gt;='Bed Capacity Calc'!$A101,'Bed Capacity Calc'!U100,IF('Stats Assumptions'!$B$3&gt;='Bed Capacity Calc'!$A100,('Stats Assumptions'!$B$3-'Bed Capacity Calc'!$A100)*'Bed Capacity Calc'!U100,0))</f>
        <v>0</v>
      </c>
      <c r="W101">
        <f>IF('Stats Assumptions'!$B$3&gt;='Bed Capacity Calc'!$A101,'Bed Capacity Calc'!V100,IF('Stats Assumptions'!$B$3&gt;='Bed Capacity Calc'!$A100,('Stats Assumptions'!$B$3-'Bed Capacity Calc'!$A100)*'Bed Capacity Calc'!V100,0))</f>
        <v>0</v>
      </c>
      <c r="X101">
        <f>IF('Stats Assumptions'!$B$3&gt;='Bed Capacity Calc'!$A101,'Bed Capacity Calc'!W100,IF('Stats Assumptions'!$B$3&gt;='Bed Capacity Calc'!$A100,('Stats Assumptions'!$B$3-'Bed Capacity Calc'!$A100)*'Bed Capacity Calc'!W100,0))</f>
        <v>0</v>
      </c>
      <c r="Y101">
        <f>IF('Stats Assumptions'!$B$3&gt;='Bed Capacity Calc'!$A101,'Bed Capacity Calc'!X100,IF('Stats Assumptions'!$B$3&gt;='Bed Capacity Calc'!$A100,('Stats Assumptions'!$B$3-'Bed Capacity Calc'!$A100)*'Bed Capacity Calc'!X100,0))</f>
        <v>0</v>
      </c>
      <c r="Z101">
        <f>IF('Stats Assumptions'!$B$3&gt;='Bed Capacity Calc'!$A101,'Bed Capacity Calc'!Y100,IF('Stats Assumptions'!$B$3&gt;='Bed Capacity Calc'!$A100,('Stats Assumptions'!$B$3-'Bed Capacity Calc'!$A100)*'Bed Capacity Calc'!Y100,0))</f>
        <v>0</v>
      </c>
      <c r="AA101">
        <f>IF('Stats Assumptions'!$B$3&gt;='Bed Capacity Calc'!$A101,'Bed Capacity Calc'!Z100,IF('Stats Assumptions'!$B$3&gt;='Bed Capacity Calc'!$A100,('Stats Assumptions'!$B$3-'Bed Capacity Calc'!$A100)*'Bed Capacity Calc'!Z100,0))</f>
        <v>0</v>
      </c>
      <c r="AB101">
        <f>IF('Stats Assumptions'!$B$3&gt;='Bed Capacity Calc'!$A101,'Bed Capacity Calc'!AA100,IF('Stats Assumptions'!$B$3&gt;='Bed Capacity Calc'!$A100,('Stats Assumptions'!$B$3-'Bed Capacity Calc'!$A100)*'Bed Capacity Calc'!AA100,0))</f>
        <v>0</v>
      </c>
      <c r="AC101">
        <f>IF('Stats Assumptions'!$B$3&gt;='Bed Capacity Calc'!$A101,'Bed Capacity Calc'!AB100,IF('Stats Assumptions'!$B$3&gt;='Bed Capacity Calc'!$A100,('Stats Assumptions'!$B$3-'Bed Capacity Calc'!$A100)*'Bed Capacity Calc'!AB100,0))</f>
        <v>0</v>
      </c>
      <c r="AD101">
        <f>IF('Stats Assumptions'!$B$3&gt;='Bed Capacity Calc'!$A101,'Bed Capacity Calc'!AC100,IF('Stats Assumptions'!$B$3&gt;='Bed Capacity Calc'!$A100,('Stats Assumptions'!$B$3-'Bed Capacity Calc'!$A100)*'Bed Capacity Calc'!AC100,0))</f>
        <v>0</v>
      </c>
      <c r="AE101">
        <f>IF('Stats Assumptions'!$B$3&gt;='Bed Capacity Calc'!$A101,'Bed Capacity Calc'!AD100,IF('Stats Assumptions'!$B$3&gt;='Bed Capacity Calc'!$A100,('Stats Assumptions'!$B$3-'Bed Capacity Calc'!$A100)*'Bed Capacity Calc'!AD100,0))</f>
        <v>0</v>
      </c>
      <c r="AF101">
        <f>IF('Stats Assumptions'!$B$3&gt;='Bed Capacity Calc'!$A101,'Bed Capacity Calc'!AE100,IF('Stats Assumptions'!$B$3&gt;='Bed Capacity Calc'!$A100,('Stats Assumptions'!$B$3-'Bed Capacity Calc'!$A100)*'Bed Capacity Calc'!AE100,0))</f>
        <v>0</v>
      </c>
      <c r="AG101">
        <f>IF('Stats Assumptions'!$B$3&gt;='Bed Capacity Calc'!$A101,'Bed Capacity Calc'!AF100,IF('Stats Assumptions'!$B$3&gt;='Bed Capacity Calc'!$A100,('Stats Assumptions'!$B$3-'Bed Capacity Calc'!$A100)*'Bed Capacity Calc'!AF100,0))</f>
        <v>0</v>
      </c>
      <c r="AH101">
        <f>IF('Stats Assumptions'!$B$3&gt;='Bed Capacity Calc'!$A101,'Bed Capacity Calc'!AG100,IF('Stats Assumptions'!$B$3&gt;='Bed Capacity Calc'!$A100,('Stats Assumptions'!$B$3-'Bed Capacity Calc'!$A100)*'Bed Capacity Calc'!AG100,0))</f>
        <v>0</v>
      </c>
      <c r="AI101">
        <f>IF('Stats Assumptions'!$B$3&gt;='Bed Capacity Calc'!$A101,'Bed Capacity Calc'!AH100,IF('Stats Assumptions'!$B$3&gt;='Bed Capacity Calc'!$A100,('Stats Assumptions'!$B$3-'Bed Capacity Calc'!$A100)*'Bed Capacity Calc'!AH100,0))</f>
        <v>0</v>
      </c>
      <c r="AJ101">
        <f>IF('Stats Assumptions'!$B$3&gt;='Bed Capacity Calc'!$A101,'Bed Capacity Calc'!AI100,IF('Stats Assumptions'!$B$3&gt;='Bed Capacity Calc'!$A100,('Stats Assumptions'!$B$3-'Bed Capacity Calc'!$A100)*'Bed Capacity Calc'!AI100,0))</f>
        <v>0</v>
      </c>
      <c r="AK101">
        <f>IF('Stats Assumptions'!$B$3&gt;='Bed Capacity Calc'!$A101,'Bed Capacity Calc'!AJ100,IF('Stats Assumptions'!$B$3&gt;='Bed Capacity Calc'!$A100,('Stats Assumptions'!$B$3-'Bed Capacity Calc'!$A100)*'Bed Capacity Calc'!AJ100,0))</f>
        <v>0</v>
      </c>
      <c r="AL101">
        <f>IF('Stats Assumptions'!$B$3&gt;='Bed Capacity Calc'!$A101,'Bed Capacity Calc'!AK100,IF('Stats Assumptions'!$B$3&gt;='Bed Capacity Calc'!$A100,('Stats Assumptions'!$B$3-'Bed Capacity Calc'!$A100)*'Bed Capacity Calc'!AK100,0))</f>
        <v>0</v>
      </c>
      <c r="AM101">
        <f>IF('Stats Assumptions'!$B$3&gt;='Bed Capacity Calc'!$A101,'Bed Capacity Calc'!AL100,IF('Stats Assumptions'!$B$3&gt;='Bed Capacity Calc'!$A100,('Stats Assumptions'!$B$3-'Bed Capacity Calc'!$A100)*'Bed Capacity Calc'!AL100,0))</f>
        <v>0</v>
      </c>
      <c r="AN101">
        <f>IF('Stats Assumptions'!$B$3&gt;='Bed Capacity Calc'!$A101,'Bed Capacity Calc'!AM100,IF('Stats Assumptions'!$B$3&gt;='Bed Capacity Calc'!$A100,('Stats Assumptions'!$B$3-'Bed Capacity Calc'!$A100)*'Bed Capacity Calc'!AM100,0))</f>
        <v>0</v>
      </c>
      <c r="AO101">
        <f>IF('Stats Assumptions'!$B$3&gt;='Bed Capacity Calc'!$A101,'Bed Capacity Calc'!AN100,IF('Stats Assumptions'!$B$3&gt;='Bed Capacity Calc'!$A100,('Stats Assumptions'!$B$3-'Bed Capacity Calc'!$A100)*'Bed Capacity Calc'!AN100,0))</f>
        <v>0</v>
      </c>
      <c r="AP101">
        <f>IF('Stats Assumptions'!$B$3&gt;='Bed Capacity Calc'!$A101,'Bed Capacity Calc'!AO100,IF('Stats Assumptions'!$B$3&gt;='Bed Capacity Calc'!$A100,('Stats Assumptions'!$B$3-'Bed Capacity Calc'!$A100)*'Bed Capacity Calc'!AO100,0))</f>
        <v>0</v>
      </c>
      <c r="AQ101">
        <f>IF('Stats Assumptions'!$B$3&gt;='Bed Capacity Calc'!$A101,'Bed Capacity Calc'!AP100,IF('Stats Assumptions'!$B$3&gt;='Bed Capacity Calc'!$A100,('Stats Assumptions'!$B$3-'Bed Capacity Calc'!$A100)*'Bed Capacity Calc'!AP100,0))</f>
        <v>0</v>
      </c>
      <c r="AR101">
        <f>IF('Stats Assumptions'!$B$3&gt;='Bed Capacity Calc'!$A101,'Bed Capacity Calc'!AQ100,IF('Stats Assumptions'!$B$3&gt;='Bed Capacity Calc'!$A100,('Stats Assumptions'!$B$3-'Bed Capacity Calc'!$A100)*'Bed Capacity Calc'!AQ100,0))</f>
        <v>0</v>
      </c>
      <c r="AS101">
        <f>IF('Stats Assumptions'!$B$3&gt;='Bed Capacity Calc'!$A101,'Bed Capacity Calc'!AR100,IF('Stats Assumptions'!$B$3&gt;='Bed Capacity Calc'!$A100,('Stats Assumptions'!$B$3-'Bed Capacity Calc'!$A100)*'Bed Capacity Calc'!AR100,0))</f>
        <v>0</v>
      </c>
      <c r="AT101">
        <f>IF('Stats Assumptions'!$B$3&gt;='Bed Capacity Calc'!$A101,'Bed Capacity Calc'!AS100,IF('Stats Assumptions'!$B$3&gt;='Bed Capacity Calc'!$A100,('Stats Assumptions'!$B$3-'Bed Capacity Calc'!$A100)*'Bed Capacity Calc'!AS100,0))</f>
        <v>0</v>
      </c>
      <c r="AU101">
        <f>IF('Stats Assumptions'!$B$3&gt;='Bed Capacity Calc'!$A101,'Bed Capacity Calc'!AT100,IF('Stats Assumptions'!$B$3&gt;='Bed Capacity Calc'!$A100,('Stats Assumptions'!$B$3-'Bed Capacity Calc'!$A100)*'Bed Capacity Calc'!AT100,0))</f>
        <v>0</v>
      </c>
      <c r="AV101">
        <f>IF('Stats Assumptions'!$B$3&gt;='Bed Capacity Calc'!$A101,'Bed Capacity Calc'!AU100,IF('Stats Assumptions'!$B$3&gt;='Bed Capacity Calc'!$A100,('Stats Assumptions'!$B$3-'Bed Capacity Calc'!$A100)*'Bed Capacity Calc'!AU100,0))</f>
        <v>0</v>
      </c>
      <c r="AW101">
        <f>IF('Stats Assumptions'!$B$3&gt;='Bed Capacity Calc'!$A101,'Bed Capacity Calc'!AV100,IF('Stats Assumptions'!$B$3&gt;='Bed Capacity Calc'!$A100,('Stats Assumptions'!$B$3-'Bed Capacity Calc'!$A100)*'Bed Capacity Calc'!AV100,0))</f>
        <v>0</v>
      </c>
      <c r="AX101">
        <f>IF('Stats Assumptions'!$B$3&gt;='Bed Capacity Calc'!$A101,'Bed Capacity Calc'!AW100,IF('Stats Assumptions'!$B$3&gt;='Bed Capacity Calc'!$A100,('Stats Assumptions'!$B$3-'Bed Capacity Calc'!$A100)*'Bed Capacity Calc'!AW100,0))</f>
        <v>0</v>
      </c>
      <c r="AY101">
        <f>IF('Stats Assumptions'!$B$3&gt;='Bed Capacity Calc'!$A101,'Bed Capacity Calc'!AX100,IF('Stats Assumptions'!$B$3&gt;='Bed Capacity Calc'!$A100,('Stats Assumptions'!$B$3-'Bed Capacity Calc'!$A100)*'Bed Capacity Calc'!AX100,0))</f>
        <v>0</v>
      </c>
      <c r="AZ101">
        <f>IF('Stats Assumptions'!$B$3&gt;='Bed Capacity Calc'!$A101,'Bed Capacity Calc'!AY100,IF('Stats Assumptions'!$B$3&gt;='Bed Capacity Calc'!$A100,('Stats Assumptions'!$B$3-'Bed Capacity Calc'!$A100)*'Bed Capacity Calc'!AY100,0))</f>
        <v>0</v>
      </c>
      <c r="BA101">
        <f>IF('Stats Assumptions'!$B$3&gt;='Bed Capacity Calc'!$A101,'Bed Capacity Calc'!AZ100,IF('Stats Assumptions'!$B$3&gt;='Bed Capacity Calc'!$A100,('Stats Assumptions'!$B$3-'Bed Capacity Calc'!$A100)*'Bed Capacity Calc'!AZ100,0))</f>
        <v>0</v>
      </c>
      <c r="BB101">
        <f>IF('Stats Assumptions'!$B$3&gt;='Bed Capacity Calc'!$A101,'Bed Capacity Calc'!BA100,IF('Stats Assumptions'!$B$3&gt;='Bed Capacity Calc'!$A100,('Stats Assumptions'!$B$3-'Bed Capacity Calc'!$A100)*'Bed Capacity Calc'!BA100,0))</f>
        <v>0</v>
      </c>
      <c r="BC101">
        <f>IF('Stats Assumptions'!$B$3&gt;='Bed Capacity Calc'!$A101,'Bed Capacity Calc'!BB100,IF('Stats Assumptions'!$B$3&gt;='Bed Capacity Calc'!$A100,('Stats Assumptions'!$B$3-'Bed Capacity Calc'!$A100)*'Bed Capacity Calc'!BB100,0))</f>
        <v>0</v>
      </c>
      <c r="BD101">
        <f>IF('Stats Assumptions'!$B$3&gt;='Bed Capacity Calc'!$A101,'Bed Capacity Calc'!BC100,IF('Stats Assumptions'!$B$3&gt;='Bed Capacity Calc'!$A100,('Stats Assumptions'!$B$3-'Bed Capacity Calc'!$A100)*'Bed Capacity Calc'!BC100,0))</f>
        <v>0</v>
      </c>
      <c r="BE101">
        <f>IF('Stats Assumptions'!$B$3&gt;='Bed Capacity Calc'!$A101,'Bed Capacity Calc'!BD100,IF('Stats Assumptions'!$B$3&gt;='Bed Capacity Calc'!$A100,('Stats Assumptions'!$B$3-'Bed Capacity Calc'!$A100)*'Bed Capacity Calc'!BD100,0))</f>
        <v>0</v>
      </c>
      <c r="BF101">
        <f>IF('Stats Assumptions'!$B$3&gt;='Bed Capacity Calc'!$A101,'Bed Capacity Calc'!BE100,IF('Stats Assumptions'!$B$3&gt;='Bed Capacity Calc'!$A100,('Stats Assumptions'!$B$3-'Bed Capacity Calc'!$A100)*'Bed Capacity Calc'!BE100,0))</f>
        <v>0</v>
      </c>
      <c r="BG101">
        <f>IF('Stats Assumptions'!$B$3&gt;='Bed Capacity Calc'!$A101,'Bed Capacity Calc'!BF100,IF('Stats Assumptions'!$B$3&gt;='Bed Capacity Calc'!$A100,('Stats Assumptions'!$B$3-'Bed Capacity Calc'!$A100)*'Bed Capacity Calc'!BF100,0))</f>
        <v>0</v>
      </c>
      <c r="BH101">
        <f>IF('Stats Assumptions'!$B$3&gt;='Bed Capacity Calc'!$A101,'Bed Capacity Calc'!BG100,IF('Stats Assumptions'!$B$3&gt;='Bed Capacity Calc'!$A100,('Stats Assumptions'!$B$3-'Bed Capacity Calc'!$A100)*'Bed Capacity Calc'!BG100,0))</f>
        <v>0</v>
      </c>
      <c r="BI101">
        <f>IF('Stats Assumptions'!$B$3&gt;='Bed Capacity Calc'!$A101,'Bed Capacity Calc'!BH100,IF('Stats Assumptions'!$B$3&gt;='Bed Capacity Calc'!$A100,('Stats Assumptions'!$B$3-'Bed Capacity Calc'!$A100)*'Bed Capacity Calc'!BH100,0))</f>
        <v>0</v>
      </c>
      <c r="BJ101">
        <f>IF('Stats Assumptions'!$B$3&gt;='Bed Capacity Calc'!$A101,'Bed Capacity Calc'!BI100,IF('Stats Assumptions'!$B$3&gt;='Bed Capacity Calc'!$A100,('Stats Assumptions'!$B$3-'Bed Capacity Calc'!$A100)*'Bed Capacity Calc'!BI100,0))</f>
        <v>0</v>
      </c>
      <c r="BK101">
        <f>IF('Stats Assumptions'!$B$3&gt;='Bed Capacity Calc'!$A101,'Bed Capacity Calc'!BJ100,IF('Stats Assumptions'!$B$3&gt;='Bed Capacity Calc'!$A100,('Stats Assumptions'!$B$3-'Bed Capacity Calc'!$A100)*'Bed Capacity Calc'!BJ100,0))</f>
        <v>0</v>
      </c>
      <c r="BL101">
        <f>IF('Stats Assumptions'!$B$3&gt;='Bed Capacity Calc'!$A101,'Bed Capacity Calc'!BK100,IF('Stats Assumptions'!$B$3&gt;='Bed Capacity Calc'!$A100,('Stats Assumptions'!$B$3-'Bed Capacity Calc'!$A100)*'Bed Capacity Calc'!BK100,0))</f>
        <v>0</v>
      </c>
      <c r="BM101">
        <f>IF('Stats Assumptions'!$B$3&gt;='Bed Capacity Calc'!$A101,'Bed Capacity Calc'!BL100,IF('Stats Assumptions'!$B$3&gt;='Bed Capacity Calc'!$A100,('Stats Assumptions'!$B$3-'Bed Capacity Calc'!$A100)*'Bed Capacity Calc'!BL100,0))</f>
        <v>0</v>
      </c>
      <c r="BN101">
        <f>IF('Stats Assumptions'!$B$3&gt;='Bed Capacity Calc'!$A101,'Bed Capacity Calc'!BM100,IF('Stats Assumptions'!$B$3&gt;='Bed Capacity Calc'!$A100,('Stats Assumptions'!$B$3-'Bed Capacity Calc'!$A100)*'Bed Capacity Calc'!BM100,0))</f>
        <v>0</v>
      </c>
      <c r="BO101">
        <f>IF('Stats Assumptions'!$B$3&gt;='Bed Capacity Calc'!$A101,'Bed Capacity Calc'!BN100,IF('Stats Assumptions'!$B$3&gt;='Bed Capacity Calc'!$A100,('Stats Assumptions'!$B$3-'Bed Capacity Calc'!$A100)*'Bed Capacity Calc'!BN100,0))</f>
        <v>0</v>
      </c>
      <c r="BP101">
        <f>IF('Stats Assumptions'!$B$3&gt;='Bed Capacity Calc'!$A101,'Bed Capacity Calc'!BO100,IF('Stats Assumptions'!$B$3&gt;='Bed Capacity Calc'!$A100,('Stats Assumptions'!$B$3-'Bed Capacity Calc'!$A100)*'Bed Capacity Calc'!BO100,0))</f>
        <v>0</v>
      </c>
      <c r="BQ101">
        <f>IF('Stats Assumptions'!$B$3&gt;='Bed Capacity Calc'!$A101,'Bed Capacity Calc'!BP100,IF('Stats Assumptions'!$B$3&gt;='Bed Capacity Calc'!$A100,('Stats Assumptions'!$B$3-'Bed Capacity Calc'!$A100)*'Bed Capacity Calc'!BP100,0))</f>
        <v>0</v>
      </c>
      <c r="BR101">
        <f>IF('Stats Assumptions'!$B$3&gt;='Bed Capacity Calc'!$A101,'Bed Capacity Calc'!BQ100,IF('Stats Assumptions'!$B$3&gt;='Bed Capacity Calc'!$A100,('Stats Assumptions'!$B$3-'Bed Capacity Calc'!$A100)*'Bed Capacity Calc'!BQ100,0))</f>
        <v>0</v>
      </c>
      <c r="BS101">
        <f>IF('Stats Assumptions'!$B$3&gt;='Bed Capacity Calc'!$A101,'Bed Capacity Calc'!BR100,IF('Stats Assumptions'!$B$3&gt;='Bed Capacity Calc'!$A100,('Stats Assumptions'!$B$3-'Bed Capacity Calc'!$A100)*'Bed Capacity Calc'!BR100,0))</f>
        <v>0</v>
      </c>
      <c r="BT101">
        <f>IF('Stats Assumptions'!$B$3&gt;='Bed Capacity Calc'!$A101,'Bed Capacity Calc'!BS100,IF('Stats Assumptions'!$B$3&gt;='Bed Capacity Calc'!$A100,('Stats Assumptions'!$B$3-'Bed Capacity Calc'!$A100)*'Bed Capacity Calc'!BS100,0))</f>
        <v>0</v>
      </c>
      <c r="BU101">
        <f>IF('Stats Assumptions'!$B$3&gt;='Bed Capacity Calc'!$A101,'Bed Capacity Calc'!BT100,IF('Stats Assumptions'!$B$3&gt;='Bed Capacity Calc'!$A100,('Stats Assumptions'!$B$3-'Bed Capacity Calc'!$A100)*'Bed Capacity Calc'!BT100,0))</f>
        <v>0</v>
      </c>
      <c r="BV101">
        <f>IF('Stats Assumptions'!$B$3&gt;='Bed Capacity Calc'!$A101,'Bed Capacity Calc'!BU100,IF('Stats Assumptions'!$B$3&gt;='Bed Capacity Calc'!$A100,('Stats Assumptions'!$B$3-'Bed Capacity Calc'!$A100)*'Bed Capacity Calc'!BU100,0))</f>
        <v>0</v>
      </c>
      <c r="BW101">
        <f>IF('Stats Assumptions'!$B$3&gt;='Bed Capacity Calc'!$A101,'Bed Capacity Calc'!BV100,IF('Stats Assumptions'!$B$3&gt;='Bed Capacity Calc'!$A100,('Stats Assumptions'!$B$3-'Bed Capacity Calc'!$A100)*'Bed Capacity Calc'!BV100,0))</f>
        <v>0</v>
      </c>
      <c r="BX101">
        <f>IF('Stats Assumptions'!$B$3&gt;='Bed Capacity Calc'!$A101,'Bed Capacity Calc'!BW100,IF('Stats Assumptions'!$B$3&gt;='Bed Capacity Calc'!$A100,('Stats Assumptions'!$B$3-'Bed Capacity Calc'!$A100)*'Bed Capacity Calc'!BW100,0))</f>
        <v>0</v>
      </c>
      <c r="BY101">
        <f>IF('Stats Assumptions'!$B$3&gt;='Bed Capacity Calc'!$A101,'Bed Capacity Calc'!BX100,IF('Stats Assumptions'!$B$3&gt;='Bed Capacity Calc'!$A100,('Stats Assumptions'!$B$3-'Bed Capacity Calc'!$A100)*'Bed Capacity Calc'!BX100,0))</f>
        <v>0</v>
      </c>
      <c r="BZ101">
        <f>IF('Stats Assumptions'!$B$3&gt;='Bed Capacity Calc'!$A101,'Bed Capacity Calc'!BY100,IF('Stats Assumptions'!$B$3&gt;='Bed Capacity Calc'!$A100,('Stats Assumptions'!$B$3-'Bed Capacity Calc'!$A100)*'Bed Capacity Calc'!BY100,0))</f>
        <v>0</v>
      </c>
      <c r="CA101">
        <f>IF('Stats Assumptions'!$B$3&gt;='Bed Capacity Calc'!$A101,'Bed Capacity Calc'!BZ100,IF('Stats Assumptions'!$B$3&gt;='Bed Capacity Calc'!$A100,('Stats Assumptions'!$B$3-'Bed Capacity Calc'!$A100)*'Bed Capacity Calc'!BZ100,0))</f>
        <v>0</v>
      </c>
      <c r="CB101">
        <f>IF('Stats Assumptions'!$B$3&gt;='Bed Capacity Calc'!$A101,'Bed Capacity Calc'!CA100,IF('Stats Assumptions'!$B$3&gt;='Bed Capacity Calc'!$A100,('Stats Assumptions'!$B$3-'Bed Capacity Calc'!$A100)*'Bed Capacity Calc'!CA100,0))</f>
        <v>0</v>
      </c>
      <c r="CC101">
        <f>IF('Stats Assumptions'!$B$3&gt;='Bed Capacity Calc'!$A101,'Bed Capacity Calc'!CB100,IF('Stats Assumptions'!$B$3&gt;='Bed Capacity Calc'!$A100,('Stats Assumptions'!$B$3-'Bed Capacity Calc'!$A100)*'Bed Capacity Calc'!CB100,0))</f>
        <v>0</v>
      </c>
      <c r="CD101">
        <f>IF('Stats Assumptions'!$B$3&gt;='Bed Capacity Calc'!$A101,'Bed Capacity Calc'!CC100,IF('Stats Assumptions'!$B$3&gt;='Bed Capacity Calc'!$A100,('Stats Assumptions'!$B$3-'Bed Capacity Calc'!$A100)*'Bed Capacity Calc'!CC100,0))</f>
        <v>0</v>
      </c>
      <c r="CE101">
        <f>IF('Stats Assumptions'!$B$3&gt;='Bed Capacity Calc'!$A101,'Bed Capacity Calc'!CD100,IF('Stats Assumptions'!$B$3&gt;='Bed Capacity Calc'!$A100,('Stats Assumptions'!$B$3-'Bed Capacity Calc'!$A100)*'Bed Capacity Calc'!CD100,0))</f>
        <v>0</v>
      </c>
      <c r="CF101">
        <f>IF('Stats Assumptions'!$B$3&gt;='Bed Capacity Calc'!$A101,'Bed Capacity Calc'!CE100,IF('Stats Assumptions'!$B$3&gt;='Bed Capacity Calc'!$A100,('Stats Assumptions'!$B$3-'Bed Capacity Calc'!$A100)*'Bed Capacity Calc'!CE100,0))</f>
        <v>0</v>
      </c>
      <c r="CG101">
        <f>IF('Stats Assumptions'!$B$3&gt;='Bed Capacity Calc'!$A101,'Bed Capacity Calc'!CF100,IF('Stats Assumptions'!$B$3&gt;='Bed Capacity Calc'!$A100,('Stats Assumptions'!$B$3-'Bed Capacity Calc'!$A100)*'Bed Capacity Calc'!CF100,0))</f>
        <v>0</v>
      </c>
      <c r="CH101">
        <f>IF('Stats Assumptions'!$B$3&gt;='Bed Capacity Calc'!$A101,'Bed Capacity Calc'!CG100,IF('Stats Assumptions'!$B$3&gt;='Bed Capacity Calc'!$A100,('Stats Assumptions'!$B$3-'Bed Capacity Calc'!$A100)*'Bed Capacity Calc'!CG100,0))</f>
        <v>0</v>
      </c>
      <c r="CI101">
        <f>IF('Stats Assumptions'!$B$3&gt;='Bed Capacity Calc'!$A101,'Bed Capacity Calc'!CH100,IF('Stats Assumptions'!$B$3&gt;='Bed Capacity Calc'!$A100,('Stats Assumptions'!$B$3-'Bed Capacity Calc'!$A100)*'Bed Capacity Calc'!CH100,0))</f>
        <v>0</v>
      </c>
      <c r="CJ101">
        <f>IF('Stats Assumptions'!$B$3&gt;='Bed Capacity Calc'!$A101,'Bed Capacity Calc'!CI100,IF('Stats Assumptions'!$B$3&gt;='Bed Capacity Calc'!$A100,('Stats Assumptions'!$B$3-'Bed Capacity Calc'!$A100)*'Bed Capacity Calc'!CI100,0))</f>
        <v>0</v>
      </c>
      <c r="CK101">
        <f>IF('Stats Assumptions'!$B$3&gt;='Bed Capacity Calc'!$A101,'Bed Capacity Calc'!CJ100,IF('Stats Assumptions'!$B$3&gt;='Bed Capacity Calc'!$A100,('Stats Assumptions'!$B$3-'Bed Capacity Calc'!$A100)*'Bed Capacity Calc'!CJ100,0))</f>
        <v>0</v>
      </c>
      <c r="CL101">
        <f>IF('Stats Assumptions'!$B$3&gt;='Bed Capacity Calc'!$A101,'Bed Capacity Calc'!CK100,IF('Stats Assumptions'!$B$3&gt;='Bed Capacity Calc'!$A100,('Stats Assumptions'!$B$3-'Bed Capacity Calc'!$A100)*'Bed Capacity Calc'!CK100,0))</f>
        <v>0</v>
      </c>
      <c r="CM101">
        <f>IF('Stats Assumptions'!$B$3&gt;='Bed Capacity Calc'!$A101,'Bed Capacity Calc'!CL100,IF('Stats Assumptions'!$B$3&gt;='Bed Capacity Calc'!$A100,('Stats Assumptions'!$B$3-'Bed Capacity Calc'!$A100)*'Bed Capacity Calc'!CL100,0))</f>
        <v>0</v>
      </c>
      <c r="CN101">
        <f>IF('Stats Assumptions'!$B$3&gt;='Bed Capacity Calc'!$A101,'Bed Capacity Calc'!CM100,IF('Stats Assumptions'!$B$3&gt;='Bed Capacity Calc'!$A100,('Stats Assumptions'!$B$3-'Bed Capacity Calc'!$A100)*'Bed Capacity Calc'!CM100,0))</f>
        <v>0</v>
      </c>
      <c r="CO101">
        <f>IF('Stats Assumptions'!$B$3&gt;='Bed Capacity Calc'!$A101,'Bed Capacity Calc'!CN100,IF('Stats Assumptions'!$B$3&gt;='Bed Capacity Calc'!$A100,('Stats Assumptions'!$B$3-'Bed Capacity Calc'!$A100)*'Bed Capacity Calc'!CN100,0))</f>
        <v>0</v>
      </c>
      <c r="CP101">
        <f>IF('Stats Assumptions'!$B$3&gt;='Bed Capacity Calc'!$A101,'Bed Capacity Calc'!CO100,IF('Stats Assumptions'!$B$3&gt;='Bed Capacity Calc'!$A100,('Stats Assumptions'!$B$3-'Bed Capacity Calc'!$A100)*'Bed Capacity Calc'!CO100,0))</f>
        <v>0</v>
      </c>
      <c r="CQ101">
        <f>IF('Stats Assumptions'!$B$3&gt;='Bed Capacity Calc'!$A101,'Bed Capacity Calc'!CP100,IF('Stats Assumptions'!$B$3&gt;='Bed Capacity Calc'!$A100,('Stats Assumptions'!$B$3-'Bed Capacity Calc'!$A100)*'Bed Capacity Calc'!CP100,0))</f>
        <v>0</v>
      </c>
      <c r="CR101">
        <f>IF('Stats Assumptions'!$B$3&gt;='Bed Capacity Calc'!$A101,'Bed Capacity Calc'!CQ100,IF('Stats Assumptions'!$B$3&gt;='Bed Capacity Calc'!$A100,('Stats Assumptions'!$B$3-'Bed Capacity Calc'!$A100)*'Bed Capacity Calc'!CQ100,0))</f>
        <v>0</v>
      </c>
      <c r="CS101">
        <f>IF('Stats Assumptions'!$B$3&gt;='Bed Capacity Calc'!$A101,'Bed Capacity Calc'!CR100,IF('Stats Assumptions'!$B$3&gt;='Bed Capacity Calc'!$A100,('Stats Assumptions'!$B$3-'Bed Capacity Calc'!$A100)*'Bed Capacity Calc'!CR100,0))</f>
        <v>0</v>
      </c>
      <c r="CT101">
        <f>IF('Stats Assumptions'!$B$3&gt;='Bed Capacity Calc'!$A101,'Bed Capacity Calc'!CS100,IF('Stats Assumptions'!$B$3&gt;='Bed Capacity Calc'!$A100,('Stats Assumptions'!$B$3-'Bed Capacity Calc'!$A100)*'Bed Capacity Calc'!CS100,0))</f>
        <v>0</v>
      </c>
      <c r="CU101">
        <f>IF('Stats Assumptions'!$B$3&gt;='Bed Capacity Calc'!$A101,'Bed Capacity Calc'!CT100,IF('Stats Assumptions'!$B$3&gt;='Bed Capacity Calc'!$A100,('Stats Assumptions'!$B$3-'Bed Capacity Calc'!$A100)*'Bed Capacity Calc'!CT100,0))</f>
        <v>0</v>
      </c>
      <c r="CV101">
        <f>IF('Stats Assumptions'!$B$3&gt;='Bed Capacity Calc'!$A101,'Bed Capacity Calc'!CU100,IF('Stats Assumptions'!$B$3&gt;='Bed Capacity Calc'!$A100,('Stats Assumptions'!$B$3-'Bed Capacity Calc'!$A100)*'Bed Capacity Calc'!CU100,0))</f>
        <v>0</v>
      </c>
      <c r="CW101">
        <f>IF('Stats Assumptions'!$B$3&gt;='Bed Capacity Calc'!$A101,'Bed Capacity Calc'!CV100,IF('Stats Assumptions'!$B$3&gt;='Bed Capacity Calc'!$A100,('Stats Assumptions'!$B$3-'Bed Capacity Calc'!$A100)*'Bed Capacity Calc'!CV100,0))</f>
        <v>0</v>
      </c>
      <c r="CX101">
        <f>IF('Stats Assumptions'!$B$3&gt;='Bed Capacity Calc'!$A101,'Bed Capacity Calc'!CW100,IF('Stats Assumptions'!$B$3&gt;='Bed Capacity Calc'!$A100,('Stats Assumptions'!$B$3-'Bed Capacity Calc'!$A100)*'Bed Capacity Calc'!CW100,0))</f>
        <v>0</v>
      </c>
      <c r="CY101">
        <f>IF('Stats Assumptions'!$B$3&gt;='Bed Capacity Calc'!$A101,'Bed Capacity Calc'!CX100,IF('Stats Assumptions'!$B$3&gt;='Bed Capacity Calc'!$A100,('Stats Assumptions'!$B$3-'Bed Capacity Calc'!$A100)*'Bed Capacity Calc'!CX100,0))</f>
        <v>0</v>
      </c>
      <c r="CZ101">
        <f>IF('Stats Assumptions'!$B$3&gt;='Bed Capacity Calc'!$A101,'Bed Capacity Calc'!CY100,IF('Stats Assumptions'!$B$3&gt;='Bed Capacity Calc'!$A100,('Stats Assumptions'!$B$3-'Bed Capacity Calc'!$A100)*'Bed Capacity Calc'!CY100,0))</f>
        <v>0</v>
      </c>
      <c r="DA101">
        <f>IF('Stats Assumptions'!$B$3&gt;='Bed Capacity Calc'!$A101,'Bed Capacity Calc'!CZ100,IF('Stats Assumptions'!$B$3&gt;='Bed Capacity Calc'!$A100,('Stats Assumptions'!$B$3-'Bed Capacity Calc'!$A100)*'Bed Capacity Calc'!CZ100,0))</f>
        <v>0</v>
      </c>
      <c r="DB101">
        <f>IF('Stats Assumptions'!$B$3&gt;='Bed Capacity Calc'!$A101,'Bed Capacity Calc'!DA100,IF('Stats Assumptions'!$B$3&gt;='Bed Capacity Calc'!$A100,('Stats Assumptions'!$B$3-'Bed Capacity Calc'!$A100)*'Bed Capacity Calc'!DA100,0))</f>
        <v>0</v>
      </c>
      <c r="DC101">
        <f>IF('Stats Assumptions'!$B$3&gt;='Bed Capacity Calc'!$A101,'Bed Capacity Calc'!DB100,IF('Stats Assumptions'!$B$3&gt;='Bed Capacity Calc'!$A100,('Stats Assumptions'!$B$3-'Bed Capacity Calc'!$A100)*'Bed Capacity Calc'!DB100,0))</f>
        <v>0</v>
      </c>
      <c r="DD101">
        <f>IF('Stats Assumptions'!$B$3&gt;='Bed Capacity Calc'!$A101,'Bed Capacity Calc'!DC100,IF('Stats Assumptions'!$B$3&gt;='Bed Capacity Calc'!$A100,('Stats Assumptions'!$B$3-'Bed Capacity Calc'!$A100)*'Bed Capacity Calc'!DC100,0))</f>
        <v>0</v>
      </c>
      <c r="DE101">
        <f>IF('Stats Assumptions'!$B$3&gt;='Bed Capacity Calc'!$A101,'Bed Capacity Calc'!DD100,IF('Stats Assumptions'!$B$3&gt;='Bed Capacity Calc'!$A100,('Stats Assumptions'!$B$3-'Bed Capacity Calc'!$A100)*'Bed Capacity Calc'!DD100,0))</f>
        <v>0</v>
      </c>
      <c r="DF101">
        <f>IF('Stats Assumptions'!$B$3&gt;='Bed Capacity Calc'!$A101,'Bed Capacity Calc'!DE100,IF('Stats Assumptions'!$B$3&gt;='Bed Capacity Calc'!$A100,('Stats Assumptions'!$B$3-'Bed Capacity Calc'!$A100)*'Bed Capacity Calc'!DE100,0))</f>
        <v>0</v>
      </c>
      <c r="DG101">
        <f>IF('Stats Assumptions'!$B$3&gt;='Bed Capacity Calc'!$A101,'Bed Capacity Calc'!DF100,IF('Stats Assumptions'!$B$3&gt;='Bed Capacity Calc'!$A100,('Stats Assumptions'!$B$3-'Bed Capacity Calc'!$A100)*'Bed Capacity Calc'!DF100,0))</f>
        <v>0</v>
      </c>
      <c r="DH101">
        <f>IF('Stats Assumptions'!$B$3&gt;='Bed Capacity Calc'!$A101,'Bed Capacity Calc'!DG100,IF('Stats Assumptions'!$B$3&gt;='Bed Capacity Calc'!$A100,('Stats Assumptions'!$B$3-'Bed Capacity Calc'!$A100)*'Bed Capacity Calc'!DG100,0))</f>
        <v>0</v>
      </c>
      <c r="DI101">
        <f>IF('Stats Assumptions'!$B$3&gt;='Bed Capacity Calc'!$A101,'Bed Capacity Calc'!DH100,IF('Stats Assumptions'!$B$3&gt;='Bed Capacity Calc'!$A100,('Stats Assumptions'!$B$3-'Bed Capacity Calc'!$A100)*'Bed Capacity Calc'!DH100,0))</f>
        <v>0</v>
      </c>
      <c r="DJ101">
        <f>IF('Stats Assumptions'!$B$3&gt;='Bed Capacity Calc'!$A101,'Bed Capacity Calc'!DI100,IF('Stats Assumptions'!$B$3&gt;='Bed Capacity Calc'!$A100,('Stats Assumptions'!$B$3-'Bed Capacity Calc'!$A100)*'Bed Capacity Calc'!DI100,0))</f>
        <v>0</v>
      </c>
      <c r="DK101">
        <f>IF('Stats Assumptions'!$B$3&gt;='Bed Capacity Calc'!$A101,'Bed Capacity Calc'!DJ100,IF('Stats Assumptions'!$B$3&gt;='Bed Capacity Calc'!$A100,('Stats Assumptions'!$B$3-'Bed Capacity Calc'!$A100)*'Bed Capacity Calc'!DJ100,0))</f>
        <v>0</v>
      </c>
      <c r="DL101">
        <f>IF('Stats Assumptions'!$B$3&gt;='Bed Capacity Calc'!$A101,'Bed Capacity Calc'!DK100,IF('Stats Assumptions'!$B$3&gt;='Bed Capacity Calc'!$A100,('Stats Assumptions'!$B$3-'Bed Capacity Calc'!$A100)*'Bed Capacity Calc'!DK100,0))</f>
        <v>0</v>
      </c>
      <c r="DM101">
        <f>IF('Stats Assumptions'!$B$3&gt;='Bed Capacity Calc'!$A101,'Bed Capacity Calc'!DL100,IF('Stats Assumptions'!$B$3&gt;='Bed Capacity Calc'!$A100,('Stats Assumptions'!$B$3-'Bed Capacity Calc'!$A100)*'Bed Capacity Calc'!DL100,0))</f>
        <v>0</v>
      </c>
      <c r="DN101">
        <f>IF('Stats Assumptions'!$B$3&gt;='Bed Capacity Calc'!$A101,'Bed Capacity Calc'!DM100,IF('Stats Assumptions'!$B$3&gt;='Bed Capacity Calc'!$A100,('Stats Assumptions'!$B$3-'Bed Capacity Calc'!$A100)*'Bed Capacity Calc'!DM100,0))</f>
        <v>0</v>
      </c>
      <c r="DO101">
        <f>IF('Stats Assumptions'!$B$3&gt;='Bed Capacity Calc'!$A101,'Bed Capacity Calc'!DN100,IF('Stats Assumptions'!$B$3&gt;='Bed Capacity Calc'!$A100,('Stats Assumptions'!$B$3-'Bed Capacity Calc'!$A100)*'Bed Capacity Calc'!DN100,0))</f>
        <v>0</v>
      </c>
      <c r="DP101">
        <f>IF('Stats Assumptions'!$B$3&gt;='Bed Capacity Calc'!$A101,'Bed Capacity Calc'!DO100,IF('Stats Assumptions'!$B$3&gt;='Bed Capacity Calc'!$A100,('Stats Assumptions'!$B$3-'Bed Capacity Calc'!$A100)*'Bed Capacity Calc'!DO100,0))</f>
        <v>0</v>
      </c>
      <c r="DQ101">
        <f>IF('Stats Assumptions'!$B$3&gt;='Bed Capacity Calc'!$A101,'Bed Capacity Calc'!DP100,IF('Stats Assumptions'!$B$3&gt;='Bed Capacity Calc'!$A100,('Stats Assumptions'!$B$3-'Bed Capacity Calc'!$A100)*'Bed Capacity Calc'!DP100,0))</f>
        <v>0</v>
      </c>
      <c r="DR101">
        <f>IF('Stats Assumptions'!$B$3&gt;='Bed Capacity Calc'!$A101,'Bed Capacity Calc'!DQ100,IF('Stats Assumptions'!$B$3&gt;='Bed Capacity Calc'!$A100,('Stats Assumptions'!$B$3-'Bed Capacity Calc'!$A100)*'Bed Capacity Calc'!DQ100,0))</f>
        <v>0</v>
      </c>
      <c r="DS101">
        <f>IF('Stats Assumptions'!$B$3&gt;='Bed Capacity Calc'!$A101,'Bed Capacity Calc'!DR100,IF('Stats Assumptions'!$B$3&gt;='Bed Capacity Calc'!$A100,('Stats Assumptions'!$B$3-'Bed Capacity Calc'!$A100)*'Bed Capacity Calc'!DR100,0))</f>
        <v>0</v>
      </c>
      <c r="DT101">
        <f>IF('Stats Assumptions'!$B$3&gt;='Bed Capacity Calc'!$A101,'Bed Capacity Calc'!DS100,IF('Stats Assumptions'!$B$3&gt;='Bed Capacity Calc'!$A100,('Stats Assumptions'!$B$3-'Bed Capacity Calc'!$A100)*'Bed Capacity Calc'!DS100,0))</f>
        <v>0</v>
      </c>
      <c r="DU101">
        <f>IF('Stats Assumptions'!$B$3&gt;='Bed Capacity Calc'!$A101,'Bed Capacity Calc'!DT100,IF('Stats Assumptions'!$B$3&gt;='Bed Capacity Calc'!$A100,('Stats Assumptions'!$B$3-'Bed Capacity Calc'!$A100)*'Bed Capacity Calc'!DT100,0))</f>
        <v>0</v>
      </c>
      <c r="DV101">
        <f>IF('Stats Assumptions'!$B$3&gt;='Bed Capacity Calc'!$A101,'Bed Capacity Calc'!DU100,IF('Stats Assumptions'!$B$3&gt;='Bed Capacity Calc'!$A100,('Stats Assumptions'!$B$3-'Bed Capacity Calc'!$A100)*'Bed Capacity Calc'!DU100,0))</f>
        <v>0</v>
      </c>
      <c r="DW101">
        <f>IF('Stats Assumptions'!$B$3&gt;='Bed Capacity Calc'!$A101,'Bed Capacity Calc'!DV100,IF('Stats Assumptions'!$B$3&gt;='Bed Capacity Calc'!$A100,('Stats Assumptions'!$B$3-'Bed Capacity Calc'!$A100)*'Bed Capacity Calc'!DV100,0))</f>
        <v>0</v>
      </c>
      <c r="DX101">
        <f>IF('Stats Assumptions'!$B$3&gt;='Bed Capacity Calc'!$A101,'Bed Capacity Calc'!DW100,IF('Stats Assumptions'!$B$3&gt;='Bed Capacity Calc'!$A100,('Stats Assumptions'!$B$3-'Bed Capacity Calc'!$A100)*'Bed Capacity Calc'!DW100,0))</f>
        <v>0</v>
      </c>
      <c r="DY101">
        <f>IF('Stats Assumptions'!$B$3&gt;='Bed Capacity Calc'!$A101,'Bed Capacity Calc'!DX100,IF('Stats Assumptions'!$B$3&gt;='Bed Capacity Calc'!$A100,('Stats Assumptions'!$B$3-'Bed Capacity Calc'!$A100)*'Bed Capacity Calc'!DX100,0))</f>
        <v>0</v>
      </c>
      <c r="DZ101">
        <f>IF('Stats Assumptions'!$B$3&gt;='Bed Capacity Calc'!$A101,'Bed Capacity Calc'!DY100,IF('Stats Assumptions'!$B$3&gt;='Bed Capacity Calc'!$A100,('Stats Assumptions'!$B$3-'Bed Capacity Calc'!$A100)*'Bed Capacity Calc'!DY100,0))</f>
        <v>0</v>
      </c>
      <c r="EA101">
        <f>IF('Stats Assumptions'!$B$3&gt;='Bed Capacity Calc'!$A101,'Bed Capacity Calc'!DZ100,IF('Stats Assumptions'!$B$3&gt;='Bed Capacity Calc'!$A100,('Stats Assumptions'!$B$3-'Bed Capacity Calc'!$A100)*'Bed Capacity Calc'!DZ100,0))</f>
        <v>0</v>
      </c>
      <c r="EB101">
        <f>IF('Stats Assumptions'!$B$3&gt;='Bed Capacity Calc'!$A101,'Bed Capacity Calc'!EA100,IF('Stats Assumptions'!$B$3&gt;='Bed Capacity Calc'!$A100,('Stats Assumptions'!$B$3-'Bed Capacity Calc'!$A100)*'Bed Capacity Calc'!EA100,0))</f>
        <v>0</v>
      </c>
      <c r="EC101">
        <f>IF('Stats Assumptions'!$B$3&gt;='Bed Capacity Calc'!$A101,'Bed Capacity Calc'!EB100,IF('Stats Assumptions'!$B$3&gt;='Bed Capacity Calc'!$A100,('Stats Assumptions'!$B$3-'Bed Capacity Calc'!$A100)*'Bed Capacity Calc'!EB100,0))</f>
        <v>0</v>
      </c>
      <c r="ED101">
        <f>IF('Stats Assumptions'!$B$3&gt;='Bed Capacity Calc'!$A101,'Bed Capacity Calc'!EC100,IF('Stats Assumptions'!$B$3&gt;='Bed Capacity Calc'!$A100,('Stats Assumptions'!$B$3-'Bed Capacity Calc'!$A100)*'Bed Capacity Calc'!EC100,0))</f>
        <v>0</v>
      </c>
      <c r="EE101">
        <f>IF('Stats Assumptions'!$B$3&gt;='Bed Capacity Calc'!$A101,'Bed Capacity Calc'!ED100,IF('Stats Assumptions'!$B$3&gt;='Bed Capacity Calc'!$A100,('Stats Assumptions'!$B$3-'Bed Capacity Calc'!$A100)*'Bed Capacity Calc'!ED100,0))</f>
        <v>0</v>
      </c>
      <c r="EF101">
        <f>IF('Stats Assumptions'!$B$3&gt;='Bed Capacity Calc'!$A101,'Bed Capacity Calc'!EE100,IF('Stats Assumptions'!$B$3&gt;='Bed Capacity Calc'!$A100,('Stats Assumptions'!$B$3-'Bed Capacity Calc'!$A100)*'Bed Capacity Calc'!EE100,0))</f>
        <v>0</v>
      </c>
      <c r="EG101">
        <f>IF('Stats Assumptions'!$B$3&gt;='Bed Capacity Calc'!$A101,'Bed Capacity Calc'!EF100,IF('Stats Assumptions'!$B$3&gt;='Bed Capacity Calc'!$A100,('Stats Assumptions'!$B$3-'Bed Capacity Calc'!$A100)*'Bed Capacity Calc'!EF100,0))</f>
        <v>0</v>
      </c>
      <c r="EH101">
        <f>IF('Stats Assumptions'!$B$3&gt;='Bed Capacity Calc'!$A101,'Bed Capacity Calc'!EG100,IF('Stats Assumptions'!$B$3&gt;='Bed Capacity Calc'!$A100,('Stats Assumptions'!$B$3-'Bed Capacity Calc'!$A100)*'Bed Capacity Calc'!EG100,0))</f>
        <v>0</v>
      </c>
      <c r="EI101">
        <f>IF('Stats Assumptions'!$B$3&gt;='Bed Capacity Calc'!$A101,'Bed Capacity Calc'!EH100,IF('Stats Assumptions'!$B$3&gt;='Bed Capacity Calc'!$A100,('Stats Assumptions'!$B$3-'Bed Capacity Calc'!$A100)*'Bed Capacity Calc'!EH100,0))</f>
        <v>0</v>
      </c>
      <c r="EJ101">
        <f>IF('Stats Assumptions'!$B$3&gt;='Bed Capacity Calc'!$A101,'Bed Capacity Calc'!EI100,IF('Stats Assumptions'!$B$3&gt;='Bed Capacity Calc'!$A100,('Stats Assumptions'!$B$3-'Bed Capacity Calc'!$A100)*'Bed Capacity Calc'!EI100,0))</f>
        <v>0</v>
      </c>
      <c r="EK101">
        <f>IF('Stats Assumptions'!$B$3&gt;='Bed Capacity Calc'!$A101,'Bed Capacity Calc'!EJ100,IF('Stats Assumptions'!$B$3&gt;='Bed Capacity Calc'!$A100,('Stats Assumptions'!$B$3-'Bed Capacity Calc'!$A100)*'Bed Capacity Calc'!EJ100,0))</f>
        <v>0</v>
      </c>
      <c r="EL101">
        <f>IF('Stats Assumptions'!$B$3&gt;='Bed Capacity Calc'!$A101,'Bed Capacity Calc'!EK100,IF('Stats Assumptions'!$B$3&gt;='Bed Capacity Calc'!$A100,('Stats Assumptions'!$B$3-'Bed Capacity Calc'!$A100)*'Bed Capacity Calc'!EK100,0))</f>
        <v>0</v>
      </c>
      <c r="EM101">
        <f>IF('Stats Assumptions'!$B$3&gt;='Bed Capacity Calc'!$A101,'Bed Capacity Calc'!EL100,IF('Stats Assumptions'!$B$3&gt;='Bed Capacity Calc'!$A100,('Stats Assumptions'!$B$3-'Bed Capacity Calc'!$A100)*'Bed Capacity Calc'!EL100,0))</f>
        <v>0</v>
      </c>
      <c r="EN101">
        <f>IF('Stats Assumptions'!$B$3&gt;='Bed Capacity Calc'!$A101,'Bed Capacity Calc'!EM100,IF('Stats Assumptions'!$B$3&gt;='Bed Capacity Calc'!$A100,('Stats Assumptions'!$B$3-'Bed Capacity Calc'!$A100)*'Bed Capacity Calc'!EM100,0))</f>
        <v>0</v>
      </c>
      <c r="EO101">
        <f>IF('Stats Assumptions'!$B$3&gt;='Bed Capacity Calc'!$A101,'Bed Capacity Calc'!EN100,IF('Stats Assumptions'!$B$3&gt;='Bed Capacity Calc'!$A100,('Stats Assumptions'!$B$3-'Bed Capacity Calc'!$A100)*'Bed Capacity Calc'!EN100,0))</f>
        <v>0</v>
      </c>
      <c r="EP101">
        <f>IF('Stats Assumptions'!$B$3&gt;='Bed Capacity Calc'!$A101,'Bed Capacity Calc'!EO100,IF('Stats Assumptions'!$B$3&gt;='Bed Capacity Calc'!$A100,('Stats Assumptions'!$B$3-'Bed Capacity Calc'!$A100)*'Bed Capacity Calc'!EO100,0))</f>
        <v>0</v>
      </c>
      <c r="EQ101">
        <f>IF('Stats Assumptions'!$B$3&gt;='Bed Capacity Calc'!$A101,'Bed Capacity Calc'!EP100,IF('Stats Assumptions'!$B$3&gt;='Bed Capacity Calc'!$A100,('Stats Assumptions'!$B$3-'Bed Capacity Calc'!$A100)*'Bed Capacity Calc'!EP100,0))</f>
        <v>0</v>
      </c>
      <c r="ER101">
        <f>IF('Stats Assumptions'!$B$3&gt;='Bed Capacity Calc'!$A101,'Bed Capacity Calc'!EQ100,IF('Stats Assumptions'!$B$3&gt;='Bed Capacity Calc'!$A100,('Stats Assumptions'!$B$3-'Bed Capacity Calc'!$A100)*'Bed Capacity Calc'!EQ100,0))</f>
        <v>0</v>
      </c>
      <c r="ES101">
        <f>IF('Stats Assumptions'!$B$3&gt;='Bed Capacity Calc'!$A101,'Bed Capacity Calc'!ER100,IF('Stats Assumptions'!$B$3&gt;='Bed Capacity Calc'!$A100,('Stats Assumptions'!$B$3-'Bed Capacity Calc'!$A100)*'Bed Capacity Calc'!ER100,0))</f>
        <v>0</v>
      </c>
      <c r="ET101">
        <f>IF('Stats Assumptions'!$B$3&gt;='Bed Capacity Calc'!$A101,'Bed Capacity Calc'!ES100,IF('Stats Assumptions'!$B$3&gt;='Bed Capacity Calc'!$A100,('Stats Assumptions'!$B$3-'Bed Capacity Calc'!$A100)*'Bed Capacity Calc'!ES100,0))</f>
        <v>0</v>
      </c>
      <c r="EU101">
        <f>IF('Stats Assumptions'!$B$3&gt;='Bed Capacity Calc'!$A101,'Bed Capacity Calc'!ET100,IF('Stats Assumptions'!$B$3&gt;='Bed Capacity Calc'!$A100,('Stats Assumptions'!$B$3-'Bed Capacity Calc'!$A100)*'Bed Capacity Calc'!ET100,0))</f>
        <v>0</v>
      </c>
      <c r="EV101">
        <f>IF('Stats Assumptions'!$B$3&gt;='Bed Capacity Calc'!$A101,'Bed Capacity Calc'!EU100,IF('Stats Assumptions'!$B$3&gt;='Bed Capacity Calc'!$A100,('Stats Assumptions'!$B$3-'Bed Capacity Calc'!$A100)*'Bed Capacity Calc'!EU100,0))</f>
        <v>0</v>
      </c>
      <c r="EW101">
        <f>IF('Stats Assumptions'!$B$3&gt;='Bed Capacity Calc'!$A101,'Bed Capacity Calc'!EV100,IF('Stats Assumptions'!$B$3&gt;='Bed Capacity Calc'!$A100,('Stats Assumptions'!$B$3-'Bed Capacity Calc'!$A100)*'Bed Capacity Calc'!EV100,0))</f>
        <v>0</v>
      </c>
      <c r="EX101">
        <f>IF('Stats Assumptions'!$B$3&gt;='Bed Capacity Calc'!$A101,'Bed Capacity Calc'!EW100,IF('Stats Assumptions'!$B$3&gt;='Bed Capacity Calc'!$A100,('Stats Assumptions'!$B$3-'Bed Capacity Calc'!$A100)*'Bed Capacity Calc'!EW100,0))</f>
        <v>0</v>
      </c>
      <c r="EY101">
        <f>IF('Stats Assumptions'!$B$3&gt;='Bed Capacity Calc'!$A101,'Bed Capacity Calc'!EX100,IF('Stats Assumptions'!$B$3&gt;='Bed Capacity Calc'!$A100,('Stats Assumptions'!$B$3-'Bed Capacity Calc'!$A100)*'Bed Capacity Calc'!EX100,0))</f>
        <v>0</v>
      </c>
      <c r="EZ101">
        <f>IF('Stats Assumptions'!$B$3&gt;='Bed Capacity Calc'!$A101,'Bed Capacity Calc'!EY100,IF('Stats Assumptions'!$B$3&gt;='Bed Capacity Calc'!$A100,('Stats Assumptions'!$B$3-'Bed Capacity Calc'!$A100)*'Bed Capacity Calc'!EY100,0))</f>
        <v>0</v>
      </c>
      <c r="FA101">
        <f>IF('Stats Assumptions'!$B$3&gt;='Bed Capacity Calc'!$A101,'Bed Capacity Calc'!EZ100,IF('Stats Assumptions'!$B$3&gt;='Bed Capacity Calc'!$A100,('Stats Assumptions'!$B$3-'Bed Capacity Calc'!$A100)*'Bed Capacity Calc'!EZ100,0))</f>
        <v>0</v>
      </c>
      <c r="FB101">
        <f>IF('Stats Assumptions'!$B$3&gt;='Bed Capacity Calc'!$A101,'Bed Capacity Calc'!FA100,IF('Stats Assumptions'!$B$3&gt;='Bed Capacity Calc'!$A100,('Stats Assumptions'!$B$3-'Bed Capacity Calc'!$A100)*'Bed Capacity Calc'!FA100,0))</f>
        <v>0</v>
      </c>
      <c r="FC101">
        <f>IF('Stats Assumptions'!$B$3&gt;='Bed Capacity Calc'!$A101,'Bed Capacity Calc'!FB100,IF('Stats Assumptions'!$B$3&gt;='Bed Capacity Calc'!$A100,('Stats Assumptions'!$B$3-'Bed Capacity Calc'!$A100)*'Bed Capacity Calc'!FB100,0))</f>
        <v>0</v>
      </c>
      <c r="FD101">
        <f>IF('Stats Assumptions'!$B$3&gt;='Bed Capacity Calc'!$A101,'Bed Capacity Calc'!FC100,IF('Stats Assumptions'!$B$3&gt;='Bed Capacity Calc'!$A100,('Stats Assumptions'!$B$3-'Bed Capacity Calc'!$A100)*'Bed Capacity Calc'!FC100,0))</f>
        <v>0</v>
      </c>
      <c r="FE101">
        <f>IF('Stats Assumptions'!$B$3&gt;='Bed Capacity Calc'!$A101,'Bed Capacity Calc'!FD100,IF('Stats Assumptions'!$B$3&gt;='Bed Capacity Calc'!$A100,('Stats Assumptions'!$B$3-'Bed Capacity Calc'!$A100)*'Bed Capacity Calc'!FD100,0))</f>
        <v>0</v>
      </c>
      <c r="FF101">
        <f>IF('Stats Assumptions'!$B$3&gt;='Bed Capacity Calc'!$A101,'Bed Capacity Calc'!FE100,IF('Stats Assumptions'!$B$3&gt;='Bed Capacity Calc'!$A100,('Stats Assumptions'!$B$3-'Bed Capacity Calc'!$A100)*'Bed Capacity Calc'!FE100,0))</f>
        <v>0</v>
      </c>
      <c r="FG101">
        <f>IF('Stats Assumptions'!$B$3&gt;='Bed Capacity Calc'!$A101,'Bed Capacity Calc'!FF100,IF('Stats Assumptions'!$B$3&gt;='Bed Capacity Calc'!$A100,('Stats Assumptions'!$B$3-'Bed Capacity Calc'!$A100)*'Bed Capacity Calc'!FF100,0))</f>
        <v>0</v>
      </c>
      <c r="FH101">
        <f>IF('Stats Assumptions'!$B$3&gt;='Bed Capacity Calc'!$A101,'Bed Capacity Calc'!FG100,IF('Stats Assumptions'!$B$3&gt;='Bed Capacity Calc'!$A100,('Stats Assumptions'!$B$3-'Bed Capacity Calc'!$A100)*'Bed Capacity Calc'!FG100,0))</f>
        <v>0</v>
      </c>
      <c r="FI101">
        <f>IF('Stats Assumptions'!$B$3&gt;='Bed Capacity Calc'!$A101,'Bed Capacity Calc'!FH100,IF('Stats Assumptions'!$B$3&gt;='Bed Capacity Calc'!$A100,('Stats Assumptions'!$B$3-'Bed Capacity Calc'!$A100)*'Bed Capacity Calc'!FH100,0))</f>
        <v>0</v>
      </c>
      <c r="FJ101">
        <f>IF('Stats Assumptions'!$B$3&gt;='Bed Capacity Calc'!$A101,'Bed Capacity Calc'!FI100,IF('Stats Assumptions'!$B$3&gt;='Bed Capacity Calc'!$A100,('Stats Assumptions'!$B$3-'Bed Capacity Calc'!$A100)*'Bed Capacity Calc'!FI100,0))</f>
        <v>0</v>
      </c>
      <c r="FK101">
        <f>IF('Stats Assumptions'!$B$3&gt;='Bed Capacity Calc'!$A101,'Bed Capacity Calc'!FJ100,IF('Stats Assumptions'!$B$3&gt;='Bed Capacity Calc'!$A100,('Stats Assumptions'!$B$3-'Bed Capacity Calc'!$A100)*'Bed Capacity Calc'!FJ100,0))</f>
        <v>0</v>
      </c>
      <c r="FL101">
        <f>IF('Stats Assumptions'!$B$3&gt;='Bed Capacity Calc'!$A101,'Bed Capacity Calc'!FK100,IF('Stats Assumptions'!$B$3&gt;='Bed Capacity Calc'!$A100,('Stats Assumptions'!$B$3-'Bed Capacity Calc'!$A100)*'Bed Capacity Calc'!FK100,0))</f>
        <v>0</v>
      </c>
      <c r="FM101">
        <f>IF('Stats Assumptions'!$B$3&gt;='Bed Capacity Calc'!$A101,'Bed Capacity Calc'!FL100,IF('Stats Assumptions'!$B$3&gt;='Bed Capacity Calc'!$A100,('Stats Assumptions'!$B$3-'Bed Capacity Calc'!$A100)*'Bed Capacity Calc'!FL100,0))</f>
        <v>0</v>
      </c>
    </row>
    <row r="102" spans="1:169" x14ac:dyDescent="0.3">
      <c r="A102">
        <f t="shared" si="3"/>
        <v>99</v>
      </c>
      <c r="B102">
        <f>IF('Stats Assumptions'!$B$3&gt;='Bed Capacity Calc'!A102, 'Bed Capacity Calc'!FM101, IF('Stats Assumptions'!$B$3&gt;='Bed Capacity Calc'!A101,('Stats Assumptions'!$B$3-'Bed Capacity Calc'!A101)*'Bed Capacity Calc'!FM101,0))</f>
        <v>0</v>
      </c>
      <c r="C102">
        <f>IF('Stats Assumptions'!$B$3&gt;='Bed Capacity Calc'!$A102,'Bed Capacity Calc'!B101,IF('Stats Assumptions'!$B$3&gt;='Bed Capacity Calc'!$A101,('Stats Assumptions'!$B$3-'Bed Capacity Calc'!$A101)*'Bed Capacity Calc'!B101,0))</f>
        <v>0</v>
      </c>
      <c r="D102">
        <f>IF('Stats Assumptions'!$B$3&gt;='Bed Capacity Calc'!$A102,'Bed Capacity Calc'!C101,IF('Stats Assumptions'!$B$3&gt;='Bed Capacity Calc'!$A101,('Stats Assumptions'!$B$3-'Bed Capacity Calc'!$A101)*'Bed Capacity Calc'!C101,0))</f>
        <v>0</v>
      </c>
      <c r="E102">
        <f>IF('Stats Assumptions'!$B$3&gt;='Bed Capacity Calc'!$A102,'Bed Capacity Calc'!D101,IF('Stats Assumptions'!$B$3&gt;='Bed Capacity Calc'!$A101,('Stats Assumptions'!$B$3-'Bed Capacity Calc'!$A101)*'Bed Capacity Calc'!D101,0))</f>
        <v>0</v>
      </c>
      <c r="F102">
        <f>IF('Stats Assumptions'!$B$3&gt;='Bed Capacity Calc'!$A102,'Bed Capacity Calc'!E101,IF('Stats Assumptions'!$B$3&gt;='Bed Capacity Calc'!$A101,('Stats Assumptions'!$B$3-'Bed Capacity Calc'!$A101)*'Bed Capacity Calc'!E101,0))</f>
        <v>0</v>
      </c>
      <c r="G102">
        <f>IF('Stats Assumptions'!$B$3&gt;='Bed Capacity Calc'!$A102,'Bed Capacity Calc'!F101,IF('Stats Assumptions'!$B$3&gt;='Bed Capacity Calc'!$A101,('Stats Assumptions'!$B$3-'Bed Capacity Calc'!$A101)*'Bed Capacity Calc'!F101,0))</f>
        <v>0</v>
      </c>
      <c r="H102">
        <f>IF('Stats Assumptions'!$B$3&gt;='Bed Capacity Calc'!$A102,'Bed Capacity Calc'!G101,IF('Stats Assumptions'!$B$3&gt;='Bed Capacity Calc'!$A101,('Stats Assumptions'!$B$3-'Bed Capacity Calc'!$A101)*'Bed Capacity Calc'!G101,0))</f>
        <v>0</v>
      </c>
      <c r="I102">
        <f>IF('Stats Assumptions'!$B$3&gt;='Bed Capacity Calc'!$A102,'Bed Capacity Calc'!H101,IF('Stats Assumptions'!$B$3&gt;='Bed Capacity Calc'!$A101,('Stats Assumptions'!$B$3-'Bed Capacity Calc'!$A101)*'Bed Capacity Calc'!H101,0))</f>
        <v>0</v>
      </c>
      <c r="J102">
        <f>IF('Stats Assumptions'!$B$3&gt;='Bed Capacity Calc'!$A102,'Bed Capacity Calc'!I101,IF('Stats Assumptions'!$B$3&gt;='Bed Capacity Calc'!$A101,('Stats Assumptions'!$B$3-'Bed Capacity Calc'!$A101)*'Bed Capacity Calc'!I101,0))</f>
        <v>0</v>
      </c>
      <c r="K102">
        <f>IF('Stats Assumptions'!$B$3&gt;='Bed Capacity Calc'!$A102,'Bed Capacity Calc'!J101,IF('Stats Assumptions'!$B$3&gt;='Bed Capacity Calc'!$A101,('Stats Assumptions'!$B$3-'Bed Capacity Calc'!$A101)*'Bed Capacity Calc'!J101,0))</f>
        <v>0</v>
      </c>
      <c r="L102">
        <f>IF('Stats Assumptions'!$B$3&gt;='Bed Capacity Calc'!$A102,'Bed Capacity Calc'!K101,IF('Stats Assumptions'!$B$3&gt;='Bed Capacity Calc'!$A101,('Stats Assumptions'!$B$3-'Bed Capacity Calc'!$A101)*'Bed Capacity Calc'!K101,0))</f>
        <v>0</v>
      </c>
      <c r="M102">
        <f>IF('Stats Assumptions'!$B$3&gt;='Bed Capacity Calc'!$A102,'Bed Capacity Calc'!L101,IF('Stats Assumptions'!$B$3&gt;='Bed Capacity Calc'!$A101,('Stats Assumptions'!$B$3-'Bed Capacity Calc'!$A101)*'Bed Capacity Calc'!L101,0))</f>
        <v>0</v>
      </c>
      <c r="N102">
        <f>IF('Stats Assumptions'!$B$3&gt;='Bed Capacity Calc'!$A102,'Bed Capacity Calc'!M101,IF('Stats Assumptions'!$B$3&gt;='Bed Capacity Calc'!$A101,('Stats Assumptions'!$B$3-'Bed Capacity Calc'!$A101)*'Bed Capacity Calc'!M101,0))</f>
        <v>0</v>
      </c>
      <c r="O102">
        <f>IF('Stats Assumptions'!$B$3&gt;='Bed Capacity Calc'!$A102,'Bed Capacity Calc'!N101,IF('Stats Assumptions'!$B$3&gt;='Bed Capacity Calc'!$A101,('Stats Assumptions'!$B$3-'Bed Capacity Calc'!$A101)*'Bed Capacity Calc'!N101,0))</f>
        <v>0</v>
      </c>
      <c r="P102">
        <f>IF('Stats Assumptions'!$B$3&gt;='Bed Capacity Calc'!$A102,'Bed Capacity Calc'!O101,IF('Stats Assumptions'!$B$3&gt;='Bed Capacity Calc'!$A101,('Stats Assumptions'!$B$3-'Bed Capacity Calc'!$A101)*'Bed Capacity Calc'!O101,0))</f>
        <v>0</v>
      </c>
      <c r="Q102">
        <f>IF('Stats Assumptions'!$B$3&gt;='Bed Capacity Calc'!$A102,'Bed Capacity Calc'!P101,IF('Stats Assumptions'!$B$3&gt;='Bed Capacity Calc'!$A101,('Stats Assumptions'!$B$3-'Bed Capacity Calc'!$A101)*'Bed Capacity Calc'!P101,0))</f>
        <v>0</v>
      </c>
      <c r="R102">
        <f>IF('Stats Assumptions'!$B$3&gt;='Bed Capacity Calc'!$A102,'Bed Capacity Calc'!Q101,IF('Stats Assumptions'!$B$3&gt;='Bed Capacity Calc'!$A101,('Stats Assumptions'!$B$3-'Bed Capacity Calc'!$A101)*'Bed Capacity Calc'!Q101,0))</f>
        <v>0</v>
      </c>
      <c r="S102">
        <f>IF('Stats Assumptions'!$B$3&gt;='Bed Capacity Calc'!$A102,'Bed Capacity Calc'!R101,IF('Stats Assumptions'!$B$3&gt;='Bed Capacity Calc'!$A101,('Stats Assumptions'!$B$3-'Bed Capacity Calc'!$A101)*'Bed Capacity Calc'!R101,0))</f>
        <v>0</v>
      </c>
      <c r="T102">
        <f>IF('Stats Assumptions'!$B$3&gt;='Bed Capacity Calc'!$A102,'Bed Capacity Calc'!S101,IF('Stats Assumptions'!$B$3&gt;='Bed Capacity Calc'!$A101,('Stats Assumptions'!$B$3-'Bed Capacity Calc'!$A101)*'Bed Capacity Calc'!S101,0))</f>
        <v>0</v>
      </c>
      <c r="U102">
        <f>IF('Stats Assumptions'!$B$3&gt;='Bed Capacity Calc'!$A102,'Bed Capacity Calc'!T101,IF('Stats Assumptions'!$B$3&gt;='Bed Capacity Calc'!$A101,('Stats Assumptions'!$B$3-'Bed Capacity Calc'!$A101)*'Bed Capacity Calc'!T101,0))</f>
        <v>0</v>
      </c>
      <c r="V102">
        <f>IF('Stats Assumptions'!$B$3&gt;='Bed Capacity Calc'!$A102,'Bed Capacity Calc'!U101,IF('Stats Assumptions'!$B$3&gt;='Bed Capacity Calc'!$A101,('Stats Assumptions'!$B$3-'Bed Capacity Calc'!$A101)*'Bed Capacity Calc'!U101,0))</f>
        <v>0</v>
      </c>
      <c r="W102">
        <f>IF('Stats Assumptions'!$B$3&gt;='Bed Capacity Calc'!$A102,'Bed Capacity Calc'!V101,IF('Stats Assumptions'!$B$3&gt;='Bed Capacity Calc'!$A101,('Stats Assumptions'!$B$3-'Bed Capacity Calc'!$A101)*'Bed Capacity Calc'!V101,0))</f>
        <v>0</v>
      </c>
      <c r="X102">
        <f>IF('Stats Assumptions'!$B$3&gt;='Bed Capacity Calc'!$A102,'Bed Capacity Calc'!W101,IF('Stats Assumptions'!$B$3&gt;='Bed Capacity Calc'!$A101,('Stats Assumptions'!$B$3-'Bed Capacity Calc'!$A101)*'Bed Capacity Calc'!W101,0))</f>
        <v>0</v>
      </c>
      <c r="Y102">
        <f>IF('Stats Assumptions'!$B$3&gt;='Bed Capacity Calc'!$A102,'Bed Capacity Calc'!X101,IF('Stats Assumptions'!$B$3&gt;='Bed Capacity Calc'!$A101,('Stats Assumptions'!$B$3-'Bed Capacity Calc'!$A101)*'Bed Capacity Calc'!X101,0))</f>
        <v>0</v>
      </c>
      <c r="Z102">
        <f>IF('Stats Assumptions'!$B$3&gt;='Bed Capacity Calc'!$A102,'Bed Capacity Calc'!Y101,IF('Stats Assumptions'!$B$3&gt;='Bed Capacity Calc'!$A101,('Stats Assumptions'!$B$3-'Bed Capacity Calc'!$A101)*'Bed Capacity Calc'!Y101,0))</f>
        <v>0</v>
      </c>
      <c r="AA102">
        <f>IF('Stats Assumptions'!$B$3&gt;='Bed Capacity Calc'!$A102,'Bed Capacity Calc'!Z101,IF('Stats Assumptions'!$B$3&gt;='Bed Capacity Calc'!$A101,('Stats Assumptions'!$B$3-'Bed Capacity Calc'!$A101)*'Bed Capacity Calc'!Z101,0))</f>
        <v>0</v>
      </c>
      <c r="AB102">
        <f>IF('Stats Assumptions'!$B$3&gt;='Bed Capacity Calc'!$A102,'Bed Capacity Calc'!AA101,IF('Stats Assumptions'!$B$3&gt;='Bed Capacity Calc'!$A101,('Stats Assumptions'!$B$3-'Bed Capacity Calc'!$A101)*'Bed Capacity Calc'!AA101,0))</f>
        <v>0</v>
      </c>
      <c r="AC102">
        <f>IF('Stats Assumptions'!$B$3&gt;='Bed Capacity Calc'!$A102,'Bed Capacity Calc'!AB101,IF('Stats Assumptions'!$B$3&gt;='Bed Capacity Calc'!$A101,('Stats Assumptions'!$B$3-'Bed Capacity Calc'!$A101)*'Bed Capacity Calc'!AB101,0))</f>
        <v>0</v>
      </c>
      <c r="AD102">
        <f>IF('Stats Assumptions'!$B$3&gt;='Bed Capacity Calc'!$A102,'Bed Capacity Calc'!AC101,IF('Stats Assumptions'!$B$3&gt;='Bed Capacity Calc'!$A101,('Stats Assumptions'!$B$3-'Bed Capacity Calc'!$A101)*'Bed Capacity Calc'!AC101,0))</f>
        <v>0</v>
      </c>
      <c r="AE102">
        <f>IF('Stats Assumptions'!$B$3&gt;='Bed Capacity Calc'!$A102,'Bed Capacity Calc'!AD101,IF('Stats Assumptions'!$B$3&gt;='Bed Capacity Calc'!$A101,('Stats Assumptions'!$B$3-'Bed Capacity Calc'!$A101)*'Bed Capacity Calc'!AD101,0))</f>
        <v>0</v>
      </c>
      <c r="AF102">
        <f>IF('Stats Assumptions'!$B$3&gt;='Bed Capacity Calc'!$A102,'Bed Capacity Calc'!AE101,IF('Stats Assumptions'!$B$3&gt;='Bed Capacity Calc'!$A101,('Stats Assumptions'!$B$3-'Bed Capacity Calc'!$A101)*'Bed Capacity Calc'!AE101,0))</f>
        <v>0</v>
      </c>
      <c r="AG102">
        <f>IF('Stats Assumptions'!$B$3&gt;='Bed Capacity Calc'!$A102,'Bed Capacity Calc'!AF101,IF('Stats Assumptions'!$B$3&gt;='Bed Capacity Calc'!$A101,('Stats Assumptions'!$B$3-'Bed Capacity Calc'!$A101)*'Bed Capacity Calc'!AF101,0))</f>
        <v>0</v>
      </c>
      <c r="AH102">
        <f>IF('Stats Assumptions'!$B$3&gt;='Bed Capacity Calc'!$A102,'Bed Capacity Calc'!AG101,IF('Stats Assumptions'!$B$3&gt;='Bed Capacity Calc'!$A101,('Stats Assumptions'!$B$3-'Bed Capacity Calc'!$A101)*'Bed Capacity Calc'!AG101,0))</f>
        <v>0</v>
      </c>
      <c r="AI102">
        <f>IF('Stats Assumptions'!$B$3&gt;='Bed Capacity Calc'!$A102,'Bed Capacity Calc'!AH101,IF('Stats Assumptions'!$B$3&gt;='Bed Capacity Calc'!$A101,('Stats Assumptions'!$B$3-'Bed Capacity Calc'!$A101)*'Bed Capacity Calc'!AH101,0))</f>
        <v>0</v>
      </c>
      <c r="AJ102">
        <f>IF('Stats Assumptions'!$B$3&gt;='Bed Capacity Calc'!$A102,'Bed Capacity Calc'!AI101,IF('Stats Assumptions'!$B$3&gt;='Bed Capacity Calc'!$A101,('Stats Assumptions'!$B$3-'Bed Capacity Calc'!$A101)*'Bed Capacity Calc'!AI101,0))</f>
        <v>0</v>
      </c>
      <c r="AK102">
        <f>IF('Stats Assumptions'!$B$3&gt;='Bed Capacity Calc'!$A102,'Bed Capacity Calc'!AJ101,IF('Stats Assumptions'!$B$3&gt;='Bed Capacity Calc'!$A101,('Stats Assumptions'!$B$3-'Bed Capacity Calc'!$A101)*'Bed Capacity Calc'!AJ101,0))</f>
        <v>0</v>
      </c>
      <c r="AL102">
        <f>IF('Stats Assumptions'!$B$3&gt;='Bed Capacity Calc'!$A102,'Bed Capacity Calc'!AK101,IF('Stats Assumptions'!$B$3&gt;='Bed Capacity Calc'!$A101,('Stats Assumptions'!$B$3-'Bed Capacity Calc'!$A101)*'Bed Capacity Calc'!AK101,0))</f>
        <v>0</v>
      </c>
      <c r="AM102">
        <f>IF('Stats Assumptions'!$B$3&gt;='Bed Capacity Calc'!$A102,'Bed Capacity Calc'!AL101,IF('Stats Assumptions'!$B$3&gt;='Bed Capacity Calc'!$A101,('Stats Assumptions'!$B$3-'Bed Capacity Calc'!$A101)*'Bed Capacity Calc'!AL101,0))</f>
        <v>0</v>
      </c>
      <c r="AN102">
        <f>IF('Stats Assumptions'!$B$3&gt;='Bed Capacity Calc'!$A102,'Bed Capacity Calc'!AM101,IF('Stats Assumptions'!$B$3&gt;='Bed Capacity Calc'!$A101,('Stats Assumptions'!$B$3-'Bed Capacity Calc'!$A101)*'Bed Capacity Calc'!AM101,0))</f>
        <v>0</v>
      </c>
      <c r="AO102">
        <f>IF('Stats Assumptions'!$B$3&gt;='Bed Capacity Calc'!$A102,'Bed Capacity Calc'!AN101,IF('Stats Assumptions'!$B$3&gt;='Bed Capacity Calc'!$A101,('Stats Assumptions'!$B$3-'Bed Capacity Calc'!$A101)*'Bed Capacity Calc'!AN101,0))</f>
        <v>0</v>
      </c>
      <c r="AP102">
        <f>IF('Stats Assumptions'!$B$3&gt;='Bed Capacity Calc'!$A102,'Bed Capacity Calc'!AO101,IF('Stats Assumptions'!$B$3&gt;='Bed Capacity Calc'!$A101,('Stats Assumptions'!$B$3-'Bed Capacity Calc'!$A101)*'Bed Capacity Calc'!AO101,0))</f>
        <v>0</v>
      </c>
      <c r="AQ102">
        <f>IF('Stats Assumptions'!$B$3&gt;='Bed Capacity Calc'!$A102,'Bed Capacity Calc'!AP101,IF('Stats Assumptions'!$B$3&gt;='Bed Capacity Calc'!$A101,('Stats Assumptions'!$B$3-'Bed Capacity Calc'!$A101)*'Bed Capacity Calc'!AP101,0))</f>
        <v>0</v>
      </c>
      <c r="AR102">
        <f>IF('Stats Assumptions'!$B$3&gt;='Bed Capacity Calc'!$A102,'Bed Capacity Calc'!AQ101,IF('Stats Assumptions'!$B$3&gt;='Bed Capacity Calc'!$A101,('Stats Assumptions'!$B$3-'Bed Capacity Calc'!$A101)*'Bed Capacity Calc'!AQ101,0))</f>
        <v>0</v>
      </c>
      <c r="AS102">
        <f>IF('Stats Assumptions'!$B$3&gt;='Bed Capacity Calc'!$A102,'Bed Capacity Calc'!AR101,IF('Stats Assumptions'!$B$3&gt;='Bed Capacity Calc'!$A101,('Stats Assumptions'!$B$3-'Bed Capacity Calc'!$A101)*'Bed Capacity Calc'!AR101,0))</f>
        <v>0</v>
      </c>
      <c r="AT102">
        <f>IF('Stats Assumptions'!$B$3&gt;='Bed Capacity Calc'!$A102,'Bed Capacity Calc'!AS101,IF('Stats Assumptions'!$B$3&gt;='Bed Capacity Calc'!$A101,('Stats Assumptions'!$B$3-'Bed Capacity Calc'!$A101)*'Bed Capacity Calc'!AS101,0))</f>
        <v>0</v>
      </c>
      <c r="AU102">
        <f>IF('Stats Assumptions'!$B$3&gt;='Bed Capacity Calc'!$A102,'Bed Capacity Calc'!AT101,IF('Stats Assumptions'!$B$3&gt;='Bed Capacity Calc'!$A101,('Stats Assumptions'!$B$3-'Bed Capacity Calc'!$A101)*'Bed Capacity Calc'!AT101,0))</f>
        <v>0</v>
      </c>
      <c r="AV102">
        <f>IF('Stats Assumptions'!$B$3&gt;='Bed Capacity Calc'!$A102,'Bed Capacity Calc'!AU101,IF('Stats Assumptions'!$B$3&gt;='Bed Capacity Calc'!$A101,('Stats Assumptions'!$B$3-'Bed Capacity Calc'!$A101)*'Bed Capacity Calc'!AU101,0))</f>
        <v>0</v>
      </c>
      <c r="AW102">
        <f>IF('Stats Assumptions'!$B$3&gt;='Bed Capacity Calc'!$A102,'Bed Capacity Calc'!AV101,IF('Stats Assumptions'!$B$3&gt;='Bed Capacity Calc'!$A101,('Stats Assumptions'!$B$3-'Bed Capacity Calc'!$A101)*'Bed Capacity Calc'!AV101,0))</f>
        <v>0</v>
      </c>
      <c r="AX102">
        <f>IF('Stats Assumptions'!$B$3&gt;='Bed Capacity Calc'!$A102,'Bed Capacity Calc'!AW101,IF('Stats Assumptions'!$B$3&gt;='Bed Capacity Calc'!$A101,('Stats Assumptions'!$B$3-'Bed Capacity Calc'!$A101)*'Bed Capacity Calc'!AW101,0))</f>
        <v>0</v>
      </c>
      <c r="AY102">
        <f>IF('Stats Assumptions'!$B$3&gt;='Bed Capacity Calc'!$A102,'Bed Capacity Calc'!AX101,IF('Stats Assumptions'!$B$3&gt;='Bed Capacity Calc'!$A101,('Stats Assumptions'!$B$3-'Bed Capacity Calc'!$A101)*'Bed Capacity Calc'!AX101,0))</f>
        <v>0</v>
      </c>
      <c r="AZ102">
        <f>IF('Stats Assumptions'!$B$3&gt;='Bed Capacity Calc'!$A102,'Bed Capacity Calc'!AY101,IF('Stats Assumptions'!$B$3&gt;='Bed Capacity Calc'!$A101,('Stats Assumptions'!$B$3-'Bed Capacity Calc'!$A101)*'Bed Capacity Calc'!AY101,0))</f>
        <v>0</v>
      </c>
      <c r="BA102">
        <f>IF('Stats Assumptions'!$B$3&gt;='Bed Capacity Calc'!$A102,'Bed Capacity Calc'!AZ101,IF('Stats Assumptions'!$B$3&gt;='Bed Capacity Calc'!$A101,('Stats Assumptions'!$B$3-'Bed Capacity Calc'!$A101)*'Bed Capacity Calc'!AZ101,0))</f>
        <v>0</v>
      </c>
      <c r="BB102">
        <f>IF('Stats Assumptions'!$B$3&gt;='Bed Capacity Calc'!$A102,'Bed Capacity Calc'!BA101,IF('Stats Assumptions'!$B$3&gt;='Bed Capacity Calc'!$A101,('Stats Assumptions'!$B$3-'Bed Capacity Calc'!$A101)*'Bed Capacity Calc'!BA101,0))</f>
        <v>0</v>
      </c>
      <c r="BC102">
        <f>IF('Stats Assumptions'!$B$3&gt;='Bed Capacity Calc'!$A102,'Bed Capacity Calc'!BB101,IF('Stats Assumptions'!$B$3&gt;='Bed Capacity Calc'!$A101,('Stats Assumptions'!$B$3-'Bed Capacity Calc'!$A101)*'Bed Capacity Calc'!BB101,0))</f>
        <v>0</v>
      </c>
      <c r="BD102">
        <f>IF('Stats Assumptions'!$B$3&gt;='Bed Capacity Calc'!$A102,'Bed Capacity Calc'!BC101,IF('Stats Assumptions'!$B$3&gt;='Bed Capacity Calc'!$A101,('Stats Assumptions'!$B$3-'Bed Capacity Calc'!$A101)*'Bed Capacity Calc'!BC101,0))</f>
        <v>0</v>
      </c>
      <c r="BE102">
        <f>IF('Stats Assumptions'!$B$3&gt;='Bed Capacity Calc'!$A102,'Bed Capacity Calc'!BD101,IF('Stats Assumptions'!$B$3&gt;='Bed Capacity Calc'!$A101,('Stats Assumptions'!$B$3-'Bed Capacity Calc'!$A101)*'Bed Capacity Calc'!BD101,0))</f>
        <v>0</v>
      </c>
      <c r="BF102">
        <f>IF('Stats Assumptions'!$B$3&gt;='Bed Capacity Calc'!$A102,'Bed Capacity Calc'!BE101,IF('Stats Assumptions'!$B$3&gt;='Bed Capacity Calc'!$A101,('Stats Assumptions'!$B$3-'Bed Capacity Calc'!$A101)*'Bed Capacity Calc'!BE101,0))</f>
        <v>0</v>
      </c>
      <c r="BG102">
        <f>IF('Stats Assumptions'!$B$3&gt;='Bed Capacity Calc'!$A102,'Bed Capacity Calc'!BF101,IF('Stats Assumptions'!$B$3&gt;='Bed Capacity Calc'!$A101,('Stats Assumptions'!$B$3-'Bed Capacity Calc'!$A101)*'Bed Capacity Calc'!BF101,0))</f>
        <v>0</v>
      </c>
      <c r="BH102">
        <f>IF('Stats Assumptions'!$B$3&gt;='Bed Capacity Calc'!$A102,'Bed Capacity Calc'!BG101,IF('Stats Assumptions'!$B$3&gt;='Bed Capacity Calc'!$A101,('Stats Assumptions'!$B$3-'Bed Capacity Calc'!$A101)*'Bed Capacity Calc'!BG101,0))</f>
        <v>0</v>
      </c>
      <c r="BI102">
        <f>IF('Stats Assumptions'!$B$3&gt;='Bed Capacity Calc'!$A102,'Bed Capacity Calc'!BH101,IF('Stats Assumptions'!$B$3&gt;='Bed Capacity Calc'!$A101,('Stats Assumptions'!$B$3-'Bed Capacity Calc'!$A101)*'Bed Capacity Calc'!BH101,0))</f>
        <v>0</v>
      </c>
      <c r="BJ102">
        <f>IF('Stats Assumptions'!$B$3&gt;='Bed Capacity Calc'!$A102,'Bed Capacity Calc'!BI101,IF('Stats Assumptions'!$B$3&gt;='Bed Capacity Calc'!$A101,('Stats Assumptions'!$B$3-'Bed Capacity Calc'!$A101)*'Bed Capacity Calc'!BI101,0))</f>
        <v>0</v>
      </c>
      <c r="BK102">
        <f>IF('Stats Assumptions'!$B$3&gt;='Bed Capacity Calc'!$A102,'Bed Capacity Calc'!BJ101,IF('Stats Assumptions'!$B$3&gt;='Bed Capacity Calc'!$A101,('Stats Assumptions'!$B$3-'Bed Capacity Calc'!$A101)*'Bed Capacity Calc'!BJ101,0))</f>
        <v>0</v>
      </c>
      <c r="BL102">
        <f>IF('Stats Assumptions'!$B$3&gt;='Bed Capacity Calc'!$A102,'Bed Capacity Calc'!BK101,IF('Stats Assumptions'!$B$3&gt;='Bed Capacity Calc'!$A101,('Stats Assumptions'!$B$3-'Bed Capacity Calc'!$A101)*'Bed Capacity Calc'!BK101,0))</f>
        <v>0</v>
      </c>
      <c r="BM102">
        <f>IF('Stats Assumptions'!$B$3&gt;='Bed Capacity Calc'!$A102,'Bed Capacity Calc'!BL101,IF('Stats Assumptions'!$B$3&gt;='Bed Capacity Calc'!$A101,('Stats Assumptions'!$B$3-'Bed Capacity Calc'!$A101)*'Bed Capacity Calc'!BL101,0))</f>
        <v>0</v>
      </c>
      <c r="BN102">
        <f>IF('Stats Assumptions'!$B$3&gt;='Bed Capacity Calc'!$A102,'Bed Capacity Calc'!BM101,IF('Stats Assumptions'!$B$3&gt;='Bed Capacity Calc'!$A101,('Stats Assumptions'!$B$3-'Bed Capacity Calc'!$A101)*'Bed Capacity Calc'!BM101,0))</f>
        <v>0</v>
      </c>
      <c r="BO102">
        <f>IF('Stats Assumptions'!$B$3&gt;='Bed Capacity Calc'!$A102,'Bed Capacity Calc'!BN101,IF('Stats Assumptions'!$B$3&gt;='Bed Capacity Calc'!$A101,('Stats Assumptions'!$B$3-'Bed Capacity Calc'!$A101)*'Bed Capacity Calc'!BN101,0))</f>
        <v>0</v>
      </c>
      <c r="BP102">
        <f>IF('Stats Assumptions'!$B$3&gt;='Bed Capacity Calc'!$A102,'Bed Capacity Calc'!BO101,IF('Stats Assumptions'!$B$3&gt;='Bed Capacity Calc'!$A101,('Stats Assumptions'!$B$3-'Bed Capacity Calc'!$A101)*'Bed Capacity Calc'!BO101,0))</f>
        <v>0</v>
      </c>
      <c r="BQ102">
        <f>IF('Stats Assumptions'!$B$3&gt;='Bed Capacity Calc'!$A102,'Bed Capacity Calc'!BP101,IF('Stats Assumptions'!$B$3&gt;='Bed Capacity Calc'!$A101,('Stats Assumptions'!$B$3-'Bed Capacity Calc'!$A101)*'Bed Capacity Calc'!BP101,0))</f>
        <v>0</v>
      </c>
      <c r="BR102">
        <f>IF('Stats Assumptions'!$B$3&gt;='Bed Capacity Calc'!$A102,'Bed Capacity Calc'!BQ101,IF('Stats Assumptions'!$B$3&gt;='Bed Capacity Calc'!$A101,('Stats Assumptions'!$B$3-'Bed Capacity Calc'!$A101)*'Bed Capacity Calc'!BQ101,0))</f>
        <v>0</v>
      </c>
      <c r="BS102">
        <f>IF('Stats Assumptions'!$B$3&gt;='Bed Capacity Calc'!$A102,'Bed Capacity Calc'!BR101,IF('Stats Assumptions'!$B$3&gt;='Bed Capacity Calc'!$A101,('Stats Assumptions'!$B$3-'Bed Capacity Calc'!$A101)*'Bed Capacity Calc'!BR101,0))</f>
        <v>0</v>
      </c>
      <c r="BT102">
        <f>IF('Stats Assumptions'!$B$3&gt;='Bed Capacity Calc'!$A102,'Bed Capacity Calc'!BS101,IF('Stats Assumptions'!$B$3&gt;='Bed Capacity Calc'!$A101,('Stats Assumptions'!$B$3-'Bed Capacity Calc'!$A101)*'Bed Capacity Calc'!BS101,0))</f>
        <v>0</v>
      </c>
      <c r="BU102">
        <f>IF('Stats Assumptions'!$B$3&gt;='Bed Capacity Calc'!$A102,'Bed Capacity Calc'!BT101,IF('Stats Assumptions'!$B$3&gt;='Bed Capacity Calc'!$A101,('Stats Assumptions'!$B$3-'Bed Capacity Calc'!$A101)*'Bed Capacity Calc'!BT101,0))</f>
        <v>0</v>
      </c>
      <c r="BV102">
        <f>IF('Stats Assumptions'!$B$3&gt;='Bed Capacity Calc'!$A102,'Bed Capacity Calc'!BU101,IF('Stats Assumptions'!$B$3&gt;='Bed Capacity Calc'!$A101,('Stats Assumptions'!$B$3-'Bed Capacity Calc'!$A101)*'Bed Capacity Calc'!BU101,0))</f>
        <v>0</v>
      </c>
      <c r="BW102">
        <f>IF('Stats Assumptions'!$B$3&gt;='Bed Capacity Calc'!$A102,'Bed Capacity Calc'!BV101,IF('Stats Assumptions'!$B$3&gt;='Bed Capacity Calc'!$A101,('Stats Assumptions'!$B$3-'Bed Capacity Calc'!$A101)*'Bed Capacity Calc'!BV101,0))</f>
        <v>0</v>
      </c>
      <c r="BX102">
        <f>IF('Stats Assumptions'!$B$3&gt;='Bed Capacity Calc'!$A102,'Bed Capacity Calc'!BW101,IF('Stats Assumptions'!$B$3&gt;='Bed Capacity Calc'!$A101,('Stats Assumptions'!$B$3-'Bed Capacity Calc'!$A101)*'Bed Capacity Calc'!BW101,0))</f>
        <v>0</v>
      </c>
      <c r="BY102">
        <f>IF('Stats Assumptions'!$B$3&gt;='Bed Capacity Calc'!$A102,'Bed Capacity Calc'!BX101,IF('Stats Assumptions'!$B$3&gt;='Bed Capacity Calc'!$A101,('Stats Assumptions'!$B$3-'Bed Capacity Calc'!$A101)*'Bed Capacity Calc'!BX101,0))</f>
        <v>0</v>
      </c>
      <c r="BZ102">
        <f>IF('Stats Assumptions'!$B$3&gt;='Bed Capacity Calc'!$A102,'Bed Capacity Calc'!BY101,IF('Stats Assumptions'!$B$3&gt;='Bed Capacity Calc'!$A101,('Stats Assumptions'!$B$3-'Bed Capacity Calc'!$A101)*'Bed Capacity Calc'!BY101,0))</f>
        <v>0</v>
      </c>
      <c r="CA102">
        <f>IF('Stats Assumptions'!$B$3&gt;='Bed Capacity Calc'!$A102,'Bed Capacity Calc'!BZ101,IF('Stats Assumptions'!$B$3&gt;='Bed Capacity Calc'!$A101,('Stats Assumptions'!$B$3-'Bed Capacity Calc'!$A101)*'Bed Capacity Calc'!BZ101,0))</f>
        <v>0</v>
      </c>
      <c r="CB102">
        <f>IF('Stats Assumptions'!$B$3&gt;='Bed Capacity Calc'!$A102,'Bed Capacity Calc'!CA101,IF('Stats Assumptions'!$B$3&gt;='Bed Capacity Calc'!$A101,('Stats Assumptions'!$B$3-'Bed Capacity Calc'!$A101)*'Bed Capacity Calc'!CA101,0))</f>
        <v>0</v>
      </c>
      <c r="CC102">
        <f>IF('Stats Assumptions'!$B$3&gt;='Bed Capacity Calc'!$A102,'Bed Capacity Calc'!CB101,IF('Stats Assumptions'!$B$3&gt;='Bed Capacity Calc'!$A101,('Stats Assumptions'!$B$3-'Bed Capacity Calc'!$A101)*'Bed Capacity Calc'!CB101,0))</f>
        <v>0</v>
      </c>
      <c r="CD102">
        <f>IF('Stats Assumptions'!$B$3&gt;='Bed Capacity Calc'!$A102,'Bed Capacity Calc'!CC101,IF('Stats Assumptions'!$B$3&gt;='Bed Capacity Calc'!$A101,('Stats Assumptions'!$B$3-'Bed Capacity Calc'!$A101)*'Bed Capacity Calc'!CC101,0))</f>
        <v>0</v>
      </c>
      <c r="CE102">
        <f>IF('Stats Assumptions'!$B$3&gt;='Bed Capacity Calc'!$A102,'Bed Capacity Calc'!CD101,IF('Stats Assumptions'!$B$3&gt;='Bed Capacity Calc'!$A101,('Stats Assumptions'!$B$3-'Bed Capacity Calc'!$A101)*'Bed Capacity Calc'!CD101,0))</f>
        <v>0</v>
      </c>
      <c r="CF102">
        <f>IF('Stats Assumptions'!$B$3&gt;='Bed Capacity Calc'!$A102,'Bed Capacity Calc'!CE101,IF('Stats Assumptions'!$B$3&gt;='Bed Capacity Calc'!$A101,('Stats Assumptions'!$B$3-'Bed Capacity Calc'!$A101)*'Bed Capacity Calc'!CE101,0))</f>
        <v>0</v>
      </c>
      <c r="CG102">
        <f>IF('Stats Assumptions'!$B$3&gt;='Bed Capacity Calc'!$A102,'Bed Capacity Calc'!CF101,IF('Stats Assumptions'!$B$3&gt;='Bed Capacity Calc'!$A101,('Stats Assumptions'!$B$3-'Bed Capacity Calc'!$A101)*'Bed Capacity Calc'!CF101,0))</f>
        <v>0</v>
      </c>
      <c r="CH102">
        <f>IF('Stats Assumptions'!$B$3&gt;='Bed Capacity Calc'!$A102,'Bed Capacity Calc'!CG101,IF('Stats Assumptions'!$B$3&gt;='Bed Capacity Calc'!$A101,('Stats Assumptions'!$B$3-'Bed Capacity Calc'!$A101)*'Bed Capacity Calc'!CG101,0))</f>
        <v>0</v>
      </c>
      <c r="CI102">
        <f>IF('Stats Assumptions'!$B$3&gt;='Bed Capacity Calc'!$A102,'Bed Capacity Calc'!CH101,IF('Stats Assumptions'!$B$3&gt;='Bed Capacity Calc'!$A101,('Stats Assumptions'!$B$3-'Bed Capacity Calc'!$A101)*'Bed Capacity Calc'!CH101,0))</f>
        <v>0</v>
      </c>
      <c r="CJ102">
        <f>IF('Stats Assumptions'!$B$3&gt;='Bed Capacity Calc'!$A102,'Bed Capacity Calc'!CI101,IF('Stats Assumptions'!$B$3&gt;='Bed Capacity Calc'!$A101,('Stats Assumptions'!$B$3-'Bed Capacity Calc'!$A101)*'Bed Capacity Calc'!CI101,0))</f>
        <v>0</v>
      </c>
      <c r="CK102">
        <f>IF('Stats Assumptions'!$B$3&gt;='Bed Capacity Calc'!$A102,'Bed Capacity Calc'!CJ101,IF('Stats Assumptions'!$B$3&gt;='Bed Capacity Calc'!$A101,('Stats Assumptions'!$B$3-'Bed Capacity Calc'!$A101)*'Bed Capacity Calc'!CJ101,0))</f>
        <v>0</v>
      </c>
      <c r="CL102">
        <f>IF('Stats Assumptions'!$B$3&gt;='Bed Capacity Calc'!$A102,'Bed Capacity Calc'!CK101,IF('Stats Assumptions'!$B$3&gt;='Bed Capacity Calc'!$A101,('Stats Assumptions'!$B$3-'Bed Capacity Calc'!$A101)*'Bed Capacity Calc'!CK101,0))</f>
        <v>0</v>
      </c>
      <c r="CM102">
        <f>IF('Stats Assumptions'!$B$3&gt;='Bed Capacity Calc'!$A102,'Bed Capacity Calc'!CL101,IF('Stats Assumptions'!$B$3&gt;='Bed Capacity Calc'!$A101,('Stats Assumptions'!$B$3-'Bed Capacity Calc'!$A101)*'Bed Capacity Calc'!CL101,0))</f>
        <v>0</v>
      </c>
      <c r="CN102">
        <f>IF('Stats Assumptions'!$B$3&gt;='Bed Capacity Calc'!$A102,'Bed Capacity Calc'!CM101,IF('Stats Assumptions'!$B$3&gt;='Bed Capacity Calc'!$A101,('Stats Assumptions'!$B$3-'Bed Capacity Calc'!$A101)*'Bed Capacity Calc'!CM101,0))</f>
        <v>0</v>
      </c>
      <c r="CO102">
        <f>IF('Stats Assumptions'!$B$3&gt;='Bed Capacity Calc'!$A102,'Bed Capacity Calc'!CN101,IF('Stats Assumptions'!$B$3&gt;='Bed Capacity Calc'!$A101,('Stats Assumptions'!$B$3-'Bed Capacity Calc'!$A101)*'Bed Capacity Calc'!CN101,0))</f>
        <v>0</v>
      </c>
      <c r="CP102">
        <f>IF('Stats Assumptions'!$B$3&gt;='Bed Capacity Calc'!$A102,'Bed Capacity Calc'!CO101,IF('Stats Assumptions'!$B$3&gt;='Bed Capacity Calc'!$A101,('Stats Assumptions'!$B$3-'Bed Capacity Calc'!$A101)*'Bed Capacity Calc'!CO101,0))</f>
        <v>0</v>
      </c>
      <c r="CQ102">
        <f>IF('Stats Assumptions'!$B$3&gt;='Bed Capacity Calc'!$A102,'Bed Capacity Calc'!CP101,IF('Stats Assumptions'!$B$3&gt;='Bed Capacity Calc'!$A101,('Stats Assumptions'!$B$3-'Bed Capacity Calc'!$A101)*'Bed Capacity Calc'!CP101,0))</f>
        <v>0</v>
      </c>
      <c r="CR102">
        <f>IF('Stats Assumptions'!$B$3&gt;='Bed Capacity Calc'!$A102,'Bed Capacity Calc'!CQ101,IF('Stats Assumptions'!$B$3&gt;='Bed Capacity Calc'!$A101,('Stats Assumptions'!$B$3-'Bed Capacity Calc'!$A101)*'Bed Capacity Calc'!CQ101,0))</f>
        <v>0</v>
      </c>
      <c r="CS102">
        <f>IF('Stats Assumptions'!$B$3&gt;='Bed Capacity Calc'!$A102,'Bed Capacity Calc'!CR101,IF('Stats Assumptions'!$B$3&gt;='Bed Capacity Calc'!$A101,('Stats Assumptions'!$B$3-'Bed Capacity Calc'!$A101)*'Bed Capacity Calc'!CR101,0))</f>
        <v>0</v>
      </c>
      <c r="CT102">
        <f>IF('Stats Assumptions'!$B$3&gt;='Bed Capacity Calc'!$A102,'Bed Capacity Calc'!CS101,IF('Stats Assumptions'!$B$3&gt;='Bed Capacity Calc'!$A101,('Stats Assumptions'!$B$3-'Bed Capacity Calc'!$A101)*'Bed Capacity Calc'!CS101,0))</f>
        <v>0</v>
      </c>
      <c r="CU102">
        <f>IF('Stats Assumptions'!$B$3&gt;='Bed Capacity Calc'!$A102,'Bed Capacity Calc'!CT101,IF('Stats Assumptions'!$B$3&gt;='Bed Capacity Calc'!$A101,('Stats Assumptions'!$B$3-'Bed Capacity Calc'!$A101)*'Bed Capacity Calc'!CT101,0))</f>
        <v>0</v>
      </c>
      <c r="CV102">
        <f>IF('Stats Assumptions'!$B$3&gt;='Bed Capacity Calc'!$A102,'Bed Capacity Calc'!CU101,IF('Stats Assumptions'!$B$3&gt;='Bed Capacity Calc'!$A101,('Stats Assumptions'!$B$3-'Bed Capacity Calc'!$A101)*'Bed Capacity Calc'!CU101,0))</f>
        <v>0</v>
      </c>
      <c r="CW102">
        <f>IF('Stats Assumptions'!$B$3&gt;='Bed Capacity Calc'!$A102,'Bed Capacity Calc'!CV101,IF('Stats Assumptions'!$B$3&gt;='Bed Capacity Calc'!$A101,('Stats Assumptions'!$B$3-'Bed Capacity Calc'!$A101)*'Bed Capacity Calc'!CV101,0))</f>
        <v>0</v>
      </c>
      <c r="CX102">
        <f>IF('Stats Assumptions'!$B$3&gt;='Bed Capacity Calc'!$A102,'Bed Capacity Calc'!CW101,IF('Stats Assumptions'!$B$3&gt;='Bed Capacity Calc'!$A101,('Stats Assumptions'!$B$3-'Bed Capacity Calc'!$A101)*'Bed Capacity Calc'!CW101,0))</f>
        <v>0</v>
      </c>
      <c r="CY102">
        <f>IF('Stats Assumptions'!$B$3&gt;='Bed Capacity Calc'!$A102,'Bed Capacity Calc'!CX101,IF('Stats Assumptions'!$B$3&gt;='Bed Capacity Calc'!$A101,('Stats Assumptions'!$B$3-'Bed Capacity Calc'!$A101)*'Bed Capacity Calc'!CX101,0))</f>
        <v>0</v>
      </c>
      <c r="CZ102">
        <f>IF('Stats Assumptions'!$B$3&gt;='Bed Capacity Calc'!$A102,'Bed Capacity Calc'!CY101,IF('Stats Assumptions'!$B$3&gt;='Bed Capacity Calc'!$A101,('Stats Assumptions'!$B$3-'Bed Capacity Calc'!$A101)*'Bed Capacity Calc'!CY101,0))</f>
        <v>0</v>
      </c>
      <c r="DA102">
        <f>IF('Stats Assumptions'!$B$3&gt;='Bed Capacity Calc'!$A102,'Bed Capacity Calc'!CZ101,IF('Stats Assumptions'!$B$3&gt;='Bed Capacity Calc'!$A101,('Stats Assumptions'!$B$3-'Bed Capacity Calc'!$A101)*'Bed Capacity Calc'!CZ101,0))</f>
        <v>0</v>
      </c>
      <c r="DB102">
        <f>IF('Stats Assumptions'!$B$3&gt;='Bed Capacity Calc'!$A102,'Bed Capacity Calc'!DA101,IF('Stats Assumptions'!$B$3&gt;='Bed Capacity Calc'!$A101,('Stats Assumptions'!$B$3-'Bed Capacity Calc'!$A101)*'Bed Capacity Calc'!DA101,0))</f>
        <v>0</v>
      </c>
      <c r="DC102">
        <f>IF('Stats Assumptions'!$B$3&gt;='Bed Capacity Calc'!$A102,'Bed Capacity Calc'!DB101,IF('Stats Assumptions'!$B$3&gt;='Bed Capacity Calc'!$A101,('Stats Assumptions'!$B$3-'Bed Capacity Calc'!$A101)*'Bed Capacity Calc'!DB101,0))</f>
        <v>0</v>
      </c>
      <c r="DD102">
        <f>IF('Stats Assumptions'!$B$3&gt;='Bed Capacity Calc'!$A102,'Bed Capacity Calc'!DC101,IF('Stats Assumptions'!$B$3&gt;='Bed Capacity Calc'!$A101,('Stats Assumptions'!$B$3-'Bed Capacity Calc'!$A101)*'Bed Capacity Calc'!DC101,0))</f>
        <v>0</v>
      </c>
      <c r="DE102">
        <f>IF('Stats Assumptions'!$B$3&gt;='Bed Capacity Calc'!$A102,'Bed Capacity Calc'!DD101,IF('Stats Assumptions'!$B$3&gt;='Bed Capacity Calc'!$A101,('Stats Assumptions'!$B$3-'Bed Capacity Calc'!$A101)*'Bed Capacity Calc'!DD101,0))</f>
        <v>0</v>
      </c>
      <c r="DF102">
        <f>IF('Stats Assumptions'!$B$3&gt;='Bed Capacity Calc'!$A102,'Bed Capacity Calc'!DE101,IF('Stats Assumptions'!$B$3&gt;='Bed Capacity Calc'!$A101,('Stats Assumptions'!$B$3-'Bed Capacity Calc'!$A101)*'Bed Capacity Calc'!DE101,0))</f>
        <v>0</v>
      </c>
      <c r="DG102">
        <f>IF('Stats Assumptions'!$B$3&gt;='Bed Capacity Calc'!$A102,'Bed Capacity Calc'!DF101,IF('Stats Assumptions'!$B$3&gt;='Bed Capacity Calc'!$A101,('Stats Assumptions'!$B$3-'Bed Capacity Calc'!$A101)*'Bed Capacity Calc'!DF101,0))</f>
        <v>0</v>
      </c>
      <c r="DH102">
        <f>IF('Stats Assumptions'!$B$3&gt;='Bed Capacity Calc'!$A102,'Bed Capacity Calc'!DG101,IF('Stats Assumptions'!$B$3&gt;='Bed Capacity Calc'!$A101,('Stats Assumptions'!$B$3-'Bed Capacity Calc'!$A101)*'Bed Capacity Calc'!DG101,0))</f>
        <v>0</v>
      </c>
      <c r="DI102">
        <f>IF('Stats Assumptions'!$B$3&gt;='Bed Capacity Calc'!$A102,'Bed Capacity Calc'!DH101,IF('Stats Assumptions'!$B$3&gt;='Bed Capacity Calc'!$A101,('Stats Assumptions'!$B$3-'Bed Capacity Calc'!$A101)*'Bed Capacity Calc'!DH101,0))</f>
        <v>0</v>
      </c>
      <c r="DJ102">
        <f>IF('Stats Assumptions'!$B$3&gt;='Bed Capacity Calc'!$A102,'Bed Capacity Calc'!DI101,IF('Stats Assumptions'!$B$3&gt;='Bed Capacity Calc'!$A101,('Stats Assumptions'!$B$3-'Bed Capacity Calc'!$A101)*'Bed Capacity Calc'!DI101,0))</f>
        <v>0</v>
      </c>
      <c r="DK102">
        <f>IF('Stats Assumptions'!$B$3&gt;='Bed Capacity Calc'!$A102,'Bed Capacity Calc'!DJ101,IF('Stats Assumptions'!$B$3&gt;='Bed Capacity Calc'!$A101,('Stats Assumptions'!$B$3-'Bed Capacity Calc'!$A101)*'Bed Capacity Calc'!DJ101,0))</f>
        <v>0</v>
      </c>
      <c r="DL102">
        <f>IF('Stats Assumptions'!$B$3&gt;='Bed Capacity Calc'!$A102,'Bed Capacity Calc'!DK101,IF('Stats Assumptions'!$B$3&gt;='Bed Capacity Calc'!$A101,('Stats Assumptions'!$B$3-'Bed Capacity Calc'!$A101)*'Bed Capacity Calc'!DK101,0))</f>
        <v>0</v>
      </c>
      <c r="DM102">
        <f>IF('Stats Assumptions'!$B$3&gt;='Bed Capacity Calc'!$A102,'Bed Capacity Calc'!DL101,IF('Stats Assumptions'!$B$3&gt;='Bed Capacity Calc'!$A101,('Stats Assumptions'!$B$3-'Bed Capacity Calc'!$A101)*'Bed Capacity Calc'!DL101,0))</f>
        <v>0</v>
      </c>
      <c r="DN102">
        <f>IF('Stats Assumptions'!$B$3&gt;='Bed Capacity Calc'!$A102,'Bed Capacity Calc'!DM101,IF('Stats Assumptions'!$B$3&gt;='Bed Capacity Calc'!$A101,('Stats Assumptions'!$B$3-'Bed Capacity Calc'!$A101)*'Bed Capacity Calc'!DM101,0))</f>
        <v>0</v>
      </c>
      <c r="DO102">
        <f>IF('Stats Assumptions'!$B$3&gt;='Bed Capacity Calc'!$A102,'Bed Capacity Calc'!DN101,IF('Stats Assumptions'!$B$3&gt;='Bed Capacity Calc'!$A101,('Stats Assumptions'!$B$3-'Bed Capacity Calc'!$A101)*'Bed Capacity Calc'!DN101,0))</f>
        <v>0</v>
      </c>
      <c r="DP102">
        <f>IF('Stats Assumptions'!$B$3&gt;='Bed Capacity Calc'!$A102,'Bed Capacity Calc'!DO101,IF('Stats Assumptions'!$B$3&gt;='Bed Capacity Calc'!$A101,('Stats Assumptions'!$B$3-'Bed Capacity Calc'!$A101)*'Bed Capacity Calc'!DO101,0))</f>
        <v>0</v>
      </c>
      <c r="DQ102">
        <f>IF('Stats Assumptions'!$B$3&gt;='Bed Capacity Calc'!$A102,'Bed Capacity Calc'!DP101,IF('Stats Assumptions'!$B$3&gt;='Bed Capacity Calc'!$A101,('Stats Assumptions'!$B$3-'Bed Capacity Calc'!$A101)*'Bed Capacity Calc'!DP101,0))</f>
        <v>0</v>
      </c>
      <c r="DR102">
        <f>IF('Stats Assumptions'!$B$3&gt;='Bed Capacity Calc'!$A102,'Bed Capacity Calc'!DQ101,IF('Stats Assumptions'!$B$3&gt;='Bed Capacity Calc'!$A101,('Stats Assumptions'!$B$3-'Bed Capacity Calc'!$A101)*'Bed Capacity Calc'!DQ101,0))</f>
        <v>0</v>
      </c>
      <c r="DS102">
        <f>IF('Stats Assumptions'!$B$3&gt;='Bed Capacity Calc'!$A102,'Bed Capacity Calc'!DR101,IF('Stats Assumptions'!$B$3&gt;='Bed Capacity Calc'!$A101,('Stats Assumptions'!$B$3-'Bed Capacity Calc'!$A101)*'Bed Capacity Calc'!DR101,0))</f>
        <v>0</v>
      </c>
      <c r="DT102">
        <f>IF('Stats Assumptions'!$B$3&gt;='Bed Capacity Calc'!$A102,'Bed Capacity Calc'!DS101,IF('Stats Assumptions'!$B$3&gt;='Bed Capacity Calc'!$A101,('Stats Assumptions'!$B$3-'Bed Capacity Calc'!$A101)*'Bed Capacity Calc'!DS101,0))</f>
        <v>0</v>
      </c>
      <c r="DU102">
        <f>IF('Stats Assumptions'!$B$3&gt;='Bed Capacity Calc'!$A102,'Bed Capacity Calc'!DT101,IF('Stats Assumptions'!$B$3&gt;='Bed Capacity Calc'!$A101,('Stats Assumptions'!$B$3-'Bed Capacity Calc'!$A101)*'Bed Capacity Calc'!DT101,0))</f>
        <v>0</v>
      </c>
      <c r="DV102">
        <f>IF('Stats Assumptions'!$B$3&gt;='Bed Capacity Calc'!$A102,'Bed Capacity Calc'!DU101,IF('Stats Assumptions'!$B$3&gt;='Bed Capacity Calc'!$A101,('Stats Assumptions'!$B$3-'Bed Capacity Calc'!$A101)*'Bed Capacity Calc'!DU101,0))</f>
        <v>0</v>
      </c>
      <c r="DW102">
        <f>IF('Stats Assumptions'!$B$3&gt;='Bed Capacity Calc'!$A102,'Bed Capacity Calc'!DV101,IF('Stats Assumptions'!$B$3&gt;='Bed Capacity Calc'!$A101,('Stats Assumptions'!$B$3-'Bed Capacity Calc'!$A101)*'Bed Capacity Calc'!DV101,0))</f>
        <v>0</v>
      </c>
      <c r="DX102">
        <f>IF('Stats Assumptions'!$B$3&gt;='Bed Capacity Calc'!$A102,'Bed Capacity Calc'!DW101,IF('Stats Assumptions'!$B$3&gt;='Bed Capacity Calc'!$A101,('Stats Assumptions'!$B$3-'Bed Capacity Calc'!$A101)*'Bed Capacity Calc'!DW101,0))</f>
        <v>0</v>
      </c>
      <c r="DY102">
        <f>IF('Stats Assumptions'!$B$3&gt;='Bed Capacity Calc'!$A102,'Bed Capacity Calc'!DX101,IF('Stats Assumptions'!$B$3&gt;='Bed Capacity Calc'!$A101,('Stats Assumptions'!$B$3-'Bed Capacity Calc'!$A101)*'Bed Capacity Calc'!DX101,0))</f>
        <v>0</v>
      </c>
      <c r="DZ102">
        <f>IF('Stats Assumptions'!$B$3&gt;='Bed Capacity Calc'!$A102,'Bed Capacity Calc'!DY101,IF('Stats Assumptions'!$B$3&gt;='Bed Capacity Calc'!$A101,('Stats Assumptions'!$B$3-'Bed Capacity Calc'!$A101)*'Bed Capacity Calc'!DY101,0))</f>
        <v>0</v>
      </c>
      <c r="EA102">
        <f>IF('Stats Assumptions'!$B$3&gt;='Bed Capacity Calc'!$A102,'Bed Capacity Calc'!DZ101,IF('Stats Assumptions'!$B$3&gt;='Bed Capacity Calc'!$A101,('Stats Assumptions'!$B$3-'Bed Capacity Calc'!$A101)*'Bed Capacity Calc'!DZ101,0))</f>
        <v>0</v>
      </c>
      <c r="EB102">
        <f>IF('Stats Assumptions'!$B$3&gt;='Bed Capacity Calc'!$A102,'Bed Capacity Calc'!EA101,IF('Stats Assumptions'!$B$3&gt;='Bed Capacity Calc'!$A101,('Stats Assumptions'!$B$3-'Bed Capacity Calc'!$A101)*'Bed Capacity Calc'!EA101,0))</f>
        <v>0</v>
      </c>
      <c r="EC102">
        <f>IF('Stats Assumptions'!$B$3&gt;='Bed Capacity Calc'!$A102,'Bed Capacity Calc'!EB101,IF('Stats Assumptions'!$B$3&gt;='Bed Capacity Calc'!$A101,('Stats Assumptions'!$B$3-'Bed Capacity Calc'!$A101)*'Bed Capacity Calc'!EB101,0))</f>
        <v>0</v>
      </c>
      <c r="ED102">
        <f>IF('Stats Assumptions'!$B$3&gt;='Bed Capacity Calc'!$A102,'Bed Capacity Calc'!EC101,IF('Stats Assumptions'!$B$3&gt;='Bed Capacity Calc'!$A101,('Stats Assumptions'!$B$3-'Bed Capacity Calc'!$A101)*'Bed Capacity Calc'!EC101,0))</f>
        <v>0</v>
      </c>
      <c r="EE102">
        <f>IF('Stats Assumptions'!$B$3&gt;='Bed Capacity Calc'!$A102,'Bed Capacity Calc'!ED101,IF('Stats Assumptions'!$B$3&gt;='Bed Capacity Calc'!$A101,('Stats Assumptions'!$B$3-'Bed Capacity Calc'!$A101)*'Bed Capacity Calc'!ED101,0))</f>
        <v>0</v>
      </c>
      <c r="EF102">
        <f>IF('Stats Assumptions'!$B$3&gt;='Bed Capacity Calc'!$A102,'Bed Capacity Calc'!EE101,IF('Stats Assumptions'!$B$3&gt;='Bed Capacity Calc'!$A101,('Stats Assumptions'!$B$3-'Bed Capacity Calc'!$A101)*'Bed Capacity Calc'!EE101,0))</f>
        <v>0</v>
      </c>
      <c r="EG102">
        <f>IF('Stats Assumptions'!$B$3&gt;='Bed Capacity Calc'!$A102,'Bed Capacity Calc'!EF101,IF('Stats Assumptions'!$B$3&gt;='Bed Capacity Calc'!$A101,('Stats Assumptions'!$B$3-'Bed Capacity Calc'!$A101)*'Bed Capacity Calc'!EF101,0))</f>
        <v>0</v>
      </c>
      <c r="EH102">
        <f>IF('Stats Assumptions'!$B$3&gt;='Bed Capacity Calc'!$A102,'Bed Capacity Calc'!EG101,IF('Stats Assumptions'!$B$3&gt;='Bed Capacity Calc'!$A101,('Stats Assumptions'!$B$3-'Bed Capacity Calc'!$A101)*'Bed Capacity Calc'!EG101,0))</f>
        <v>0</v>
      </c>
      <c r="EI102">
        <f>IF('Stats Assumptions'!$B$3&gt;='Bed Capacity Calc'!$A102,'Bed Capacity Calc'!EH101,IF('Stats Assumptions'!$B$3&gt;='Bed Capacity Calc'!$A101,('Stats Assumptions'!$B$3-'Bed Capacity Calc'!$A101)*'Bed Capacity Calc'!EH101,0))</f>
        <v>0</v>
      </c>
      <c r="EJ102">
        <f>IF('Stats Assumptions'!$B$3&gt;='Bed Capacity Calc'!$A102,'Bed Capacity Calc'!EI101,IF('Stats Assumptions'!$B$3&gt;='Bed Capacity Calc'!$A101,('Stats Assumptions'!$B$3-'Bed Capacity Calc'!$A101)*'Bed Capacity Calc'!EI101,0))</f>
        <v>0</v>
      </c>
      <c r="EK102">
        <f>IF('Stats Assumptions'!$B$3&gt;='Bed Capacity Calc'!$A102,'Bed Capacity Calc'!EJ101,IF('Stats Assumptions'!$B$3&gt;='Bed Capacity Calc'!$A101,('Stats Assumptions'!$B$3-'Bed Capacity Calc'!$A101)*'Bed Capacity Calc'!EJ101,0))</f>
        <v>0</v>
      </c>
      <c r="EL102">
        <f>IF('Stats Assumptions'!$B$3&gt;='Bed Capacity Calc'!$A102,'Bed Capacity Calc'!EK101,IF('Stats Assumptions'!$B$3&gt;='Bed Capacity Calc'!$A101,('Stats Assumptions'!$B$3-'Bed Capacity Calc'!$A101)*'Bed Capacity Calc'!EK101,0))</f>
        <v>0</v>
      </c>
      <c r="EM102">
        <f>IF('Stats Assumptions'!$B$3&gt;='Bed Capacity Calc'!$A102,'Bed Capacity Calc'!EL101,IF('Stats Assumptions'!$B$3&gt;='Bed Capacity Calc'!$A101,('Stats Assumptions'!$B$3-'Bed Capacity Calc'!$A101)*'Bed Capacity Calc'!EL101,0))</f>
        <v>0</v>
      </c>
      <c r="EN102">
        <f>IF('Stats Assumptions'!$B$3&gt;='Bed Capacity Calc'!$A102,'Bed Capacity Calc'!EM101,IF('Stats Assumptions'!$B$3&gt;='Bed Capacity Calc'!$A101,('Stats Assumptions'!$B$3-'Bed Capacity Calc'!$A101)*'Bed Capacity Calc'!EM101,0))</f>
        <v>0</v>
      </c>
      <c r="EO102">
        <f>IF('Stats Assumptions'!$B$3&gt;='Bed Capacity Calc'!$A102,'Bed Capacity Calc'!EN101,IF('Stats Assumptions'!$B$3&gt;='Bed Capacity Calc'!$A101,('Stats Assumptions'!$B$3-'Bed Capacity Calc'!$A101)*'Bed Capacity Calc'!EN101,0))</f>
        <v>0</v>
      </c>
      <c r="EP102">
        <f>IF('Stats Assumptions'!$B$3&gt;='Bed Capacity Calc'!$A102,'Bed Capacity Calc'!EO101,IF('Stats Assumptions'!$B$3&gt;='Bed Capacity Calc'!$A101,('Stats Assumptions'!$B$3-'Bed Capacity Calc'!$A101)*'Bed Capacity Calc'!EO101,0))</f>
        <v>0</v>
      </c>
      <c r="EQ102">
        <f>IF('Stats Assumptions'!$B$3&gt;='Bed Capacity Calc'!$A102,'Bed Capacity Calc'!EP101,IF('Stats Assumptions'!$B$3&gt;='Bed Capacity Calc'!$A101,('Stats Assumptions'!$B$3-'Bed Capacity Calc'!$A101)*'Bed Capacity Calc'!EP101,0))</f>
        <v>0</v>
      </c>
      <c r="ER102">
        <f>IF('Stats Assumptions'!$B$3&gt;='Bed Capacity Calc'!$A102,'Bed Capacity Calc'!EQ101,IF('Stats Assumptions'!$B$3&gt;='Bed Capacity Calc'!$A101,('Stats Assumptions'!$B$3-'Bed Capacity Calc'!$A101)*'Bed Capacity Calc'!EQ101,0))</f>
        <v>0</v>
      </c>
      <c r="ES102">
        <f>IF('Stats Assumptions'!$B$3&gt;='Bed Capacity Calc'!$A102,'Bed Capacity Calc'!ER101,IF('Stats Assumptions'!$B$3&gt;='Bed Capacity Calc'!$A101,('Stats Assumptions'!$B$3-'Bed Capacity Calc'!$A101)*'Bed Capacity Calc'!ER101,0))</f>
        <v>0</v>
      </c>
      <c r="ET102">
        <f>IF('Stats Assumptions'!$B$3&gt;='Bed Capacity Calc'!$A102,'Bed Capacity Calc'!ES101,IF('Stats Assumptions'!$B$3&gt;='Bed Capacity Calc'!$A101,('Stats Assumptions'!$B$3-'Bed Capacity Calc'!$A101)*'Bed Capacity Calc'!ES101,0))</f>
        <v>0</v>
      </c>
      <c r="EU102">
        <f>IF('Stats Assumptions'!$B$3&gt;='Bed Capacity Calc'!$A102,'Bed Capacity Calc'!ET101,IF('Stats Assumptions'!$B$3&gt;='Bed Capacity Calc'!$A101,('Stats Assumptions'!$B$3-'Bed Capacity Calc'!$A101)*'Bed Capacity Calc'!ET101,0))</f>
        <v>0</v>
      </c>
      <c r="EV102">
        <f>IF('Stats Assumptions'!$B$3&gt;='Bed Capacity Calc'!$A102,'Bed Capacity Calc'!EU101,IF('Stats Assumptions'!$B$3&gt;='Bed Capacity Calc'!$A101,('Stats Assumptions'!$B$3-'Bed Capacity Calc'!$A101)*'Bed Capacity Calc'!EU101,0))</f>
        <v>0</v>
      </c>
      <c r="EW102">
        <f>IF('Stats Assumptions'!$B$3&gt;='Bed Capacity Calc'!$A102,'Bed Capacity Calc'!EV101,IF('Stats Assumptions'!$B$3&gt;='Bed Capacity Calc'!$A101,('Stats Assumptions'!$B$3-'Bed Capacity Calc'!$A101)*'Bed Capacity Calc'!EV101,0))</f>
        <v>0</v>
      </c>
      <c r="EX102">
        <f>IF('Stats Assumptions'!$B$3&gt;='Bed Capacity Calc'!$A102,'Bed Capacity Calc'!EW101,IF('Stats Assumptions'!$B$3&gt;='Bed Capacity Calc'!$A101,('Stats Assumptions'!$B$3-'Bed Capacity Calc'!$A101)*'Bed Capacity Calc'!EW101,0))</f>
        <v>0</v>
      </c>
      <c r="EY102">
        <f>IF('Stats Assumptions'!$B$3&gt;='Bed Capacity Calc'!$A102,'Bed Capacity Calc'!EX101,IF('Stats Assumptions'!$B$3&gt;='Bed Capacity Calc'!$A101,('Stats Assumptions'!$B$3-'Bed Capacity Calc'!$A101)*'Bed Capacity Calc'!EX101,0))</f>
        <v>0</v>
      </c>
      <c r="EZ102">
        <f>IF('Stats Assumptions'!$B$3&gt;='Bed Capacity Calc'!$A102,'Bed Capacity Calc'!EY101,IF('Stats Assumptions'!$B$3&gt;='Bed Capacity Calc'!$A101,('Stats Assumptions'!$B$3-'Bed Capacity Calc'!$A101)*'Bed Capacity Calc'!EY101,0))</f>
        <v>0</v>
      </c>
      <c r="FA102">
        <f>IF('Stats Assumptions'!$B$3&gt;='Bed Capacity Calc'!$A102,'Bed Capacity Calc'!EZ101,IF('Stats Assumptions'!$B$3&gt;='Bed Capacity Calc'!$A101,('Stats Assumptions'!$B$3-'Bed Capacity Calc'!$A101)*'Bed Capacity Calc'!EZ101,0))</f>
        <v>0</v>
      </c>
      <c r="FB102">
        <f>IF('Stats Assumptions'!$B$3&gt;='Bed Capacity Calc'!$A102,'Bed Capacity Calc'!FA101,IF('Stats Assumptions'!$B$3&gt;='Bed Capacity Calc'!$A101,('Stats Assumptions'!$B$3-'Bed Capacity Calc'!$A101)*'Bed Capacity Calc'!FA101,0))</f>
        <v>0</v>
      </c>
      <c r="FC102">
        <f>IF('Stats Assumptions'!$B$3&gt;='Bed Capacity Calc'!$A102,'Bed Capacity Calc'!FB101,IF('Stats Assumptions'!$B$3&gt;='Bed Capacity Calc'!$A101,('Stats Assumptions'!$B$3-'Bed Capacity Calc'!$A101)*'Bed Capacity Calc'!FB101,0))</f>
        <v>0</v>
      </c>
      <c r="FD102">
        <f>IF('Stats Assumptions'!$B$3&gt;='Bed Capacity Calc'!$A102,'Bed Capacity Calc'!FC101,IF('Stats Assumptions'!$B$3&gt;='Bed Capacity Calc'!$A101,('Stats Assumptions'!$B$3-'Bed Capacity Calc'!$A101)*'Bed Capacity Calc'!FC101,0))</f>
        <v>0</v>
      </c>
      <c r="FE102">
        <f>IF('Stats Assumptions'!$B$3&gt;='Bed Capacity Calc'!$A102,'Bed Capacity Calc'!FD101,IF('Stats Assumptions'!$B$3&gt;='Bed Capacity Calc'!$A101,('Stats Assumptions'!$B$3-'Bed Capacity Calc'!$A101)*'Bed Capacity Calc'!FD101,0))</f>
        <v>0</v>
      </c>
      <c r="FF102">
        <f>IF('Stats Assumptions'!$B$3&gt;='Bed Capacity Calc'!$A102,'Bed Capacity Calc'!FE101,IF('Stats Assumptions'!$B$3&gt;='Bed Capacity Calc'!$A101,('Stats Assumptions'!$B$3-'Bed Capacity Calc'!$A101)*'Bed Capacity Calc'!FE101,0))</f>
        <v>0</v>
      </c>
      <c r="FG102">
        <f>IF('Stats Assumptions'!$B$3&gt;='Bed Capacity Calc'!$A102,'Bed Capacity Calc'!FF101,IF('Stats Assumptions'!$B$3&gt;='Bed Capacity Calc'!$A101,('Stats Assumptions'!$B$3-'Bed Capacity Calc'!$A101)*'Bed Capacity Calc'!FF101,0))</f>
        <v>0</v>
      </c>
      <c r="FH102">
        <f>IF('Stats Assumptions'!$B$3&gt;='Bed Capacity Calc'!$A102,'Bed Capacity Calc'!FG101,IF('Stats Assumptions'!$B$3&gt;='Bed Capacity Calc'!$A101,('Stats Assumptions'!$B$3-'Bed Capacity Calc'!$A101)*'Bed Capacity Calc'!FG101,0))</f>
        <v>0</v>
      </c>
      <c r="FI102">
        <f>IF('Stats Assumptions'!$B$3&gt;='Bed Capacity Calc'!$A102,'Bed Capacity Calc'!FH101,IF('Stats Assumptions'!$B$3&gt;='Bed Capacity Calc'!$A101,('Stats Assumptions'!$B$3-'Bed Capacity Calc'!$A101)*'Bed Capacity Calc'!FH101,0))</f>
        <v>0</v>
      </c>
      <c r="FJ102">
        <f>IF('Stats Assumptions'!$B$3&gt;='Bed Capacity Calc'!$A102,'Bed Capacity Calc'!FI101,IF('Stats Assumptions'!$B$3&gt;='Bed Capacity Calc'!$A101,('Stats Assumptions'!$B$3-'Bed Capacity Calc'!$A101)*'Bed Capacity Calc'!FI101,0))</f>
        <v>0</v>
      </c>
      <c r="FK102">
        <f>IF('Stats Assumptions'!$B$3&gt;='Bed Capacity Calc'!$A102,'Bed Capacity Calc'!FJ101,IF('Stats Assumptions'!$B$3&gt;='Bed Capacity Calc'!$A101,('Stats Assumptions'!$B$3-'Bed Capacity Calc'!$A101)*'Bed Capacity Calc'!FJ101,0))</f>
        <v>0</v>
      </c>
      <c r="FL102">
        <f>IF('Stats Assumptions'!$B$3&gt;='Bed Capacity Calc'!$A102,'Bed Capacity Calc'!FK101,IF('Stats Assumptions'!$B$3&gt;='Bed Capacity Calc'!$A101,('Stats Assumptions'!$B$3-'Bed Capacity Calc'!$A101)*'Bed Capacity Calc'!FK101,0))</f>
        <v>0</v>
      </c>
      <c r="FM102">
        <f>IF('Stats Assumptions'!$B$3&gt;='Bed Capacity Calc'!$A102,'Bed Capacity Calc'!FL101,IF('Stats Assumptions'!$B$3&gt;='Bed Capacity Calc'!$A101,('Stats Assumptions'!$B$3-'Bed Capacity Calc'!$A101)*'Bed Capacity Calc'!FL101,0))</f>
        <v>0</v>
      </c>
    </row>
    <row r="103" spans="1:169" x14ac:dyDescent="0.3">
      <c r="A103">
        <f t="shared" si="3"/>
        <v>100</v>
      </c>
      <c r="B103">
        <f>IF('Stats Assumptions'!$B$3&gt;='Bed Capacity Calc'!A103, 'Bed Capacity Calc'!FM102, IF('Stats Assumptions'!$B$3&gt;='Bed Capacity Calc'!A102,('Stats Assumptions'!$B$3-'Bed Capacity Calc'!A102)*'Bed Capacity Calc'!FM102,0))</f>
        <v>0</v>
      </c>
      <c r="C103">
        <f>IF('Stats Assumptions'!$B$3&gt;='Bed Capacity Calc'!$A103,'Bed Capacity Calc'!B102,IF('Stats Assumptions'!$B$3&gt;='Bed Capacity Calc'!$A102,('Stats Assumptions'!$B$3-'Bed Capacity Calc'!$A102)*'Bed Capacity Calc'!B102,0))</f>
        <v>0</v>
      </c>
      <c r="D103">
        <f>IF('Stats Assumptions'!$B$3&gt;='Bed Capacity Calc'!$A103,'Bed Capacity Calc'!C102,IF('Stats Assumptions'!$B$3&gt;='Bed Capacity Calc'!$A102,('Stats Assumptions'!$B$3-'Bed Capacity Calc'!$A102)*'Bed Capacity Calc'!C102,0))</f>
        <v>0</v>
      </c>
      <c r="E103">
        <f>IF('Stats Assumptions'!$B$3&gt;='Bed Capacity Calc'!$A103,'Bed Capacity Calc'!D102,IF('Stats Assumptions'!$B$3&gt;='Bed Capacity Calc'!$A102,('Stats Assumptions'!$B$3-'Bed Capacity Calc'!$A102)*'Bed Capacity Calc'!D102,0))</f>
        <v>0</v>
      </c>
      <c r="F103">
        <f>IF('Stats Assumptions'!$B$3&gt;='Bed Capacity Calc'!$A103,'Bed Capacity Calc'!E102,IF('Stats Assumptions'!$B$3&gt;='Bed Capacity Calc'!$A102,('Stats Assumptions'!$B$3-'Bed Capacity Calc'!$A102)*'Bed Capacity Calc'!E102,0))</f>
        <v>0</v>
      </c>
      <c r="G103">
        <f>IF('Stats Assumptions'!$B$3&gt;='Bed Capacity Calc'!$A103,'Bed Capacity Calc'!F102,IF('Stats Assumptions'!$B$3&gt;='Bed Capacity Calc'!$A102,('Stats Assumptions'!$B$3-'Bed Capacity Calc'!$A102)*'Bed Capacity Calc'!F102,0))</f>
        <v>0</v>
      </c>
      <c r="H103">
        <f>IF('Stats Assumptions'!$B$3&gt;='Bed Capacity Calc'!$A103,'Bed Capacity Calc'!G102,IF('Stats Assumptions'!$B$3&gt;='Bed Capacity Calc'!$A102,('Stats Assumptions'!$B$3-'Bed Capacity Calc'!$A102)*'Bed Capacity Calc'!G102,0))</f>
        <v>0</v>
      </c>
      <c r="I103">
        <f>IF('Stats Assumptions'!$B$3&gt;='Bed Capacity Calc'!$A103,'Bed Capacity Calc'!H102,IF('Stats Assumptions'!$B$3&gt;='Bed Capacity Calc'!$A102,('Stats Assumptions'!$B$3-'Bed Capacity Calc'!$A102)*'Bed Capacity Calc'!H102,0))</f>
        <v>0</v>
      </c>
      <c r="J103">
        <f>IF('Stats Assumptions'!$B$3&gt;='Bed Capacity Calc'!$A103,'Bed Capacity Calc'!I102,IF('Stats Assumptions'!$B$3&gt;='Bed Capacity Calc'!$A102,('Stats Assumptions'!$B$3-'Bed Capacity Calc'!$A102)*'Bed Capacity Calc'!I102,0))</f>
        <v>0</v>
      </c>
      <c r="K103">
        <f>IF('Stats Assumptions'!$B$3&gt;='Bed Capacity Calc'!$A103,'Bed Capacity Calc'!J102,IF('Stats Assumptions'!$B$3&gt;='Bed Capacity Calc'!$A102,('Stats Assumptions'!$B$3-'Bed Capacity Calc'!$A102)*'Bed Capacity Calc'!J102,0))</f>
        <v>0</v>
      </c>
      <c r="L103">
        <f>IF('Stats Assumptions'!$B$3&gt;='Bed Capacity Calc'!$A103,'Bed Capacity Calc'!K102,IF('Stats Assumptions'!$B$3&gt;='Bed Capacity Calc'!$A102,('Stats Assumptions'!$B$3-'Bed Capacity Calc'!$A102)*'Bed Capacity Calc'!K102,0))</f>
        <v>0</v>
      </c>
      <c r="M103">
        <f>IF('Stats Assumptions'!$B$3&gt;='Bed Capacity Calc'!$A103,'Bed Capacity Calc'!L102,IF('Stats Assumptions'!$B$3&gt;='Bed Capacity Calc'!$A102,('Stats Assumptions'!$B$3-'Bed Capacity Calc'!$A102)*'Bed Capacity Calc'!L102,0))</f>
        <v>0</v>
      </c>
      <c r="N103">
        <f>IF('Stats Assumptions'!$B$3&gt;='Bed Capacity Calc'!$A103,'Bed Capacity Calc'!M102,IF('Stats Assumptions'!$B$3&gt;='Bed Capacity Calc'!$A102,('Stats Assumptions'!$B$3-'Bed Capacity Calc'!$A102)*'Bed Capacity Calc'!M102,0))</f>
        <v>0</v>
      </c>
      <c r="O103">
        <f>IF('Stats Assumptions'!$B$3&gt;='Bed Capacity Calc'!$A103,'Bed Capacity Calc'!N102,IF('Stats Assumptions'!$B$3&gt;='Bed Capacity Calc'!$A102,('Stats Assumptions'!$B$3-'Bed Capacity Calc'!$A102)*'Bed Capacity Calc'!N102,0))</f>
        <v>0</v>
      </c>
      <c r="P103">
        <f>IF('Stats Assumptions'!$B$3&gt;='Bed Capacity Calc'!$A103,'Bed Capacity Calc'!O102,IF('Stats Assumptions'!$B$3&gt;='Bed Capacity Calc'!$A102,('Stats Assumptions'!$B$3-'Bed Capacity Calc'!$A102)*'Bed Capacity Calc'!O102,0))</f>
        <v>0</v>
      </c>
      <c r="Q103">
        <f>IF('Stats Assumptions'!$B$3&gt;='Bed Capacity Calc'!$A103,'Bed Capacity Calc'!P102,IF('Stats Assumptions'!$B$3&gt;='Bed Capacity Calc'!$A102,('Stats Assumptions'!$B$3-'Bed Capacity Calc'!$A102)*'Bed Capacity Calc'!P102,0))</f>
        <v>0</v>
      </c>
      <c r="R103">
        <f>IF('Stats Assumptions'!$B$3&gt;='Bed Capacity Calc'!$A103,'Bed Capacity Calc'!Q102,IF('Stats Assumptions'!$B$3&gt;='Bed Capacity Calc'!$A102,('Stats Assumptions'!$B$3-'Bed Capacity Calc'!$A102)*'Bed Capacity Calc'!Q102,0))</f>
        <v>0</v>
      </c>
      <c r="S103">
        <f>IF('Stats Assumptions'!$B$3&gt;='Bed Capacity Calc'!$A103,'Bed Capacity Calc'!R102,IF('Stats Assumptions'!$B$3&gt;='Bed Capacity Calc'!$A102,('Stats Assumptions'!$B$3-'Bed Capacity Calc'!$A102)*'Bed Capacity Calc'!R102,0))</f>
        <v>0</v>
      </c>
      <c r="T103">
        <f>IF('Stats Assumptions'!$B$3&gt;='Bed Capacity Calc'!$A103,'Bed Capacity Calc'!S102,IF('Stats Assumptions'!$B$3&gt;='Bed Capacity Calc'!$A102,('Stats Assumptions'!$B$3-'Bed Capacity Calc'!$A102)*'Bed Capacity Calc'!S102,0))</f>
        <v>0</v>
      </c>
      <c r="U103">
        <f>IF('Stats Assumptions'!$B$3&gt;='Bed Capacity Calc'!$A103,'Bed Capacity Calc'!T102,IF('Stats Assumptions'!$B$3&gt;='Bed Capacity Calc'!$A102,('Stats Assumptions'!$B$3-'Bed Capacity Calc'!$A102)*'Bed Capacity Calc'!T102,0))</f>
        <v>0</v>
      </c>
      <c r="V103">
        <f>IF('Stats Assumptions'!$B$3&gt;='Bed Capacity Calc'!$A103,'Bed Capacity Calc'!U102,IF('Stats Assumptions'!$B$3&gt;='Bed Capacity Calc'!$A102,('Stats Assumptions'!$B$3-'Bed Capacity Calc'!$A102)*'Bed Capacity Calc'!U102,0))</f>
        <v>0</v>
      </c>
      <c r="W103">
        <f>IF('Stats Assumptions'!$B$3&gt;='Bed Capacity Calc'!$A103,'Bed Capacity Calc'!V102,IF('Stats Assumptions'!$B$3&gt;='Bed Capacity Calc'!$A102,('Stats Assumptions'!$B$3-'Bed Capacity Calc'!$A102)*'Bed Capacity Calc'!V102,0))</f>
        <v>0</v>
      </c>
      <c r="X103">
        <f>IF('Stats Assumptions'!$B$3&gt;='Bed Capacity Calc'!$A103,'Bed Capacity Calc'!W102,IF('Stats Assumptions'!$B$3&gt;='Bed Capacity Calc'!$A102,('Stats Assumptions'!$B$3-'Bed Capacity Calc'!$A102)*'Bed Capacity Calc'!W102,0))</f>
        <v>0</v>
      </c>
      <c r="Y103">
        <f>IF('Stats Assumptions'!$B$3&gt;='Bed Capacity Calc'!$A103,'Bed Capacity Calc'!X102,IF('Stats Assumptions'!$B$3&gt;='Bed Capacity Calc'!$A102,('Stats Assumptions'!$B$3-'Bed Capacity Calc'!$A102)*'Bed Capacity Calc'!X102,0))</f>
        <v>0</v>
      </c>
      <c r="Z103">
        <f>IF('Stats Assumptions'!$B$3&gt;='Bed Capacity Calc'!$A103,'Bed Capacity Calc'!Y102,IF('Stats Assumptions'!$B$3&gt;='Bed Capacity Calc'!$A102,('Stats Assumptions'!$B$3-'Bed Capacity Calc'!$A102)*'Bed Capacity Calc'!Y102,0))</f>
        <v>0</v>
      </c>
      <c r="AA103">
        <f>IF('Stats Assumptions'!$B$3&gt;='Bed Capacity Calc'!$A103,'Bed Capacity Calc'!Z102,IF('Stats Assumptions'!$B$3&gt;='Bed Capacity Calc'!$A102,('Stats Assumptions'!$B$3-'Bed Capacity Calc'!$A102)*'Bed Capacity Calc'!Z102,0))</f>
        <v>0</v>
      </c>
      <c r="AB103">
        <f>IF('Stats Assumptions'!$B$3&gt;='Bed Capacity Calc'!$A103,'Bed Capacity Calc'!AA102,IF('Stats Assumptions'!$B$3&gt;='Bed Capacity Calc'!$A102,('Stats Assumptions'!$B$3-'Bed Capacity Calc'!$A102)*'Bed Capacity Calc'!AA102,0))</f>
        <v>0</v>
      </c>
      <c r="AC103">
        <f>IF('Stats Assumptions'!$B$3&gt;='Bed Capacity Calc'!$A103,'Bed Capacity Calc'!AB102,IF('Stats Assumptions'!$B$3&gt;='Bed Capacity Calc'!$A102,('Stats Assumptions'!$B$3-'Bed Capacity Calc'!$A102)*'Bed Capacity Calc'!AB102,0))</f>
        <v>0</v>
      </c>
      <c r="AD103">
        <f>IF('Stats Assumptions'!$B$3&gt;='Bed Capacity Calc'!$A103,'Bed Capacity Calc'!AC102,IF('Stats Assumptions'!$B$3&gt;='Bed Capacity Calc'!$A102,('Stats Assumptions'!$B$3-'Bed Capacity Calc'!$A102)*'Bed Capacity Calc'!AC102,0))</f>
        <v>0</v>
      </c>
      <c r="AE103">
        <f>IF('Stats Assumptions'!$B$3&gt;='Bed Capacity Calc'!$A103,'Bed Capacity Calc'!AD102,IF('Stats Assumptions'!$B$3&gt;='Bed Capacity Calc'!$A102,('Stats Assumptions'!$B$3-'Bed Capacity Calc'!$A102)*'Bed Capacity Calc'!AD102,0))</f>
        <v>0</v>
      </c>
      <c r="AF103">
        <f>IF('Stats Assumptions'!$B$3&gt;='Bed Capacity Calc'!$A103,'Bed Capacity Calc'!AE102,IF('Stats Assumptions'!$B$3&gt;='Bed Capacity Calc'!$A102,('Stats Assumptions'!$B$3-'Bed Capacity Calc'!$A102)*'Bed Capacity Calc'!AE102,0))</f>
        <v>0</v>
      </c>
      <c r="AG103">
        <f>IF('Stats Assumptions'!$B$3&gt;='Bed Capacity Calc'!$A103,'Bed Capacity Calc'!AF102,IF('Stats Assumptions'!$B$3&gt;='Bed Capacity Calc'!$A102,('Stats Assumptions'!$B$3-'Bed Capacity Calc'!$A102)*'Bed Capacity Calc'!AF102,0))</f>
        <v>0</v>
      </c>
      <c r="AH103">
        <f>IF('Stats Assumptions'!$B$3&gt;='Bed Capacity Calc'!$A103,'Bed Capacity Calc'!AG102,IF('Stats Assumptions'!$B$3&gt;='Bed Capacity Calc'!$A102,('Stats Assumptions'!$B$3-'Bed Capacity Calc'!$A102)*'Bed Capacity Calc'!AG102,0))</f>
        <v>0</v>
      </c>
      <c r="AI103">
        <f>IF('Stats Assumptions'!$B$3&gt;='Bed Capacity Calc'!$A103,'Bed Capacity Calc'!AH102,IF('Stats Assumptions'!$B$3&gt;='Bed Capacity Calc'!$A102,('Stats Assumptions'!$B$3-'Bed Capacity Calc'!$A102)*'Bed Capacity Calc'!AH102,0))</f>
        <v>0</v>
      </c>
      <c r="AJ103">
        <f>IF('Stats Assumptions'!$B$3&gt;='Bed Capacity Calc'!$A103,'Bed Capacity Calc'!AI102,IF('Stats Assumptions'!$B$3&gt;='Bed Capacity Calc'!$A102,('Stats Assumptions'!$B$3-'Bed Capacity Calc'!$A102)*'Bed Capacity Calc'!AI102,0))</f>
        <v>0</v>
      </c>
      <c r="AK103">
        <f>IF('Stats Assumptions'!$B$3&gt;='Bed Capacity Calc'!$A103,'Bed Capacity Calc'!AJ102,IF('Stats Assumptions'!$B$3&gt;='Bed Capacity Calc'!$A102,('Stats Assumptions'!$B$3-'Bed Capacity Calc'!$A102)*'Bed Capacity Calc'!AJ102,0))</f>
        <v>0</v>
      </c>
      <c r="AL103">
        <f>IF('Stats Assumptions'!$B$3&gt;='Bed Capacity Calc'!$A103,'Bed Capacity Calc'!AK102,IF('Stats Assumptions'!$B$3&gt;='Bed Capacity Calc'!$A102,('Stats Assumptions'!$B$3-'Bed Capacity Calc'!$A102)*'Bed Capacity Calc'!AK102,0))</f>
        <v>0</v>
      </c>
      <c r="AM103">
        <f>IF('Stats Assumptions'!$B$3&gt;='Bed Capacity Calc'!$A103,'Bed Capacity Calc'!AL102,IF('Stats Assumptions'!$B$3&gt;='Bed Capacity Calc'!$A102,('Stats Assumptions'!$B$3-'Bed Capacity Calc'!$A102)*'Bed Capacity Calc'!AL102,0))</f>
        <v>0</v>
      </c>
      <c r="AN103">
        <f>IF('Stats Assumptions'!$B$3&gt;='Bed Capacity Calc'!$A103,'Bed Capacity Calc'!AM102,IF('Stats Assumptions'!$B$3&gt;='Bed Capacity Calc'!$A102,('Stats Assumptions'!$B$3-'Bed Capacity Calc'!$A102)*'Bed Capacity Calc'!AM102,0))</f>
        <v>0</v>
      </c>
      <c r="AO103">
        <f>IF('Stats Assumptions'!$B$3&gt;='Bed Capacity Calc'!$A103,'Bed Capacity Calc'!AN102,IF('Stats Assumptions'!$B$3&gt;='Bed Capacity Calc'!$A102,('Stats Assumptions'!$B$3-'Bed Capacity Calc'!$A102)*'Bed Capacity Calc'!AN102,0))</f>
        <v>0</v>
      </c>
      <c r="AP103">
        <f>IF('Stats Assumptions'!$B$3&gt;='Bed Capacity Calc'!$A103,'Bed Capacity Calc'!AO102,IF('Stats Assumptions'!$B$3&gt;='Bed Capacity Calc'!$A102,('Stats Assumptions'!$B$3-'Bed Capacity Calc'!$A102)*'Bed Capacity Calc'!AO102,0))</f>
        <v>0</v>
      </c>
      <c r="AQ103">
        <f>IF('Stats Assumptions'!$B$3&gt;='Bed Capacity Calc'!$A103,'Bed Capacity Calc'!AP102,IF('Stats Assumptions'!$B$3&gt;='Bed Capacity Calc'!$A102,('Stats Assumptions'!$B$3-'Bed Capacity Calc'!$A102)*'Bed Capacity Calc'!AP102,0))</f>
        <v>0</v>
      </c>
      <c r="AR103">
        <f>IF('Stats Assumptions'!$B$3&gt;='Bed Capacity Calc'!$A103,'Bed Capacity Calc'!AQ102,IF('Stats Assumptions'!$B$3&gt;='Bed Capacity Calc'!$A102,('Stats Assumptions'!$B$3-'Bed Capacity Calc'!$A102)*'Bed Capacity Calc'!AQ102,0))</f>
        <v>0</v>
      </c>
      <c r="AS103">
        <f>IF('Stats Assumptions'!$B$3&gt;='Bed Capacity Calc'!$A103,'Bed Capacity Calc'!AR102,IF('Stats Assumptions'!$B$3&gt;='Bed Capacity Calc'!$A102,('Stats Assumptions'!$B$3-'Bed Capacity Calc'!$A102)*'Bed Capacity Calc'!AR102,0))</f>
        <v>0</v>
      </c>
      <c r="AT103">
        <f>IF('Stats Assumptions'!$B$3&gt;='Bed Capacity Calc'!$A103,'Bed Capacity Calc'!AS102,IF('Stats Assumptions'!$B$3&gt;='Bed Capacity Calc'!$A102,('Stats Assumptions'!$B$3-'Bed Capacity Calc'!$A102)*'Bed Capacity Calc'!AS102,0))</f>
        <v>0</v>
      </c>
      <c r="AU103">
        <f>IF('Stats Assumptions'!$B$3&gt;='Bed Capacity Calc'!$A103,'Bed Capacity Calc'!AT102,IF('Stats Assumptions'!$B$3&gt;='Bed Capacity Calc'!$A102,('Stats Assumptions'!$B$3-'Bed Capacity Calc'!$A102)*'Bed Capacity Calc'!AT102,0))</f>
        <v>0</v>
      </c>
      <c r="AV103">
        <f>IF('Stats Assumptions'!$B$3&gt;='Bed Capacity Calc'!$A103,'Bed Capacity Calc'!AU102,IF('Stats Assumptions'!$B$3&gt;='Bed Capacity Calc'!$A102,('Stats Assumptions'!$B$3-'Bed Capacity Calc'!$A102)*'Bed Capacity Calc'!AU102,0))</f>
        <v>0</v>
      </c>
      <c r="AW103">
        <f>IF('Stats Assumptions'!$B$3&gt;='Bed Capacity Calc'!$A103,'Bed Capacity Calc'!AV102,IF('Stats Assumptions'!$B$3&gt;='Bed Capacity Calc'!$A102,('Stats Assumptions'!$B$3-'Bed Capacity Calc'!$A102)*'Bed Capacity Calc'!AV102,0))</f>
        <v>0</v>
      </c>
      <c r="AX103">
        <f>IF('Stats Assumptions'!$B$3&gt;='Bed Capacity Calc'!$A103,'Bed Capacity Calc'!AW102,IF('Stats Assumptions'!$B$3&gt;='Bed Capacity Calc'!$A102,('Stats Assumptions'!$B$3-'Bed Capacity Calc'!$A102)*'Bed Capacity Calc'!AW102,0))</f>
        <v>0</v>
      </c>
      <c r="AY103">
        <f>IF('Stats Assumptions'!$B$3&gt;='Bed Capacity Calc'!$A103,'Bed Capacity Calc'!AX102,IF('Stats Assumptions'!$B$3&gt;='Bed Capacity Calc'!$A102,('Stats Assumptions'!$B$3-'Bed Capacity Calc'!$A102)*'Bed Capacity Calc'!AX102,0))</f>
        <v>0</v>
      </c>
      <c r="AZ103">
        <f>IF('Stats Assumptions'!$B$3&gt;='Bed Capacity Calc'!$A103,'Bed Capacity Calc'!AY102,IF('Stats Assumptions'!$B$3&gt;='Bed Capacity Calc'!$A102,('Stats Assumptions'!$B$3-'Bed Capacity Calc'!$A102)*'Bed Capacity Calc'!AY102,0))</f>
        <v>0</v>
      </c>
      <c r="BA103">
        <f>IF('Stats Assumptions'!$B$3&gt;='Bed Capacity Calc'!$A103,'Bed Capacity Calc'!AZ102,IF('Stats Assumptions'!$B$3&gt;='Bed Capacity Calc'!$A102,('Stats Assumptions'!$B$3-'Bed Capacity Calc'!$A102)*'Bed Capacity Calc'!AZ102,0))</f>
        <v>0</v>
      </c>
      <c r="BB103">
        <f>IF('Stats Assumptions'!$B$3&gt;='Bed Capacity Calc'!$A103,'Bed Capacity Calc'!BA102,IF('Stats Assumptions'!$B$3&gt;='Bed Capacity Calc'!$A102,('Stats Assumptions'!$B$3-'Bed Capacity Calc'!$A102)*'Bed Capacity Calc'!BA102,0))</f>
        <v>0</v>
      </c>
      <c r="BC103">
        <f>IF('Stats Assumptions'!$B$3&gt;='Bed Capacity Calc'!$A103,'Bed Capacity Calc'!BB102,IF('Stats Assumptions'!$B$3&gt;='Bed Capacity Calc'!$A102,('Stats Assumptions'!$B$3-'Bed Capacity Calc'!$A102)*'Bed Capacity Calc'!BB102,0))</f>
        <v>0</v>
      </c>
      <c r="BD103">
        <f>IF('Stats Assumptions'!$B$3&gt;='Bed Capacity Calc'!$A103,'Bed Capacity Calc'!BC102,IF('Stats Assumptions'!$B$3&gt;='Bed Capacity Calc'!$A102,('Stats Assumptions'!$B$3-'Bed Capacity Calc'!$A102)*'Bed Capacity Calc'!BC102,0))</f>
        <v>0</v>
      </c>
      <c r="BE103">
        <f>IF('Stats Assumptions'!$B$3&gt;='Bed Capacity Calc'!$A103,'Bed Capacity Calc'!BD102,IF('Stats Assumptions'!$B$3&gt;='Bed Capacity Calc'!$A102,('Stats Assumptions'!$B$3-'Bed Capacity Calc'!$A102)*'Bed Capacity Calc'!BD102,0))</f>
        <v>0</v>
      </c>
      <c r="BF103">
        <f>IF('Stats Assumptions'!$B$3&gt;='Bed Capacity Calc'!$A103,'Bed Capacity Calc'!BE102,IF('Stats Assumptions'!$B$3&gt;='Bed Capacity Calc'!$A102,('Stats Assumptions'!$B$3-'Bed Capacity Calc'!$A102)*'Bed Capacity Calc'!BE102,0))</f>
        <v>0</v>
      </c>
      <c r="BG103">
        <f>IF('Stats Assumptions'!$B$3&gt;='Bed Capacity Calc'!$A103,'Bed Capacity Calc'!BF102,IF('Stats Assumptions'!$B$3&gt;='Bed Capacity Calc'!$A102,('Stats Assumptions'!$B$3-'Bed Capacity Calc'!$A102)*'Bed Capacity Calc'!BF102,0))</f>
        <v>0</v>
      </c>
      <c r="BH103">
        <f>IF('Stats Assumptions'!$B$3&gt;='Bed Capacity Calc'!$A103,'Bed Capacity Calc'!BG102,IF('Stats Assumptions'!$B$3&gt;='Bed Capacity Calc'!$A102,('Stats Assumptions'!$B$3-'Bed Capacity Calc'!$A102)*'Bed Capacity Calc'!BG102,0))</f>
        <v>0</v>
      </c>
      <c r="BI103">
        <f>IF('Stats Assumptions'!$B$3&gt;='Bed Capacity Calc'!$A103,'Bed Capacity Calc'!BH102,IF('Stats Assumptions'!$B$3&gt;='Bed Capacity Calc'!$A102,('Stats Assumptions'!$B$3-'Bed Capacity Calc'!$A102)*'Bed Capacity Calc'!BH102,0))</f>
        <v>0</v>
      </c>
      <c r="BJ103">
        <f>IF('Stats Assumptions'!$B$3&gt;='Bed Capacity Calc'!$A103,'Bed Capacity Calc'!BI102,IF('Stats Assumptions'!$B$3&gt;='Bed Capacity Calc'!$A102,('Stats Assumptions'!$B$3-'Bed Capacity Calc'!$A102)*'Bed Capacity Calc'!BI102,0))</f>
        <v>0</v>
      </c>
      <c r="BK103">
        <f>IF('Stats Assumptions'!$B$3&gt;='Bed Capacity Calc'!$A103,'Bed Capacity Calc'!BJ102,IF('Stats Assumptions'!$B$3&gt;='Bed Capacity Calc'!$A102,('Stats Assumptions'!$B$3-'Bed Capacity Calc'!$A102)*'Bed Capacity Calc'!BJ102,0))</f>
        <v>0</v>
      </c>
      <c r="BL103">
        <f>IF('Stats Assumptions'!$B$3&gt;='Bed Capacity Calc'!$A103,'Bed Capacity Calc'!BK102,IF('Stats Assumptions'!$B$3&gt;='Bed Capacity Calc'!$A102,('Stats Assumptions'!$B$3-'Bed Capacity Calc'!$A102)*'Bed Capacity Calc'!BK102,0))</f>
        <v>0</v>
      </c>
      <c r="BM103">
        <f>IF('Stats Assumptions'!$B$3&gt;='Bed Capacity Calc'!$A103,'Bed Capacity Calc'!BL102,IF('Stats Assumptions'!$B$3&gt;='Bed Capacity Calc'!$A102,('Stats Assumptions'!$B$3-'Bed Capacity Calc'!$A102)*'Bed Capacity Calc'!BL102,0))</f>
        <v>0</v>
      </c>
      <c r="BN103">
        <f>IF('Stats Assumptions'!$B$3&gt;='Bed Capacity Calc'!$A103,'Bed Capacity Calc'!BM102,IF('Stats Assumptions'!$B$3&gt;='Bed Capacity Calc'!$A102,('Stats Assumptions'!$B$3-'Bed Capacity Calc'!$A102)*'Bed Capacity Calc'!BM102,0))</f>
        <v>0</v>
      </c>
      <c r="BO103">
        <f>IF('Stats Assumptions'!$B$3&gt;='Bed Capacity Calc'!$A103,'Bed Capacity Calc'!BN102,IF('Stats Assumptions'!$B$3&gt;='Bed Capacity Calc'!$A102,('Stats Assumptions'!$B$3-'Bed Capacity Calc'!$A102)*'Bed Capacity Calc'!BN102,0))</f>
        <v>0</v>
      </c>
      <c r="BP103">
        <f>IF('Stats Assumptions'!$B$3&gt;='Bed Capacity Calc'!$A103,'Bed Capacity Calc'!BO102,IF('Stats Assumptions'!$B$3&gt;='Bed Capacity Calc'!$A102,('Stats Assumptions'!$B$3-'Bed Capacity Calc'!$A102)*'Bed Capacity Calc'!BO102,0))</f>
        <v>0</v>
      </c>
      <c r="BQ103">
        <f>IF('Stats Assumptions'!$B$3&gt;='Bed Capacity Calc'!$A103,'Bed Capacity Calc'!BP102,IF('Stats Assumptions'!$B$3&gt;='Bed Capacity Calc'!$A102,('Stats Assumptions'!$B$3-'Bed Capacity Calc'!$A102)*'Bed Capacity Calc'!BP102,0))</f>
        <v>0</v>
      </c>
      <c r="BR103">
        <f>IF('Stats Assumptions'!$B$3&gt;='Bed Capacity Calc'!$A103,'Bed Capacity Calc'!BQ102,IF('Stats Assumptions'!$B$3&gt;='Bed Capacity Calc'!$A102,('Stats Assumptions'!$B$3-'Bed Capacity Calc'!$A102)*'Bed Capacity Calc'!BQ102,0))</f>
        <v>0</v>
      </c>
      <c r="BS103">
        <f>IF('Stats Assumptions'!$B$3&gt;='Bed Capacity Calc'!$A103,'Bed Capacity Calc'!BR102,IF('Stats Assumptions'!$B$3&gt;='Bed Capacity Calc'!$A102,('Stats Assumptions'!$B$3-'Bed Capacity Calc'!$A102)*'Bed Capacity Calc'!BR102,0))</f>
        <v>0</v>
      </c>
      <c r="BT103">
        <f>IF('Stats Assumptions'!$B$3&gt;='Bed Capacity Calc'!$A103,'Bed Capacity Calc'!BS102,IF('Stats Assumptions'!$B$3&gt;='Bed Capacity Calc'!$A102,('Stats Assumptions'!$B$3-'Bed Capacity Calc'!$A102)*'Bed Capacity Calc'!BS102,0))</f>
        <v>0</v>
      </c>
      <c r="BU103">
        <f>IF('Stats Assumptions'!$B$3&gt;='Bed Capacity Calc'!$A103,'Bed Capacity Calc'!BT102,IF('Stats Assumptions'!$B$3&gt;='Bed Capacity Calc'!$A102,('Stats Assumptions'!$B$3-'Bed Capacity Calc'!$A102)*'Bed Capacity Calc'!BT102,0))</f>
        <v>0</v>
      </c>
      <c r="BV103">
        <f>IF('Stats Assumptions'!$B$3&gt;='Bed Capacity Calc'!$A103,'Bed Capacity Calc'!BU102,IF('Stats Assumptions'!$B$3&gt;='Bed Capacity Calc'!$A102,('Stats Assumptions'!$B$3-'Bed Capacity Calc'!$A102)*'Bed Capacity Calc'!BU102,0))</f>
        <v>0</v>
      </c>
      <c r="BW103">
        <f>IF('Stats Assumptions'!$B$3&gt;='Bed Capacity Calc'!$A103,'Bed Capacity Calc'!BV102,IF('Stats Assumptions'!$B$3&gt;='Bed Capacity Calc'!$A102,('Stats Assumptions'!$B$3-'Bed Capacity Calc'!$A102)*'Bed Capacity Calc'!BV102,0))</f>
        <v>0</v>
      </c>
      <c r="BX103">
        <f>IF('Stats Assumptions'!$B$3&gt;='Bed Capacity Calc'!$A103,'Bed Capacity Calc'!BW102,IF('Stats Assumptions'!$B$3&gt;='Bed Capacity Calc'!$A102,('Stats Assumptions'!$B$3-'Bed Capacity Calc'!$A102)*'Bed Capacity Calc'!BW102,0))</f>
        <v>0</v>
      </c>
      <c r="BY103">
        <f>IF('Stats Assumptions'!$B$3&gt;='Bed Capacity Calc'!$A103,'Bed Capacity Calc'!BX102,IF('Stats Assumptions'!$B$3&gt;='Bed Capacity Calc'!$A102,('Stats Assumptions'!$B$3-'Bed Capacity Calc'!$A102)*'Bed Capacity Calc'!BX102,0))</f>
        <v>0</v>
      </c>
      <c r="BZ103">
        <f>IF('Stats Assumptions'!$B$3&gt;='Bed Capacity Calc'!$A103,'Bed Capacity Calc'!BY102,IF('Stats Assumptions'!$B$3&gt;='Bed Capacity Calc'!$A102,('Stats Assumptions'!$B$3-'Bed Capacity Calc'!$A102)*'Bed Capacity Calc'!BY102,0))</f>
        <v>0</v>
      </c>
      <c r="CA103">
        <f>IF('Stats Assumptions'!$B$3&gt;='Bed Capacity Calc'!$A103,'Bed Capacity Calc'!BZ102,IF('Stats Assumptions'!$B$3&gt;='Bed Capacity Calc'!$A102,('Stats Assumptions'!$B$3-'Bed Capacity Calc'!$A102)*'Bed Capacity Calc'!BZ102,0))</f>
        <v>0</v>
      </c>
      <c r="CB103">
        <f>IF('Stats Assumptions'!$B$3&gt;='Bed Capacity Calc'!$A103,'Bed Capacity Calc'!CA102,IF('Stats Assumptions'!$B$3&gt;='Bed Capacity Calc'!$A102,('Stats Assumptions'!$B$3-'Bed Capacity Calc'!$A102)*'Bed Capacity Calc'!CA102,0))</f>
        <v>0</v>
      </c>
      <c r="CC103">
        <f>IF('Stats Assumptions'!$B$3&gt;='Bed Capacity Calc'!$A103,'Bed Capacity Calc'!CB102,IF('Stats Assumptions'!$B$3&gt;='Bed Capacity Calc'!$A102,('Stats Assumptions'!$B$3-'Bed Capacity Calc'!$A102)*'Bed Capacity Calc'!CB102,0))</f>
        <v>0</v>
      </c>
      <c r="CD103">
        <f>IF('Stats Assumptions'!$B$3&gt;='Bed Capacity Calc'!$A103,'Bed Capacity Calc'!CC102,IF('Stats Assumptions'!$B$3&gt;='Bed Capacity Calc'!$A102,('Stats Assumptions'!$B$3-'Bed Capacity Calc'!$A102)*'Bed Capacity Calc'!CC102,0))</f>
        <v>0</v>
      </c>
      <c r="CE103">
        <f>IF('Stats Assumptions'!$B$3&gt;='Bed Capacity Calc'!$A103,'Bed Capacity Calc'!CD102,IF('Stats Assumptions'!$B$3&gt;='Bed Capacity Calc'!$A102,('Stats Assumptions'!$B$3-'Bed Capacity Calc'!$A102)*'Bed Capacity Calc'!CD102,0))</f>
        <v>0</v>
      </c>
      <c r="CF103">
        <f>IF('Stats Assumptions'!$B$3&gt;='Bed Capacity Calc'!$A103,'Bed Capacity Calc'!CE102,IF('Stats Assumptions'!$B$3&gt;='Bed Capacity Calc'!$A102,('Stats Assumptions'!$B$3-'Bed Capacity Calc'!$A102)*'Bed Capacity Calc'!CE102,0))</f>
        <v>0</v>
      </c>
      <c r="CG103">
        <f>IF('Stats Assumptions'!$B$3&gt;='Bed Capacity Calc'!$A103,'Bed Capacity Calc'!CF102,IF('Stats Assumptions'!$B$3&gt;='Bed Capacity Calc'!$A102,('Stats Assumptions'!$B$3-'Bed Capacity Calc'!$A102)*'Bed Capacity Calc'!CF102,0))</f>
        <v>0</v>
      </c>
      <c r="CH103">
        <f>IF('Stats Assumptions'!$B$3&gt;='Bed Capacity Calc'!$A103,'Bed Capacity Calc'!CG102,IF('Stats Assumptions'!$B$3&gt;='Bed Capacity Calc'!$A102,('Stats Assumptions'!$B$3-'Bed Capacity Calc'!$A102)*'Bed Capacity Calc'!CG102,0))</f>
        <v>0</v>
      </c>
      <c r="CI103">
        <f>IF('Stats Assumptions'!$B$3&gt;='Bed Capacity Calc'!$A103,'Bed Capacity Calc'!CH102,IF('Stats Assumptions'!$B$3&gt;='Bed Capacity Calc'!$A102,('Stats Assumptions'!$B$3-'Bed Capacity Calc'!$A102)*'Bed Capacity Calc'!CH102,0))</f>
        <v>0</v>
      </c>
      <c r="CJ103">
        <f>IF('Stats Assumptions'!$B$3&gt;='Bed Capacity Calc'!$A103,'Bed Capacity Calc'!CI102,IF('Stats Assumptions'!$B$3&gt;='Bed Capacity Calc'!$A102,('Stats Assumptions'!$B$3-'Bed Capacity Calc'!$A102)*'Bed Capacity Calc'!CI102,0))</f>
        <v>0</v>
      </c>
      <c r="CK103">
        <f>IF('Stats Assumptions'!$B$3&gt;='Bed Capacity Calc'!$A103,'Bed Capacity Calc'!CJ102,IF('Stats Assumptions'!$B$3&gt;='Bed Capacity Calc'!$A102,('Stats Assumptions'!$B$3-'Bed Capacity Calc'!$A102)*'Bed Capacity Calc'!CJ102,0))</f>
        <v>0</v>
      </c>
      <c r="CL103">
        <f>IF('Stats Assumptions'!$B$3&gt;='Bed Capacity Calc'!$A103,'Bed Capacity Calc'!CK102,IF('Stats Assumptions'!$B$3&gt;='Bed Capacity Calc'!$A102,('Stats Assumptions'!$B$3-'Bed Capacity Calc'!$A102)*'Bed Capacity Calc'!CK102,0))</f>
        <v>0</v>
      </c>
      <c r="CM103">
        <f>IF('Stats Assumptions'!$B$3&gt;='Bed Capacity Calc'!$A103,'Bed Capacity Calc'!CL102,IF('Stats Assumptions'!$B$3&gt;='Bed Capacity Calc'!$A102,('Stats Assumptions'!$B$3-'Bed Capacity Calc'!$A102)*'Bed Capacity Calc'!CL102,0))</f>
        <v>0</v>
      </c>
      <c r="CN103">
        <f>IF('Stats Assumptions'!$B$3&gt;='Bed Capacity Calc'!$A103,'Bed Capacity Calc'!CM102,IF('Stats Assumptions'!$B$3&gt;='Bed Capacity Calc'!$A102,('Stats Assumptions'!$B$3-'Bed Capacity Calc'!$A102)*'Bed Capacity Calc'!CM102,0))</f>
        <v>0</v>
      </c>
      <c r="CO103">
        <f>IF('Stats Assumptions'!$B$3&gt;='Bed Capacity Calc'!$A103,'Bed Capacity Calc'!CN102,IF('Stats Assumptions'!$B$3&gt;='Bed Capacity Calc'!$A102,('Stats Assumptions'!$B$3-'Bed Capacity Calc'!$A102)*'Bed Capacity Calc'!CN102,0))</f>
        <v>0</v>
      </c>
      <c r="CP103">
        <f>IF('Stats Assumptions'!$B$3&gt;='Bed Capacity Calc'!$A103,'Bed Capacity Calc'!CO102,IF('Stats Assumptions'!$B$3&gt;='Bed Capacity Calc'!$A102,('Stats Assumptions'!$B$3-'Bed Capacity Calc'!$A102)*'Bed Capacity Calc'!CO102,0))</f>
        <v>0</v>
      </c>
      <c r="CQ103">
        <f>IF('Stats Assumptions'!$B$3&gt;='Bed Capacity Calc'!$A103,'Bed Capacity Calc'!CP102,IF('Stats Assumptions'!$B$3&gt;='Bed Capacity Calc'!$A102,('Stats Assumptions'!$B$3-'Bed Capacity Calc'!$A102)*'Bed Capacity Calc'!CP102,0))</f>
        <v>0</v>
      </c>
      <c r="CR103">
        <f>IF('Stats Assumptions'!$B$3&gt;='Bed Capacity Calc'!$A103,'Bed Capacity Calc'!CQ102,IF('Stats Assumptions'!$B$3&gt;='Bed Capacity Calc'!$A102,('Stats Assumptions'!$B$3-'Bed Capacity Calc'!$A102)*'Bed Capacity Calc'!CQ102,0))</f>
        <v>0</v>
      </c>
      <c r="CS103">
        <f>IF('Stats Assumptions'!$B$3&gt;='Bed Capacity Calc'!$A103,'Bed Capacity Calc'!CR102,IF('Stats Assumptions'!$B$3&gt;='Bed Capacity Calc'!$A102,('Stats Assumptions'!$B$3-'Bed Capacity Calc'!$A102)*'Bed Capacity Calc'!CR102,0))</f>
        <v>0</v>
      </c>
      <c r="CT103">
        <f>IF('Stats Assumptions'!$B$3&gt;='Bed Capacity Calc'!$A103,'Bed Capacity Calc'!CS102,IF('Stats Assumptions'!$B$3&gt;='Bed Capacity Calc'!$A102,('Stats Assumptions'!$B$3-'Bed Capacity Calc'!$A102)*'Bed Capacity Calc'!CS102,0))</f>
        <v>0</v>
      </c>
      <c r="CU103">
        <f>IF('Stats Assumptions'!$B$3&gt;='Bed Capacity Calc'!$A103,'Bed Capacity Calc'!CT102,IF('Stats Assumptions'!$B$3&gt;='Bed Capacity Calc'!$A102,('Stats Assumptions'!$B$3-'Bed Capacity Calc'!$A102)*'Bed Capacity Calc'!CT102,0))</f>
        <v>0</v>
      </c>
      <c r="CV103">
        <f>IF('Stats Assumptions'!$B$3&gt;='Bed Capacity Calc'!$A103,'Bed Capacity Calc'!CU102,IF('Stats Assumptions'!$B$3&gt;='Bed Capacity Calc'!$A102,('Stats Assumptions'!$B$3-'Bed Capacity Calc'!$A102)*'Bed Capacity Calc'!CU102,0))</f>
        <v>0</v>
      </c>
      <c r="CW103">
        <f>IF('Stats Assumptions'!$B$3&gt;='Bed Capacity Calc'!$A103,'Bed Capacity Calc'!CV102,IF('Stats Assumptions'!$B$3&gt;='Bed Capacity Calc'!$A102,('Stats Assumptions'!$B$3-'Bed Capacity Calc'!$A102)*'Bed Capacity Calc'!CV102,0))</f>
        <v>0</v>
      </c>
      <c r="CX103">
        <f>IF('Stats Assumptions'!$B$3&gt;='Bed Capacity Calc'!$A103,'Bed Capacity Calc'!CW102,IF('Stats Assumptions'!$B$3&gt;='Bed Capacity Calc'!$A102,('Stats Assumptions'!$B$3-'Bed Capacity Calc'!$A102)*'Bed Capacity Calc'!CW102,0))</f>
        <v>0</v>
      </c>
      <c r="CY103">
        <f>IF('Stats Assumptions'!$B$3&gt;='Bed Capacity Calc'!$A103,'Bed Capacity Calc'!CX102,IF('Stats Assumptions'!$B$3&gt;='Bed Capacity Calc'!$A102,('Stats Assumptions'!$B$3-'Bed Capacity Calc'!$A102)*'Bed Capacity Calc'!CX102,0))</f>
        <v>0</v>
      </c>
      <c r="CZ103">
        <f>IF('Stats Assumptions'!$B$3&gt;='Bed Capacity Calc'!$A103,'Bed Capacity Calc'!CY102,IF('Stats Assumptions'!$B$3&gt;='Bed Capacity Calc'!$A102,('Stats Assumptions'!$B$3-'Bed Capacity Calc'!$A102)*'Bed Capacity Calc'!CY102,0))</f>
        <v>0</v>
      </c>
      <c r="DA103">
        <f>IF('Stats Assumptions'!$B$3&gt;='Bed Capacity Calc'!$A103,'Bed Capacity Calc'!CZ102,IF('Stats Assumptions'!$B$3&gt;='Bed Capacity Calc'!$A102,('Stats Assumptions'!$B$3-'Bed Capacity Calc'!$A102)*'Bed Capacity Calc'!CZ102,0))</f>
        <v>0</v>
      </c>
      <c r="DB103">
        <f>IF('Stats Assumptions'!$B$3&gt;='Bed Capacity Calc'!$A103,'Bed Capacity Calc'!DA102,IF('Stats Assumptions'!$B$3&gt;='Bed Capacity Calc'!$A102,('Stats Assumptions'!$B$3-'Bed Capacity Calc'!$A102)*'Bed Capacity Calc'!DA102,0))</f>
        <v>0</v>
      </c>
      <c r="DC103">
        <f>IF('Stats Assumptions'!$B$3&gt;='Bed Capacity Calc'!$A103,'Bed Capacity Calc'!DB102,IF('Stats Assumptions'!$B$3&gt;='Bed Capacity Calc'!$A102,('Stats Assumptions'!$B$3-'Bed Capacity Calc'!$A102)*'Bed Capacity Calc'!DB102,0))</f>
        <v>0</v>
      </c>
      <c r="DD103">
        <f>IF('Stats Assumptions'!$B$3&gt;='Bed Capacity Calc'!$A103,'Bed Capacity Calc'!DC102,IF('Stats Assumptions'!$B$3&gt;='Bed Capacity Calc'!$A102,('Stats Assumptions'!$B$3-'Bed Capacity Calc'!$A102)*'Bed Capacity Calc'!DC102,0))</f>
        <v>0</v>
      </c>
      <c r="DE103">
        <f>IF('Stats Assumptions'!$B$3&gt;='Bed Capacity Calc'!$A103,'Bed Capacity Calc'!DD102,IF('Stats Assumptions'!$B$3&gt;='Bed Capacity Calc'!$A102,('Stats Assumptions'!$B$3-'Bed Capacity Calc'!$A102)*'Bed Capacity Calc'!DD102,0))</f>
        <v>0</v>
      </c>
      <c r="DF103">
        <f>IF('Stats Assumptions'!$B$3&gt;='Bed Capacity Calc'!$A103,'Bed Capacity Calc'!DE102,IF('Stats Assumptions'!$B$3&gt;='Bed Capacity Calc'!$A102,('Stats Assumptions'!$B$3-'Bed Capacity Calc'!$A102)*'Bed Capacity Calc'!DE102,0))</f>
        <v>0</v>
      </c>
      <c r="DG103">
        <f>IF('Stats Assumptions'!$B$3&gt;='Bed Capacity Calc'!$A103,'Bed Capacity Calc'!DF102,IF('Stats Assumptions'!$B$3&gt;='Bed Capacity Calc'!$A102,('Stats Assumptions'!$B$3-'Bed Capacity Calc'!$A102)*'Bed Capacity Calc'!DF102,0))</f>
        <v>0</v>
      </c>
      <c r="DH103">
        <f>IF('Stats Assumptions'!$B$3&gt;='Bed Capacity Calc'!$A103,'Bed Capacity Calc'!DG102,IF('Stats Assumptions'!$B$3&gt;='Bed Capacity Calc'!$A102,('Stats Assumptions'!$B$3-'Bed Capacity Calc'!$A102)*'Bed Capacity Calc'!DG102,0))</f>
        <v>0</v>
      </c>
      <c r="DI103">
        <f>IF('Stats Assumptions'!$B$3&gt;='Bed Capacity Calc'!$A103,'Bed Capacity Calc'!DH102,IF('Stats Assumptions'!$B$3&gt;='Bed Capacity Calc'!$A102,('Stats Assumptions'!$B$3-'Bed Capacity Calc'!$A102)*'Bed Capacity Calc'!DH102,0))</f>
        <v>0</v>
      </c>
      <c r="DJ103">
        <f>IF('Stats Assumptions'!$B$3&gt;='Bed Capacity Calc'!$A103,'Bed Capacity Calc'!DI102,IF('Stats Assumptions'!$B$3&gt;='Bed Capacity Calc'!$A102,('Stats Assumptions'!$B$3-'Bed Capacity Calc'!$A102)*'Bed Capacity Calc'!DI102,0))</f>
        <v>0</v>
      </c>
      <c r="DK103">
        <f>IF('Stats Assumptions'!$B$3&gt;='Bed Capacity Calc'!$A103,'Bed Capacity Calc'!DJ102,IF('Stats Assumptions'!$B$3&gt;='Bed Capacity Calc'!$A102,('Stats Assumptions'!$B$3-'Bed Capacity Calc'!$A102)*'Bed Capacity Calc'!DJ102,0))</f>
        <v>0</v>
      </c>
      <c r="DL103">
        <f>IF('Stats Assumptions'!$B$3&gt;='Bed Capacity Calc'!$A103,'Bed Capacity Calc'!DK102,IF('Stats Assumptions'!$B$3&gt;='Bed Capacity Calc'!$A102,('Stats Assumptions'!$B$3-'Bed Capacity Calc'!$A102)*'Bed Capacity Calc'!DK102,0))</f>
        <v>0</v>
      </c>
      <c r="DM103">
        <f>IF('Stats Assumptions'!$B$3&gt;='Bed Capacity Calc'!$A103,'Bed Capacity Calc'!DL102,IF('Stats Assumptions'!$B$3&gt;='Bed Capacity Calc'!$A102,('Stats Assumptions'!$B$3-'Bed Capacity Calc'!$A102)*'Bed Capacity Calc'!DL102,0))</f>
        <v>0</v>
      </c>
      <c r="DN103">
        <f>IF('Stats Assumptions'!$B$3&gt;='Bed Capacity Calc'!$A103,'Bed Capacity Calc'!DM102,IF('Stats Assumptions'!$B$3&gt;='Bed Capacity Calc'!$A102,('Stats Assumptions'!$B$3-'Bed Capacity Calc'!$A102)*'Bed Capacity Calc'!DM102,0))</f>
        <v>0</v>
      </c>
      <c r="DO103">
        <f>IF('Stats Assumptions'!$B$3&gt;='Bed Capacity Calc'!$A103,'Bed Capacity Calc'!DN102,IF('Stats Assumptions'!$B$3&gt;='Bed Capacity Calc'!$A102,('Stats Assumptions'!$B$3-'Bed Capacity Calc'!$A102)*'Bed Capacity Calc'!DN102,0))</f>
        <v>0</v>
      </c>
      <c r="DP103">
        <f>IF('Stats Assumptions'!$B$3&gt;='Bed Capacity Calc'!$A103,'Bed Capacity Calc'!DO102,IF('Stats Assumptions'!$B$3&gt;='Bed Capacity Calc'!$A102,('Stats Assumptions'!$B$3-'Bed Capacity Calc'!$A102)*'Bed Capacity Calc'!DO102,0))</f>
        <v>0</v>
      </c>
      <c r="DQ103">
        <f>IF('Stats Assumptions'!$B$3&gt;='Bed Capacity Calc'!$A103,'Bed Capacity Calc'!DP102,IF('Stats Assumptions'!$B$3&gt;='Bed Capacity Calc'!$A102,('Stats Assumptions'!$B$3-'Bed Capacity Calc'!$A102)*'Bed Capacity Calc'!DP102,0))</f>
        <v>0</v>
      </c>
      <c r="DR103">
        <f>IF('Stats Assumptions'!$B$3&gt;='Bed Capacity Calc'!$A103,'Bed Capacity Calc'!DQ102,IF('Stats Assumptions'!$B$3&gt;='Bed Capacity Calc'!$A102,('Stats Assumptions'!$B$3-'Bed Capacity Calc'!$A102)*'Bed Capacity Calc'!DQ102,0))</f>
        <v>0</v>
      </c>
      <c r="DS103">
        <f>IF('Stats Assumptions'!$B$3&gt;='Bed Capacity Calc'!$A103,'Bed Capacity Calc'!DR102,IF('Stats Assumptions'!$B$3&gt;='Bed Capacity Calc'!$A102,('Stats Assumptions'!$B$3-'Bed Capacity Calc'!$A102)*'Bed Capacity Calc'!DR102,0))</f>
        <v>0</v>
      </c>
      <c r="DT103">
        <f>IF('Stats Assumptions'!$B$3&gt;='Bed Capacity Calc'!$A103,'Bed Capacity Calc'!DS102,IF('Stats Assumptions'!$B$3&gt;='Bed Capacity Calc'!$A102,('Stats Assumptions'!$B$3-'Bed Capacity Calc'!$A102)*'Bed Capacity Calc'!DS102,0))</f>
        <v>0</v>
      </c>
      <c r="DU103">
        <f>IF('Stats Assumptions'!$B$3&gt;='Bed Capacity Calc'!$A103,'Bed Capacity Calc'!DT102,IF('Stats Assumptions'!$B$3&gt;='Bed Capacity Calc'!$A102,('Stats Assumptions'!$B$3-'Bed Capacity Calc'!$A102)*'Bed Capacity Calc'!DT102,0))</f>
        <v>0</v>
      </c>
      <c r="DV103">
        <f>IF('Stats Assumptions'!$B$3&gt;='Bed Capacity Calc'!$A103,'Bed Capacity Calc'!DU102,IF('Stats Assumptions'!$B$3&gt;='Bed Capacity Calc'!$A102,('Stats Assumptions'!$B$3-'Bed Capacity Calc'!$A102)*'Bed Capacity Calc'!DU102,0))</f>
        <v>0</v>
      </c>
      <c r="DW103">
        <f>IF('Stats Assumptions'!$B$3&gt;='Bed Capacity Calc'!$A103,'Bed Capacity Calc'!DV102,IF('Stats Assumptions'!$B$3&gt;='Bed Capacity Calc'!$A102,('Stats Assumptions'!$B$3-'Bed Capacity Calc'!$A102)*'Bed Capacity Calc'!DV102,0))</f>
        <v>0</v>
      </c>
      <c r="DX103">
        <f>IF('Stats Assumptions'!$B$3&gt;='Bed Capacity Calc'!$A103,'Bed Capacity Calc'!DW102,IF('Stats Assumptions'!$B$3&gt;='Bed Capacity Calc'!$A102,('Stats Assumptions'!$B$3-'Bed Capacity Calc'!$A102)*'Bed Capacity Calc'!DW102,0))</f>
        <v>0</v>
      </c>
      <c r="DY103">
        <f>IF('Stats Assumptions'!$B$3&gt;='Bed Capacity Calc'!$A103,'Bed Capacity Calc'!DX102,IF('Stats Assumptions'!$B$3&gt;='Bed Capacity Calc'!$A102,('Stats Assumptions'!$B$3-'Bed Capacity Calc'!$A102)*'Bed Capacity Calc'!DX102,0))</f>
        <v>0</v>
      </c>
      <c r="DZ103">
        <f>IF('Stats Assumptions'!$B$3&gt;='Bed Capacity Calc'!$A103,'Bed Capacity Calc'!DY102,IF('Stats Assumptions'!$B$3&gt;='Bed Capacity Calc'!$A102,('Stats Assumptions'!$B$3-'Bed Capacity Calc'!$A102)*'Bed Capacity Calc'!DY102,0))</f>
        <v>0</v>
      </c>
      <c r="EA103">
        <f>IF('Stats Assumptions'!$B$3&gt;='Bed Capacity Calc'!$A103,'Bed Capacity Calc'!DZ102,IF('Stats Assumptions'!$B$3&gt;='Bed Capacity Calc'!$A102,('Stats Assumptions'!$B$3-'Bed Capacity Calc'!$A102)*'Bed Capacity Calc'!DZ102,0))</f>
        <v>0</v>
      </c>
      <c r="EB103">
        <f>IF('Stats Assumptions'!$B$3&gt;='Bed Capacity Calc'!$A103,'Bed Capacity Calc'!EA102,IF('Stats Assumptions'!$B$3&gt;='Bed Capacity Calc'!$A102,('Stats Assumptions'!$B$3-'Bed Capacity Calc'!$A102)*'Bed Capacity Calc'!EA102,0))</f>
        <v>0</v>
      </c>
      <c r="EC103">
        <f>IF('Stats Assumptions'!$B$3&gt;='Bed Capacity Calc'!$A103,'Bed Capacity Calc'!EB102,IF('Stats Assumptions'!$B$3&gt;='Bed Capacity Calc'!$A102,('Stats Assumptions'!$B$3-'Bed Capacity Calc'!$A102)*'Bed Capacity Calc'!EB102,0))</f>
        <v>0</v>
      </c>
      <c r="ED103">
        <f>IF('Stats Assumptions'!$B$3&gt;='Bed Capacity Calc'!$A103,'Bed Capacity Calc'!EC102,IF('Stats Assumptions'!$B$3&gt;='Bed Capacity Calc'!$A102,('Stats Assumptions'!$B$3-'Bed Capacity Calc'!$A102)*'Bed Capacity Calc'!EC102,0))</f>
        <v>0</v>
      </c>
      <c r="EE103">
        <f>IF('Stats Assumptions'!$B$3&gt;='Bed Capacity Calc'!$A103,'Bed Capacity Calc'!ED102,IF('Stats Assumptions'!$B$3&gt;='Bed Capacity Calc'!$A102,('Stats Assumptions'!$B$3-'Bed Capacity Calc'!$A102)*'Bed Capacity Calc'!ED102,0))</f>
        <v>0</v>
      </c>
      <c r="EF103">
        <f>IF('Stats Assumptions'!$B$3&gt;='Bed Capacity Calc'!$A103,'Bed Capacity Calc'!EE102,IF('Stats Assumptions'!$B$3&gt;='Bed Capacity Calc'!$A102,('Stats Assumptions'!$B$3-'Bed Capacity Calc'!$A102)*'Bed Capacity Calc'!EE102,0))</f>
        <v>0</v>
      </c>
      <c r="EG103">
        <f>IF('Stats Assumptions'!$B$3&gt;='Bed Capacity Calc'!$A103,'Bed Capacity Calc'!EF102,IF('Stats Assumptions'!$B$3&gt;='Bed Capacity Calc'!$A102,('Stats Assumptions'!$B$3-'Bed Capacity Calc'!$A102)*'Bed Capacity Calc'!EF102,0))</f>
        <v>0</v>
      </c>
      <c r="EH103">
        <f>IF('Stats Assumptions'!$B$3&gt;='Bed Capacity Calc'!$A103,'Bed Capacity Calc'!EG102,IF('Stats Assumptions'!$B$3&gt;='Bed Capacity Calc'!$A102,('Stats Assumptions'!$B$3-'Bed Capacity Calc'!$A102)*'Bed Capacity Calc'!EG102,0))</f>
        <v>0</v>
      </c>
      <c r="EI103">
        <f>IF('Stats Assumptions'!$B$3&gt;='Bed Capacity Calc'!$A103,'Bed Capacity Calc'!EH102,IF('Stats Assumptions'!$B$3&gt;='Bed Capacity Calc'!$A102,('Stats Assumptions'!$B$3-'Bed Capacity Calc'!$A102)*'Bed Capacity Calc'!EH102,0))</f>
        <v>0</v>
      </c>
      <c r="EJ103">
        <f>IF('Stats Assumptions'!$B$3&gt;='Bed Capacity Calc'!$A103,'Bed Capacity Calc'!EI102,IF('Stats Assumptions'!$B$3&gt;='Bed Capacity Calc'!$A102,('Stats Assumptions'!$B$3-'Bed Capacity Calc'!$A102)*'Bed Capacity Calc'!EI102,0))</f>
        <v>0</v>
      </c>
      <c r="EK103">
        <f>IF('Stats Assumptions'!$B$3&gt;='Bed Capacity Calc'!$A103,'Bed Capacity Calc'!EJ102,IF('Stats Assumptions'!$B$3&gt;='Bed Capacity Calc'!$A102,('Stats Assumptions'!$B$3-'Bed Capacity Calc'!$A102)*'Bed Capacity Calc'!EJ102,0))</f>
        <v>0</v>
      </c>
      <c r="EL103">
        <f>IF('Stats Assumptions'!$B$3&gt;='Bed Capacity Calc'!$A103,'Bed Capacity Calc'!EK102,IF('Stats Assumptions'!$B$3&gt;='Bed Capacity Calc'!$A102,('Stats Assumptions'!$B$3-'Bed Capacity Calc'!$A102)*'Bed Capacity Calc'!EK102,0))</f>
        <v>0</v>
      </c>
      <c r="EM103">
        <f>IF('Stats Assumptions'!$B$3&gt;='Bed Capacity Calc'!$A103,'Bed Capacity Calc'!EL102,IF('Stats Assumptions'!$B$3&gt;='Bed Capacity Calc'!$A102,('Stats Assumptions'!$B$3-'Bed Capacity Calc'!$A102)*'Bed Capacity Calc'!EL102,0))</f>
        <v>0</v>
      </c>
      <c r="EN103">
        <f>IF('Stats Assumptions'!$B$3&gt;='Bed Capacity Calc'!$A103,'Bed Capacity Calc'!EM102,IF('Stats Assumptions'!$B$3&gt;='Bed Capacity Calc'!$A102,('Stats Assumptions'!$B$3-'Bed Capacity Calc'!$A102)*'Bed Capacity Calc'!EM102,0))</f>
        <v>0</v>
      </c>
      <c r="EO103">
        <f>IF('Stats Assumptions'!$B$3&gt;='Bed Capacity Calc'!$A103,'Bed Capacity Calc'!EN102,IF('Stats Assumptions'!$B$3&gt;='Bed Capacity Calc'!$A102,('Stats Assumptions'!$B$3-'Bed Capacity Calc'!$A102)*'Bed Capacity Calc'!EN102,0))</f>
        <v>0</v>
      </c>
      <c r="EP103">
        <f>IF('Stats Assumptions'!$B$3&gt;='Bed Capacity Calc'!$A103,'Bed Capacity Calc'!EO102,IF('Stats Assumptions'!$B$3&gt;='Bed Capacity Calc'!$A102,('Stats Assumptions'!$B$3-'Bed Capacity Calc'!$A102)*'Bed Capacity Calc'!EO102,0))</f>
        <v>0</v>
      </c>
      <c r="EQ103">
        <f>IF('Stats Assumptions'!$B$3&gt;='Bed Capacity Calc'!$A103,'Bed Capacity Calc'!EP102,IF('Stats Assumptions'!$B$3&gt;='Bed Capacity Calc'!$A102,('Stats Assumptions'!$B$3-'Bed Capacity Calc'!$A102)*'Bed Capacity Calc'!EP102,0))</f>
        <v>0</v>
      </c>
      <c r="ER103">
        <f>IF('Stats Assumptions'!$B$3&gt;='Bed Capacity Calc'!$A103,'Bed Capacity Calc'!EQ102,IF('Stats Assumptions'!$B$3&gt;='Bed Capacity Calc'!$A102,('Stats Assumptions'!$B$3-'Bed Capacity Calc'!$A102)*'Bed Capacity Calc'!EQ102,0))</f>
        <v>0</v>
      </c>
      <c r="ES103">
        <f>IF('Stats Assumptions'!$B$3&gt;='Bed Capacity Calc'!$A103,'Bed Capacity Calc'!ER102,IF('Stats Assumptions'!$B$3&gt;='Bed Capacity Calc'!$A102,('Stats Assumptions'!$B$3-'Bed Capacity Calc'!$A102)*'Bed Capacity Calc'!ER102,0))</f>
        <v>0</v>
      </c>
      <c r="ET103">
        <f>IF('Stats Assumptions'!$B$3&gt;='Bed Capacity Calc'!$A103,'Bed Capacity Calc'!ES102,IF('Stats Assumptions'!$B$3&gt;='Bed Capacity Calc'!$A102,('Stats Assumptions'!$B$3-'Bed Capacity Calc'!$A102)*'Bed Capacity Calc'!ES102,0))</f>
        <v>0</v>
      </c>
      <c r="EU103">
        <f>IF('Stats Assumptions'!$B$3&gt;='Bed Capacity Calc'!$A103,'Bed Capacity Calc'!ET102,IF('Stats Assumptions'!$B$3&gt;='Bed Capacity Calc'!$A102,('Stats Assumptions'!$B$3-'Bed Capacity Calc'!$A102)*'Bed Capacity Calc'!ET102,0))</f>
        <v>0</v>
      </c>
      <c r="EV103">
        <f>IF('Stats Assumptions'!$B$3&gt;='Bed Capacity Calc'!$A103,'Bed Capacity Calc'!EU102,IF('Stats Assumptions'!$B$3&gt;='Bed Capacity Calc'!$A102,('Stats Assumptions'!$B$3-'Bed Capacity Calc'!$A102)*'Bed Capacity Calc'!EU102,0))</f>
        <v>0</v>
      </c>
      <c r="EW103">
        <f>IF('Stats Assumptions'!$B$3&gt;='Bed Capacity Calc'!$A103,'Bed Capacity Calc'!EV102,IF('Stats Assumptions'!$B$3&gt;='Bed Capacity Calc'!$A102,('Stats Assumptions'!$B$3-'Bed Capacity Calc'!$A102)*'Bed Capacity Calc'!EV102,0))</f>
        <v>0</v>
      </c>
      <c r="EX103">
        <f>IF('Stats Assumptions'!$B$3&gt;='Bed Capacity Calc'!$A103,'Bed Capacity Calc'!EW102,IF('Stats Assumptions'!$B$3&gt;='Bed Capacity Calc'!$A102,('Stats Assumptions'!$B$3-'Bed Capacity Calc'!$A102)*'Bed Capacity Calc'!EW102,0))</f>
        <v>0</v>
      </c>
      <c r="EY103">
        <f>IF('Stats Assumptions'!$B$3&gt;='Bed Capacity Calc'!$A103,'Bed Capacity Calc'!EX102,IF('Stats Assumptions'!$B$3&gt;='Bed Capacity Calc'!$A102,('Stats Assumptions'!$B$3-'Bed Capacity Calc'!$A102)*'Bed Capacity Calc'!EX102,0))</f>
        <v>0</v>
      </c>
      <c r="EZ103">
        <f>IF('Stats Assumptions'!$B$3&gt;='Bed Capacity Calc'!$A103,'Bed Capacity Calc'!EY102,IF('Stats Assumptions'!$B$3&gt;='Bed Capacity Calc'!$A102,('Stats Assumptions'!$B$3-'Bed Capacity Calc'!$A102)*'Bed Capacity Calc'!EY102,0))</f>
        <v>0</v>
      </c>
      <c r="FA103">
        <f>IF('Stats Assumptions'!$B$3&gt;='Bed Capacity Calc'!$A103,'Bed Capacity Calc'!EZ102,IF('Stats Assumptions'!$B$3&gt;='Bed Capacity Calc'!$A102,('Stats Assumptions'!$B$3-'Bed Capacity Calc'!$A102)*'Bed Capacity Calc'!EZ102,0))</f>
        <v>0</v>
      </c>
      <c r="FB103">
        <f>IF('Stats Assumptions'!$B$3&gt;='Bed Capacity Calc'!$A103,'Bed Capacity Calc'!FA102,IF('Stats Assumptions'!$B$3&gt;='Bed Capacity Calc'!$A102,('Stats Assumptions'!$B$3-'Bed Capacity Calc'!$A102)*'Bed Capacity Calc'!FA102,0))</f>
        <v>0</v>
      </c>
      <c r="FC103">
        <f>IF('Stats Assumptions'!$B$3&gt;='Bed Capacity Calc'!$A103,'Bed Capacity Calc'!FB102,IF('Stats Assumptions'!$B$3&gt;='Bed Capacity Calc'!$A102,('Stats Assumptions'!$B$3-'Bed Capacity Calc'!$A102)*'Bed Capacity Calc'!FB102,0))</f>
        <v>0</v>
      </c>
      <c r="FD103">
        <f>IF('Stats Assumptions'!$B$3&gt;='Bed Capacity Calc'!$A103,'Bed Capacity Calc'!FC102,IF('Stats Assumptions'!$B$3&gt;='Bed Capacity Calc'!$A102,('Stats Assumptions'!$B$3-'Bed Capacity Calc'!$A102)*'Bed Capacity Calc'!FC102,0))</f>
        <v>0</v>
      </c>
      <c r="FE103">
        <f>IF('Stats Assumptions'!$B$3&gt;='Bed Capacity Calc'!$A103,'Bed Capacity Calc'!FD102,IF('Stats Assumptions'!$B$3&gt;='Bed Capacity Calc'!$A102,('Stats Assumptions'!$B$3-'Bed Capacity Calc'!$A102)*'Bed Capacity Calc'!FD102,0))</f>
        <v>0</v>
      </c>
      <c r="FF103">
        <f>IF('Stats Assumptions'!$B$3&gt;='Bed Capacity Calc'!$A103,'Bed Capacity Calc'!FE102,IF('Stats Assumptions'!$B$3&gt;='Bed Capacity Calc'!$A102,('Stats Assumptions'!$B$3-'Bed Capacity Calc'!$A102)*'Bed Capacity Calc'!FE102,0))</f>
        <v>0</v>
      </c>
      <c r="FG103">
        <f>IF('Stats Assumptions'!$B$3&gt;='Bed Capacity Calc'!$A103,'Bed Capacity Calc'!FF102,IF('Stats Assumptions'!$B$3&gt;='Bed Capacity Calc'!$A102,('Stats Assumptions'!$B$3-'Bed Capacity Calc'!$A102)*'Bed Capacity Calc'!FF102,0))</f>
        <v>0</v>
      </c>
      <c r="FH103">
        <f>IF('Stats Assumptions'!$B$3&gt;='Bed Capacity Calc'!$A103,'Bed Capacity Calc'!FG102,IF('Stats Assumptions'!$B$3&gt;='Bed Capacity Calc'!$A102,('Stats Assumptions'!$B$3-'Bed Capacity Calc'!$A102)*'Bed Capacity Calc'!FG102,0))</f>
        <v>0</v>
      </c>
      <c r="FI103">
        <f>IF('Stats Assumptions'!$B$3&gt;='Bed Capacity Calc'!$A103,'Bed Capacity Calc'!FH102,IF('Stats Assumptions'!$B$3&gt;='Bed Capacity Calc'!$A102,('Stats Assumptions'!$B$3-'Bed Capacity Calc'!$A102)*'Bed Capacity Calc'!FH102,0))</f>
        <v>0</v>
      </c>
      <c r="FJ103">
        <f>IF('Stats Assumptions'!$B$3&gt;='Bed Capacity Calc'!$A103,'Bed Capacity Calc'!FI102,IF('Stats Assumptions'!$B$3&gt;='Bed Capacity Calc'!$A102,('Stats Assumptions'!$B$3-'Bed Capacity Calc'!$A102)*'Bed Capacity Calc'!FI102,0))</f>
        <v>0</v>
      </c>
      <c r="FK103">
        <f>IF('Stats Assumptions'!$B$3&gt;='Bed Capacity Calc'!$A103,'Bed Capacity Calc'!FJ102,IF('Stats Assumptions'!$B$3&gt;='Bed Capacity Calc'!$A102,('Stats Assumptions'!$B$3-'Bed Capacity Calc'!$A102)*'Bed Capacity Calc'!FJ102,0))</f>
        <v>0</v>
      </c>
      <c r="FL103">
        <f>IF('Stats Assumptions'!$B$3&gt;='Bed Capacity Calc'!$A103,'Bed Capacity Calc'!FK102,IF('Stats Assumptions'!$B$3&gt;='Bed Capacity Calc'!$A102,('Stats Assumptions'!$B$3-'Bed Capacity Calc'!$A102)*'Bed Capacity Calc'!FK102,0))</f>
        <v>0</v>
      </c>
      <c r="FM103">
        <f>IF('Stats Assumptions'!$B$3&gt;='Bed Capacity Calc'!$A103,'Bed Capacity Calc'!FL102,IF('Stats Assumptions'!$B$3&gt;='Bed Capacity Calc'!$A102,('Stats Assumptions'!$B$3-'Bed Capacity Calc'!$A102)*'Bed Capacity Calc'!FL102,0))</f>
        <v>0</v>
      </c>
    </row>
  </sheetData>
  <conditionalFormatting sqref="B4:FM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DE75-5C9C-4CE3-AFBF-83A515BF99A3}">
  <dimension ref="A1:R28"/>
  <sheetViews>
    <sheetView workbookViewId="0">
      <selection activeCell="L43" sqref="L43"/>
    </sheetView>
  </sheetViews>
  <sheetFormatPr defaultRowHeight="14.4" x14ac:dyDescent="0.3"/>
  <sheetData>
    <row r="1" spans="1:11" x14ac:dyDescent="0.3">
      <c r="A1" s="1" t="s">
        <v>33</v>
      </c>
      <c r="B1" s="1" t="s">
        <v>31</v>
      </c>
      <c r="C1" s="1" t="s">
        <v>32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11</v>
      </c>
      <c r="I1" s="1" t="s">
        <v>12</v>
      </c>
      <c r="J1" s="1" t="s">
        <v>13</v>
      </c>
      <c r="K1" s="1"/>
    </row>
    <row r="2" spans="1:11" x14ac:dyDescent="0.3">
      <c r="A2">
        <v>0</v>
      </c>
      <c r="B2">
        <v>0.2</v>
      </c>
      <c r="C2">
        <f>(B2*1.75 - B2*0.75)/4</f>
        <v>0.05</v>
      </c>
      <c r="D2">
        <f ca="1">IF(ROUND(_xlfn.NORM.INV(RAND(),$B$2,$C$2),0)&lt;0, 0, ROUND(_xlfn.NORM.INV(RAND(),$B$2,$C$2),0))</f>
        <v>0</v>
      </c>
      <c r="E2">
        <f t="shared" ref="E2:J2" ca="1" si="0">ROUND(_xlfn.NORM.INV(RAND(),$B$2,$C$2),0)</f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</row>
    <row r="3" spans="1:11" x14ac:dyDescent="0.3">
      <c r="A3">
        <v>1</v>
      </c>
      <c r="B3">
        <v>0.2</v>
      </c>
      <c r="C3">
        <f>(B3*1.75 - B3*0.75)/4</f>
        <v>0.05</v>
      </c>
      <c r="D3">
        <f t="shared" ref="D3:J3" ca="1" si="1">ROUND(_xlfn.NORM.INV(RAND(),$B$3,$C$3),0)</f>
        <v>0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</row>
    <row r="4" spans="1:11" x14ac:dyDescent="0.3">
      <c r="A4">
        <v>2</v>
      </c>
      <c r="B4">
        <v>0.2</v>
      </c>
      <c r="C4">
        <f t="shared" ref="C4:C25" si="2">(B4*1.75 - B4*0.75)/4</f>
        <v>0.05</v>
      </c>
      <c r="D4">
        <f ca="1">ROUND(_xlfn.NORM.INV(RAND(),$B$4,$C$4),0)</f>
        <v>0</v>
      </c>
      <c r="E4">
        <f t="shared" ref="E4:J4" ca="1" si="3">ROUND(_xlfn.NORM.INV(RAND(),$B$4,$C$4),0)</f>
        <v>0</v>
      </c>
      <c r="F4">
        <f t="shared" ca="1" si="3"/>
        <v>0</v>
      </c>
      <c r="G4">
        <f t="shared" ca="1" si="3"/>
        <v>0</v>
      </c>
      <c r="H4">
        <f t="shared" ca="1" si="3"/>
        <v>0</v>
      </c>
      <c r="I4">
        <f t="shared" ca="1" si="3"/>
        <v>0</v>
      </c>
      <c r="J4">
        <f t="shared" ca="1" si="3"/>
        <v>0</v>
      </c>
    </row>
    <row r="5" spans="1:11" x14ac:dyDescent="0.3">
      <c r="A5">
        <v>3</v>
      </c>
      <c r="B5">
        <v>0.2</v>
      </c>
      <c r="C5">
        <f t="shared" si="2"/>
        <v>0.05</v>
      </c>
      <c r="D5">
        <f ca="1">ROUND(_xlfn.NORM.INV(RAND(),$B$5,$C$5),0)</f>
        <v>0</v>
      </c>
      <c r="E5">
        <f t="shared" ref="E5:J5" ca="1" si="4">ROUND(_xlfn.NORM.INV(RAND(),$B$5,$C$5),0)</f>
        <v>0</v>
      </c>
      <c r="F5">
        <f t="shared" ca="1" si="4"/>
        <v>0</v>
      </c>
      <c r="G5">
        <f t="shared" ca="1" si="4"/>
        <v>0</v>
      </c>
      <c r="H5">
        <f t="shared" ca="1" si="4"/>
        <v>0</v>
      </c>
      <c r="I5">
        <f t="shared" ca="1" si="4"/>
        <v>0</v>
      </c>
      <c r="J5">
        <f t="shared" ca="1" si="4"/>
        <v>0</v>
      </c>
    </row>
    <row r="6" spans="1:11" x14ac:dyDescent="0.3">
      <c r="A6">
        <v>4</v>
      </c>
      <c r="B6">
        <v>0.2</v>
      </c>
      <c r="C6">
        <f t="shared" si="2"/>
        <v>0.05</v>
      </c>
      <c r="D6">
        <f ca="1">ROUND(_xlfn.NORM.INV(RAND(),$B$6,$C$6),0)</f>
        <v>0</v>
      </c>
      <c r="E6">
        <f t="shared" ref="E6:J6" ca="1" si="5">ROUND(_xlfn.NORM.INV(RAND(),$B$6,$C$6),0)</f>
        <v>0</v>
      </c>
      <c r="F6">
        <f t="shared" ca="1" si="5"/>
        <v>0</v>
      </c>
      <c r="G6">
        <f t="shared" ca="1" si="5"/>
        <v>0</v>
      </c>
      <c r="H6">
        <f t="shared" ca="1" si="5"/>
        <v>0</v>
      </c>
      <c r="I6">
        <f t="shared" ca="1" si="5"/>
        <v>0</v>
      </c>
      <c r="J6">
        <f t="shared" ca="1" si="5"/>
        <v>0</v>
      </c>
    </row>
    <row r="7" spans="1:11" x14ac:dyDescent="0.3">
      <c r="A7">
        <v>5</v>
      </c>
      <c r="B7">
        <v>3.5</v>
      </c>
      <c r="C7">
        <f t="shared" si="2"/>
        <v>0.875</v>
      </c>
      <c r="D7">
        <f ca="1">ROUND(_xlfn.NORM.INV(RAND(),$B$7,$C$7),0)</f>
        <v>4</v>
      </c>
      <c r="E7">
        <f t="shared" ref="E7:J7" ca="1" si="6">ROUND(_xlfn.NORM.INV(RAND(),$B$7,$C$7),0)</f>
        <v>4</v>
      </c>
      <c r="F7">
        <f t="shared" ca="1" si="6"/>
        <v>4</v>
      </c>
      <c r="G7">
        <f t="shared" ca="1" si="6"/>
        <v>2</v>
      </c>
      <c r="H7">
        <f t="shared" ca="1" si="6"/>
        <v>5</v>
      </c>
      <c r="I7">
        <f t="shared" ca="1" si="6"/>
        <v>3</v>
      </c>
      <c r="J7">
        <f t="shared" ca="1" si="6"/>
        <v>4</v>
      </c>
    </row>
    <row r="8" spans="1:11" x14ac:dyDescent="0.3">
      <c r="A8">
        <v>6</v>
      </c>
      <c r="B8">
        <v>6</v>
      </c>
      <c r="C8">
        <f t="shared" si="2"/>
        <v>1.5</v>
      </c>
      <c r="D8">
        <f ca="1">ROUND(_xlfn.NORM.INV(RAND(),$B$8-C28,$C$8),0)</f>
        <v>5</v>
      </c>
      <c r="E8">
        <f t="shared" ref="E8:J8" ca="1" si="7">ROUND(_xlfn.NORM.INV(RAND(),$B8,$C8),0)</f>
        <v>6</v>
      </c>
      <c r="F8">
        <f t="shared" ca="1" si="7"/>
        <v>7</v>
      </c>
      <c r="G8">
        <f t="shared" ca="1" si="7"/>
        <v>4</v>
      </c>
      <c r="H8">
        <f t="shared" ca="1" si="7"/>
        <v>7</v>
      </c>
      <c r="I8">
        <f t="shared" ca="1" si="7"/>
        <v>8</v>
      </c>
      <c r="J8">
        <f t="shared" ca="1" si="7"/>
        <v>7</v>
      </c>
    </row>
    <row r="9" spans="1:11" x14ac:dyDescent="0.3">
      <c r="A9">
        <v>7</v>
      </c>
      <c r="B9">
        <v>12</v>
      </c>
      <c r="C9">
        <f t="shared" si="2"/>
        <v>3</v>
      </c>
      <c r="D9">
        <f ca="1">ROUND(_xlfn.NORM.INV(RAND(),B9-C28,C9),0)</f>
        <v>8</v>
      </c>
      <c r="E9">
        <f t="shared" ref="E9:J25" ca="1" si="8">ROUND(_xlfn.NORM.INV(RAND(),$B9,$C9),0)</f>
        <v>5</v>
      </c>
      <c r="F9">
        <f t="shared" ca="1" si="8"/>
        <v>15</v>
      </c>
      <c r="G9">
        <f t="shared" ca="1" si="8"/>
        <v>7</v>
      </c>
      <c r="H9">
        <f t="shared" ca="1" si="8"/>
        <v>13</v>
      </c>
      <c r="I9">
        <f t="shared" ca="1" si="8"/>
        <v>14</v>
      </c>
      <c r="J9">
        <f ca="1">ROUND(_xlfn.NORM.INV(RAND(),$B9-C28,$C9),0)</f>
        <v>13</v>
      </c>
    </row>
    <row r="10" spans="1:11" x14ac:dyDescent="0.3">
      <c r="A10">
        <v>8</v>
      </c>
      <c r="B10">
        <v>11</v>
      </c>
      <c r="C10">
        <f t="shared" si="2"/>
        <v>2.75</v>
      </c>
      <c r="D10">
        <f ca="1">ROUND(_xlfn.NORM.INV(RAND(),B10-C28,C10),0)</f>
        <v>7</v>
      </c>
      <c r="E10">
        <f t="shared" ca="1" si="8"/>
        <v>15</v>
      </c>
      <c r="F10">
        <f t="shared" ca="1" si="8"/>
        <v>9</v>
      </c>
      <c r="G10">
        <f t="shared" ca="1" si="8"/>
        <v>13</v>
      </c>
      <c r="H10">
        <f t="shared" ca="1" si="8"/>
        <v>10</v>
      </c>
      <c r="I10">
        <f t="shared" ca="1" si="8"/>
        <v>10</v>
      </c>
      <c r="J10">
        <f ca="1">ROUND(_xlfn.NORM.INV(RAND(),$B10-C28,$C10),0)</f>
        <v>5</v>
      </c>
    </row>
    <row r="11" spans="1:11" x14ac:dyDescent="0.3">
      <c r="A11">
        <v>9</v>
      </c>
      <c r="B11">
        <v>10</v>
      </c>
      <c r="C11">
        <f t="shared" si="2"/>
        <v>2.5</v>
      </c>
      <c r="D11">
        <f ca="1">ROUND(_xlfn.NORM.INV(RAND(),B11-C28,C11),0)</f>
        <v>7</v>
      </c>
      <c r="E11">
        <f t="shared" ca="1" si="8"/>
        <v>10</v>
      </c>
      <c r="F11">
        <f t="shared" ca="1" si="8"/>
        <v>9</v>
      </c>
      <c r="G11">
        <f t="shared" ca="1" si="8"/>
        <v>8</v>
      </c>
      <c r="H11">
        <f t="shared" ca="1" si="8"/>
        <v>7</v>
      </c>
      <c r="I11">
        <f t="shared" ca="1" si="8"/>
        <v>10</v>
      </c>
      <c r="J11">
        <f ca="1">ROUND(_xlfn.NORM.INV(RAND(),$B11-C28,$C11),0)</f>
        <v>2</v>
      </c>
    </row>
    <row r="12" spans="1:11" x14ac:dyDescent="0.3">
      <c r="A12">
        <v>10</v>
      </c>
      <c r="B12">
        <v>13</v>
      </c>
      <c r="C12">
        <f t="shared" si="2"/>
        <v>3.25</v>
      </c>
      <c r="D12">
        <f ca="1">ROUND(_xlfn.NORM.INV(RAND(),B12-C28,C12),0)</f>
        <v>6</v>
      </c>
      <c r="E12">
        <f t="shared" ca="1" si="8"/>
        <v>10</v>
      </c>
      <c r="F12">
        <f t="shared" ca="1" si="8"/>
        <v>8</v>
      </c>
      <c r="G12">
        <f t="shared" ca="1" si="8"/>
        <v>15</v>
      </c>
      <c r="H12">
        <f t="shared" ca="1" si="8"/>
        <v>13</v>
      </c>
      <c r="I12">
        <f t="shared" ca="1" si="8"/>
        <v>16</v>
      </c>
      <c r="J12">
        <f ca="1">ROUND(_xlfn.NORM.INV(RAND(),$B12-C28,$C12),0)</f>
        <v>7</v>
      </c>
    </row>
    <row r="13" spans="1:11" x14ac:dyDescent="0.3">
      <c r="A13">
        <v>11</v>
      </c>
      <c r="B13">
        <v>14</v>
      </c>
      <c r="C13">
        <f t="shared" si="2"/>
        <v>3.5</v>
      </c>
      <c r="D13">
        <f ca="1">ROUND(_xlfn.NORM.INV(RAND(),B13-C28,C13),0)</f>
        <v>9</v>
      </c>
      <c r="E13">
        <f t="shared" ca="1" si="8"/>
        <v>11</v>
      </c>
      <c r="F13">
        <f t="shared" ca="1" si="8"/>
        <v>15</v>
      </c>
      <c r="G13">
        <f t="shared" ca="1" si="8"/>
        <v>16</v>
      </c>
      <c r="H13">
        <f t="shared" ca="1" si="8"/>
        <v>10</v>
      </c>
      <c r="I13">
        <f t="shared" ca="1" si="8"/>
        <v>10</v>
      </c>
      <c r="J13">
        <f ca="1">ROUND(_xlfn.NORM.INV(RAND(),$B13-C28,$C13),0)</f>
        <v>9</v>
      </c>
    </row>
    <row r="14" spans="1:11" x14ac:dyDescent="0.3">
      <c r="A14">
        <v>12</v>
      </c>
      <c r="B14">
        <v>15</v>
      </c>
      <c r="C14">
        <f t="shared" si="2"/>
        <v>3.75</v>
      </c>
      <c r="D14">
        <f ca="1">ROUND(_xlfn.NORM.INV(RAND(),B14-C28,C14),0)</f>
        <v>12</v>
      </c>
      <c r="E14">
        <f t="shared" ca="1" si="8"/>
        <v>8</v>
      </c>
      <c r="F14">
        <f t="shared" ca="1" si="8"/>
        <v>19</v>
      </c>
      <c r="G14">
        <f t="shared" ca="1" si="8"/>
        <v>17</v>
      </c>
      <c r="H14">
        <f t="shared" ca="1" si="8"/>
        <v>10</v>
      </c>
      <c r="I14">
        <f t="shared" ca="1" si="8"/>
        <v>9</v>
      </c>
      <c r="J14">
        <f ca="1">ROUND(_xlfn.NORM.INV(RAND(),$B14-C28,$C14),0)</f>
        <v>11</v>
      </c>
    </row>
    <row r="15" spans="1:11" x14ac:dyDescent="0.3">
      <c r="A15">
        <v>13</v>
      </c>
      <c r="B15">
        <v>14</v>
      </c>
      <c r="C15">
        <f t="shared" si="2"/>
        <v>3.5</v>
      </c>
      <c r="D15">
        <f ca="1">ROUND(_xlfn.NORM.INV(RAND(),B15-C28,C15),0)</f>
        <v>5</v>
      </c>
      <c r="E15">
        <f t="shared" ca="1" si="8"/>
        <v>17</v>
      </c>
      <c r="F15">
        <f t="shared" ca="1" si="8"/>
        <v>13</v>
      </c>
      <c r="G15">
        <f t="shared" ca="1" si="8"/>
        <v>17</v>
      </c>
      <c r="H15">
        <f t="shared" ca="1" si="8"/>
        <v>15</v>
      </c>
      <c r="I15">
        <f t="shared" ca="1" si="8"/>
        <v>12</v>
      </c>
      <c r="J15">
        <f ca="1">ROUND(_xlfn.NORM.INV(RAND(),$B15-C28,$C15),0)</f>
        <v>7</v>
      </c>
    </row>
    <row r="16" spans="1:11" x14ac:dyDescent="0.3">
      <c r="A16">
        <v>14</v>
      </c>
      <c r="B16">
        <v>12.5</v>
      </c>
      <c r="C16">
        <f t="shared" si="2"/>
        <v>3.125</v>
      </c>
      <c r="D16">
        <f ca="1">ROUND(_xlfn.NORM.INV(RAND(),B16-C28,C16),0)</f>
        <v>8</v>
      </c>
      <c r="E16">
        <f t="shared" ca="1" si="8"/>
        <v>15</v>
      </c>
      <c r="F16">
        <f t="shared" ca="1" si="8"/>
        <v>9</v>
      </c>
      <c r="G16">
        <f t="shared" ca="1" si="8"/>
        <v>7</v>
      </c>
      <c r="H16">
        <f t="shared" ca="1" si="8"/>
        <v>12</v>
      </c>
      <c r="I16">
        <f t="shared" ca="1" si="8"/>
        <v>9</v>
      </c>
      <c r="J16">
        <f ca="1">ROUND(_xlfn.NORM.INV(RAND(),$B16-C28,$C16),0)</f>
        <v>11</v>
      </c>
    </row>
    <row r="17" spans="1:18" x14ac:dyDescent="0.3">
      <c r="A17">
        <v>15</v>
      </c>
      <c r="B17">
        <v>9.5</v>
      </c>
      <c r="C17">
        <f t="shared" si="2"/>
        <v>2.375</v>
      </c>
      <c r="D17">
        <f ca="1">ROUND(_xlfn.NORM.INV(RAND(),B17-C28,C17),0)</f>
        <v>9</v>
      </c>
      <c r="E17">
        <f t="shared" ca="1" si="8"/>
        <v>13</v>
      </c>
      <c r="F17">
        <f t="shared" ca="1" si="8"/>
        <v>14</v>
      </c>
      <c r="G17">
        <f t="shared" ca="1" si="8"/>
        <v>9</v>
      </c>
      <c r="H17">
        <f t="shared" ca="1" si="8"/>
        <v>8</v>
      </c>
      <c r="I17">
        <f t="shared" ca="1" si="8"/>
        <v>7</v>
      </c>
      <c r="J17">
        <f ca="1">ROUND(_xlfn.NORM.INV(RAND(),$B17-C28,$C17),0)</f>
        <v>9</v>
      </c>
    </row>
    <row r="18" spans="1:18" ht="14.4" customHeight="1" x14ac:dyDescent="0.3">
      <c r="A18">
        <v>16</v>
      </c>
      <c r="B18">
        <v>8</v>
      </c>
      <c r="C18">
        <f t="shared" si="2"/>
        <v>2</v>
      </c>
      <c r="D18">
        <f ca="1">ROUND(_xlfn.NORM.INV(RAND(),B18-C28,C18),0)</f>
        <v>2</v>
      </c>
      <c r="E18">
        <f t="shared" ca="1" si="8"/>
        <v>9</v>
      </c>
      <c r="F18">
        <f t="shared" ca="1" si="8"/>
        <v>6</v>
      </c>
      <c r="G18">
        <f t="shared" ca="1" si="8"/>
        <v>5</v>
      </c>
      <c r="H18">
        <f t="shared" ca="1" si="8"/>
        <v>8</v>
      </c>
      <c r="I18">
        <f t="shared" ca="1" si="8"/>
        <v>9</v>
      </c>
      <c r="J18">
        <f ca="1">ROUND(_xlfn.NORM.INV(RAND(),$B18-C28,$C18),0)</f>
        <v>3</v>
      </c>
      <c r="L18" s="7"/>
      <c r="M18" s="7"/>
      <c r="N18" s="7"/>
      <c r="O18" s="7"/>
      <c r="P18" s="7"/>
      <c r="Q18" s="7"/>
      <c r="R18" s="7"/>
    </row>
    <row r="19" spans="1:18" x14ac:dyDescent="0.3">
      <c r="A19">
        <v>17</v>
      </c>
      <c r="B19">
        <v>4</v>
      </c>
      <c r="C19">
        <f t="shared" si="2"/>
        <v>1</v>
      </c>
      <c r="D19">
        <f ca="1">ROUND(_xlfn.NORM.INV(RAND(),B19-C28,C19),0)</f>
        <v>1</v>
      </c>
      <c r="E19">
        <f t="shared" ca="1" si="8"/>
        <v>5</v>
      </c>
      <c r="F19">
        <f t="shared" ca="1" si="8"/>
        <v>5</v>
      </c>
      <c r="G19">
        <f t="shared" ca="1" si="8"/>
        <v>5</v>
      </c>
      <c r="H19">
        <f t="shared" ca="1" si="8"/>
        <v>4</v>
      </c>
      <c r="I19">
        <f t="shared" ca="1" si="8"/>
        <v>4</v>
      </c>
      <c r="J19">
        <f t="shared" ca="1" si="8"/>
        <v>5</v>
      </c>
      <c r="L19" s="7"/>
      <c r="M19" s="7"/>
      <c r="N19" s="7"/>
      <c r="O19" s="7"/>
      <c r="P19" s="7"/>
      <c r="Q19" s="7"/>
      <c r="R19" s="7"/>
    </row>
    <row r="20" spans="1:18" x14ac:dyDescent="0.3">
      <c r="A20">
        <v>18</v>
      </c>
      <c r="B20">
        <v>3</v>
      </c>
      <c r="C20">
        <f t="shared" si="2"/>
        <v>0.75</v>
      </c>
      <c r="D20">
        <f t="shared" ref="D20:D25" ca="1" si="9">ROUND(_xlfn.NORM.INV(RAND(),B20,C20),0)</f>
        <v>3</v>
      </c>
      <c r="E20">
        <f t="shared" ca="1" si="8"/>
        <v>4</v>
      </c>
      <c r="F20">
        <f t="shared" ca="1" si="8"/>
        <v>4</v>
      </c>
      <c r="G20">
        <f t="shared" ca="1" si="8"/>
        <v>3</v>
      </c>
      <c r="H20">
        <f t="shared" ca="1" si="8"/>
        <v>3</v>
      </c>
      <c r="I20">
        <f t="shared" ca="1" si="8"/>
        <v>2</v>
      </c>
      <c r="J20">
        <f t="shared" ca="1" si="8"/>
        <v>3</v>
      </c>
      <c r="L20" s="7"/>
      <c r="M20" s="7"/>
      <c r="N20" s="7"/>
      <c r="O20" s="7"/>
      <c r="P20" s="7"/>
      <c r="Q20" s="7"/>
      <c r="R20" s="7"/>
    </row>
    <row r="21" spans="1:18" x14ac:dyDescent="0.3">
      <c r="A21">
        <v>19</v>
      </c>
      <c r="B21">
        <v>1</v>
      </c>
      <c r="C21">
        <f t="shared" si="2"/>
        <v>0.25</v>
      </c>
      <c r="D21">
        <f t="shared" ca="1" si="9"/>
        <v>1</v>
      </c>
      <c r="E21">
        <f t="shared" ca="1" si="8"/>
        <v>1</v>
      </c>
      <c r="F21">
        <f t="shared" ca="1" si="8"/>
        <v>1</v>
      </c>
      <c r="G21">
        <f t="shared" ca="1" si="8"/>
        <v>1</v>
      </c>
      <c r="H21">
        <f t="shared" ca="1" si="8"/>
        <v>2</v>
      </c>
      <c r="I21">
        <f t="shared" ca="1" si="8"/>
        <v>1</v>
      </c>
      <c r="J21">
        <f t="shared" ca="1" si="8"/>
        <v>1</v>
      </c>
    </row>
    <row r="22" spans="1:18" x14ac:dyDescent="0.3">
      <c r="A22">
        <v>20</v>
      </c>
      <c r="B22">
        <v>0.2</v>
      </c>
      <c r="C22">
        <f t="shared" si="2"/>
        <v>0.05</v>
      </c>
      <c r="D22">
        <f t="shared" ca="1" si="9"/>
        <v>0</v>
      </c>
      <c r="E22">
        <f t="shared" ca="1" si="8"/>
        <v>0</v>
      </c>
      <c r="F22">
        <f t="shared" ca="1" si="8"/>
        <v>0</v>
      </c>
      <c r="G22">
        <f t="shared" ca="1" si="8"/>
        <v>0</v>
      </c>
      <c r="H22">
        <f t="shared" ca="1" si="8"/>
        <v>0</v>
      </c>
      <c r="I22">
        <f t="shared" ca="1" si="8"/>
        <v>0</v>
      </c>
      <c r="J22">
        <f t="shared" ca="1" si="8"/>
        <v>0</v>
      </c>
    </row>
    <row r="23" spans="1:18" x14ac:dyDescent="0.3">
      <c r="A23">
        <v>21</v>
      </c>
      <c r="B23">
        <v>0.2</v>
      </c>
      <c r="C23">
        <f t="shared" si="2"/>
        <v>0.05</v>
      </c>
      <c r="D23">
        <f t="shared" ca="1" si="9"/>
        <v>0</v>
      </c>
      <c r="E23">
        <f t="shared" ca="1" si="8"/>
        <v>0</v>
      </c>
      <c r="F23">
        <f t="shared" ca="1" si="8"/>
        <v>0</v>
      </c>
      <c r="G23">
        <f t="shared" ca="1" si="8"/>
        <v>0</v>
      </c>
      <c r="H23">
        <f t="shared" ca="1" si="8"/>
        <v>0</v>
      </c>
      <c r="I23">
        <f t="shared" ca="1" si="8"/>
        <v>0</v>
      </c>
      <c r="J23">
        <f t="shared" ca="1" si="8"/>
        <v>0</v>
      </c>
    </row>
    <row r="24" spans="1:18" x14ac:dyDescent="0.3">
      <c r="A24">
        <v>22</v>
      </c>
      <c r="B24">
        <v>0.2</v>
      </c>
      <c r="C24">
        <f t="shared" si="2"/>
        <v>0.05</v>
      </c>
      <c r="D24">
        <f t="shared" ca="1" si="9"/>
        <v>0</v>
      </c>
      <c r="E24">
        <f t="shared" ca="1" si="8"/>
        <v>0</v>
      </c>
      <c r="F24">
        <f t="shared" ca="1" si="8"/>
        <v>0</v>
      </c>
      <c r="G24">
        <f t="shared" ca="1" si="8"/>
        <v>0</v>
      </c>
      <c r="H24">
        <f t="shared" ca="1" si="8"/>
        <v>0</v>
      </c>
      <c r="I24">
        <f t="shared" ca="1" si="8"/>
        <v>0</v>
      </c>
      <c r="J24">
        <f t="shared" ca="1" si="8"/>
        <v>0</v>
      </c>
    </row>
    <row r="25" spans="1:18" x14ac:dyDescent="0.3">
      <c r="A25">
        <v>23</v>
      </c>
      <c r="B25">
        <v>0.2</v>
      </c>
      <c r="C25">
        <f t="shared" si="2"/>
        <v>0.05</v>
      </c>
      <c r="D25">
        <f t="shared" ca="1" si="9"/>
        <v>0</v>
      </c>
      <c r="E25">
        <f t="shared" ca="1" si="8"/>
        <v>0</v>
      </c>
      <c r="F25">
        <f t="shared" ca="1" si="8"/>
        <v>0</v>
      </c>
      <c r="G25">
        <f t="shared" ca="1" si="8"/>
        <v>0</v>
      </c>
      <c r="H25">
        <f t="shared" ca="1" si="8"/>
        <v>0</v>
      </c>
      <c r="I25">
        <f t="shared" ca="1" si="8"/>
        <v>0</v>
      </c>
      <c r="J25">
        <f t="shared" ca="1" si="8"/>
        <v>0</v>
      </c>
    </row>
    <row r="28" spans="1:18" x14ac:dyDescent="0.3">
      <c r="A28" t="s">
        <v>34</v>
      </c>
      <c r="C28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40B6-7EF7-4DD0-97A2-2BA98F518F2D}">
  <dimension ref="A1:Q25"/>
  <sheetViews>
    <sheetView workbookViewId="0">
      <selection activeCell="K18" sqref="K18:Q20"/>
    </sheetView>
  </sheetViews>
  <sheetFormatPr defaultRowHeight="14.4" x14ac:dyDescent="0.3"/>
  <sheetData>
    <row r="1" spans="1:10" x14ac:dyDescent="0.3">
      <c r="A1" s="1" t="s">
        <v>31</v>
      </c>
      <c r="B1" s="1" t="s">
        <v>32</v>
      </c>
      <c r="C1" s="1" t="s">
        <v>7</v>
      </c>
      <c r="D1" s="1" t="s">
        <v>8</v>
      </c>
      <c r="E1" s="1" t="s">
        <v>14</v>
      </c>
      <c r="F1" s="1" t="s">
        <v>15</v>
      </c>
      <c r="G1" s="1" t="s">
        <v>11</v>
      </c>
      <c r="H1" s="1" t="s">
        <v>12</v>
      </c>
      <c r="I1" s="1" t="s">
        <v>13</v>
      </c>
      <c r="J1" s="1"/>
    </row>
    <row r="2" spans="1:10" x14ac:dyDescent="0.3">
      <c r="A2">
        <v>2.5</v>
      </c>
      <c r="B2">
        <f>(A2*1.75 - A2*0.75)/4</f>
        <v>0.625</v>
      </c>
      <c r="C2">
        <f ca="1">ROUND(_xlfn.NORM.INV(RAND(),$A$2,$B$2),0)</f>
        <v>3</v>
      </c>
      <c r="D2">
        <f t="shared" ref="D2:I2" ca="1" si="0">ROUND(_xlfn.NORM.INV(RAND(),$A$2,$B$2),0)</f>
        <v>2</v>
      </c>
      <c r="E2">
        <f t="shared" ca="1" si="0"/>
        <v>1</v>
      </c>
      <c r="F2">
        <f t="shared" ca="1" si="0"/>
        <v>2</v>
      </c>
      <c r="G2">
        <f t="shared" ca="1" si="0"/>
        <v>2</v>
      </c>
      <c r="H2">
        <f t="shared" ca="1" si="0"/>
        <v>2</v>
      </c>
      <c r="I2">
        <f t="shared" ca="1" si="0"/>
        <v>2</v>
      </c>
    </row>
    <row r="3" spans="1:10" x14ac:dyDescent="0.3">
      <c r="A3">
        <v>2</v>
      </c>
      <c r="B3">
        <f>(A3*1.75 - A3*0.75)/4</f>
        <v>0.5</v>
      </c>
      <c r="C3">
        <f t="shared" ref="C3:I3" ca="1" si="1">ROUND(_xlfn.NORM.INV(RAND(),$A$3,$B$3),0)</f>
        <v>1</v>
      </c>
      <c r="D3">
        <f t="shared" ca="1" si="1"/>
        <v>1</v>
      </c>
      <c r="E3">
        <f t="shared" ca="1" si="1"/>
        <v>1</v>
      </c>
      <c r="F3">
        <f t="shared" ca="1" si="1"/>
        <v>2</v>
      </c>
      <c r="G3">
        <f t="shared" ca="1" si="1"/>
        <v>2</v>
      </c>
      <c r="H3">
        <f t="shared" ca="1" si="1"/>
        <v>2</v>
      </c>
      <c r="I3">
        <f t="shared" ca="1" si="1"/>
        <v>2</v>
      </c>
    </row>
    <row r="4" spans="1:10" x14ac:dyDescent="0.3">
      <c r="A4">
        <v>1.55</v>
      </c>
      <c r="B4">
        <f t="shared" ref="B4:B25" si="2">(A4*1.75 - A4*0.75)/4</f>
        <v>0.38749999999999996</v>
      </c>
      <c r="C4">
        <f ca="1">ROUND(_xlfn.NORM.INV(RAND(),$A$4,$B$4),0)</f>
        <v>2</v>
      </c>
      <c r="D4">
        <f t="shared" ref="D4:I4" ca="1" si="3">ROUND(_xlfn.NORM.INV(RAND(),$A$4,$B$4),0)</f>
        <v>1</v>
      </c>
      <c r="E4">
        <f t="shared" ca="1" si="3"/>
        <v>1</v>
      </c>
      <c r="F4">
        <f t="shared" ca="1" si="3"/>
        <v>2</v>
      </c>
      <c r="G4">
        <f t="shared" ca="1" si="3"/>
        <v>2</v>
      </c>
      <c r="H4">
        <f t="shared" ca="1" si="3"/>
        <v>1</v>
      </c>
      <c r="I4">
        <f t="shared" ca="1" si="3"/>
        <v>2</v>
      </c>
    </row>
    <row r="5" spans="1:10" x14ac:dyDescent="0.3">
      <c r="A5">
        <v>1.5</v>
      </c>
      <c r="B5">
        <f t="shared" si="2"/>
        <v>0.375</v>
      </c>
      <c r="C5">
        <f ca="1">ROUND(_xlfn.NORM.INV(RAND(),$A$5,$B$5),0)</f>
        <v>2</v>
      </c>
      <c r="D5">
        <f t="shared" ref="D5:I5" ca="1" si="4">ROUND(_xlfn.NORM.INV(RAND(),$A$5,$B$5),0)</f>
        <v>1</v>
      </c>
      <c r="E5">
        <f t="shared" ca="1" si="4"/>
        <v>1</v>
      </c>
      <c r="F5">
        <f t="shared" ca="1" si="4"/>
        <v>2</v>
      </c>
      <c r="G5">
        <f t="shared" ca="1" si="4"/>
        <v>1</v>
      </c>
      <c r="H5">
        <f t="shared" ca="1" si="4"/>
        <v>2</v>
      </c>
      <c r="I5">
        <f t="shared" ca="1" si="4"/>
        <v>2</v>
      </c>
    </row>
    <row r="6" spans="1:10" x14ac:dyDescent="0.3">
      <c r="A6">
        <v>1.4</v>
      </c>
      <c r="B6">
        <f t="shared" si="2"/>
        <v>0.35</v>
      </c>
      <c r="C6">
        <f ca="1">ROUND(_xlfn.NORM.INV(RAND(),$A$6,$B$6),0)</f>
        <v>1</v>
      </c>
      <c r="D6">
        <f t="shared" ref="D6:I6" ca="1" si="5">ROUND(_xlfn.NORM.INV(RAND(),$A$6,$B$6),0)</f>
        <v>2</v>
      </c>
      <c r="E6">
        <f t="shared" ca="1" si="5"/>
        <v>2</v>
      </c>
      <c r="F6">
        <f t="shared" ca="1" si="5"/>
        <v>1</v>
      </c>
      <c r="G6">
        <f t="shared" ca="1" si="5"/>
        <v>1</v>
      </c>
      <c r="H6">
        <f t="shared" ca="1" si="5"/>
        <v>2</v>
      </c>
      <c r="I6">
        <f t="shared" ca="1" si="5"/>
        <v>2</v>
      </c>
    </row>
    <row r="7" spans="1:10" x14ac:dyDescent="0.3">
      <c r="A7">
        <v>1.2</v>
      </c>
      <c r="B7">
        <f t="shared" si="2"/>
        <v>0.30000000000000004</v>
      </c>
      <c r="C7">
        <f ca="1">ROUND(_xlfn.NORM.INV(RAND(),$A$7,$B$7),0)</f>
        <v>0</v>
      </c>
      <c r="D7">
        <f t="shared" ref="D7:I7" ca="1" si="6">ROUND(_xlfn.NORM.INV(RAND(),$A$7,$B$7),0)</f>
        <v>1</v>
      </c>
      <c r="E7">
        <f t="shared" ca="1" si="6"/>
        <v>1</v>
      </c>
      <c r="F7">
        <f t="shared" ca="1" si="6"/>
        <v>1</v>
      </c>
      <c r="G7">
        <f t="shared" ca="1" si="6"/>
        <v>1</v>
      </c>
      <c r="H7">
        <f t="shared" ca="1" si="6"/>
        <v>1</v>
      </c>
      <c r="I7">
        <f t="shared" ca="1" si="6"/>
        <v>2</v>
      </c>
    </row>
    <row r="8" spans="1:10" x14ac:dyDescent="0.3">
      <c r="A8">
        <v>1.5</v>
      </c>
      <c r="B8">
        <f t="shared" si="2"/>
        <v>0.375</v>
      </c>
      <c r="C8">
        <f ca="1">ROUND(_xlfn.NORM.INV(RAND(),$A$8,$B$8),0)</f>
        <v>1</v>
      </c>
      <c r="D8">
        <f t="shared" ref="D8:I8" ca="1" si="7">ROUND(_xlfn.NORM.INV(RAND(),$A8,$B8),0)</f>
        <v>1</v>
      </c>
      <c r="E8">
        <f t="shared" ca="1" si="7"/>
        <v>2</v>
      </c>
      <c r="F8">
        <f t="shared" ca="1" si="7"/>
        <v>2</v>
      </c>
      <c r="G8">
        <f t="shared" ca="1" si="7"/>
        <v>1</v>
      </c>
      <c r="H8">
        <f t="shared" ca="1" si="7"/>
        <v>1</v>
      </c>
      <c r="I8">
        <f t="shared" ca="1" si="7"/>
        <v>2</v>
      </c>
    </row>
    <row r="9" spans="1:10" x14ac:dyDescent="0.3">
      <c r="A9">
        <v>2.1</v>
      </c>
      <c r="B9">
        <f t="shared" si="2"/>
        <v>0.52500000000000002</v>
      </c>
      <c r="C9">
        <f t="shared" ref="C9:C25" ca="1" si="8">ROUND(_xlfn.NORM.INV(RAND(),A9,B9),0)</f>
        <v>3</v>
      </c>
      <c r="D9">
        <f t="shared" ref="D9:I25" ca="1" si="9">ROUND(_xlfn.NORM.INV(RAND(),$A9,$B9),0)</f>
        <v>2</v>
      </c>
      <c r="E9">
        <f t="shared" ca="1" si="9"/>
        <v>3</v>
      </c>
      <c r="F9">
        <f t="shared" ca="1" si="9"/>
        <v>2</v>
      </c>
      <c r="G9">
        <f t="shared" ca="1" si="9"/>
        <v>2</v>
      </c>
      <c r="H9">
        <f t="shared" ca="1" si="9"/>
        <v>2</v>
      </c>
      <c r="I9">
        <f t="shared" ca="1" si="9"/>
        <v>2</v>
      </c>
    </row>
    <row r="10" spans="1:10" x14ac:dyDescent="0.3">
      <c r="A10">
        <v>3.35</v>
      </c>
      <c r="B10">
        <f t="shared" si="2"/>
        <v>0.83749999999999991</v>
      </c>
      <c r="C10">
        <f t="shared" ca="1" si="8"/>
        <v>3</v>
      </c>
      <c r="D10">
        <f t="shared" ca="1" si="9"/>
        <v>3</v>
      </c>
      <c r="E10">
        <f t="shared" ca="1" si="9"/>
        <v>3</v>
      </c>
      <c r="F10">
        <f t="shared" ca="1" si="9"/>
        <v>4</v>
      </c>
      <c r="G10">
        <f t="shared" ca="1" si="9"/>
        <v>3</v>
      </c>
      <c r="H10">
        <f t="shared" ca="1" si="9"/>
        <v>4</v>
      </c>
      <c r="I10">
        <f t="shared" ca="1" si="9"/>
        <v>4</v>
      </c>
    </row>
    <row r="11" spans="1:10" x14ac:dyDescent="0.3">
      <c r="A11">
        <v>4.9000000000000004</v>
      </c>
      <c r="B11">
        <f t="shared" si="2"/>
        <v>1.2250000000000001</v>
      </c>
      <c r="C11">
        <f t="shared" ca="1" si="8"/>
        <v>5</v>
      </c>
      <c r="D11">
        <f t="shared" ca="1" si="9"/>
        <v>5</v>
      </c>
      <c r="E11">
        <f t="shared" ca="1" si="9"/>
        <v>3</v>
      </c>
      <c r="F11">
        <f t="shared" ca="1" si="9"/>
        <v>4</v>
      </c>
      <c r="G11">
        <f t="shared" ca="1" si="9"/>
        <v>5</v>
      </c>
      <c r="H11">
        <f t="shared" ca="1" si="9"/>
        <v>4</v>
      </c>
      <c r="I11">
        <f t="shared" ca="1" si="9"/>
        <v>5</v>
      </c>
    </row>
    <row r="12" spans="1:10" x14ac:dyDescent="0.3">
      <c r="A12">
        <v>5.75</v>
      </c>
      <c r="B12">
        <f t="shared" si="2"/>
        <v>1.4375</v>
      </c>
      <c r="C12">
        <f t="shared" ca="1" si="8"/>
        <v>6</v>
      </c>
      <c r="D12">
        <f t="shared" ca="1" si="9"/>
        <v>5</v>
      </c>
      <c r="E12">
        <f t="shared" ca="1" si="9"/>
        <v>4</v>
      </c>
      <c r="F12">
        <f t="shared" ca="1" si="9"/>
        <v>5</v>
      </c>
      <c r="G12">
        <f t="shared" ca="1" si="9"/>
        <v>6</v>
      </c>
      <c r="H12">
        <f t="shared" ca="1" si="9"/>
        <v>4</v>
      </c>
      <c r="I12">
        <f t="shared" ca="1" si="9"/>
        <v>7</v>
      </c>
    </row>
    <row r="13" spans="1:10" x14ac:dyDescent="0.3">
      <c r="A13">
        <v>5.6</v>
      </c>
      <c r="B13">
        <f t="shared" si="2"/>
        <v>1.4</v>
      </c>
      <c r="C13">
        <f t="shared" ca="1" si="8"/>
        <v>3</v>
      </c>
      <c r="D13">
        <f t="shared" ca="1" si="9"/>
        <v>4</v>
      </c>
      <c r="E13">
        <f t="shared" ca="1" si="9"/>
        <v>7</v>
      </c>
      <c r="F13">
        <f t="shared" ca="1" si="9"/>
        <v>6</v>
      </c>
      <c r="G13">
        <f t="shared" ca="1" si="9"/>
        <v>5</v>
      </c>
      <c r="H13">
        <f t="shared" ca="1" si="9"/>
        <v>6</v>
      </c>
      <c r="I13">
        <f t="shared" ca="1" si="9"/>
        <v>7</v>
      </c>
    </row>
    <row r="14" spans="1:10" x14ac:dyDescent="0.3">
      <c r="A14">
        <v>4.5</v>
      </c>
      <c r="B14">
        <f t="shared" si="2"/>
        <v>1.125</v>
      </c>
      <c r="C14">
        <f t="shared" ca="1" si="8"/>
        <v>3</v>
      </c>
      <c r="D14">
        <f t="shared" ca="1" si="9"/>
        <v>5</v>
      </c>
      <c r="E14">
        <f t="shared" ca="1" si="9"/>
        <v>5</v>
      </c>
      <c r="F14">
        <f t="shared" ca="1" si="9"/>
        <v>5</v>
      </c>
      <c r="G14">
        <f t="shared" ca="1" si="9"/>
        <v>4</v>
      </c>
      <c r="H14">
        <f t="shared" ca="1" si="9"/>
        <v>4</v>
      </c>
      <c r="I14">
        <f t="shared" ca="1" si="9"/>
        <v>6</v>
      </c>
    </row>
    <row r="15" spans="1:10" x14ac:dyDescent="0.3">
      <c r="A15">
        <v>4.6500000000000004</v>
      </c>
      <c r="B15">
        <f t="shared" si="2"/>
        <v>1.1625000000000001</v>
      </c>
      <c r="C15">
        <f t="shared" ca="1" si="8"/>
        <v>3</v>
      </c>
      <c r="D15">
        <f t="shared" ca="1" si="9"/>
        <v>8</v>
      </c>
      <c r="E15">
        <f t="shared" ca="1" si="9"/>
        <v>6</v>
      </c>
      <c r="F15">
        <f t="shared" ca="1" si="9"/>
        <v>5</v>
      </c>
      <c r="G15">
        <f t="shared" ca="1" si="9"/>
        <v>4</v>
      </c>
      <c r="H15">
        <f t="shared" ca="1" si="9"/>
        <v>3</v>
      </c>
      <c r="I15">
        <f t="shared" ca="1" si="9"/>
        <v>4</v>
      </c>
    </row>
    <row r="16" spans="1:10" x14ac:dyDescent="0.3">
      <c r="A16">
        <v>4.8</v>
      </c>
      <c r="B16">
        <f t="shared" si="2"/>
        <v>1.2000000000000002</v>
      </c>
      <c r="C16">
        <f t="shared" ca="1" si="8"/>
        <v>6</v>
      </c>
      <c r="D16">
        <f t="shared" ca="1" si="9"/>
        <v>5</v>
      </c>
      <c r="E16">
        <f t="shared" ca="1" si="9"/>
        <v>4</v>
      </c>
      <c r="F16">
        <f t="shared" ca="1" si="9"/>
        <v>5</v>
      </c>
      <c r="G16">
        <f t="shared" ca="1" si="9"/>
        <v>5</v>
      </c>
      <c r="H16">
        <f t="shared" ca="1" si="9"/>
        <v>5</v>
      </c>
      <c r="I16">
        <f t="shared" ca="1" si="9"/>
        <v>5</v>
      </c>
    </row>
    <row r="17" spans="1:17" x14ac:dyDescent="0.3">
      <c r="A17">
        <v>4.7</v>
      </c>
      <c r="B17">
        <f t="shared" si="2"/>
        <v>1.1749999999999998</v>
      </c>
      <c r="C17">
        <f t="shared" ca="1" si="8"/>
        <v>5</v>
      </c>
      <c r="D17">
        <f t="shared" ca="1" si="9"/>
        <v>6</v>
      </c>
      <c r="E17">
        <f t="shared" ca="1" si="9"/>
        <v>5</v>
      </c>
      <c r="F17">
        <f t="shared" ca="1" si="9"/>
        <v>6</v>
      </c>
      <c r="G17">
        <f t="shared" ca="1" si="9"/>
        <v>5</v>
      </c>
      <c r="H17">
        <f t="shared" ca="1" si="9"/>
        <v>6</v>
      </c>
      <c r="I17">
        <f t="shared" ca="1" si="9"/>
        <v>6</v>
      </c>
    </row>
    <row r="18" spans="1:17" ht="14.4" customHeight="1" x14ac:dyDescent="0.3">
      <c r="A18">
        <v>4.6500000000000004</v>
      </c>
      <c r="B18">
        <f t="shared" si="2"/>
        <v>1.1625000000000001</v>
      </c>
      <c r="C18">
        <f t="shared" ca="1" si="8"/>
        <v>5</v>
      </c>
      <c r="D18">
        <f t="shared" ca="1" si="9"/>
        <v>5</v>
      </c>
      <c r="E18">
        <f t="shared" ca="1" si="9"/>
        <v>2</v>
      </c>
      <c r="F18">
        <f t="shared" ca="1" si="9"/>
        <v>5</v>
      </c>
      <c r="G18">
        <f t="shared" ca="1" si="9"/>
        <v>4</v>
      </c>
      <c r="H18">
        <f t="shared" ca="1" si="9"/>
        <v>5</v>
      </c>
      <c r="I18">
        <f t="shared" ca="1" si="9"/>
        <v>6</v>
      </c>
      <c r="K18" s="8" t="s">
        <v>30</v>
      </c>
      <c r="L18" s="8"/>
      <c r="M18" s="8"/>
      <c r="N18" s="8"/>
      <c r="O18" s="8"/>
      <c r="P18" s="8"/>
      <c r="Q18" s="8"/>
    </row>
    <row r="19" spans="1:17" x14ac:dyDescent="0.3">
      <c r="A19">
        <v>4.4000000000000004</v>
      </c>
      <c r="B19">
        <f t="shared" si="2"/>
        <v>1.1000000000000001</v>
      </c>
      <c r="C19">
        <f t="shared" ca="1" si="8"/>
        <v>4</v>
      </c>
      <c r="D19">
        <f t="shared" ca="1" si="9"/>
        <v>7</v>
      </c>
      <c r="E19">
        <f t="shared" ca="1" si="9"/>
        <v>4</v>
      </c>
      <c r="F19">
        <f t="shared" ca="1" si="9"/>
        <v>6</v>
      </c>
      <c r="G19">
        <f t="shared" ca="1" si="9"/>
        <v>4</v>
      </c>
      <c r="H19">
        <f t="shared" ca="1" si="9"/>
        <v>5</v>
      </c>
      <c r="I19">
        <f t="shared" ca="1" si="9"/>
        <v>4</v>
      </c>
      <c r="K19" s="8"/>
      <c r="L19" s="8"/>
      <c r="M19" s="8"/>
      <c r="N19" s="8"/>
      <c r="O19" s="8"/>
      <c r="P19" s="8"/>
      <c r="Q19" s="8"/>
    </row>
    <row r="20" spans="1:17" x14ac:dyDescent="0.3">
      <c r="A20">
        <v>4.3</v>
      </c>
      <c r="B20">
        <f t="shared" si="2"/>
        <v>1.075</v>
      </c>
      <c r="C20">
        <f t="shared" ca="1" si="8"/>
        <v>5</v>
      </c>
      <c r="D20">
        <f t="shared" ca="1" si="9"/>
        <v>5</v>
      </c>
      <c r="E20">
        <f t="shared" ca="1" si="9"/>
        <v>4</v>
      </c>
      <c r="F20">
        <f t="shared" ca="1" si="9"/>
        <v>5</v>
      </c>
      <c r="G20">
        <f t="shared" ca="1" si="9"/>
        <v>3</v>
      </c>
      <c r="H20">
        <f t="shared" ca="1" si="9"/>
        <v>5</v>
      </c>
      <c r="I20">
        <f t="shared" ca="1" si="9"/>
        <v>3</v>
      </c>
      <c r="K20" s="8"/>
      <c r="L20" s="8"/>
      <c r="M20" s="8"/>
      <c r="N20" s="8"/>
      <c r="O20" s="8"/>
      <c r="P20" s="8"/>
      <c r="Q20" s="8"/>
    </row>
    <row r="21" spans="1:17" x14ac:dyDescent="0.3">
      <c r="A21">
        <v>5</v>
      </c>
      <c r="B21">
        <f t="shared" si="2"/>
        <v>1.25</v>
      </c>
      <c r="C21">
        <f t="shared" ca="1" si="8"/>
        <v>4</v>
      </c>
      <c r="D21">
        <f t="shared" ca="1" si="9"/>
        <v>6</v>
      </c>
      <c r="E21">
        <f t="shared" ca="1" si="9"/>
        <v>6</v>
      </c>
      <c r="F21">
        <f t="shared" ca="1" si="9"/>
        <v>5</v>
      </c>
      <c r="G21">
        <f t="shared" ca="1" si="9"/>
        <v>4</v>
      </c>
      <c r="H21">
        <f t="shared" ca="1" si="9"/>
        <v>6</v>
      </c>
      <c r="I21">
        <f t="shared" ca="1" si="9"/>
        <v>3</v>
      </c>
    </row>
    <row r="22" spans="1:17" x14ac:dyDescent="0.3">
      <c r="A22">
        <v>4.75</v>
      </c>
      <c r="B22">
        <f t="shared" si="2"/>
        <v>1.1875</v>
      </c>
      <c r="C22">
        <f t="shared" ca="1" si="8"/>
        <v>6</v>
      </c>
      <c r="D22">
        <f t="shared" ca="1" si="9"/>
        <v>6</v>
      </c>
      <c r="E22">
        <f t="shared" ca="1" si="9"/>
        <v>5</v>
      </c>
      <c r="F22">
        <f t="shared" ca="1" si="9"/>
        <v>4</v>
      </c>
      <c r="G22">
        <f t="shared" ca="1" si="9"/>
        <v>6</v>
      </c>
      <c r="H22">
        <f t="shared" ca="1" si="9"/>
        <v>5</v>
      </c>
      <c r="I22">
        <f t="shared" ca="1" si="9"/>
        <v>6</v>
      </c>
    </row>
    <row r="23" spans="1:17" x14ac:dyDescent="0.3">
      <c r="A23">
        <v>4.3</v>
      </c>
      <c r="B23">
        <f t="shared" si="2"/>
        <v>1.075</v>
      </c>
      <c r="C23">
        <f t="shared" ca="1" si="8"/>
        <v>6</v>
      </c>
      <c r="D23">
        <f t="shared" ca="1" si="9"/>
        <v>5</v>
      </c>
      <c r="E23">
        <f t="shared" ca="1" si="9"/>
        <v>5</v>
      </c>
      <c r="F23">
        <f t="shared" ca="1" si="9"/>
        <v>4</v>
      </c>
      <c r="G23">
        <f t="shared" ca="1" si="9"/>
        <v>5</v>
      </c>
      <c r="H23">
        <f t="shared" ca="1" si="9"/>
        <v>5</v>
      </c>
      <c r="I23">
        <f t="shared" ca="1" si="9"/>
        <v>4</v>
      </c>
    </row>
    <row r="24" spans="1:17" x14ac:dyDescent="0.3">
      <c r="A24">
        <v>3.5</v>
      </c>
      <c r="B24">
        <f t="shared" si="2"/>
        <v>0.875</v>
      </c>
      <c r="C24">
        <f t="shared" ca="1" si="8"/>
        <v>2</v>
      </c>
      <c r="D24">
        <f t="shared" ca="1" si="9"/>
        <v>5</v>
      </c>
      <c r="E24">
        <f t="shared" ca="1" si="9"/>
        <v>5</v>
      </c>
      <c r="F24">
        <f t="shared" ca="1" si="9"/>
        <v>4</v>
      </c>
      <c r="G24">
        <f t="shared" ca="1" si="9"/>
        <v>5</v>
      </c>
      <c r="H24">
        <f t="shared" ca="1" si="9"/>
        <v>3</v>
      </c>
      <c r="I24">
        <f t="shared" ca="1" si="9"/>
        <v>3</v>
      </c>
    </row>
    <row r="25" spans="1:17" x14ac:dyDescent="0.3">
      <c r="A25">
        <v>3</v>
      </c>
      <c r="B25">
        <f t="shared" si="2"/>
        <v>0.75</v>
      </c>
      <c r="C25">
        <f t="shared" ca="1" si="8"/>
        <v>4</v>
      </c>
      <c r="D25">
        <f t="shared" ca="1" si="9"/>
        <v>2</v>
      </c>
      <c r="E25">
        <f t="shared" ca="1" si="9"/>
        <v>2</v>
      </c>
      <c r="F25">
        <f t="shared" ca="1" si="9"/>
        <v>3</v>
      </c>
      <c r="G25">
        <f t="shared" ca="1" si="9"/>
        <v>2</v>
      </c>
      <c r="H25">
        <f t="shared" ca="1" si="9"/>
        <v>2</v>
      </c>
      <c r="I25">
        <f t="shared" ca="1" si="9"/>
        <v>3</v>
      </c>
    </row>
  </sheetData>
  <mergeCells count="1">
    <mergeCell ref="K18:Q20"/>
  </mergeCells>
  <phoneticPr fontId="2" type="noConversion"/>
  <hyperlinks>
    <hyperlink ref="K18" r:id="rId1" display="https://www.ncbi.nlm.nih.gov/pmc/articles/PMC5052838/" xr:uid="{10290BBA-7F30-4802-B9C4-87966415012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 Assumptions</vt:lpstr>
      <vt:lpstr>Weekly Stats</vt:lpstr>
      <vt:lpstr>Hourly Stats</vt:lpstr>
      <vt:lpstr>Bed Capacity Calc</vt:lpstr>
      <vt:lpstr>Rand Planned</vt:lpstr>
      <vt:lpstr>Rand Unplanned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Palmert</dc:creator>
  <cp:lastModifiedBy>Jake Palmert</cp:lastModifiedBy>
  <dcterms:created xsi:type="dcterms:W3CDTF">2020-08-07T02:30:59Z</dcterms:created>
  <dcterms:modified xsi:type="dcterms:W3CDTF">2020-08-14T23:19:28Z</dcterms:modified>
</cp:coreProperties>
</file>