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ocuments/workspace/DissertationProject/util/Validation/ToolValidation/"/>
    </mc:Choice>
  </mc:AlternateContent>
  <xr:revisionPtr revIDLastSave="0" documentId="13_ncr:40009_{8AFDC83A-FF02-8C48-BA62-F17017A205D9}" xr6:coauthVersionLast="47" xr6:coauthVersionMax="47" xr10:uidLastSave="{00000000-0000-0000-0000-000000000000}"/>
  <bookViews>
    <workbookView xWindow="37420" yWindow="2500" windowWidth="25040" windowHeight="13500"/>
  </bookViews>
  <sheets>
    <sheet name="refusedBequestValidationForTool" sheetId="1" r:id="rId1"/>
  </sheets>
  <definedNames>
    <definedName name="_xlnm._FilterDatabase" localSheetId="0" hidden="1">refusedBequestValidationForTool!$A$1:$H$287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" l="1"/>
  <c r="M7" i="1"/>
  <c r="M6" i="1"/>
</calcChain>
</file>

<file path=xl/sharedStrings.xml><?xml version="1.0" encoding="utf-8"?>
<sst xmlns="http://schemas.openxmlformats.org/spreadsheetml/2006/main" count="591" uniqueCount="336">
  <si>
    <t>Child Class Name</t>
  </si>
  <si>
    <t>Parent Class Name</t>
  </si>
  <si>
    <t>Depth of Inheritance Tree of Child Class</t>
  </si>
  <si>
    <t>Used Number 0f InheritanceMembers</t>
  </si>
  <si>
    <t>Total Number Of Inheritance Members</t>
  </si>
  <si>
    <t>Average Inheritance Usage Ratio For The Child Class</t>
  </si>
  <si>
    <t>Average Inheritance Usage Ratio For The Project</t>
  </si>
  <si>
    <t>Is Refused Bequest</t>
  </si>
  <si>
    <t>IntelItaniumCCompiler</t>
  </si>
  <si>
    <t>IntelCCompiler</t>
  </si>
  <si>
    <t>IntelCCompilerW</t>
  </si>
  <si>
    <t>MSVCCompiler</t>
  </si>
  <si>
    <t>IntelEM64TCCompilerW</t>
  </si>
  <si>
    <t>VastFCompiler</t>
  </si>
  <si>
    <t>GnuFCompiler</t>
  </si>
  <si>
    <t>install_headers</t>
  </si>
  <si>
    <t>Indexing</t>
  </si>
  <si>
    <t>Benchmark</t>
  </si>
  <si>
    <t>ScalarIndexing</t>
  </si>
  <si>
    <t>IndexingSeparate</t>
  </si>
  <si>
    <t>IndexingStructured0D</t>
  </si>
  <si>
    <t>MA</t>
  </si>
  <si>
    <t>UFunc</t>
  </si>
  <si>
    <t>Concatenate</t>
  </si>
  <si>
    <t>BaseIntelFCompiler</t>
  </si>
  <si>
    <t>FCompiler</t>
  </si>
  <si>
    <t>IntelFCompiler</t>
  </si>
  <si>
    <t>IntelItaniumFCompiler</t>
  </si>
  <si>
    <t>IntelEM64TFCompiler</t>
  </si>
  <si>
    <t>IntelVisualFCompiler</t>
  </si>
  <si>
    <t>IntelItaniumVisualFCompiler</t>
  </si>
  <si>
    <t>IntelEM64VisualFCompiler</t>
  </si>
  <si>
    <t>install_data</t>
  </si>
  <si>
    <t>build_ext</t>
  </si>
  <si>
    <t>AbsoftFCompiler</t>
  </si>
  <si>
    <t>LinuxCPUInfo</t>
  </si>
  <si>
    <t>CPUInfoBase</t>
  </si>
  <si>
    <t>IRIXCPUInfo</t>
  </si>
  <si>
    <t>DarwinCPUInfo</t>
  </si>
  <si>
    <t>SunOSCPUInfo</t>
  </si>
  <si>
    <t>Win32CPUInfo</t>
  </si>
  <si>
    <t>MaskedRecords</t>
  </si>
  <si>
    <t>MaskedArray</t>
  </si>
  <si>
    <t>Repository</t>
  </si>
  <si>
    <t>DataSource</t>
  </si>
  <si>
    <t>Extension</t>
  </si>
  <si>
    <t>LaheyFCompiler</t>
  </si>
  <si>
    <t>config_fc</t>
  </si>
  <si>
    <t>Command</t>
  </si>
  <si>
    <t>config_cc</t>
  </si>
  <si>
    <t>IBMFCompiler</t>
  </si>
  <si>
    <t>HermiteE</t>
  </si>
  <si>
    <t>ABCPolyBase</t>
  </si>
  <si>
    <t>PathScaleFCompiler</t>
  </si>
  <si>
    <t>_UFuncBinaryResolutionError</t>
  </si>
  <si>
    <t>UFuncTypeError</t>
  </si>
  <si>
    <t>_UFuncNoLoopError</t>
  </si>
  <si>
    <t>_UFuncCastingError</t>
  </si>
  <si>
    <t>_UFuncInputCastingError</t>
  </si>
  <si>
    <t>_UFuncOutputCastingError</t>
  </si>
  <si>
    <t>AxisError</t>
  </si>
  <si>
    <t xml:space="preserve"> IndexError</t>
  </si>
  <si>
    <t>new_build_clib</t>
  </si>
  <si>
    <t>build_clib</t>
  </si>
  <si>
    <t>new_build_ext</t>
  </si>
  <si>
    <t>develop</t>
  </si>
  <si>
    <t>ABC</t>
  </si>
  <si>
    <t>ScalarMath</t>
  </si>
  <si>
    <t>FujitsuFCompiler</t>
  </si>
  <si>
    <t>Random</t>
  </si>
  <si>
    <t>Shuffle</t>
  </si>
  <si>
    <t>Randint</t>
  </si>
  <si>
    <t>Randint_dtype</t>
  </si>
  <si>
    <t>Permutation</t>
  </si>
  <si>
    <t>RNG</t>
  </si>
  <si>
    <t>Bounded</t>
  </si>
  <si>
    <t>Choice</t>
  </si>
  <si>
    <t>Broadcast</t>
  </si>
  <si>
    <t>Custom</t>
  </si>
  <si>
    <t>CustomInplace</t>
  </si>
  <si>
    <t>CustomScalar</t>
  </si>
  <si>
    <t>CustomScalarFloorDivideInt</t>
  </si>
  <si>
    <t>Scalar</t>
  </si>
  <si>
    <t>ArgParsing</t>
  </si>
  <si>
    <t>ArgParsingReduce</t>
  </si>
  <si>
    <t>ArrayBase</t>
  </si>
  <si>
    <t>ABCArray1</t>
  </si>
  <si>
    <t>Log</t>
  </si>
  <si>
    <t>NVHPCFCompiler</t>
  </si>
  <si>
    <t>cmd_version</t>
  </si>
  <si>
    <t>cmd_build_py</t>
  </si>
  <si>
    <t>build_py</t>
  </si>
  <si>
    <t>cmd_build_ext</t>
  </si>
  <si>
    <t>cmd_sdist</t>
  </si>
  <si>
    <t>sdist</t>
  </si>
  <si>
    <t>Histogram1D</t>
  </si>
  <si>
    <t>Histogram2D</t>
  </si>
  <si>
    <t>Bincount</t>
  </si>
  <si>
    <t>Median</t>
  </si>
  <si>
    <t>Percentile</t>
  </si>
  <si>
    <t>Select</t>
  </si>
  <si>
    <t>SortWorst</t>
  </si>
  <si>
    <t>Where</t>
  </si>
  <si>
    <t>_concrete_ndptr</t>
  </si>
  <si>
    <t>_ndptr</t>
  </si>
  <si>
    <t>CCompiler</t>
  </si>
  <si>
    <t>config</t>
  </si>
  <si>
    <t>Laguerre</t>
  </si>
  <si>
    <t>Import</t>
  </si>
  <si>
    <t>ArrayFunction</t>
  </si>
  <si>
    <t>Unary</t>
  </si>
  <si>
    <t>AVX_UFunc_log</t>
  </si>
  <si>
    <t>AVX_BFunc</t>
  </si>
  <si>
    <t>AVX_ldexp</t>
  </si>
  <si>
    <t>AVX_cmplx_arithmetic</t>
  </si>
  <si>
    <t>AVX_cmplx_funcs</t>
  </si>
  <si>
    <t>Mandelbrot</t>
  </si>
  <si>
    <t>LogisticRegression</t>
  </si>
  <si>
    <t>Hermite</t>
  </si>
  <si>
    <t>build_scripts</t>
  </si>
  <si>
    <t>bdist_rpm</t>
  </si>
  <si>
    <t>egg_info</t>
  </si>
  <si>
    <t>BaseNAGFCompiler</t>
  </si>
  <si>
    <t>NAGFCompiler</t>
  </si>
  <si>
    <t>NAGFORCompiler</t>
  </si>
  <si>
    <t>Chebyshev</t>
  </si>
  <si>
    <t>PGroupFCompiler</t>
  </si>
  <si>
    <t>PGroupFlangCompiler</t>
  </si>
  <si>
    <t>MIPSFCompiler</t>
  </si>
  <si>
    <t>Block</t>
  </si>
  <si>
    <t>Block2D</t>
  </si>
  <si>
    <t>Block3D</t>
  </si>
  <si>
    <t>CompaqFCompiler</t>
  </si>
  <si>
    <t>CompaqVisualFCompiler</t>
  </si>
  <si>
    <t>Eindot</t>
  </si>
  <si>
    <t>Linalg</t>
  </si>
  <si>
    <t>Lstsq</t>
  </si>
  <si>
    <t>Einsum</t>
  </si>
  <si>
    <t>ArrayCoercionSmall</t>
  </si>
  <si>
    <t>install</t>
  </si>
  <si>
    <t>NoneFCompiler</t>
  </si>
  <si>
    <t>LenSubsScanner</t>
  </si>
  <si>
    <t>MyScanner</t>
  </si>
  <si>
    <t>CommentQueue</t>
  </si>
  <si>
    <t>LineQueue</t>
  </si>
  <si>
    <t>AddReduce</t>
  </si>
  <si>
    <t>AddReduceSeparate</t>
  </si>
  <si>
    <t>AnyAll</t>
  </si>
  <si>
    <t>MinMax</t>
  </si>
  <si>
    <t>ArgMax</t>
  </si>
  <si>
    <t>SmallReduction</t>
  </si>
  <si>
    <t>TrimZeros</t>
  </si>
  <si>
    <t>G95FCompiler</t>
  </si>
  <si>
    <t>install_clib</t>
  </si>
  <si>
    <t>Copy</t>
  </si>
  <si>
    <t>CopyTo</t>
  </si>
  <si>
    <t>Savez</t>
  </si>
  <si>
    <t>LoadtxtCSVComments</t>
  </si>
  <si>
    <t>LoadtxtCSVdtypes</t>
  </si>
  <si>
    <t>LoadtxtCSVStructured</t>
  </si>
  <si>
    <t>LoadtxtCSVSkipRows</t>
  </si>
  <si>
    <t>LoadtxtReadUint64Integers</t>
  </si>
  <si>
    <t>LoadtxtUseColsCSV</t>
  </si>
  <si>
    <t>LoadtxtCSVDateTime</t>
  </si>
  <si>
    <t>Core</t>
  </si>
  <si>
    <t>Temporaries</t>
  </si>
  <si>
    <t>CorrConv</t>
  </si>
  <si>
    <t>CountNonzero</t>
  </si>
  <si>
    <t>PackBits</t>
  </si>
  <si>
    <t>UnpackBits</t>
  </si>
  <si>
    <t>Indices</t>
  </si>
  <si>
    <t>VarComplex</t>
  </si>
  <si>
    <t>Pad</t>
  </si>
  <si>
    <t>Nan</t>
  </si>
  <si>
    <t>Unique</t>
  </si>
  <si>
    <t>Take</t>
  </si>
  <si>
    <t>PutMask</t>
  </si>
  <si>
    <t>FakeCCompilerOpt</t>
  </si>
  <si>
    <t>CCompilerOpt</t>
  </si>
  <si>
    <t>Gnu95FCompiler</t>
  </si>
  <si>
    <t>SunFCompiler</t>
  </si>
  <si>
    <t>UnknownFortranRoutine</t>
  </si>
  <si>
    <t>FortranRoutine</t>
  </si>
  <si>
    <t>LapackLibrary</t>
  </si>
  <si>
    <t>FortranLibrary</t>
  </si>
  <si>
    <t>AtlasNotFoundError</t>
  </si>
  <si>
    <t>NotFoundError</t>
  </si>
  <si>
    <t>FlameNotFoundError</t>
  </si>
  <si>
    <t>LapackNotFoundError</t>
  </si>
  <si>
    <t>LapackSrcNotFoundError</t>
  </si>
  <si>
    <t>LapackILP64NotFoundError</t>
  </si>
  <si>
    <t>BlasOptNotFoundError</t>
  </si>
  <si>
    <t>BlasNotFoundError</t>
  </si>
  <si>
    <t>BlasILP64NotFoundError</t>
  </si>
  <si>
    <t>BlasSrcNotFoundError</t>
  </si>
  <si>
    <t>FFTWNotFoundError</t>
  </si>
  <si>
    <t>DJBFFTNotFoundError</t>
  </si>
  <si>
    <t>NumericNotFoundError</t>
  </si>
  <si>
    <t>X11NotFoundError</t>
  </si>
  <si>
    <t>UmfpackNotFoundError</t>
  </si>
  <si>
    <t>fft_opt_info</t>
  </si>
  <si>
    <t>system_info</t>
  </si>
  <si>
    <t>fftw_info</t>
  </si>
  <si>
    <t>fftw2_info</t>
  </si>
  <si>
    <t>fftw3_info</t>
  </si>
  <si>
    <t>dfftw_info</t>
  </si>
  <si>
    <t>sfftw_info</t>
  </si>
  <si>
    <t>fftw_threads_info</t>
  </si>
  <si>
    <t>dfftw_threads_info</t>
  </si>
  <si>
    <t>sfftw_threads_info</t>
  </si>
  <si>
    <t>djbfft_info</t>
  </si>
  <si>
    <t>mkl_info</t>
  </si>
  <si>
    <t>lapack_mkl_info</t>
  </si>
  <si>
    <t>blas_mkl_info</t>
  </si>
  <si>
    <t>atlas_info</t>
  </si>
  <si>
    <t>atlas_blas_info</t>
  </si>
  <si>
    <t>atlas_threads_info</t>
  </si>
  <si>
    <t>atlas_blas_threads_info</t>
  </si>
  <si>
    <t>lapack_atlas_info</t>
  </si>
  <si>
    <t>lapack_atlas_threads_info</t>
  </si>
  <si>
    <t>atlas_3_10_info</t>
  </si>
  <si>
    <t>atlas_3_10_blas_info</t>
  </si>
  <si>
    <t>atlas_3_10_threads_info</t>
  </si>
  <si>
    <t>atlas_3_10_blas_threads_info</t>
  </si>
  <si>
    <t>lapack_atlas_3_10_info</t>
  </si>
  <si>
    <t>lapack_atlas_3_10_threads_info</t>
  </si>
  <si>
    <t>lapack_info</t>
  </si>
  <si>
    <t>lapack_src_info</t>
  </si>
  <si>
    <t>lapack_opt_info</t>
  </si>
  <si>
    <t>lapack_ilp64_opt_info</t>
  </si>
  <si>
    <t xml:space="preserve"> _ilp64_opt_info_mixin</t>
  </si>
  <si>
    <t>lapack_ilp64_plain_opt_info</t>
  </si>
  <si>
    <t>lapack64__opt_info</t>
  </si>
  <si>
    <t>blas_opt_info</t>
  </si>
  <si>
    <t>blas_ilp64_opt_info</t>
  </si>
  <si>
    <t>blas_ilp64_plain_opt_info</t>
  </si>
  <si>
    <t>blas64__opt_info</t>
  </si>
  <si>
    <t>cblas_info</t>
  </si>
  <si>
    <t>blas_info</t>
  </si>
  <si>
    <t>openblas_info</t>
  </si>
  <si>
    <t>openblas_lapack_info</t>
  </si>
  <si>
    <t>openblas_clapack_info</t>
  </si>
  <si>
    <t>openblas_ilp64_info</t>
  </si>
  <si>
    <t>openblas_ilp64_lapack_info</t>
  </si>
  <si>
    <t>openblas64__info</t>
  </si>
  <si>
    <t>openblas64__lapack_info</t>
  </si>
  <si>
    <t xml:space="preserve"> openblas64__info</t>
  </si>
  <si>
    <t>blis_info</t>
  </si>
  <si>
    <t>flame_info</t>
  </si>
  <si>
    <t>accelerate_info</t>
  </si>
  <si>
    <t>blas_src_info</t>
  </si>
  <si>
    <t>x11_info</t>
  </si>
  <si>
    <t>_numpy_info</t>
  </si>
  <si>
    <t>numarray_info</t>
  </si>
  <si>
    <t>Numeric_info</t>
  </si>
  <si>
    <t>numpy_info</t>
  </si>
  <si>
    <t>numerix_info</t>
  </si>
  <si>
    <t>f2py_info</t>
  </si>
  <si>
    <t>boost_python_info</t>
  </si>
  <si>
    <t>agg2_info</t>
  </si>
  <si>
    <t>_pkg_config_info</t>
  </si>
  <si>
    <t>wx_info</t>
  </si>
  <si>
    <t>gdk_pixbuf_xlib_2_info</t>
  </si>
  <si>
    <t>gdk_pixbuf_2_info</t>
  </si>
  <si>
    <t>gdk_x11_2_info</t>
  </si>
  <si>
    <t>gdk_2_info</t>
  </si>
  <si>
    <t>gdk_info</t>
  </si>
  <si>
    <t>gtkp_x11_2_info</t>
  </si>
  <si>
    <t>gtkp_2_info</t>
  </si>
  <si>
    <t>xft_info</t>
  </si>
  <si>
    <t>freetype2_info</t>
  </si>
  <si>
    <t>amd_info</t>
  </si>
  <si>
    <t>umfpack_info</t>
  </si>
  <si>
    <t>D</t>
  </si>
  <si>
    <t>ConverterLockError</t>
  </si>
  <si>
    <t>ConverterError</t>
  </si>
  <si>
    <t>Polynomial</t>
  </si>
  <si>
    <t>build_src</t>
  </si>
  <si>
    <t>PyObject</t>
  </si>
  <si>
    <t>Structure</t>
  </si>
  <si>
    <t>PyTypeObject</t>
  </si>
  <si>
    <t>HTMLTemplate</t>
  </si>
  <si>
    <t>Template</t>
  </si>
  <si>
    <t>HPUXFCompiler</t>
  </si>
  <si>
    <t>_fromnxfunction_single</t>
  </si>
  <si>
    <t>_fromnxfunction</t>
  </si>
  <si>
    <t>_fromnxfunction_seq</t>
  </si>
  <si>
    <t>_fromnxfunction_args</t>
  </si>
  <si>
    <t>_fromnxfunction_allargs</t>
  </si>
  <si>
    <t>MAxisConcatenator</t>
  </si>
  <si>
    <t>AxisConcatenator</t>
  </si>
  <si>
    <t>mr_class</t>
  </si>
  <si>
    <t>DatetimeFormat</t>
  </si>
  <si>
    <t>_TimelikeFormat</t>
  </si>
  <si>
    <t>TimedeltaFormat</t>
  </si>
  <si>
    <t xml:space="preserve"> _Parse</t>
  </si>
  <si>
    <t>_256Bit</t>
  </si>
  <si>
    <t>NBitBase</t>
  </si>
  <si>
    <t>_128Bit</t>
  </si>
  <si>
    <t>_96Bit</t>
  </si>
  <si>
    <t>_80Bit</t>
  </si>
  <si>
    <t>_64Bit</t>
  </si>
  <si>
    <t>_32Bit</t>
  </si>
  <si>
    <t>_16Bit</t>
  </si>
  <si>
    <t>_8Bit</t>
  </si>
  <si>
    <t>numpy_linalg_lapack_lite</t>
  </si>
  <si>
    <t>Legendre</t>
  </si>
  <si>
    <t>build</t>
  </si>
  <si>
    <t>MGridClass</t>
  </si>
  <si>
    <t>nd_grid</t>
  </si>
  <si>
    <t>OGridClass</t>
  </si>
  <si>
    <t>RClass</t>
  </si>
  <si>
    <t>CClass</t>
  </si>
  <si>
    <t>Records</t>
  </si>
  <si>
    <t>MaskError</t>
  </si>
  <si>
    <t>MAError</t>
  </si>
  <si>
    <t>_MaskedUnaryOperation</t>
  </si>
  <si>
    <t>_MaskedUFunc</t>
  </si>
  <si>
    <t>_MaskedBinaryOperation</t>
  </si>
  <si>
    <t>_DomainedBinaryOperation</t>
  </si>
  <si>
    <t>mvoid</t>
  </si>
  <si>
    <t>MaskedConstant</t>
  </si>
  <si>
    <t>_extrema_operation</t>
  </si>
  <si>
    <t>LaplaceInplace</t>
  </si>
  <si>
    <t>MaxesOfDots</t>
  </si>
  <si>
    <t>Manuel</t>
  </si>
  <si>
    <t>Tool</t>
  </si>
  <si>
    <t>Precision:</t>
  </si>
  <si>
    <t>FN</t>
  </si>
  <si>
    <t>TP</t>
  </si>
  <si>
    <t>FP</t>
  </si>
  <si>
    <t>TP/TP+FP</t>
  </si>
  <si>
    <t>Recall:</t>
  </si>
  <si>
    <t>TP/TP+FN</t>
  </si>
  <si>
    <t>F-Measure:</t>
  </si>
  <si>
    <t>2 * (precision * recall)/(precision+recall)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</si>
</sst>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10" xfId="0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7"/>
  <sheetViews>
    <sheetView tabSelected="1" workbookViewId="0">
      <selection activeCell="O9" sqref="O9"/>
    </sheetView>
  </sheetViews>
  <sheetFormatPr baseColWidth="10" defaultRowHeight="16" x14ac:dyDescent="0.2"/>
  <cols>
    <col min="1" max="1" width="20.33203125" customWidth="1"/>
    <col min="14" max="14" width="14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5" x14ac:dyDescent="0.2">
      <c r="A2" t="s">
        <v>8</v>
      </c>
      <c r="B2" t="s">
        <v>9</v>
      </c>
      <c r="C2">
        <v>3</v>
      </c>
      <c r="D2">
        <v>1</v>
      </c>
      <c r="E2">
        <v>4</v>
      </c>
      <c r="F2">
        <v>0.25</v>
      </c>
      <c r="G2">
        <v>0.21998961401866299</v>
      </c>
      <c r="H2" t="b">
        <v>0</v>
      </c>
      <c r="K2" t="s">
        <v>326</v>
      </c>
      <c r="M2" t="s">
        <v>325</v>
      </c>
    </row>
    <row r="3" spans="1:15" x14ac:dyDescent="0.2">
      <c r="A3" t="s">
        <v>10</v>
      </c>
      <c r="B3" t="s">
        <v>11</v>
      </c>
      <c r="C3">
        <v>3</v>
      </c>
      <c r="D3">
        <v>6</v>
      </c>
      <c r="E3">
        <v>5</v>
      </c>
      <c r="F3">
        <v>1.2</v>
      </c>
      <c r="G3">
        <v>0.21998961401866299</v>
      </c>
      <c r="H3" t="b">
        <v>0</v>
      </c>
      <c r="K3" s="2">
        <v>39</v>
      </c>
      <c r="L3" s="3">
        <v>169</v>
      </c>
      <c r="M3" s="2">
        <v>7</v>
      </c>
    </row>
    <row r="4" spans="1:15" x14ac:dyDescent="0.2">
      <c r="A4" t="s">
        <v>12</v>
      </c>
      <c r="B4" t="s">
        <v>10</v>
      </c>
      <c r="C4">
        <v>4</v>
      </c>
      <c r="D4">
        <v>1</v>
      </c>
      <c r="E4">
        <v>5</v>
      </c>
      <c r="F4">
        <v>0.2</v>
      </c>
      <c r="G4">
        <v>0.21998961401866299</v>
      </c>
      <c r="H4" t="b">
        <v>1</v>
      </c>
      <c r="K4" t="s">
        <v>328</v>
      </c>
      <c r="L4" t="s">
        <v>329</v>
      </c>
      <c r="M4" t="s">
        <v>330</v>
      </c>
    </row>
    <row r="5" spans="1:15" x14ac:dyDescent="0.2">
      <c r="A5" t="s">
        <v>13</v>
      </c>
      <c r="B5" t="s">
        <v>14</v>
      </c>
      <c r="C5">
        <v>4</v>
      </c>
      <c r="D5">
        <v>5</v>
      </c>
      <c r="E5">
        <v>19</v>
      </c>
      <c r="F5">
        <v>0.26315789473684198</v>
      </c>
      <c r="G5">
        <v>0.21998961401866299</v>
      </c>
      <c r="H5" t="b">
        <v>0</v>
      </c>
    </row>
    <row r="6" spans="1:15" x14ac:dyDescent="0.2">
      <c r="A6" t="s">
        <v>15</v>
      </c>
      <c r="B6" t="s">
        <v>15</v>
      </c>
      <c r="C6">
        <v>2</v>
      </c>
      <c r="D6">
        <v>3</v>
      </c>
      <c r="E6">
        <v>3</v>
      </c>
      <c r="F6">
        <v>1</v>
      </c>
      <c r="G6">
        <v>0.21998961401866299</v>
      </c>
      <c r="H6" t="b">
        <v>0</v>
      </c>
      <c r="K6" t="s">
        <v>327</v>
      </c>
      <c r="L6" t="s">
        <v>331</v>
      </c>
      <c r="M6">
        <f>169/(169+7)</f>
        <v>0.96022727272727271</v>
      </c>
    </row>
    <row r="7" spans="1:15" x14ac:dyDescent="0.2">
      <c r="A7" s="1" t="s">
        <v>16</v>
      </c>
      <c r="B7" t="s">
        <v>17</v>
      </c>
      <c r="C7">
        <v>2</v>
      </c>
      <c r="D7">
        <v>0</v>
      </c>
      <c r="E7">
        <v>0</v>
      </c>
      <c r="F7">
        <v>0</v>
      </c>
      <c r="G7">
        <v>0.21998961401866299</v>
      </c>
      <c r="H7" t="b">
        <v>1</v>
      </c>
      <c r="K7" t="s">
        <v>332</v>
      </c>
      <c r="L7" t="s">
        <v>333</v>
      </c>
      <c r="M7">
        <f>169/(169+39)</f>
        <v>0.8125</v>
      </c>
    </row>
    <row r="8" spans="1:15" x14ac:dyDescent="0.2">
      <c r="A8" s="1" t="s">
        <v>18</v>
      </c>
      <c r="B8" t="s">
        <v>17</v>
      </c>
      <c r="C8">
        <v>2</v>
      </c>
      <c r="D8">
        <v>0</v>
      </c>
      <c r="E8">
        <v>0</v>
      </c>
      <c r="F8">
        <v>0</v>
      </c>
      <c r="G8">
        <v>0.21998961401866299</v>
      </c>
      <c r="H8" t="b">
        <v>1</v>
      </c>
    </row>
    <row r="9" spans="1:15" x14ac:dyDescent="0.2">
      <c r="A9" s="1" t="s">
        <v>19</v>
      </c>
      <c r="B9" t="s">
        <v>17</v>
      </c>
      <c r="C9">
        <v>2</v>
      </c>
      <c r="D9">
        <v>0</v>
      </c>
      <c r="E9">
        <v>0</v>
      </c>
      <c r="F9">
        <v>0</v>
      </c>
      <c r="G9">
        <v>0.21998961401866299</v>
      </c>
      <c r="H9" t="b">
        <v>1</v>
      </c>
      <c r="K9" t="s">
        <v>334</v>
      </c>
      <c r="L9" t="s">
        <v>335</v>
      </c>
      <c r="O9">
        <f>2* (M6*M7) /(M6+M7)</f>
        <v>0.88020833333333326</v>
      </c>
    </row>
    <row r="10" spans="1:15" x14ac:dyDescent="0.2">
      <c r="A10" s="1" t="s">
        <v>20</v>
      </c>
      <c r="B10" t="s">
        <v>17</v>
      </c>
      <c r="C10">
        <v>2</v>
      </c>
      <c r="D10">
        <v>0</v>
      </c>
      <c r="E10">
        <v>0</v>
      </c>
      <c r="F10">
        <v>0</v>
      </c>
      <c r="G10">
        <v>0.21998961401866299</v>
      </c>
      <c r="H10" t="b">
        <v>1</v>
      </c>
    </row>
    <row r="11" spans="1:15" x14ac:dyDescent="0.2">
      <c r="A11" s="1" t="s">
        <v>21</v>
      </c>
      <c r="B11" t="s">
        <v>17</v>
      </c>
      <c r="C11">
        <v>2</v>
      </c>
      <c r="D11">
        <v>0</v>
      </c>
      <c r="E11">
        <v>0</v>
      </c>
      <c r="F11">
        <v>0</v>
      </c>
      <c r="G11">
        <v>0.21998961401866299</v>
      </c>
      <c r="H11" t="b">
        <v>1</v>
      </c>
    </row>
    <row r="12" spans="1:15" x14ac:dyDescent="0.2">
      <c r="A12" s="1" t="s">
        <v>22</v>
      </c>
      <c r="B12" t="s">
        <v>17</v>
      </c>
      <c r="C12">
        <v>2</v>
      </c>
      <c r="D12">
        <v>0</v>
      </c>
      <c r="E12">
        <v>0</v>
      </c>
      <c r="F12">
        <v>0</v>
      </c>
      <c r="G12">
        <v>0.21998961401866299</v>
      </c>
      <c r="H12" t="b">
        <v>1</v>
      </c>
    </row>
    <row r="13" spans="1:15" x14ac:dyDescent="0.2">
      <c r="A13" s="1" t="s">
        <v>23</v>
      </c>
      <c r="B13" t="s">
        <v>17</v>
      </c>
      <c r="C13">
        <v>2</v>
      </c>
      <c r="D13">
        <v>0</v>
      </c>
      <c r="E13">
        <v>0</v>
      </c>
      <c r="F13">
        <v>0</v>
      </c>
      <c r="G13">
        <v>0.21998961401866299</v>
      </c>
      <c r="H13" t="b">
        <v>1</v>
      </c>
    </row>
    <row r="14" spans="1:15" x14ac:dyDescent="0.2">
      <c r="A14" s="1" t="s">
        <v>24</v>
      </c>
      <c r="B14" t="s">
        <v>25</v>
      </c>
      <c r="C14">
        <v>3</v>
      </c>
      <c r="D14">
        <v>2</v>
      </c>
      <c r="E14">
        <v>77</v>
      </c>
      <c r="F14">
        <v>2.5974025974025899E-2</v>
      </c>
      <c r="G14">
        <v>0.21998961401866299</v>
      </c>
      <c r="H14" t="b">
        <v>1</v>
      </c>
    </row>
    <row r="15" spans="1:15" x14ac:dyDescent="0.2">
      <c r="A15" t="s">
        <v>26</v>
      </c>
      <c r="B15" t="s">
        <v>24</v>
      </c>
      <c r="C15">
        <v>4</v>
      </c>
      <c r="D15">
        <v>1</v>
      </c>
      <c r="E15">
        <v>3</v>
      </c>
      <c r="F15">
        <v>0.33333333333333298</v>
      </c>
      <c r="G15">
        <v>0.21998961401866299</v>
      </c>
      <c r="H15" t="b">
        <v>0</v>
      </c>
    </row>
    <row r="16" spans="1:15" x14ac:dyDescent="0.2">
      <c r="A16" t="s">
        <v>27</v>
      </c>
      <c r="B16" t="s">
        <v>26</v>
      </c>
      <c r="C16">
        <v>5</v>
      </c>
      <c r="D16">
        <v>6</v>
      </c>
      <c r="E16">
        <v>14</v>
      </c>
      <c r="F16">
        <v>0.42857142857142799</v>
      </c>
      <c r="G16">
        <v>0.21998961401866299</v>
      </c>
      <c r="H16" t="b">
        <v>0</v>
      </c>
    </row>
    <row r="17" spans="1:8" x14ac:dyDescent="0.2">
      <c r="A17" t="s">
        <v>28</v>
      </c>
      <c r="B17" t="s">
        <v>26</v>
      </c>
      <c r="C17">
        <v>5</v>
      </c>
      <c r="D17">
        <v>6</v>
      </c>
      <c r="E17">
        <v>14</v>
      </c>
      <c r="F17">
        <v>0.42857142857142799</v>
      </c>
      <c r="G17">
        <v>0.21998961401866299</v>
      </c>
      <c r="H17" t="b">
        <v>0</v>
      </c>
    </row>
    <row r="18" spans="1:8" x14ac:dyDescent="0.2">
      <c r="A18" t="s">
        <v>29</v>
      </c>
      <c r="B18" t="s">
        <v>24</v>
      </c>
      <c r="C18">
        <v>4</v>
      </c>
      <c r="D18">
        <v>3</v>
      </c>
      <c r="E18">
        <v>3</v>
      </c>
      <c r="F18">
        <v>1</v>
      </c>
      <c r="G18">
        <v>0.21998961401866299</v>
      </c>
      <c r="H18" t="b">
        <v>0</v>
      </c>
    </row>
    <row r="19" spans="1:8" x14ac:dyDescent="0.2">
      <c r="A19" t="s">
        <v>30</v>
      </c>
      <c r="B19" t="s">
        <v>29</v>
      </c>
      <c r="C19">
        <v>5</v>
      </c>
      <c r="D19">
        <v>4</v>
      </c>
      <c r="E19">
        <v>11</v>
      </c>
      <c r="F19">
        <v>0.36363636363636298</v>
      </c>
      <c r="G19">
        <v>0.21998961401866299</v>
      </c>
      <c r="H19" t="b">
        <v>0</v>
      </c>
    </row>
    <row r="20" spans="1:8" x14ac:dyDescent="0.2">
      <c r="A20" t="s">
        <v>31</v>
      </c>
      <c r="B20" t="s">
        <v>29</v>
      </c>
      <c r="C20">
        <v>5</v>
      </c>
      <c r="D20">
        <v>4</v>
      </c>
      <c r="E20">
        <v>11</v>
      </c>
      <c r="F20">
        <v>0.36363636363636298</v>
      </c>
      <c r="G20">
        <v>0.21998961401866299</v>
      </c>
      <c r="H20" t="b">
        <v>0</v>
      </c>
    </row>
    <row r="21" spans="1:8" x14ac:dyDescent="0.2">
      <c r="A21" t="s">
        <v>32</v>
      </c>
      <c r="B21" t="s">
        <v>32</v>
      </c>
      <c r="C21">
        <v>2</v>
      </c>
      <c r="D21">
        <v>3</v>
      </c>
      <c r="E21">
        <v>2</v>
      </c>
      <c r="F21">
        <v>1.5</v>
      </c>
      <c r="G21">
        <v>0.21998961401866299</v>
      </c>
      <c r="H21" t="b">
        <v>0</v>
      </c>
    </row>
    <row r="22" spans="1:8" x14ac:dyDescent="0.2">
      <c r="A22" t="s">
        <v>33</v>
      </c>
      <c r="B22" t="s">
        <v>33</v>
      </c>
      <c r="C22">
        <v>1</v>
      </c>
      <c r="D22">
        <v>42</v>
      </c>
      <c r="E22">
        <v>38</v>
      </c>
      <c r="F22">
        <v>1.1052631578947301</v>
      </c>
      <c r="G22">
        <v>0.21998961401866299</v>
      </c>
      <c r="H22" t="b">
        <v>0</v>
      </c>
    </row>
    <row r="23" spans="1:8" x14ac:dyDescent="0.2">
      <c r="A23" t="s">
        <v>34</v>
      </c>
      <c r="B23" t="s">
        <v>25</v>
      </c>
      <c r="C23">
        <v>3</v>
      </c>
      <c r="D23">
        <v>32</v>
      </c>
      <c r="E23">
        <v>77</v>
      </c>
      <c r="F23">
        <v>0.415584415584415</v>
      </c>
      <c r="G23">
        <v>0.21998961401866299</v>
      </c>
      <c r="H23" t="b">
        <v>0</v>
      </c>
    </row>
    <row r="24" spans="1:8" x14ac:dyDescent="0.2">
      <c r="A24" s="1" t="s">
        <v>35</v>
      </c>
      <c r="B24" t="s">
        <v>36</v>
      </c>
      <c r="C24">
        <v>2</v>
      </c>
      <c r="D24">
        <v>1</v>
      </c>
      <c r="E24">
        <v>7</v>
      </c>
      <c r="F24">
        <v>0.14285714285714199</v>
      </c>
      <c r="G24">
        <v>0.21998961401866299</v>
      </c>
      <c r="H24" t="b">
        <v>1</v>
      </c>
    </row>
    <row r="25" spans="1:8" x14ac:dyDescent="0.2">
      <c r="A25" s="1" t="s">
        <v>37</v>
      </c>
      <c r="B25" t="s">
        <v>36</v>
      </c>
      <c r="C25">
        <v>2</v>
      </c>
      <c r="D25">
        <v>1</v>
      </c>
      <c r="E25">
        <v>7</v>
      </c>
      <c r="F25">
        <v>0.14285714285714199</v>
      </c>
      <c r="G25">
        <v>0.21998961401866299</v>
      </c>
      <c r="H25" t="b">
        <v>1</v>
      </c>
    </row>
    <row r="26" spans="1:8" x14ac:dyDescent="0.2">
      <c r="A26" s="1" t="s">
        <v>38</v>
      </c>
      <c r="B26" t="s">
        <v>36</v>
      </c>
      <c r="C26">
        <v>2</v>
      </c>
      <c r="D26">
        <v>1</v>
      </c>
      <c r="E26">
        <v>7</v>
      </c>
      <c r="F26">
        <v>0.14285714285714199</v>
      </c>
      <c r="G26">
        <v>0.21998961401866299</v>
      </c>
      <c r="H26" t="b">
        <v>1</v>
      </c>
    </row>
    <row r="27" spans="1:8" x14ac:dyDescent="0.2">
      <c r="A27" s="1" t="s">
        <v>39</v>
      </c>
      <c r="B27" t="s">
        <v>36</v>
      </c>
      <c r="C27">
        <v>2</v>
      </c>
      <c r="D27">
        <v>1</v>
      </c>
      <c r="E27">
        <v>7</v>
      </c>
      <c r="F27">
        <v>0.14285714285714199</v>
      </c>
      <c r="G27">
        <v>0.21998961401866299</v>
      </c>
      <c r="H27" t="b">
        <v>1</v>
      </c>
    </row>
    <row r="28" spans="1:8" x14ac:dyDescent="0.2">
      <c r="A28" s="1" t="s">
        <v>40</v>
      </c>
      <c r="B28" t="s">
        <v>36</v>
      </c>
      <c r="C28">
        <v>2</v>
      </c>
      <c r="D28">
        <v>1</v>
      </c>
      <c r="E28">
        <v>7</v>
      </c>
      <c r="F28">
        <v>0.14285714285714199</v>
      </c>
      <c r="G28">
        <v>0.21998961401866299</v>
      </c>
      <c r="H28" t="b">
        <v>1</v>
      </c>
    </row>
    <row r="29" spans="1:8" x14ac:dyDescent="0.2">
      <c r="A29" t="s">
        <v>41</v>
      </c>
      <c r="B29" t="s">
        <v>42</v>
      </c>
      <c r="C29">
        <v>4</v>
      </c>
      <c r="D29">
        <v>32</v>
      </c>
      <c r="E29">
        <v>124</v>
      </c>
      <c r="F29">
        <v>0.25806451612903197</v>
      </c>
      <c r="G29">
        <v>0.21998961401866299</v>
      </c>
      <c r="H29" t="b">
        <v>0</v>
      </c>
    </row>
    <row r="30" spans="1:8" x14ac:dyDescent="0.2">
      <c r="A30" t="s">
        <v>43</v>
      </c>
      <c r="B30" t="s">
        <v>44</v>
      </c>
      <c r="C30">
        <v>2</v>
      </c>
      <c r="D30">
        <v>13</v>
      </c>
      <c r="E30">
        <v>15</v>
      </c>
      <c r="F30">
        <v>0.86666666666666603</v>
      </c>
      <c r="G30">
        <v>0.21998961401866299</v>
      </c>
      <c r="H30" t="b">
        <v>0</v>
      </c>
    </row>
    <row r="31" spans="1:8" x14ac:dyDescent="0.2">
      <c r="A31" t="s">
        <v>45</v>
      </c>
      <c r="B31" t="s">
        <v>45</v>
      </c>
      <c r="C31">
        <v>2</v>
      </c>
      <c r="D31">
        <v>10</v>
      </c>
      <c r="E31">
        <v>10</v>
      </c>
      <c r="F31">
        <v>1</v>
      </c>
      <c r="G31">
        <v>0.21998961401866299</v>
      </c>
      <c r="H31" t="b">
        <v>0</v>
      </c>
    </row>
    <row r="32" spans="1:8" x14ac:dyDescent="0.2">
      <c r="A32" s="1" t="s">
        <v>46</v>
      </c>
      <c r="B32" t="s">
        <v>25</v>
      </c>
      <c r="C32">
        <v>3</v>
      </c>
      <c r="D32">
        <v>9</v>
      </c>
      <c r="E32">
        <v>77</v>
      </c>
      <c r="F32">
        <v>0.11688311688311601</v>
      </c>
      <c r="G32">
        <v>0.21998961401866299</v>
      </c>
      <c r="H32" t="b">
        <v>1</v>
      </c>
    </row>
    <row r="33" spans="1:8" x14ac:dyDescent="0.2">
      <c r="A33" t="s">
        <v>47</v>
      </c>
      <c r="B33" t="s">
        <v>48</v>
      </c>
      <c r="C33">
        <v>2</v>
      </c>
      <c r="D33">
        <v>0</v>
      </c>
      <c r="E33">
        <v>0</v>
      </c>
      <c r="F33">
        <v>0</v>
      </c>
      <c r="G33">
        <v>0.21998961401866299</v>
      </c>
      <c r="H33" t="b">
        <v>1</v>
      </c>
    </row>
    <row r="34" spans="1:8" x14ac:dyDescent="0.2">
      <c r="A34" t="s">
        <v>49</v>
      </c>
      <c r="B34" t="s">
        <v>48</v>
      </c>
      <c r="C34">
        <v>2</v>
      </c>
      <c r="D34">
        <v>0</v>
      </c>
      <c r="E34">
        <v>0</v>
      </c>
      <c r="F34">
        <v>0</v>
      </c>
      <c r="G34">
        <v>0.21998961401866299</v>
      </c>
      <c r="H34" t="b">
        <v>1</v>
      </c>
    </row>
    <row r="35" spans="1:8" x14ac:dyDescent="0.2">
      <c r="A35" s="1" t="s">
        <v>50</v>
      </c>
      <c r="B35" t="s">
        <v>25</v>
      </c>
      <c r="C35">
        <v>3</v>
      </c>
      <c r="D35">
        <v>10</v>
      </c>
      <c r="E35">
        <v>77</v>
      </c>
      <c r="F35">
        <v>0.129870129870129</v>
      </c>
      <c r="G35">
        <v>0.21998961401866299</v>
      </c>
      <c r="H35" t="b">
        <v>1</v>
      </c>
    </row>
    <row r="36" spans="1:8" x14ac:dyDescent="0.2">
      <c r="A36" s="1" t="s">
        <v>51</v>
      </c>
      <c r="B36" t="s">
        <v>52</v>
      </c>
      <c r="C36">
        <v>4</v>
      </c>
      <c r="D36">
        <v>2</v>
      </c>
      <c r="E36">
        <v>68</v>
      </c>
      <c r="F36">
        <v>2.94117647058823E-2</v>
      </c>
      <c r="G36">
        <v>0.21998961401866299</v>
      </c>
      <c r="H36" t="b">
        <v>1</v>
      </c>
    </row>
    <row r="37" spans="1:8" x14ac:dyDescent="0.2">
      <c r="A37" s="1" t="s">
        <v>53</v>
      </c>
      <c r="B37" t="s">
        <v>25</v>
      </c>
      <c r="C37">
        <v>3</v>
      </c>
      <c r="D37">
        <v>8</v>
      </c>
      <c r="E37">
        <v>77</v>
      </c>
      <c r="F37">
        <v>0.103896103896103</v>
      </c>
      <c r="G37">
        <v>0.21998961401866299</v>
      </c>
      <c r="H37" t="b">
        <v>1</v>
      </c>
    </row>
    <row r="38" spans="1:8" x14ac:dyDescent="0.2">
      <c r="A38" t="s">
        <v>54</v>
      </c>
      <c r="B38" t="s">
        <v>55</v>
      </c>
      <c r="C38">
        <v>3</v>
      </c>
      <c r="D38">
        <v>2</v>
      </c>
      <c r="E38">
        <v>1</v>
      </c>
      <c r="F38">
        <v>2</v>
      </c>
      <c r="G38">
        <v>0.21998961401866299</v>
      </c>
      <c r="H38" t="b">
        <v>0</v>
      </c>
    </row>
    <row r="39" spans="1:8" x14ac:dyDescent="0.2">
      <c r="A39" t="s">
        <v>56</v>
      </c>
      <c r="B39" t="s">
        <v>55</v>
      </c>
      <c r="C39">
        <v>3</v>
      </c>
      <c r="D39">
        <v>2</v>
      </c>
      <c r="E39">
        <v>1</v>
      </c>
      <c r="F39">
        <v>2</v>
      </c>
      <c r="G39">
        <v>0.21998961401866299</v>
      </c>
      <c r="H39" t="b">
        <v>0</v>
      </c>
    </row>
    <row r="40" spans="1:8" x14ac:dyDescent="0.2">
      <c r="A40" t="s">
        <v>57</v>
      </c>
      <c r="B40" t="s">
        <v>55</v>
      </c>
      <c r="C40">
        <v>3</v>
      </c>
      <c r="D40">
        <v>2</v>
      </c>
      <c r="E40">
        <v>1</v>
      </c>
      <c r="F40">
        <v>2</v>
      </c>
      <c r="G40">
        <v>0.21998961401866299</v>
      </c>
      <c r="H40" t="b">
        <v>0</v>
      </c>
    </row>
    <row r="41" spans="1:8" x14ac:dyDescent="0.2">
      <c r="A41" t="s">
        <v>58</v>
      </c>
      <c r="B41" t="s">
        <v>57</v>
      </c>
      <c r="C41">
        <v>4</v>
      </c>
      <c r="D41">
        <v>3</v>
      </c>
      <c r="E41">
        <v>3</v>
      </c>
      <c r="F41">
        <v>1</v>
      </c>
      <c r="G41">
        <v>0.21998961401866299</v>
      </c>
      <c r="H41" t="b">
        <v>0</v>
      </c>
    </row>
    <row r="42" spans="1:8" x14ac:dyDescent="0.2">
      <c r="A42" t="s">
        <v>59</v>
      </c>
      <c r="B42" t="s">
        <v>57</v>
      </c>
      <c r="C42">
        <v>4</v>
      </c>
      <c r="D42">
        <v>3</v>
      </c>
      <c r="E42">
        <v>3</v>
      </c>
      <c r="F42">
        <v>1</v>
      </c>
      <c r="G42">
        <v>0.21998961401866299</v>
      </c>
      <c r="H42" t="b">
        <v>0</v>
      </c>
    </row>
    <row r="43" spans="1:8" x14ac:dyDescent="0.2">
      <c r="A43" t="s">
        <v>60</v>
      </c>
      <c r="B43" t="s">
        <v>61</v>
      </c>
      <c r="C43">
        <v>2</v>
      </c>
      <c r="D43">
        <v>0</v>
      </c>
      <c r="E43">
        <v>0</v>
      </c>
      <c r="F43">
        <v>0</v>
      </c>
      <c r="G43">
        <v>0.21998961401866299</v>
      </c>
      <c r="H43" t="b">
        <v>1</v>
      </c>
    </row>
    <row r="44" spans="1:8" x14ac:dyDescent="0.2">
      <c r="A44" s="1" t="s">
        <v>62</v>
      </c>
      <c r="B44" t="s">
        <v>63</v>
      </c>
      <c r="C44">
        <v>3</v>
      </c>
      <c r="D44">
        <v>1</v>
      </c>
      <c r="E44">
        <v>29</v>
      </c>
      <c r="F44">
        <v>3.4482758620689599E-2</v>
      </c>
      <c r="G44">
        <v>0.21998961401866299</v>
      </c>
      <c r="H44" t="b">
        <v>1</v>
      </c>
    </row>
    <row r="45" spans="1:8" x14ac:dyDescent="0.2">
      <c r="A45" s="1" t="s">
        <v>64</v>
      </c>
      <c r="B45" t="s">
        <v>33</v>
      </c>
      <c r="C45">
        <v>2</v>
      </c>
      <c r="D45">
        <v>2</v>
      </c>
      <c r="E45">
        <v>38</v>
      </c>
      <c r="F45">
        <v>5.2631578947368397E-2</v>
      </c>
      <c r="G45">
        <v>0.21998961401866299</v>
      </c>
      <c r="H45" t="b">
        <v>1</v>
      </c>
    </row>
    <row r="46" spans="1:8" x14ac:dyDescent="0.2">
      <c r="A46" t="s">
        <v>65</v>
      </c>
      <c r="B46" t="s">
        <v>65</v>
      </c>
      <c r="C46">
        <v>2</v>
      </c>
      <c r="D46">
        <v>1</v>
      </c>
      <c r="E46">
        <v>1</v>
      </c>
      <c r="F46">
        <v>1</v>
      </c>
      <c r="G46">
        <v>0.21998961401866299</v>
      </c>
      <c r="H46" t="b">
        <v>0</v>
      </c>
    </row>
    <row r="47" spans="1:8" x14ac:dyDescent="0.2">
      <c r="A47" t="s">
        <v>52</v>
      </c>
      <c r="B47" t="s">
        <v>66</v>
      </c>
      <c r="C47">
        <v>3</v>
      </c>
      <c r="D47">
        <v>0</v>
      </c>
      <c r="E47">
        <v>0</v>
      </c>
      <c r="F47">
        <v>0</v>
      </c>
      <c r="G47">
        <v>0.21998961401866299</v>
      </c>
      <c r="H47" t="b">
        <v>1</v>
      </c>
    </row>
    <row r="48" spans="1:8" x14ac:dyDescent="0.2">
      <c r="A48" s="1" t="s">
        <v>67</v>
      </c>
      <c r="B48" t="s">
        <v>17</v>
      </c>
      <c r="C48">
        <v>2</v>
      </c>
      <c r="D48">
        <v>0</v>
      </c>
      <c r="E48">
        <v>0</v>
      </c>
      <c r="F48">
        <v>0</v>
      </c>
      <c r="G48">
        <v>0.21998961401866299</v>
      </c>
      <c r="H48" t="b">
        <v>1</v>
      </c>
    </row>
    <row r="49" spans="1:8" x14ac:dyDescent="0.2">
      <c r="A49" s="1" t="s">
        <v>68</v>
      </c>
      <c r="B49" t="s">
        <v>25</v>
      </c>
      <c r="C49">
        <v>3</v>
      </c>
      <c r="D49">
        <v>10</v>
      </c>
      <c r="E49">
        <v>77</v>
      </c>
      <c r="F49">
        <v>0.129870129870129</v>
      </c>
      <c r="G49">
        <v>0.21998961401866299</v>
      </c>
      <c r="H49" t="b">
        <v>1</v>
      </c>
    </row>
    <row r="50" spans="1:8" x14ac:dyDescent="0.2">
      <c r="A50" s="1" t="s">
        <v>69</v>
      </c>
      <c r="B50" t="s">
        <v>17</v>
      </c>
      <c r="C50">
        <v>2</v>
      </c>
      <c r="D50">
        <v>0</v>
      </c>
      <c r="E50">
        <v>0</v>
      </c>
      <c r="F50">
        <v>0</v>
      </c>
      <c r="G50">
        <v>0.21998961401866299</v>
      </c>
      <c r="H50" t="b">
        <v>1</v>
      </c>
    </row>
    <row r="51" spans="1:8" x14ac:dyDescent="0.2">
      <c r="A51" s="1" t="s">
        <v>70</v>
      </c>
      <c r="B51" t="s">
        <v>17</v>
      </c>
      <c r="C51">
        <v>2</v>
      </c>
      <c r="D51">
        <v>0</v>
      </c>
      <c r="E51">
        <v>0</v>
      </c>
      <c r="F51">
        <v>0</v>
      </c>
      <c r="G51">
        <v>0.21998961401866299</v>
      </c>
      <c r="H51" t="b">
        <v>1</v>
      </c>
    </row>
    <row r="52" spans="1:8" x14ac:dyDescent="0.2">
      <c r="A52" s="1" t="s">
        <v>71</v>
      </c>
      <c r="B52" t="s">
        <v>17</v>
      </c>
      <c r="C52">
        <v>2</v>
      </c>
      <c r="D52">
        <v>0</v>
      </c>
      <c r="E52">
        <v>0</v>
      </c>
      <c r="F52">
        <v>0</v>
      </c>
      <c r="G52">
        <v>0.21998961401866299</v>
      </c>
      <c r="H52" t="b">
        <v>1</v>
      </c>
    </row>
    <row r="53" spans="1:8" x14ac:dyDescent="0.2">
      <c r="A53" s="1" t="s">
        <v>72</v>
      </c>
      <c r="B53" t="s">
        <v>17</v>
      </c>
      <c r="C53">
        <v>2</v>
      </c>
      <c r="D53">
        <v>0</v>
      </c>
      <c r="E53">
        <v>0</v>
      </c>
      <c r="F53">
        <v>0</v>
      </c>
      <c r="G53">
        <v>0.21998961401866299</v>
      </c>
      <c r="H53" t="b">
        <v>1</v>
      </c>
    </row>
    <row r="54" spans="1:8" x14ac:dyDescent="0.2">
      <c r="A54" s="1" t="s">
        <v>73</v>
      </c>
      <c r="B54" t="s">
        <v>17</v>
      </c>
      <c r="C54">
        <v>2</v>
      </c>
      <c r="D54">
        <v>0</v>
      </c>
      <c r="E54">
        <v>0</v>
      </c>
      <c r="F54">
        <v>0</v>
      </c>
      <c r="G54">
        <v>0.21998961401866299</v>
      </c>
      <c r="H54" t="b">
        <v>1</v>
      </c>
    </row>
    <row r="55" spans="1:8" x14ac:dyDescent="0.2">
      <c r="A55" s="1" t="s">
        <v>74</v>
      </c>
      <c r="B55" t="s">
        <v>17</v>
      </c>
      <c r="C55">
        <v>2</v>
      </c>
      <c r="D55">
        <v>0</v>
      </c>
      <c r="E55">
        <v>0</v>
      </c>
      <c r="F55">
        <v>0</v>
      </c>
      <c r="G55">
        <v>0.21998961401866299</v>
      </c>
      <c r="H55" t="b">
        <v>1</v>
      </c>
    </row>
    <row r="56" spans="1:8" x14ac:dyDescent="0.2">
      <c r="A56" s="1" t="s">
        <v>75</v>
      </c>
      <c r="B56" t="s">
        <v>17</v>
      </c>
      <c r="C56">
        <v>2</v>
      </c>
      <c r="D56">
        <v>0</v>
      </c>
      <c r="E56">
        <v>0</v>
      </c>
      <c r="F56">
        <v>0</v>
      </c>
      <c r="G56">
        <v>0.21998961401866299</v>
      </c>
      <c r="H56" t="b">
        <v>1</v>
      </c>
    </row>
    <row r="57" spans="1:8" x14ac:dyDescent="0.2">
      <c r="A57" s="1" t="s">
        <v>76</v>
      </c>
      <c r="B57" t="s">
        <v>17</v>
      </c>
      <c r="C57">
        <v>2</v>
      </c>
      <c r="D57">
        <v>0</v>
      </c>
      <c r="E57">
        <v>0</v>
      </c>
      <c r="F57">
        <v>0</v>
      </c>
      <c r="G57">
        <v>0.21998961401866299</v>
      </c>
      <c r="H57" t="b">
        <v>1</v>
      </c>
    </row>
    <row r="58" spans="1:8" x14ac:dyDescent="0.2">
      <c r="A58" s="1" t="s">
        <v>77</v>
      </c>
      <c r="B58" t="s">
        <v>17</v>
      </c>
      <c r="C58">
        <v>2</v>
      </c>
      <c r="D58">
        <v>0</v>
      </c>
      <c r="E58">
        <v>0</v>
      </c>
      <c r="F58">
        <v>0</v>
      </c>
      <c r="G58">
        <v>0.21998961401866299</v>
      </c>
      <c r="H58" t="b">
        <v>1</v>
      </c>
    </row>
    <row r="59" spans="1:8" x14ac:dyDescent="0.2">
      <c r="A59" s="1" t="s">
        <v>78</v>
      </c>
      <c r="B59" t="s">
        <v>17</v>
      </c>
      <c r="C59">
        <v>2</v>
      </c>
      <c r="D59">
        <v>0</v>
      </c>
      <c r="E59">
        <v>0</v>
      </c>
      <c r="F59">
        <v>0</v>
      </c>
      <c r="G59">
        <v>0.21998961401866299</v>
      </c>
      <c r="H59" t="b">
        <v>1</v>
      </c>
    </row>
    <row r="60" spans="1:8" x14ac:dyDescent="0.2">
      <c r="A60" s="1" t="s">
        <v>79</v>
      </c>
      <c r="B60" t="s">
        <v>17</v>
      </c>
      <c r="C60">
        <v>2</v>
      </c>
      <c r="D60">
        <v>0</v>
      </c>
      <c r="E60">
        <v>0</v>
      </c>
      <c r="F60">
        <v>0</v>
      </c>
      <c r="G60">
        <v>0.21998961401866299</v>
      </c>
      <c r="H60" t="b">
        <v>1</v>
      </c>
    </row>
    <row r="61" spans="1:8" x14ac:dyDescent="0.2">
      <c r="A61" s="1" t="s">
        <v>80</v>
      </c>
      <c r="B61" t="s">
        <v>17</v>
      </c>
      <c r="C61">
        <v>2</v>
      </c>
      <c r="D61">
        <v>0</v>
      </c>
      <c r="E61">
        <v>0</v>
      </c>
      <c r="F61">
        <v>0</v>
      </c>
      <c r="G61">
        <v>0.21998961401866299</v>
      </c>
      <c r="H61" t="b">
        <v>1</v>
      </c>
    </row>
    <row r="62" spans="1:8" x14ac:dyDescent="0.2">
      <c r="A62" s="1" t="s">
        <v>81</v>
      </c>
      <c r="B62" t="s">
        <v>17</v>
      </c>
      <c r="C62">
        <v>2</v>
      </c>
      <c r="D62">
        <v>0</v>
      </c>
      <c r="E62">
        <v>0</v>
      </c>
      <c r="F62">
        <v>0</v>
      </c>
      <c r="G62">
        <v>0.21998961401866299</v>
      </c>
      <c r="H62" t="b">
        <v>1</v>
      </c>
    </row>
    <row r="63" spans="1:8" x14ac:dyDescent="0.2">
      <c r="A63" s="1" t="s">
        <v>82</v>
      </c>
      <c r="B63" t="s">
        <v>17</v>
      </c>
      <c r="C63">
        <v>2</v>
      </c>
      <c r="D63">
        <v>0</v>
      </c>
      <c r="E63">
        <v>0</v>
      </c>
      <c r="F63">
        <v>0</v>
      </c>
      <c r="G63">
        <v>0.21998961401866299</v>
      </c>
      <c r="H63" t="b">
        <v>1</v>
      </c>
    </row>
    <row r="64" spans="1:8" x14ac:dyDescent="0.2">
      <c r="A64" s="1" t="s">
        <v>83</v>
      </c>
      <c r="B64" t="s">
        <v>17</v>
      </c>
      <c r="C64">
        <v>2</v>
      </c>
      <c r="D64">
        <v>0</v>
      </c>
      <c r="E64">
        <v>0</v>
      </c>
      <c r="F64">
        <v>0</v>
      </c>
      <c r="G64">
        <v>0.21998961401866299</v>
      </c>
      <c r="H64" t="b">
        <v>1</v>
      </c>
    </row>
    <row r="65" spans="1:8" x14ac:dyDescent="0.2">
      <c r="A65" s="1" t="s">
        <v>84</v>
      </c>
      <c r="B65" t="s">
        <v>17</v>
      </c>
      <c r="C65">
        <v>2</v>
      </c>
      <c r="D65">
        <v>0</v>
      </c>
      <c r="E65">
        <v>0</v>
      </c>
      <c r="F65">
        <v>0</v>
      </c>
      <c r="G65">
        <v>0.21998961401866299</v>
      </c>
      <c r="H65" t="b">
        <v>1</v>
      </c>
    </row>
    <row r="66" spans="1:8" x14ac:dyDescent="0.2">
      <c r="A66" t="s">
        <v>85</v>
      </c>
      <c r="B66" t="s">
        <v>66</v>
      </c>
      <c r="C66">
        <v>3</v>
      </c>
      <c r="D66">
        <v>0</v>
      </c>
      <c r="E66">
        <v>0</v>
      </c>
      <c r="F66">
        <v>0</v>
      </c>
      <c r="G66">
        <v>0.21998961401866299</v>
      </c>
      <c r="H66" t="b">
        <v>1</v>
      </c>
    </row>
    <row r="67" spans="1:8" x14ac:dyDescent="0.2">
      <c r="A67" s="1" t="s">
        <v>86</v>
      </c>
      <c r="B67" t="s">
        <v>85</v>
      </c>
      <c r="C67">
        <v>4</v>
      </c>
      <c r="D67">
        <v>0</v>
      </c>
      <c r="E67">
        <v>0</v>
      </c>
      <c r="F67">
        <v>0</v>
      </c>
      <c r="G67">
        <v>0.21998961401866299</v>
      </c>
      <c r="H67" t="b">
        <v>1</v>
      </c>
    </row>
    <row r="68" spans="1:8" x14ac:dyDescent="0.2">
      <c r="A68" t="s">
        <v>87</v>
      </c>
      <c r="B68" t="s">
        <v>87</v>
      </c>
      <c r="C68">
        <v>2</v>
      </c>
      <c r="D68">
        <v>3</v>
      </c>
      <c r="E68">
        <v>3</v>
      </c>
      <c r="F68">
        <v>1</v>
      </c>
      <c r="G68">
        <v>0.21998961401866299</v>
      </c>
      <c r="H68" t="b">
        <v>0</v>
      </c>
    </row>
    <row r="69" spans="1:8" x14ac:dyDescent="0.2">
      <c r="A69" s="1" t="s">
        <v>88</v>
      </c>
      <c r="B69" t="s">
        <v>25</v>
      </c>
      <c r="C69">
        <v>3</v>
      </c>
      <c r="D69">
        <v>10</v>
      </c>
      <c r="E69">
        <v>77</v>
      </c>
      <c r="F69">
        <v>0.129870129870129</v>
      </c>
      <c r="G69">
        <v>0.21998961401866299</v>
      </c>
      <c r="H69" t="b">
        <v>1</v>
      </c>
    </row>
    <row r="70" spans="1:8" x14ac:dyDescent="0.2">
      <c r="A70" t="s">
        <v>89</v>
      </c>
      <c r="B70" t="s">
        <v>48</v>
      </c>
      <c r="C70">
        <v>2</v>
      </c>
      <c r="D70">
        <v>0</v>
      </c>
      <c r="E70">
        <v>0</v>
      </c>
      <c r="F70">
        <v>0</v>
      </c>
      <c r="G70">
        <v>0.21998961401866299</v>
      </c>
      <c r="H70" t="b">
        <v>1</v>
      </c>
    </row>
    <row r="71" spans="1:8" x14ac:dyDescent="0.2">
      <c r="A71" t="s">
        <v>90</v>
      </c>
      <c r="B71" t="s">
        <v>91</v>
      </c>
      <c r="C71">
        <v>2</v>
      </c>
      <c r="D71">
        <v>2</v>
      </c>
      <c r="E71">
        <v>5</v>
      </c>
      <c r="F71">
        <v>0.4</v>
      </c>
      <c r="G71">
        <v>0.21998961401866299</v>
      </c>
      <c r="H71" t="b">
        <v>0</v>
      </c>
    </row>
    <row r="72" spans="1:8" x14ac:dyDescent="0.2">
      <c r="A72" s="1" t="s">
        <v>92</v>
      </c>
      <c r="B72" t="s">
        <v>33</v>
      </c>
      <c r="C72">
        <v>2</v>
      </c>
      <c r="D72">
        <v>4</v>
      </c>
      <c r="E72">
        <v>38</v>
      </c>
      <c r="F72">
        <v>0.105263157894736</v>
      </c>
      <c r="G72">
        <v>0.21998961401866299</v>
      </c>
      <c r="H72" t="b">
        <v>1</v>
      </c>
    </row>
    <row r="73" spans="1:8" x14ac:dyDescent="0.2">
      <c r="A73" t="s">
        <v>93</v>
      </c>
      <c r="B73" t="s">
        <v>94</v>
      </c>
      <c r="C73">
        <v>2</v>
      </c>
      <c r="D73">
        <v>1</v>
      </c>
      <c r="E73">
        <v>3</v>
      </c>
      <c r="F73">
        <v>0.33333333333333298</v>
      </c>
      <c r="G73">
        <v>0.21998961401866299</v>
      </c>
      <c r="H73" t="b">
        <v>0</v>
      </c>
    </row>
    <row r="74" spans="1:8" x14ac:dyDescent="0.2">
      <c r="A74" s="1" t="s">
        <v>95</v>
      </c>
      <c r="B74" t="s">
        <v>17</v>
      </c>
      <c r="C74">
        <v>2</v>
      </c>
      <c r="D74">
        <v>0</v>
      </c>
      <c r="E74">
        <v>0</v>
      </c>
      <c r="F74">
        <v>0</v>
      </c>
      <c r="G74">
        <v>0.21998961401866299</v>
      </c>
      <c r="H74" t="b">
        <v>1</v>
      </c>
    </row>
    <row r="75" spans="1:8" x14ac:dyDescent="0.2">
      <c r="A75" s="1" t="s">
        <v>96</v>
      </c>
      <c r="B75" t="s">
        <v>17</v>
      </c>
      <c r="C75">
        <v>2</v>
      </c>
      <c r="D75">
        <v>0</v>
      </c>
      <c r="E75">
        <v>0</v>
      </c>
      <c r="F75">
        <v>0</v>
      </c>
      <c r="G75">
        <v>0.21998961401866299</v>
      </c>
      <c r="H75" t="b">
        <v>1</v>
      </c>
    </row>
    <row r="76" spans="1:8" x14ac:dyDescent="0.2">
      <c r="A76" s="1" t="s">
        <v>97</v>
      </c>
      <c r="B76" t="s">
        <v>17</v>
      </c>
      <c r="C76">
        <v>2</v>
      </c>
      <c r="D76">
        <v>0</v>
      </c>
      <c r="E76">
        <v>0</v>
      </c>
      <c r="F76">
        <v>0</v>
      </c>
      <c r="G76">
        <v>0.21998961401866299</v>
      </c>
      <c r="H76" t="b">
        <v>1</v>
      </c>
    </row>
    <row r="77" spans="1:8" x14ac:dyDescent="0.2">
      <c r="A77" s="1" t="s">
        <v>98</v>
      </c>
      <c r="B77" t="s">
        <v>17</v>
      </c>
      <c r="C77">
        <v>2</v>
      </c>
      <c r="D77">
        <v>0</v>
      </c>
      <c r="E77">
        <v>0</v>
      </c>
      <c r="F77">
        <v>0</v>
      </c>
      <c r="G77">
        <v>0.21998961401866299</v>
      </c>
      <c r="H77" t="b">
        <v>1</v>
      </c>
    </row>
    <row r="78" spans="1:8" x14ac:dyDescent="0.2">
      <c r="A78" s="1" t="s">
        <v>99</v>
      </c>
      <c r="B78" t="s">
        <v>17</v>
      </c>
      <c r="C78">
        <v>2</v>
      </c>
      <c r="D78">
        <v>0</v>
      </c>
      <c r="E78">
        <v>0</v>
      </c>
      <c r="F78">
        <v>0</v>
      </c>
      <c r="G78">
        <v>0.21998961401866299</v>
      </c>
      <c r="H78" t="b">
        <v>1</v>
      </c>
    </row>
    <row r="79" spans="1:8" x14ac:dyDescent="0.2">
      <c r="A79" s="1" t="s">
        <v>100</v>
      </c>
      <c r="B79" t="s">
        <v>17</v>
      </c>
      <c r="C79">
        <v>2</v>
      </c>
      <c r="D79">
        <v>0</v>
      </c>
      <c r="E79">
        <v>0</v>
      </c>
      <c r="F79">
        <v>0</v>
      </c>
      <c r="G79">
        <v>0.21998961401866299</v>
      </c>
      <c r="H79" t="b">
        <v>1</v>
      </c>
    </row>
    <row r="80" spans="1:8" x14ac:dyDescent="0.2">
      <c r="A80" s="1" t="s">
        <v>101</v>
      </c>
      <c r="B80" t="s">
        <v>17</v>
      </c>
      <c r="C80">
        <v>2</v>
      </c>
      <c r="D80">
        <v>0</v>
      </c>
      <c r="E80">
        <v>0</v>
      </c>
      <c r="F80">
        <v>0</v>
      </c>
      <c r="G80">
        <v>0.21998961401866299</v>
      </c>
      <c r="H80" t="b">
        <v>1</v>
      </c>
    </row>
    <row r="81" spans="1:8" x14ac:dyDescent="0.2">
      <c r="A81" s="1" t="s">
        <v>102</v>
      </c>
      <c r="B81" t="s">
        <v>17</v>
      </c>
      <c r="C81">
        <v>2</v>
      </c>
      <c r="D81">
        <v>0</v>
      </c>
      <c r="E81">
        <v>0</v>
      </c>
      <c r="F81">
        <v>0</v>
      </c>
      <c r="G81">
        <v>0.21998961401866299</v>
      </c>
      <c r="H81" t="b">
        <v>1</v>
      </c>
    </row>
    <row r="82" spans="1:8" x14ac:dyDescent="0.2">
      <c r="A82" t="s">
        <v>103</v>
      </c>
      <c r="B82" t="s">
        <v>104</v>
      </c>
      <c r="C82">
        <v>3</v>
      </c>
      <c r="D82">
        <v>1</v>
      </c>
      <c r="E82">
        <v>5</v>
      </c>
      <c r="F82">
        <v>0.2</v>
      </c>
      <c r="G82">
        <v>0.21998961401866299</v>
      </c>
      <c r="H82" t="b">
        <v>1</v>
      </c>
    </row>
    <row r="83" spans="1:8" x14ac:dyDescent="0.2">
      <c r="A83" t="s">
        <v>25</v>
      </c>
      <c r="B83" t="s">
        <v>105</v>
      </c>
      <c r="C83">
        <v>2</v>
      </c>
      <c r="D83">
        <v>0</v>
      </c>
      <c r="E83">
        <v>0</v>
      </c>
      <c r="F83">
        <v>0</v>
      </c>
      <c r="G83">
        <v>0.21998961401866299</v>
      </c>
      <c r="H83" t="b">
        <v>1</v>
      </c>
    </row>
    <row r="84" spans="1:8" x14ac:dyDescent="0.2">
      <c r="A84" t="s">
        <v>91</v>
      </c>
      <c r="B84" t="s">
        <v>91</v>
      </c>
      <c r="C84">
        <v>2</v>
      </c>
      <c r="D84">
        <v>8</v>
      </c>
      <c r="E84">
        <v>5</v>
      </c>
      <c r="F84">
        <v>1.6</v>
      </c>
      <c r="G84">
        <v>0.21998961401866299</v>
      </c>
      <c r="H84" t="b">
        <v>0</v>
      </c>
    </row>
    <row r="85" spans="1:8" x14ac:dyDescent="0.2">
      <c r="A85" t="s">
        <v>106</v>
      </c>
      <c r="B85" t="s">
        <v>48</v>
      </c>
      <c r="C85">
        <v>2</v>
      </c>
      <c r="D85">
        <v>0</v>
      </c>
      <c r="E85">
        <v>0</v>
      </c>
      <c r="F85">
        <v>0</v>
      </c>
      <c r="G85">
        <v>0.21998961401866299</v>
      </c>
      <c r="H85" t="b">
        <v>1</v>
      </c>
    </row>
    <row r="86" spans="1:8" x14ac:dyDescent="0.2">
      <c r="A86" s="1" t="s">
        <v>107</v>
      </c>
      <c r="B86" t="s">
        <v>52</v>
      </c>
      <c r="C86">
        <v>4</v>
      </c>
      <c r="D86">
        <v>2</v>
      </c>
      <c r="E86">
        <v>68</v>
      </c>
      <c r="F86">
        <v>2.94117647058823E-2</v>
      </c>
      <c r="G86">
        <v>0.21998961401866299</v>
      </c>
      <c r="H86" t="b">
        <v>1</v>
      </c>
    </row>
    <row r="87" spans="1:8" x14ac:dyDescent="0.2">
      <c r="A87" s="1" t="s">
        <v>108</v>
      </c>
      <c r="B87" t="s">
        <v>17</v>
      </c>
      <c r="C87">
        <v>2</v>
      </c>
      <c r="D87">
        <v>0</v>
      </c>
      <c r="E87">
        <v>0</v>
      </c>
      <c r="F87">
        <v>0</v>
      </c>
      <c r="G87">
        <v>0.21998961401866299</v>
      </c>
      <c r="H87" t="b">
        <v>1</v>
      </c>
    </row>
    <row r="88" spans="1:8" x14ac:dyDescent="0.2">
      <c r="A88" s="1" t="s">
        <v>109</v>
      </c>
      <c r="B88" t="s">
        <v>17</v>
      </c>
      <c r="C88">
        <v>2</v>
      </c>
      <c r="D88">
        <v>0</v>
      </c>
      <c r="E88">
        <v>0</v>
      </c>
      <c r="F88">
        <v>0</v>
      </c>
      <c r="G88">
        <v>0.21998961401866299</v>
      </c>
      <c r="H88" t="b">
        <v>1</v>
      </c>
    </row>
    <row r="89" spans="1:8" x14ac:dyDescent="0.2">
      <c r="A89" s="1" t="s">
        <v>110</v>
      </c>
      <c r="B89" t="s">
        <v>17</v>
      </c>
      <c r="C89">
        <v>2</v>
      </c>
      <c r="D89">
        <v>0</v>
      </c>
      <c r="E89">
        <v>0</v>
      </c>
      <c r="F89">
        <v>0</v>
      </c>
      <c r="G89">
        <v>0.21998961401866299</v>
      </c>
      <c r="H89" t="b">
        <v>1</v>
      </c>
    </row>
    <row r="90" spans="1:8" x14ac:dyDescent="0.2">
      <c r="A90" s="1" t="s">
        <v>111</v>
      </c>
      <c r="B90" t="s">
        <v>17</v>
      </c>
      <c r="C90">
        <v>2</v>
      </c>
      <c r="D90">
        <v>0</v>
      </c>
      <c r="E90">
        <v>0</v>
      </c>
      <c r="F90">
        <v>0</v>
      </c>
      <c r="G90">
        <v>0.21998961401866299</v>
      </c>
      <c r="H90" t="b">
        <v>1</v>
      </c>
    </row>
    <row r="91" spans="1:8" x14ac:dyDescent="0.2">
      <c r="A91" s="1" t="s">
        <v>112</v>
      </c>
      <c r="B91" t="s">
        <v>17</v>
      </c>
      <c r="C91">
        <v>2</v>
      </c>
      <c r="D91">
        <v>0</v>
      </c>
      <c r="E91">
        <v>0</v>
      </c>
      <c r="F91">
        <v>0</v>
      </c>
      <c r="G91">
        <v>0.21998961401866299</v>
      </c>
      <c r="H91" t="b">
        <v>1</v>
      </c>
    </row>
    <row r="92" spans="1:8" x14ac:dyDescent="0.2">
      <c r="A92" s="1" t="s">
        <v>113</v>
      </c>
      <c r="B92" t="s">
        <v>17</v>
      </c>
      <c r="C92">
        <v>2</v>
      </c>
      <c r="D92">
        <v>0</v>
      </c>
      <c r="E92">
        <v>0</v>
      </c>
      <c r="F92">
        <v>0</v>
      </c>
      <c r="G92">
        <v>0.21998961401866299</v>
      </c>
      <c r="H92" t="b">
        <v>1</v>
      </c>
    </row>
    <row r="93" spans="1:8" x14ac:dyDescent="0.2">
      <c r="A93" s="1" t="s">
        <v>114</v>
      </c>
      <c r="B93" t="s">
        <v>17</v>
      </c>
      <c r="C93">
        <v>2</v>
      </c>
      <c r="D93">
        <v>0</v>
      </c>
      <c r="E93">
        <v>0</v>
      </c>
      <c r="F93">
        <v>0</v>
      </c>
      <c r="G93">
        <v>0.21998961401866299</v>
      </c>
      <c r="H93" t="b">
        <v>1</v>
      </c>
    </row>
    <row r="94" spans="1:8" x14ac:dyDescent="0.2">
      <c r="A94" s="1" t="s">
        <v>115</v>
      </c>
      <c r="B94" t="s">
        <v>17</v>
      </c>
      <c r="C94">
        <v>2</v>
      </c>
      <c r="D94">
        <v>0</v>
      </c>
      <c r="E94">
        <v>0</v>
      </c>
      <c r="F94">
        <v>0</v>
      </c>
      <c r="G94">
        <v>0.21998961401866299</v>
      </c>
      <c r="H94" t="b">
        <v>1</v>
      </c>
    </row>
    <row r="95" spans="1:8" x14ac:dyDescent="0.2">
      <c r="A95" s="1" t="s">
        <v>116</v>
      </c>
      <c r="B95" t="s">
        <v>17</v>
      </c>
      <c r="C95">
        <v>2</v>
      </c>
      <c r="D95">
        <v>0</v>
      </c>
      <c r="E95">
        <v>0</v>
      </c>
      <c r="F95">
        <v>0</v>
      </c>
      <c r="G95">
        <v>0.21998961401866299</v>
      </c>
      <c r="H95" t="b">
        <v>1</v>
      </c>
    </row>
    <row r="96" spans="1:8" x14ac:dyDescent="0.2">
      <c r="A96" s="1" t="s">
        <v>117</v>
      </c>
      <c r="B96" t="s">
        <v>17</v>
      </c>
      <c r="C96">
        <v>2</v>
      </c>
      <c r="D96">
        <v>0</v>
      </c>
      <c r="E96">
        <v>0</v>
      </c>
      <c r="F96">
        <v>0</v>
      </c>
      <c r="G96">
        <v>0.21998961401866299</v>
      </c>
      <c r="H96" t="b">
        <v>1</v>
      </c>
    </row>
    <row r="97" spans="1:8" x14ac:dyDescent="0.2">
      <c r="A97" s="1" t="s">
        <v>118</v>
      </c>
      <c r="B97" t="s">
        <v>52</v>
      </c>
      <c r="C97">
        <v>4</v>
      </c>
      <c r="D97">
        <v>2</v>
      </c>
      <c r="E97">
        <v>68</v>
      </c>
      <c r="F97">
        <v>2.94117647058823E-2</v>
      </c>
      <c r="G97">
        <v>0.21998961401866299</v>
      </c>
      <c r="H97" t="b">
        <v>1</v>
      </c>
    </row>
    <row r="98" spans="1:8" x14ac:dyDescent="0.2">
      <c r="A98" t="s">
        <v>119</v>
      </c>
      <c r="B98" t="s">
        <v>119</v>
      </c>
      <c r="C98">
        <v>2</v>
      </c>
      <c r="D98">
        <v>7</v>
      </c>
      <c r="E98">
        <v>5</v>
      </c>
      <c r="F98">
        <v>1.4</v>
      </c>
      <c r="G98">
        <v>0.21998961401866299</v>
      </c>
      <c r="H98" t="b">
        <v>0</v>
      </c>
    </row>
    <row r="99" spans="1:8" x14ac:dyDescent="0.2">
      <c r="A99" t="s">
        <v>120</v>
      </c>
      <c r="B99" t="s">
        <v>120</v>
      </c>
      <c r="C99">
        <v>2</v>
      </c>
      <c r="D99">
        <v>2</v>
      </c>
      <c r="E99">
        <v>1</v>
      </c>
      <c r="F99">
        <v>2</v>
      </c>
      <c r="G99">
        <v>0.21998961401866299</v>
      </c>
      <c r="H99" t="b">
        <v>0</v>
      </c>
    </row>
    <row r="100" spans="1:8" x14ac:dyDescent="0.2">
      <c r="A100" t="s">
        <v>121</v>
      </c>
      <c r="B100" t="s">
        <v>121</v>
      </c>
      <c r="C100">
        <v>2</v>
      </c>
      <c r="D100">
        <v>1</v>
      </c>
      <c r="E100">
        <v>1</v>
      </c>
      <c r="F100">
        <v>1</v>
      </c>
      <c r="G100">
        <v>0.21998961401866299</v>
      </c>
      <c r="H100" t="b">
        <v>0</v>
      </c>
    </row>
    <row r="101" spans="1:8" x14ac:dyDescent="0.2">
      <c r="A101" s="1" t="s">
        <v>122</v>
      </c>
      <c r="B101" t="s">
        <v>25</v>
      </c>
      <c r="C101">
        <v>3</v>
      </c>
      <c r="D101">
        <v>4</v>
      </c>
      <c r="E101">
        <v>77</v>
      </c>
      <c r="F101">
        <v>5.1948051948051903E-2</v>
      </c>
      <c r="G101">
        <v>0.21998961401866299</v>
      </c>
      <c r="H101" t="b">
        <v>1</v>
      </c>
    </row>
    <row r="102" spans="1:8" x14ac:dyDescent="0.2">
      <c r="A102" t="s">
        <v>123</v>
      </c>
      <c r="B102" t="s">
        <v>122</v>
      </c>
      <c r="C102">
        <v>4</v>
      </c>
      <c r="D102">
        <v>4</v>
      </c>
      <c r="E102">
        <v>5</v>
      </c>
      <c r="F102">
        <v>0.8</v>
      </c>
      <c r="G102">
        <v>0.21998961401866299</v>
      </c>
      <c r="H102" t="b">
        <v>0</v>
      </c>
    </row>
    <row r="103" spans="1:8" x14ac:dyDescent="0.2">
      <c r="A103" s="1" t="s">
        <v>124</v>
      </c>
      <c r="B103" t="s">
        <v>122</v>
      </c>
      <c r="C103">
        <v>4</v>
      </c>
      <c r="D103">
        <v>0</v>
      </c>
      <c r="E103">
        <v>5</v>
      </c>
      <c r="F103">
        <v>0</v>
      </c>
      <c r="G103">
        <v>0.21998961401866299</v>
      </c>
      <c r="H103" t="b">
        <v>1</v>
      </c>
    </row>
    <row r="104" spans="1:8" x14ac:dyDescent="0.2">
      <c r="A104" s="1" t="s">
        <v>125</v>
      </c>
      <c r="B104" t="s">
        <v>52</v>
      </c>
      <c r="C104">
        <v>4</v>
      </c>
      <c r="D104">
        <v>2</v>
      </c>
      <c r="E104">
        <v>68</v>
      </c>
      <c r="F104">
        <v>2.94117647058823E-2</v>
      </c>
      <c r="G104">
        <v>0.21998961401866299</v>
      </c>
      <c r="H104" t="b">
        <v>1</v>
      </c>
    </row>
    <row r="105" spans="1:8" x14ac:dyDescent="0.2">
      <c r="A105" s="1" t="s">
        <v>126</v>
      </c>
      <c r="B105" t="s">
        <v>25</v>
      </c>
      <c r="C105">
        <v>3</v>
      </c>
      <c r="D105">
        <v>10</v>
      </c>
      <c r="E105">
        <v>77</v>
      </c>
      <c r="F105">
        <v>0.129870129870129</v>
      </c>
      <c r="G105">
        <v>0.21998961401866299</v>
      </c>
      <c r="H105" t="b">
        <v>1</v>
      </c>
    </row>
    <row r="106" spans="1:8" x14ac:dyDescent="0.2">
      <c r="A106" s="1" t="s">
        <v>127</v>
      </c>
      <c r="B106" t="s">
        <v>25</v>
      </c>
      <c r="C106">
        <v>3</v>
      </c>
      <c r="D106">
        <v>15</v>
      </c>
      <c r="E106">
        <v>77</v>
      </c>
      <c r="F106">
        <v>0.19480519480519401</v>
      </c>
      <c r="G106">
        <v>0.21998961401866299</v>
      </c>
      <c r="H106" t="b">
        <v>1</v>
      </c>
    </row>
    <row r="107" spans="1:8" x14ac:dyDescent="0.2">
      <c r="A107" s="1" t="s">
        <v>128</v>
      </c>
      <c r="B107" t="s">
        <v>25</v>
      </c>
      <c r="C107">
        <v>3</v>
      </c>
      <c r="D107">
        <v>9</v>
      </c>
      <c r="E107">
        <v>77</v>
      </c>
      <c r="F107">
        <v>0.11688311688311601</v>
      </c>
      <c r="G107">
        <v>0.21998961401866299</v>
      </c>
      <c r="H107" t="b">
        <v>1</v>
      </c>
    </row>
    <row r="108" spans="1:8" x14ac:dyDescent="0.2">
      <c r="A108" s="1" t="s">
        <v>129</v>
      </c>
      <c r="B108" t="s">
        <v>17</v>
      </c>
      <c r="C108">
        <v>2</v>
      </c>
      <c r="D108">
        <v>0</v>
      </c>
      <c r="E108">
        <v>0</v>
      </c>
      <c r="F108">
        <v>0</v>
      </c>
      <c r="G108">
        <v>0.21998961401866299</v>
      </c>
      <c r="H108" t="b">
        <v>1</v>
      </c>
    </row>
    <row r="109" spans="1:8" x14ac:dyDescent="0.2">
      <c r="A109" s="1" t="s">
        <v>130</v>
      </c>
      <c r="B109" t="s">
        <v>17</v>
      </c>
      <c r="C109">
        <v>2</v>
      </c>
      <c r="D109">
        <v>0</v>
      </c>
      <c r="E109">
        <v>0</v>
      </c>
      <c r="F109">
        <v>0</v>
      </c>
      <c r="G109">
        <v>0.21998961401866299</v>
      </c>
      <c r="H109" t="b">
        <v>1</v>
      </c>
    </row>
    <row r="110" spans="1:8" x14ac:dyDescent="0.2">
      <c r="A110" s="1" t="s">
        <v>131</v>
      </c>
      <c r="B110" t="s">
        <v>17</v>
      </c>
      <c r="C110">
        <v>2</v>
      </c>
      <c r="D110">
        <v>0</v>
      </c>
      <c r="E110">
        <v>0</v>
      </c>
      <c r="F110">
        <v>0</v>
      </c>
      <c r="G110">
        <v>0.21998961401866299</v>
      </c>
      <c r="H110" t="b">
        <v>1</v>
      </c>
    </row>
    <row r="111" spans="1:8" x14ac:dyDescent="0.2">
      <c r="A111" s="1" t="s">
        <v>132</v>
      </c>
      <c r="B111" t="s">
        <v>25</v>
      </c>
      <c r="C111">
        <v>3</v>
      </c>
      <c r="D111">
        <v>10</v>
      </c>
      <c r="E111">
        <v>77</v>
      </c>
      <c r="F111">
        <v>0.129870129870129</v>
      </c>
      <c r="G111">
        <v>0.21998961401866299</v>
      </c>
      <c r="H111" t="b">
        <v>1</v>
      </c>
    </row>
    <row r="112" spans="1:8" x14ac:dyDescent="0.2">
      <c r="A112" s="1" t="s">
        <v>133</v>
      </c>
      <c r="B112" t="s">
        <v>25</v>
      </c>
      <c r="C112">
        <v>3</v>
      </c>
      <c r="D112">
        <v>14</v>
      </c>
      <c r="E112">
        <v>77</v>
      </c>
      <c r="F112">
        <v>0.18181818181818099</v>
      </c>
      <c r="G112">
        <v>0.21998961401866299</v>
      </c>
      <c r="H112" t="b">
        <v>1</v>
      </c>
    </row>
    <row r="113" spans="1:8" x14ac:dyDescent="0.2">
      <c r="A113" s="1" t="s">
        <v>134</v>
      </c>
      <c r="B113" t="s">
        <v>17</v>
      </c>
      <c r="C113">
        <v>2</v>
      </c>
      <c r="D113">
        <v>0</v>
      </c>
      <c r="E113">
        <v>0</v>
      </c>
      <c r="F113">
        <v>0</v>
      </c>
      <c r="G113">
        <v>0.21998961401866299</v>
      </c>
      <c r="H113" t="b">
        <v>1</v>
      </c>
    </row>
    <row r="114" spans="1:8" x14ac:dyDescent="0.2">
      <c r="A114" s="1" t="s">
        <v>135</v>
      </c>
      <c r="B114" t="s">
        <v>17</v>
      </c>
      <c r="C114">
        <v>2</v>
      </c>
      <c r="D114">
        <v>0</v>
      </c>
      <c r="E114">
        <v>0</v>
      </c>
      <c r="F114">
        <v>0</v>
      </c>
      <c r="G114">
        <v>0.21998961401866299</v>
      </c>
      <c r="H114" t="b">
        <v>1</v>
      </c>
    </row>
    <row r="115" spans="1:8" x14ac:dyDescent="0.2">
      <c r="A115" s="1" t="s">
        <v>136</v>
      </c>
      <c r="B115" t="s">
        <v>17</v>
      </c>
      <c r="C115">
        <v>2</v>
      </c>
      <c r="D115">
        <v>0</v>
      </c>
      <c r="E115">
        <v>0</v>
      </c>
      <c r="F115">
        <v>0</v>
      </c>
      <c r="G115">
        <v>0.21998961401866299</v>
      </c>
      <c r="H115" t="b">
        <v>1</v>
      </c>
    </row>
    <row r="116" spans="1:8" x14ac:dyDescent="0.2">
      <c r="A116" s="1" t="s">
        <v>137</v>
      </c>
      <c r="B116" t="s">
        <v>17</v>
      </c>
      <c r="C116">
        <v>2</v>
      </c>
      <c r="D116">
        <v>0</v>
      </c>
      <c r="E116">
        <v>0</v>
      </c>
      <c r="F116">
        <v>0</v>
      </c>
      <c r="G116">
        <v>0.21998961401866299</v>
      </c>
      <c r="H116" t="b">
        <v>1</v>
      </c>
    </row>
    <row r="117" spans="1:8" x14ac:dyDescent="0.2">
      <c r="A117" s="1" t="s">
        <v>138</v>
      </c>
      <c r="B117" t="s">
        <v>17</v>
      </c>
      <c r="C117">
        <v>2</v>
      </c>
      <c r="D117">
        <v>0</v>
      </c>
      <c r="E117">
        <v>0</v>
      </c>
      <c r="F117">
        <v>0</v>
      </c>
      <c r="G117">
        <v>0.21998961401866299</v>
      </c>
      <c r="H117" t="b">
        <v>1</v>
      </c>
    </row>
    <row r="118" spans="1:8" x14ac:dyDescent="0.2">
      <c r="A118" t="s">
        <v>139</v>
      </c>
      <c r="B118" t="s">
        <v>15</v>
      </c>
      <c r="C118">
        <v>2</v>
      </c>
      <c r="D118">
        <v>1</v>
      </c>
      <c r="E118">
        <v>3</v>
      </c>
      <c r="F118">
        <v>0.33333333333333298</v>
      </c>
      <c r="G118">
        <v>0.21998961401866299</v>
      </c>
      <c r="H118" t="b">
        <v>0</v>
      </c>
    </row>
    <row r="119" spans="1:8" x14ac:dyDescent="0.2">
      <c r="A119" s="1" t="s">
        <v>140</v>
      </c>
      <c r="B119" t="s">
        <v>25</v>
      </c>
      <c r="C119">
        <v>3</v>
      </c>
      <c r="D119">
        <v>3</v>
      </c>
      <c r="E119">
        <v>77</v>
      </c>
      <c r="F119">
        <v>3.8961038961038898E-2</v>
      </c>
      <c r="G119">
        <v>0.21998961401866299</v>
      </c>
      <c r="H119" t="b">
        <v>1</v>
      </c>
    </row>
    <row r="120" spans="1:8" x14ac:dyDescent="0.2">
      <c r="A120" t="s">
        <v>141</v>
      </c>
      <c r="B120" t="s">
        <v>142</v>
      </c>
      <c r="C120">
        <v>3</v>
      </c>
      <c r="D120">
        <v>4</v>
      </c>
      <c r="E120">
        <v>3</v>
      </c>
      <c r="F120">
        <v>1.3333333333333299</v>
      </c>
      <c r="G120">
        <v>0.21998961401866299</v>
      </c>
      <c r="H120" t="b">
        <v>0</v>
      </c>
    </row>
    <row r="121" spans="1:8" x14ac:dyDescent="0.2">
      <c r="A121" t="s">
        <v>143</v>
      </c>
      <c r="B121" t="s">
        <v>144</v>
      </c>
      <c r="C121">
        <v>2</v>
      </c>
      <c r="D121">
        <v>8</v>
      </c>
      <c r="E121">
        <v>6</v>
      </c>
      <c r="F121">
        <v>1.3333333333333299</v>
      </c>
      <c r="G121">
        <v>0.21998961401866299</v>
      </c>
      <c r="H121" t="b">
        <v>0</v>
      </c>
    </row>
    <row r="122" spans="1:8" x14ac:dyDescent="0.2">
      <c r="A122" s="1" t="s">
        <v>145</v>
      </c>
      <c r="B122" t="s">
        <v>17</v>
      </c>
      <c r="C122">
        <v>2</v>
      </c>
      <c r="D122">
        <v>0</v>
      </c>
      <c r="E122">
        <v>0</v>
      </c>
      <c r="F122">
        <v>0</v>
      </c>
      <c r="G122">
        <v>0.21998961401866299</v>
      </c>
      <c r="H122" t="b">
        <v>1</v>
      </c>
    </row>
    <row r="123" spans="1:8" x14ac:dyDescent="0.2">
      <c r="A123" s="1" t="s">
        <v>146</v>
      </c>
      <c r="B123" t="s">
        <v>17</v>
      </c>
      <c r="C123">
        <v>2</v>
      </c>
      <c r="D123">
        <v>0</v>
      </c>
      <c r="E123">
        <v>0</v>
      </c>
      <c r="F123">
        <v>0</v>
      </c>
      <c r="G123">
        <v>0.21998961401866299</v>
      </c>
      <c r="H123" t="b">
        <v>1</v>
      </c>
    </row>
    <row r="124" spans="1:8" x14ac:dyDescent="0.2">
      <c r="A124" s="1" t="s">
        <v>147</v>
      </c>
      <c r="B124" t="s">
        <v>17</v>
      </c>
      <c r="C124">
        <v>2</v>
      </c>
      <c r="D124">
        <v>0</v>
      </c>
      <c r="E124">
        <v>0</v>
      </c>
      <c r="F124">
        <v>0</v>
      </c>
      <c r="G124">
        <v>0.21998961401866299</v>
      </c>
      <c r="H124" t="b">
        <v>1</v>
      </c>
    </row>
    <row r="125" spans="1:8" x14ac:dyDescent="0.2">
      <c r="A125" s="1" t="s">
        <v>148</v>
      </c>
      <c r="B125" t="s">
        <v>17</v>
      </c>
      <c r="C125">
        <v>2</v>
      </c>
      <c r="D125">
        <v>0</v>
      </c>
      <c r="E125">
        <v>0</v>
      </c>
      <c r="F125">
        <v>0</v>
      </c>
      <c r="G125">
        <v>0.21998961401866299</v>
      </c>
      <c r="H125" t="b">
        <v>1</v>
      </c>
    </row>
    <row r="126" spans="1:8" x14ac:dyDescent="0.2">
      <c r="A126" s="1" t="s">
        <v>149</v>
      </c>
      <c r="B126" t="s">
        <v>17</v>
      </c>
      <c r="C126">
        <v>2</v>
      </c>
      <c r="D126">
        <v>0</v>
      </c>
      <c r="E126">
        <v>0</v>
      </c>
      <c r="F126">
        <v>0</v>
      </c>
      <c r="G126">
        <v>0.21998961401866299</v>
      </c>
      <c r="H126" t="b">
        <v>1</v>
      </c>
    </row>
    <row r="127" spans="1:8" x14ac:dyDescent="0.2">
      <c r="A127" s="1" t="s">
        <v>150</v>
      </c>
      <c r="B127" t="s">
        <v>17</v>
      </c>
      <c r="C127">
        <v>2</v>
      </c>
      <c r="D127">
        <v>0</v>
      </c>
      <c r="E127">
        <v>0</v>
      </c>
      <c r="F127">
        <v>0</v>
      </c>
      <c r="G127">
        <v>0.21998961401866299</v>
      </c>
      <c r="H127" t="b">
        <v>1</v>
      </c>
    </row>
    <row r="128" spans="1:8" x14ac:dyDescent="0.2">
      <c r="A128" s="1" t="s">
        <v>151</v>
      </c>
      <c r="B128" t="s">
        <v>17</v>
      </c>
      <c r="C128">
        <v>2</v>
      </c>
      <c r="D128">
        <v>0</v>
      </c>
      <c r="E128">
        <v>0</v>
      </c>
      <c r="F128">
        <v>0</v>
      </c>
      <c r="G128">
        <v>0.21998961401866299</v>
      </c>
      <c r="H128" t="b">
        <v>1</v>
      </c>
    </row>
    <row r="129" spans="1:8" x14ac:dyDescent="0.2">
      <c r="A129" t="s">
        <v>63</v>
      </c>
      <c r="B129" t="s">
        <v>63</v>
      </c>
      <c r="C129">
        <v>2</v>
      </c>
      <c r="D129">
        <v>35</v>
      </c>
      <c r="E129">
        <v>29</v>
      </c>
      <c r="F129">
        <v>1.2068965517241299</v>
      </c>
      <c r="G129">
        <v>0.21998961401866299</v>
      </c>
      <c r="H129" t="b">
        <v>0</v>
      </c>
    </row>
    <row r="130" spans="1:8" x14ac:dyDescent="0.2">
      <c r="A130" t="s">
        <v>11</v>
      </c>
      <c r="B130" t="s">
        <v>11</v>
      </c>
      <c r="C130">
        <v>2</v>
      </c>
      <c r="D130">
        <v>8</v>
      </c>
      <c r="E130">
        <v>5</v>
      </c>
      <c r="F130">
        <v>1.6</v>
      </c>
      <c r="G130">
        <v>0.21998961401866299</v>
      </c>
      <c r="H130" t="b">
        <v>0</v>
      </c>
    </row>
    <row r="131" spans="1:8" x14ac:dyDescent="0.2">
      <c r="A131" s="1" t="s">
        <v>152</v>
      </c>
      <c r="B131" t="s">
        <v>25</v>
      </c>
      <c r="C131">
        <v>3</v>
      </c>
      <c r="D131">
        <v>9</v>
      </c>
      <c r="E131">
        <v>77</v>
      </c>
      <c r="F131">
        <v>0.11688311688311601</v>
      </c>
      <c r="G131">
        <v>0.21998961401866299</v>
      </c>
      <c r="H131" t="b">
        <v>1</v>
      </c>
    </row>
    <row r="132" spans="1:8" x14ac:dyDescent="0.2">
      <c r="A132" t="s">
        <v>153</v>
      </c>
      <c r="B132" t="s">
        <v>48</v>
      </c>
      <c r="C132">
        <v>2</v>
      </c>
      <c r="D132">
        <v>0</v>
      </c>
      <c r="E132">
        <v>0</v>
      </c>
      <c r="F132">
        <v>0</v>
      </c>
      <c r="G132">
        <v>0.21998961401866299</v>
      </c>
      <c r="H132" t="b">
        <v>1</v>
      </c>
    </row>
    <row r="133" spans="1:8" x14ac:dyDescent="0.2">
      <c r="A133" s="1" t="s">
        <v>154</v>
      </c>
      <c r="B133" t="s">
        <v>17</v>
      </c>
      <c r="C133">
        <v>2</v>
      </c>
      <c r="D133">
        <v>0</v>
      </c>
      <c r="E133">
        <v>0</v>
      </c>
      <c r="F133">
        <v>0</v>
      </c>
      <c r="G133">
        <v>0.21998961401866299</v>
      </c>
      <c r="H133" t="b">
        <v>1</v>
      </c>
    </row>
    <row r="134" spans="1:8" x14ac:dyDescent="0.2">
      <c r="A134" s="1" t="s">
        <v>155</v>
      </c>
      <c r="B134" t="s">
        <v>17</v>
      </c>
      <c r="C134">
        <v>2</v>
      </c>
      <c r="D134">
        <v>0</v>
      </c>
      <c r="E134">
        <v>0</v>
      </c>
      <c r="F134">
        <v>0</v>
      </c>
      <c r="G134">
        <v>0.21998961401866299</v>
      </c>
      <c r="H134" t="b">
        <v>1</v>
      </c>
    </row>
    <row r="135" spans="1:8" x14ac:dyDescent="0.2">
      <c r="A135" s="1" t="s">
        <v>156</v>
      </c>
      <c r="B135" t="s">
        <v>17</v>
      </c>
      <c r="C135">
        <v>2</v>
      </c>
      <c r="D135">
        <v>0</v>
      </c>
      <c r="E135">
        <v>0</v>
      </c>
      <c r="F135">
        <v>0</v>
      </c>
      <c r="G135">
        <v>0.21998961401866299</v>
      </c>
      <c r="H135" t="b">
        <v>1</v>
      </c>
    </row>
    <row r="136" spans="1:8" x14ac:dyDescent="0.2">
      <c r="A136" s="1" t="s">
        <v>157</v>
      </c>
      <c r="B136" t="s">
        <v>17</v>
      </c>
      <c r="C136">
        <v>2</v>
      </c>
      <c r="D136">
        <v>0</v>
      </c>
      <c r="E136">
        <v>0</v>
      </c>
      <c r="F136">
        <v>0</v>
      </c>
      <c r="G136">
        <v>0.21998961401866299</v>
      </c>
      <c r="H136" t="b">
        <v>1</v>
      </c>
    </row>
    <row r="137" spans="1:8" x14ac:dyDescent="0.2">
      <c r="A137" s="1" t="s">
        <v>158</v>
      </c>
      <c r="B137" t="s">
        <v>17</v>
      </c>
      <c r="C137">
        <v>2</v>
      </c>
      <c r="D137">
        <v>0</v>
      </c>
      <c r="E137">
        <v>0</v>
      </c>
      <c r="F137">
        <v>0</v>
      </c>
      <c r="G137">
        <v>0.21998961401866299</v>
      </c>
      <c r="H137" t="b">
        <v>1</v>
      </c>
    </row>
    <row r="138" spans="1:8" x14ac:dyDescent="0.2">
      <c r="A138" s="1" t="s">
        <v>159</v>
      </c>
      <c r="B138" t="s">
        <v>17</v>
      </c>
      <c r="C138">
        <v>2</v>
      </c>
      <c r="D138">
        <v>0</v>
      </c>
      <c r="E138">
        <v>0</v>
      </c>
      <c r="F138">
        <v>0</v>
      </c>
      <c r="G138">
        <v>0.21998961401866299</v>
      </c>
      <c r="H138" t="b">
        <v>1</v>
      </c>
    </row>
    <row r="139" spans="1:8" x14ac:dyDescent="0.2">
      <c r="A139" s="1" t="s">
        <v>160</v>
      </c>
      <c r="B139" t="s">
        <v>17</v>
      </c>
      <c r="C139">
        <v>2</v>
      </c>
      <c r="D139">
        <v>0</v>
      </c>
      <c r="E139">
        <v>0</v>
      </c>
      <c r="F139">
        <v>0</v>
      </c>
      <c r="G139">
        <v>0.21998961401866299</v>
      </c>
      <c r="H139" t="b">
        <v>1</v>
      </c>
    </row>
    <row r="140" spans="1:8" x14ac:dyDescent="0.2">
      <c r="A140" s="1" t="s">
        <v>161</v>
      </c>
      <c r="B140" t="s">
        <v>17</v>
      </c>
      <c r="C140">
        <v>2</v>
      </c>
      <c r="D140">
        <v>0</v>
      </c>
      <c r="E140">
        <v>0</v>
      </c>
      <c r="F140">
        <v>0</v>
      </c>
      <c r="G140">
        <v>0.21998961401866299</v>
      </c>
      <c r="H140" t="b">
        <v>1</v>
      </c>
    </row>
    <row r="141" spans="1:8" x14ac:dyDescent="0.2">
      <c r="A141" s="1" t="s">
        <v>162</v>
      </c>
      <c r="B141" t="s">
        <v>17</v>
      </c>
      <c r="C141">
        <v>2</v>
      </c>
      <c r="D141">
        <v>0</v>
      </c>
      <c r="E141">
        <v>0</v>
      </c>
      <c r="F141">
        <v>0</v>
      </c>
      <c r="G141">
        <v>0.21998961401866299</v>
      </c>
      <c r="H141" t="b">
        <v>1</v>
      </c>
    </row>
    <row r="142" spans="1:8" x14ac:dyDescent="0.2">
      <c r="A142" s="1" t="s">
        <v>163</v>
      </c>
      <c r="B142" t="s">
        <v>17</v>
      </c>
      <c r="C142">
        <v>2</v>
      </c>
      <c r="D142">
        <v>0</v>
      </c>
      <c r="E142">
        <v>0</v>
      </c>
      <c r="F142">
        <v>0</v>
      </c>
      <c r="G142">
        <v>0.21998961401866299</v>
      </c>
      <c r="H142" t="b">
        <v>1</v>
      </c>
    </row>
    <row r="143" spans="1:8" x14ac:dyDescent="0.2">
      <c r="A143" s="1" t="s">
        <v>164</v>
      </c>
      <c r="B143" t="s">
        <v>17</v>
      </c>
      <c r="C143">
        <v>2</v>
      </c>
      <c r="D143">
        <v>0</v>
      </c>
      <c r="E143">
        <v>0</v>
      </c>
      <c r="F143">
        <v>0</v>
      </c>
      <c r="G143">
        <v>0.21998961401866299</v>
      </c>
      <c r="H143" t="b">
        <v>1</v>
      </c>
    </row>
    <row r="144" spans="1:8" x14ac:dyDescent="0.2">
      <c r="A144" s="1" t="s">
        <v>165</v>
      </c>
      <c r="B144" t="s">
        <v>17</v>
      </c>
      <c r="C144">
        <v>2</v>
      </c>
      <c r="D144">
        <v>0</v>
      </c>
      <c r="E144">
        <v>0</v>
      </c>
      <c r="F144">
        <v>0</v>
      </c>
      <c r="G144">
        <v>0.21998961401866299</v>
      </c>
      <c r="H144" t="b">
        <v>1</v>
      </c>
    </row>
    <row r="145" spans="1:8" x14ac:dyDescent="0.2">
      <c r="A145" s="1" t="s">
        <v>166</v>
      </c>
      <c r="B145" t="s">
        <v>17</v>
      </c>
      <c r="C145">
        <v>2</v>
      </c>
      <c r="D145">
        <v>0</v>
      </c>
      <c r="E145">
        <v>0</v>
      </c>
      <c r="F145">
        <v>0</v>
      </c>
      <c r="G145">
        <v>0.21998961401866299</v>
      </c>
      <c r="H145" t="b">
        <v>1</v>
      </c>
    </row>
    <row r="146" spans="1:8" x14ac:dyDescent="0.2">
      <c r="A146" s="1" t="s">
        <v>167</v>
      </c>
      <c r="B146" t="s">
        <v>17</v>
      </c>
      <c r="C146">
        <v>2</v>
      </c>
      <c r="D146">
        <v>0</v>
      </c>
      <c r="E146">
        <v>0</v>
      </c>
      <c r="F146">
        <v>0</v>
      </c>
      <c r="G146">
        <v>0.21998961401866299</v>
      </c>
      <c r="H146" t="b">
        <v>1</v>
      </c>
    </row>
    <row r="147" spans="1:8" x14ac:dyDescent="0.2">
      <c r="A147" s="1" t="s">
        <v>168</v>
      </c>
      <c r="B147" t="s">
        <v>17</v>
      </c>
      <c r="C147">
        <v>2</v>
      </c>
      <c r="D147">
        <v>0</v>
      </c>
      <c r="E147">
        <v>0</v>
      </c>
      <c r="F147">
        <v>0</v>
      </c>
      <c r="G147">
        <v>0.21998961401866299</v>
      </c>
      <c r="H147" t="b">
        <v>1</v>
      </c>
    </row>
    <row r="148" spans="1:8" x14ac:dyDescent="0.2">
      <c r="A148" s="1" t="s">
        <v>169</v>
      </c>
      <c r="B148" t="s">
        <v>17</v>
      </c>
      <c r="C148">
        <v>2</v>
      </c>
      <c r="D148">
        <v>0</v>
      </c>
      <c r="E148">
        <v>0</v>
      </c>
      <c r="F148">
        <v>0</v>
      </c>
      <c r="G148">
        <v>0.21998961401866299</v>
      </c>
      <c r="H148" t="b">
        <v>1</v>
      </c>
    </row>
    <row r="149" spans="1:8" x14ac:dyDescent="0.2">
      <c r="A149" s="1" t="s">
        <v>170</v>
      </c>
      <c r="B149" t="s">
        <v>17</v>
      </c>
      <c r="C149">
        <v>2</v>
      </c>
      <c r="D149">
        <v>0</v>
      </c>
      <c r="E149">
        <v>0</v>
      </c>
      <c r="F149">
        <v>0</v>
      </c>
      <c r="G149">
        <v>0.21998961401866299</v>
      </c>
      <c r="H149" t="b">
        <v>1</v>
      </c>
    </row>
    <row r="150" spans="1:8" x14ac:dyDescent="0.2">
      <c r="A150" s="1" t="s">
        <v>171</v>
      </c>
      <c r="B150" t="s">
        <v>17</v>
      </c>
      <c r="C150">
        <v>2</v>
      </c>
      <c r="D150">
        <v>0</v>
      </c>
      <c r="E150">
        <v>0</v>
      </c>
      <c r="F150">
        <v>0</v>
      </c>
      <c r="G150">
        <v>0.21998961401866299</v>
      </c>
      <c r="H150" t="b">
        <v>1</v>
      </c>
    </row>
    <row r="151" spans="1:8" x14ac:dyDescent="0.2">
      <c r="A151" s="1" t="s">
        <v>172</v>
      </c>
      <c r="B151" t="s">
        <v>17</v>
      </c>
      <c r="C151">
        <v>2</v>
      </c>
      <c r="D151">
        <v>0</v>
      </c>
      <c r="E151">
        <v>0</v>
      </c>
      <c r="F151">
        <v>0</v>
      </c>
      <c r="G151">
        <v>0.21998961401866299</v>
      </c>
      <c r="H151" t="b">
        <v>1</v>
      </c>
    </row>
    <row r="152" spans="1:8" x14ac:dyDescent="0.2">
      <c r="A152" s="1" t="s">
        <v>173</v>
      </c>
      <c r="B152" t="s">
        <v>17</v>
      </c>
      <c r="C152">
        <v>2</v>
      </c>
      <c r="D152">
        <v>0</v>
      </c>
      <c r="E152">
        <v>0</v>
      </c>
      <c r="F152">
        <v>0</v>
      </c>
      <c r="G152">
        <v>0.21998961401866299</v>
      </c>
      <c r="H152" t="b">
        <v>1</v>
      </c>
    </row>
    <row r="153" spans="1:8" x14ac:dyDescent="0.2">
      <c r="A153" s="1" t="s">
        <v>174</v>
      </c>
      <c r="B153" t="s">
        <v>17</v>
      </c>
      <c r="C153">
        <v>2</v>
      </c>
      <c r="D153">
        <v>0</v>
      </c>
      <c r="E153">
        <v>0</v>
      </c>
      <c r="F153">
        <v>0</v>
      </c>
      <c r="G153">
        <v>0.21998961401866299</v>
      </c>
      <c r="H153" t="b">
        <v>1</v>
      </c>
    </row>
    <row r="154" spans="1:8" x14ac:dyDescent="0.2">
      <c r="A154" s="1" t="s">
        <v>175</v>
      </c>
      <c r="B154" t="s">
        <v>17</v>
      </c>
      <c r="C154">
        <v>2</v>
      </c>
      <c r="D154">
        <v>0</v>
      </c>
      <c r="E154">
        <v>0</v>
      </c>
      <c r="F154">
        <v>0</v>
      </c>
      <c r="G154">
        <v>0.21998961401866299</v>
      </c>
      <c r="H154" t="b">
        <v>1</v>
      </c>
    </row>
    <row r="155" spans="1:8" x14ac:dyDescent="0.2">
      <c r="A155" s="1" t="s">
        <v>176</v>
      </c>
      <c r="B155" t="s">
        <v>17</v>
      </c>
      <c r="C155">
        <v>2</v>
      </c>
      <c r="D155">
        <v>0</v>
      </c>
      <c r="E155">
        <v>0</v>
      </c>
      <c r="F155">
        <v>0</v>
      </c>
      <c r="G155">
        <v>0.21998961401866299</v>
      </c>
      <c r="H155" t="b">
        <v>1</v>
      </c>
    </row>
    <row r="156" spans="1:8" x14ac:dyDescent="0.2">
      <c r="A156" s="1" t="s">
        <v>177</v>
      </c>
      <c r="B156" t="s">
        <v>178</v>
      </c>
      <c r="C156">
        <v>3</v>
      </c>
      <c r="D156">
        <v>2</v>
      </c>
      <c r="E156">
        <v>24</v>
      </c>
      <c r="F156">
        <v>8.3333333333333301E-2</v>
      </c>
      <c r="G156">
        <v>0.21998961401866299</v>
      </c>
      <c r="H156" t="b">
        <v>1</v>
      </c>
    </row>
    <row r="157" spans="1:8" x14ac:dyDescent="0.2">
      <c r="A157" t="s">
        <v>14</v>
      </c>
      <c r="B157" t="s">
        <v>25</v>
      </c>
      <c r="C157">
        <v>3</v>
      </c>
      <c r="D157">
        <v>12</v>
      </c>
      <c r="E157">
        <v>77</v>
      </c>
      <c r="F157">
        <v>0.15584415584415501</v>
      </c>
      <c r="G157">
        <v>0.21998961401866299</v>
      </c>
      <c r="H157" t="b">
        <v>1</v>
      </c>
    </row>
    <row r="158" spans="1:8" x14ac:dyDescent="0.2">
      <c r="A158" t="s">
        <v>179</v>
      </c>
      <c r="B158" t="s">
        <v>14</v>
      </c>
      <c r="C158">
        <v>4</v>
      </c>
      <c r="D158">
        <v>16</v>
      </c>
      <c r="E158">
        <v>19</v>
      </c>
      <c r="F158">
        <v>0.84210526315789402</v>
      </c>
      <c r="G158">
        <v>0.21998961401866299</v>
      </c>
      <c r="H158" t="b">
        <v>0</v>
      </c>
    </row>
    <row r="159" spans="1:8" x14ac:dyDescent="0.2">
      <c r="A159" s="1" t="s">
        <v>180</v>
      </c>
      <c r="B159" t="s">
        <v>25</v>
      </c>
      <c r="C159">
        <v>3</v>
      </c>
      <c r="D159">
        <v>8</v>
      </c>
      <c r="E159">
        <v>77</v>
      </c>
      <c r="F159">
        <v>0.103896103896103</v>
      </c>
      <c r="G159">
        <v>0.21998961401866299</v>
      </c>
      <c r="H159" t="b">
        <v>1</v>
      </c>
    </row>
    <row r="160" spans="1:8" x14ac:dyDescent="0.2">
      <c r="A160" t="s">
        <v>181</v>
      </c>
      <c r="B160" t="s">
        <v>182</v>
      </c>
      <c r="C160">
        <v>2</v>
      </c>
      <c r="D160">
        <v>4</v>
      </c>
      <c r="E160">
        <v>7</v>
      </c>
      <c r="F160">
        <v>0.57142857142857095</v>
      </c>
      <c r="G160">
        <v>0.21998961401866299</v>
      </c>
      <c r="H160" t="b">
        <v>0</v>
      </c>
    </row>
    <row r="161" spans="1:8" x14ac:dyDescent="0.2">
      <c r="A161" t="s">
        <v>183</v>
      </c>
      <c r="B161" t="s">
        <v>184</v>
      </c>
      <c r="C161">
        <v>2</v>
      </c>
      <c r="D161">
        <v>3</v>
      </c>
      <c r="E161">
        <v>11</v>
      </c>
      <c r="F161">
        <v>0.27272727272727199</v>
      </c>
      <c r="G161">
        <v>0.21998961401866299</v>
      </c>
      <c r="H161" t="b">
        <v>0</v>
      </c>
    </row>
    <row r="162" spans="1:8" x14ac:dyDescent="0.2">
      <c r="A162" s="1" t="s">
        <v>185</v>
      </c>
      <c r="B162" t="s">
        <v>186</v>
      </c>
      <c r="C162">
        <v>3</v>
      </c>
      <c r="D162">
        <v>0</v>
      </c>
      <c r="E162">
        <v>0</v>
      </c>
      <c r="F162">
        <v>0</v>
      </c>
      <c r="G162">
        <v>0.21998961401866299</v>
      </c>
      <c r="H162" t="b">
        <v>1</v>
      </c>
    </row>
    <row r="163" spans="1:8" x14ac:dyDescent="0.2">
      <c r="A163" s="1" t="s">
        <v>187</v>
      </c>
      <c r="B163" t="s">
        <v>186</v>
      </c>
      <c r="C163">
        <v>3</v>
      </c>
      <c r="D163">
        <v>0</v>
      </c>
      <c r="E163">
        <v>0</v>
      </c>
      <c r="F163">
        <v>0</v>
      </c>
      <c r="G163">
        <v>0.21998961401866299</v>
      </c>
      <c r="H163" t="b">
        <v>1</v>
      </c>
    </row>
    <row r="164" spans="1:8" x14ac:dyDescent="0.2">
      <c r="A164" s="1" t="s">
        <v>188</v>
      </c>
      <c r="B164" t="s">
        <v>186</v>
      </c>
      <c r="C164">
        <v>3</v>
      </c>
      <c r="D164">
        <v>0</v>
      </c>
      <c r="E164">
        <v>0</v>
      </c>
      <c r="F164">
        <v>0</v>
      </c>
      <c r="G164">
        <v>0.21998961401866299</v>
      </c>
      <c r="H164" t="b">
        <v>1</v>
      </c>
    </row>
    <row r="165" spans="1:8" x14ac:dyDescent="0.2">
      <c r="A165" s="1" t="s">
        <v>189</v>
      </c>
      <c r="B165" t="s">
        <v>188</v>
      </c>
      <c r="C165">
        <v>4</v>
      </c>
      <c r="D165">
        <v>0</v>
      </c>
      <c r="E165">
        <v>0</v>
      </c>
      <c r="F165">
        <v>0</v>
      </c>
      <c r="G165">
        <v>0.21998961401866299</v>
      </c>
      <c r="H165" t="b">
        <v>1</v>
      </c>
    </row>
    <row r="166" spans="1:8" x14ac:dyDescent="0.2">
      <c r="A166" s="1" t="s">
        <v>190</v>
      </c>
      <c r="B166" t="s">
        <v>186</v>
      </c>
      <c r="C166">
        <v>3</v>
      </c>
      <c r="D166">
        <v>0</v>
      </c>
      <c r="E166">
        <v>0</v>
      </c>
      <c r="F166">
        <v>0</v>
      </c>
      <c r="G166">
        <v>0.21998961401866299</v>
      </c>
      <c r="H166" t="b">
        <v>1</v>
      </c>
    </row>
    <row r="167" spans="1:8" x14ac:dyDescent="0.2">
      <c r="A167" s="1" t="s">
        <v>191</v>
      </c>
      <c r="B167" t="s">
        <v>186</v>
      </c>
      <c r="C167">
        <v>3</v>
      </c>
      <c r="D167">
        <v>0</v>
      </c>
      <c r="E167">
        <v>0</v>
      </c>
      <c r="F167">
        <v>0</v>
      </c>
      <c r="G167">
        <v>0.21998961401866299</v>
      </c>
      <c r="H167" t="b">
        <v>1</v>
      </c>
    </row>
    <row r="168" spans="1:8" x14ac:dyDescent="0.2">
      <c r="A168" s="1" t="s">
        <v>192</v>
      </c>
      <c r="B168" t="s">
        <v>186</v>
      </c>
      <c r="C168">
        <v>3</v>
      </c>
      <c r="D168">
        <v>0</v>
      </c>
      <c r="E168">
        <v>0</v>
      </c>
      <c r="F168">
        <v>0</v>
      </c>
      <c r="G168">
        <v>0.21998961401866299</v>
      </c>
      <c r="H168" t="b">
        <v>1</v>
      </c>
    </row>
    <row r="169" spans="1:8" x14ac:dyDescent="0.2">
      <c r="A169" s="1" t="s">
        <v>193</v>
      </c>
      <c r="B169" t="s">
        <v>186</v>
      </c>
      <c r="C169">
        <v>3</v>
      </c>
      <c r="D169">
        <v>0</v>
      </c>
      <c r="E169">
        <v>0</v>
      </c>
      <c r="F169">
        <v>0</v>
      </c>
      <c r="G169">
        <v>0.21998961401866299</v>
      </c>
      <c r="H169" t="b">
        <v>1</v>
      </c>
    </row>
    <row r="170" spans="1:8" x14ac:dyDescent="0.2">
      <c r="A170" s="1" t="s">
        <v>194</v>
      </c>
      <c r="B170" t="s">
        <v>192</v>
      </c>
      <c r="C170">
        <v>4</v>
      </c>
      <c r="D170">
        <v>0</v>
      </c>
      <c r="E170">
        <v>0</v>
      </c>
      <c r="F170">
        <v>0</v>
      </c>
      <c r="G170">
        <v>0.21998961401866299</v>
      </c>
      <c r="H170" t="b">
        <v>1</v>
      </c>
    </row>
    <row r="171" spans="1:8" x14ac:dyDescent="0.2">
      <c r="A171" s="1" t="s">
        <v>195</v>
      </c>
      <c r="B171" t="s">
        <v>186</v>
      </c>
      <c r="C171">
        <v>3</v>
      </c>
      <c r="D171">
        <v>0</v>
      </c>
      <c r="E171">
        <v>0</v>
      </c>
      <c r="F171">
        <v>0</v>
      </c>
      <c r="G171">
        <v>0.21998961401866299</v>
      </c>
      <c r="H171" t="b">
        <v>1</v>
      </c>
    </row>
    <row r="172" spans="1:8" x14ac:dyDescent="0.2">
      <c r="A172" s="1" t="s">
        <v>196</v>
      </c>
      <c r="B172" t="s">
        <v>186</v>
      </c>
      <c r="C172">
        <v>3</v>
      </c>
      <c r="D172">
        <v>0</v>
      </c>
      <c r="E172">
        <v>0</v>
      </c>
      <c r="F172">
        <v>0</v>
      </c>
      <c r="G172">
        <v>0.21998961401866299</v>
      </c>
      <c r="H172" t="b">
        <v>1</v>
      </c>
    </row>
    <row r="173" spans="1:8" x14ac:dyDescent="0.2">
      <c r="A173" s="1" t="s">
        <v>197</v>
      </c>
      <c r="B173" t="s">
        <v>186</v>
      </c>
      <c r="C173">
        <v>3</v>
      </c>
      <c r="D173">
        <v>0</v>
      </c>
      <c r="E173">
        <v>0</v>
      </c>
      <c r="F173">
        <v>0</v>
      </c>
      <c r="G173">
        <v>0.21998961401866299</v>
      </c>
      <c r="H173" t="b">
        <v>1</v>
      </c>
    </row>
    <row r="174" spans="1:8" x14ac:dyDescent="0.2">
      <c r="A174" s="1" t="s">
        <v>198</v>
      </c>
      <c r="B174" t="s">
        <v>186</v>
      </c>
      <c r="C174">
        <v>3</v>
      </c>
      <c r="D174">
        <v>0</v>
      </c>
      <c r="E174">
        <v>0</v>
      </c>
      <c r="F174">
        <v>0</v>
      </c>
      <c r="G174">
        <v>0.21998961401866299</v>
      </c>
      <c r="H174" t="b">
        <v>1</v>
      </c>
    </row>
    <row r="175" spans="1:8" x14ac:dyDescent="0.2">
      <c r="A175" s="1" t="s">
        <v>199</v>
      </c>
      <c r="B175" t="s">
        <v>186</v>
      </c>
      <c r="C175">
        <v>3</v>
      </c>
      <c r="D175">
        <v>0</v>
      </c>
      <c r="E175">
        <v>0</v>
      </c>
      <c r="F175">
        <v>0</v>
      </c>
      <c r="G175">
        <v>0.21998961401866299</v>
      </c>
      <c r="H175" t="b">
        <v>1</v>
      </c>
    </row>
    <row r="176" spans="1:8" x14ac:dyDescent="0.2">
      <c r="A176" s="1" t="s">
        <v>200</v>
      </c>
      <c r="B176" t="s">
        <v>201</v>
      </c>
      <c r="C176">
        <v>2</v>
      </c>
      <c r="D176">
        <v>1</v>
      </c>
      <c r="E176">
        <v>32</v>
      </c>
      <c r="F176">
        <v>3.125E-2</v>
      </c>
      <c r="G176">
        <v>0.21998961401866299</v>
      </c>
      <c r="H176" t="b">
        <v>1</v>
      </c>
    </row>
    <row r="177" spans="1:8" x14ac:dyDescent="0.2">
      <c r="A177" t="s">
        <v>202</v>
      </c>
      <c r="B177" t="s">
        <v>201</v>
      </c>
      <c r="C177">
        <v>2</v>
      </c>
      <c r="D177">
        <v>10</v>
      </c>
      <c r="E177">
        <v>32</v>
      </c>
      <c r="F177">
        <v>0.3125</v>
      </c>
      <c r="G177">
        <v>0.21998961401866299</v>
      </c>
      <c r="H177" t="b">
        <v>0</v>
      </c>
    </row>
    <row r="178" spans="1:8" x14ac:dyDescent="0.2">
      <c r="A178" t="s">
        <v>203</v>
      </c>
      <c r="B178" t="s">
        <v>202</v>
      </c>
      <c r="C178">
        <v>3</v>
      </c>
      <c r="D178">
        <v>4</v>
      </c>
      <c r="E178">
        <v>6</v>
      </c>
      <c r="F178">
        <v>0.66666666666666596</v>
      </c>
      <c r="G178">
        <v>0.21998961401866299</v>
      </c>
      <c r="H178" t="b">
        <v>0</v>
      </c>
    </row>
    <row r="179" spans="1:8" x14ac:dyDescent="0.2">
      <c r="A179" t="s">
        <v>204</v>
      </c>
      <c r="B179" t="s">
        <v>202</v>
      </c>
      <c r="C179">
        <v>3</v>
      </c>
      <c r="D179">
        <v>4</v>
      </c>
      <c r="E179">
        <v>6</v>
      </c>
      <c r="F179">
        <v>0.66666666666666596</v>
      </c>
      <c r="G179">
        <v>0.21998961401866299</v>
      </c>
      <c r="H179" t="b">
        <v>0</v>
      </c>
    </row>
    <row r="180" spans="1:8" x14ac:dyDescent="0.2">
      <c r="A180" t="s">
        <v>205</v>
      </c>
      <c r="B180" t="s">
        <v>202</v>
      </c>
      <c r="C180">
        <v>3</v>
      </c>
      <c r="D180">
        <v>3</v>
      </c>
      <c r="E180">
        <v>6</v>
      </c>
      <c r="F180">
        <v>0.5</v>
      </c>
      <c r="G180">
        <v>0.21998961401866299</v>
      </c>
      <c r="H180" t="b">
        <v>0</v>
      </c>
    </row>
    <row r="181" spans="1:8" x14ac:dyDescent="0.2">
      <c r="A181" t="s">
        <v>206</v>
      </c>
      <c r="B181" t="s">
        <v>202</v>
      </c>
      <c r="C181">
        <v>3</v>
      </c>
      <c r="D181">
        <v>3</v>
      </c>
      <c r="E181">
        <v>6</v>
      </c>
      <c r="F181">
        <v>0.5</v>
      </c>
      <c r="G181">
        <v>0.21998961401866299</v>
      </c>
      <c r="H181" t="b">
        <v>0</v>
      </c>
    </row>
    <row r="182" spans="1:8" x14ac:dyDescent="0.2">
      <c r="A182" t="s">
        <v>207</v>
      </c>
      <c r="B182" t="s">
        <v>202</v>
      </c>
      <c r="C182">
        <v>3</v>
      </c>
      <c r="D182">
        <v>3</v>
      </c>
      <c r="E182">
        <v>6</v>
      </c>
      <c r="F182">
        <v>0.5</v>
      </c>
      <c r="G182">
        <v>0.21998961401866299</v>
      </c>
      <c r="H182" t="b">
        <v>0</v>
      </c>
    </row>
    <row r="183" spans="1:8" x14ac:dyDescent="0.2">
      <c r="A183" t="s">
        <v>208</v>
      </c>
      <c r="B183" t="s">
        <v>202</v>
      </c>
      <c r="C183">
        <v>3</v>
      </c>
      <c r="D183">
        <v>3</v>
      </c>
      <c r="E183">
        <v>6</v>
      </c>
      <c r="F183">
        <v>0.5</v>
      </c>
      <c r="G183">
        <v>0.21998961401866299</v>
      </c>
      <c r="H183" t="b">
        <v>0</v>
      </c>
    </row>
    <row r="184" spans="1:8" x14ac:dyDescent="0.2">
      <c r="A184" t="s">
        <v>209</v>
      </c>
      <c r="B184" t="s">
        <v>202</v>
      </c>
      <c r="C184">
        <v>3</v>
      </c>
      <c r="D184">
        <v>3</v>
      </c>
      <c r="E184">
        <v>6</v>
      </c>
      <c r="F184">
        <v>0.5</v>
      </c>
      <c r="G184">
        <v>0.21998961401866299</v>
      </c>
      <c r="H184" t="b">
        <v>0</v>
      </c>
    </row>
    <row r="185" spans="1:8" x14ac:dyDescent="0.2">
      <c r="A185" t="s">
        <v>210</v>
      </c>
      <c r="B185" t="s">
        <v>201</v>
      </c>
      <c r="C185">
        <v>2</v>
      </c>
      <c r="D185">
        <v>12</v>
      </c>
      <c r="E185">
        <v>32</v>
      </c>
      <c r="F185">
        <v>0.375</v>
      </c>
      <c r="G185">
        <v>0.21998961401866299</v>
      </c>
      <c r="H185" t="b">
        <v>0</v>
      </c>
    </row>
    <row r="186" spans="1:8" x14ac:dyDescent="0.2">
      <c r="A186" t="s">
        <v>211</v>
      </c>
      <c r="B186" t="s">
        <v>201</v>
      </c>
      <c r="C186">
        <v>2</v>
      </c>
      <c r="D186">
        <v>10</v>
      </c>
      <c r="E186">
        <v>32</v>
      </c>
      <c r="F186">
        <v>0.3125</v>
      </c>
      <c r="G186">
        <v>0.21998961401866299</v>
      </c>
      <c r="H186" t="b">
        <v>0</v>
      </c>
    </row>
    <row r="187" spans="1:8" x14ac:dyDescent="0.2">
      <c r="A187" s="1" t="s">
        <v>212</v>
      </c>
      <c r="B187" t="s">
        <v>211</v>
      </c>
      <c r="C187">
        <v>3</v>
      </c>
      <c r="D187">
        <v>0</v>
      </c>
      <c r="E187">
        <v>5</v>
      </c>
      <c r="F187">
        <v>0</v>
      </c>
      <c r="G187">
        <v>0.21998961401866299</v>
      </c>
      <c r="H187" t="b">
        <v>1</v>
      </c>
    </row>
    <row r="188" spans="1:8" x14ac:dyDescent="0.2">
      <c r="A188" s="1" t="s">
        <v>213</v>
      </c>
      <c r="B188" t="s">
        <v>211</v>
      </c>
      <c r="C188">
        <v>3</v>
      </c>
      <c r="D188">
        <v>0</v>
      </c>
      <c r="E188">
        <v>5</v>
      </c>
      <c r="F188">
        <v>0</v>
      </c>
      <c r="G188">
        <v>0.21998961401866299</v>
      </c>
      <c r="H188" t="b">
        <v>1</v>
      </c>
    </row>
    <row r="189" spans="1:8" x14ac:dyDescent="0.2">
      <c r="A189" t="s">
        <v>214</v>
      </c>
      <c r="B189" t="s">
        <v>201</v>
      </c>
      <c r="C189">
        <v>2</v>
      </c>
      <c r="D189">
        <v>20</v>
      </c>
      <c r="E189">
        <v>32</v>
      </c>
      <c r="F189">
        <v>0.625</v>
      </c>
      <c r="G189">
        <v>0.21998961401866299</v>
      </c>
      <c r="H189" t="b">
        <v>0</v>
      </c>
    </row>
    <row r="190" spans="1:8" x14ac:dyDescent="0.2">
      <c r="A190" s="1" t="s">
        <v>215</v>
      </c>
      <c r="B190" t="s">
        <v>214</v>
      </c>
      <c r="C190">
        <v>3</v>
      </c>
      <c r="D190">
        <v>1</v>
      </c>
      <c r="E190">
        <v>7</v>
      </c>
      <c r="F190">
        <v>0.14285714285714199</v>
      </c>
      <c r="G190">
        <v>0.21998961401866299</v>
      </c>
      <c r="H190" t="b">
        <v>1</v>
      </c>
    </row>
    <row r="191" spans="1:8" x14ac:dyDescent="0.2">
      <c r="A191" s="1" t="s">
        <v>216</v>
      </c>
      <c r="B191" t="s">
        <v>214</v>
      </c>
      <c r="C191">
        <v>3</v>
      </c>
      <c r="D191">
        <v>1</v>
      </c>
      <c r="E191">
        <v>7</v>
      </c>
      <c r="F191">
        <v>0.14285714285714199</v>
      </c>
      <c r="G191">
        <v>0.21998961401866299</v>
      </c>
      <c r="H191" t="b">
        <v>1</v>
      </c>
    </row>
    <row r="192" spans="1:8" x14ac:dyDescent="0.2">
      <c r="A192" t="s">
        <v>217</v>
      </c>
      <c r="B192" t="s">
        <v>215</v>
      </c>
      <c r="C192">
        <v>4</v>
      </c>
      <c r="D192">
        <v>0</v>
      </c>
      <c r="E192">
        <v>1</v>
      </c>
      <c r="F192">
        <v>0</v>
      </c>
      <c r="G192">
        <v>0.21998961401866299</v>
      </c>
      <c r="H192" t="b">
        <v>1</v>
      </c>
    </row>
    <row r="193" spans="1:8" x14ac:dyDescent="0.2">
      <c r="A193" s="1" t="s">
        <v>218</v>
      </c>
      <c r="B193" t="s">
        <v>214</v>
      </c>
      <c r="C193">
        <v>3</v>
      </c>
      <c r="D193">
        <v>0</v>
      </c>
      <c r="E193">
        <v>7</v>
      </c>
      <c r="F193">
        <v>0</v>
      </c>
      <c r="G193">
        <v>0.21998961401866299</v>
      </c>
      <c r="H193" t="b">
        <v>1</v>
      </c>
    </row>
    <row r="194" spans="1:8" x14ac:dyDescent="0.2">
      <c r="A194" t="s">
        <v>219</v>
      </c>
      <c r="B194" t="s">
        <v>216</v>
      </c>
      <c r="C194">
        <v>4</v>
      </c>
      <c r="D194">
        <v>0</v>
      </c>
      <c r="E194">
        <v>1</v>
      </c>
      <c r="F194">
        <v>0</v>
      </c>
      <c r="G194">
        <v>0.21998961401866299</v>
      </c>
      <c r="H194" t="b">
        <v>1</v>
      </c>
    </row>
    <row r="195" spans="1:8" x14ac:dyDescent="0.2">
      <c r="A195" t="s">
        <v>220</v>
      </c>
      <c r="B195" t="s">
        <v>214</v>
      </c>
      <c r="C195">
        <v>3</v>
      </c>
      <c r="D195">
        <v>0</v>
      </c>
      <c r="E195">
        <v>7</v>
      </c>
      <c r="F195">
        <v>0</v>
      </c>
      <c r="G195">
        <v>0.21998961401866299</v>
      </c>
      <c r="H195" t="b">
        <v>1</v>
      </c>
    </row>
    <row r="196" spans="1:8" x14ac:dyDescent="0.2">
      <c r="A196" t="s">
        <v>221</v>
      </c>
      <c r="B196" t="s">
        <v>220</v>
      </c>
      <c r="C196">
        <v>4</v>
      </c>
      <c r="D196">
        <v>0</v>
      </c>
      <c r="E196">
        <v>0</v>
      </c>
      <c r="F196">
        <v>0</v>
      </c>
      <c r="G196">
        <v>0.21998961401866299</v>
      </c>
      <c r="H196" t="b">
        <v>1</v>
      </c>
    </row>
    <row r="197" spans="1:8" x14ac:dyDescent="0.2">
      <c r="A197" t="s">
        <v>222</v>
      </c>
      <c r="B197" t="s">
        <v>220</v>
      </c>
      <c r="C197">
        <v>4</v>
      </c>
      <c r="D197">
        <v>0</v>
      </c>
      <c r="E197">
        <v>0</v>
      </c>
      <c r="F197">
        <v>0</v>
      </c>
      <c r="G197">
        <v>0.21998961401866299</v>
      </c>
      <c r="H197" t="b">
        <v>1</v>
      </c>
    </row>
    <row r="198" spans="1:8" x14ac:dyDescent="0.2">
      <c r="A198" t="s">
        <v>223</v>
      </c>
      <c r="B198" t="s">
        <v>221</v>
      </c>
      <c r="C198">
        <v>5</v>
      </c>
      <c r="D198">
        <v>0</v>
      </c>
      <c r="E198">
        <v>1</v>
      </c>
      <c r="F198">
        <v>0</v>
      </c>
      <c r="G198">
        <v>0.21998961401866299</v>
      </c>
      <c r="H198" t="b">
        <v>1</v>
      </c>
    </row>
    <row r="199" spans="1:8" x14ac:dyDescent="0.2">
      <c r="A199" s="1" t="s">
        <v>224</v>
      </c>
      <c r="B199" t="s">
        <v>220</v>
      </c>
      <c r="C199">
        <v>4</v>
      </c>
      <c r="D199">
        <v>0</v>
      </c>
      <c r="E199">
        <v>0</v>
      </c>
      <c r="F199">
        <v>0</v>
      </c>
      <c r="G199">
        <v>0.21998961401866299</v>
      </c>
      <c r="H199" t="b">
        <v>1</v>
      </c>
    </row>
    <row r="200" spans="1:8" x14ac:dyDescent="0.2">
      <c r="A200" s="1" t="s">
        <v>225</v>
      </c>
      <c r="B200" t="s">
        <v>222</v>
      </c>
      <c r="C200">
        <v>5</v>
      </c>
      <c r="D200">
        <v>0</v>
      </c>
      <c r="E200">
        <v>1</v>
      </c>
      <c r="F200">
        <v>0</v>
      </c>
      <c r="G200">
        <v>0.21998961401866299</v>
      </c>
      <c r="H200" t="b">
        <v>1</v>
      </c>
    </row>
    <row r="201" spans="1:8" x14ac:dyDescent="0.2">
      <c r="A201" t="s">
        <v>226</v>
      </c>
      <c r="B201" t="s">
        <v>201</v>
      </c>
      <c r="C201">
        <v>2</v>
      </c>
      <c r="D201">
        <v>7</v>
      </c>
      <c r="E201">
        <v>32</v>
      </c>
      <c r="F201">
        <v>0.21875</v>
      </c>
      <c r="G201">
        <v>0.21998961401866299</v>
      </c>
      <c r="H201" t="b">
        <v>1</v>
      </c>
    </row>
    <row r="202" spans="1:8" x14ac:dyDescent="0.2">
      <c r="A202" s="1" t="s">
        <v>227</v>
      </c>
      <c r="B202" t="s">
        <v>201</v>
      </c>
      <c r="C202">
        <v>2</v>
      </c>
      <c r="D202">
        <v>7</v>
      </c>
      <c r="E202">
        <v>32</v>
      </c>
      <c r="F202">
        <v>0.21875</v>
      </c>
      <c r="G202">
        <v>0.21998961401866299</v>
      </c>
      <c r="H202" t="b">
        <v>1</v>
      </c>
    </row>
    <row r="203" spans="1:8" x14ac:dyDescent="0.2">
      <c r="A203" t="s">
        <v>228</v>
      </c>
      <c r="B203" t="s">
        <v>201</v>
      </c>
      <c r="C203">
        <v>2</v>
      </c>
      <c r="D203">
        <v>9</v>
      </c>
      <c r="E203">
        <v>32</v>
      </c>
      <c r="F203">
        <v>0.28125</v>
      </c>
      <c r="G203">
        <v>0.21998961401866299</v>
      </c>
      <c r="H203" t="b">
        <v>0</v>
      </c>
    </row>
    <row r="204" spans="1:8" x14ac:dyDescent="0.2">
      <c r="A204" t="s">
        <v>229</v>
      </c>
      <c r="B204" t="s">
        <v>230</v>
      </c>
      <c r="C204">
        <v>3</v>
      </c>
      <c r="D204">
        <v>4</v>
      </c>
      <c r="E204">
        <v>14</v>
      </c>
      <c r="F204">
        <v>0.28571428571428498</v>
      </c>
      <c r="G204">
        <v>0.21998961401866299</v>
      </c>
      <c r="H204" t="b">
        <v>0</v>
      </c>
    </row>
    <row r="205" spans="1:8" x14ac:dyDescent="0.2">
      <c r="A205" s="1" t="s">
        <v>231</v>
      </c>
      <c r="B205" t="s">
        <v>229</v>
      </c>
      <c r="C205">
        <v>4</v>
      </c>
      <c r="D205">
        <v>0</v>
      </c>
      <c r="E205">
        <v>4</v>
      </c>
      <c r="F205">
        <v>0</v>
      </c>
      <c r="G205">
        <v>0.21998961401866299</v>
      </c>
      <c r="H205" t="b">
        <v>1</v>
      </c>
    </row>
    <row r="206" spans="1:8" x14ac:dyDescent="0.2">
      <c r="A206" s="1" t="s">
        <v>232</v>
      </c>
      <c r="B206" t="s">
        <v>229</v>
      </c>
      <c r="C206">
        <v>4</v>
      </c>
      <c r="D206">
        <v>0</v>
      </c>
      <c r="E206">
        <v>4</v>
      </c>
      <c r="F206">
        <v>0</v>
      </c>
      <c r="G206">
        <v>0.21998961401866299</v>
      </c>
      <c r="H206" t="b">
        <v>1</v>
      </c>
    </row>
    <row r="207" spans="1:8" x14ac:dyDescent="0.2">
      <c r="A207" t="s">
        <v>233</v>
      </c>
      <c r="B207" t="s">
        <v>201</v>
      </c>
      <c r="C207">
        <v>2</v>
      </c>
      <c r="D207">
        <v>8</v>
      </c>
      <c r="E207">
        <v>32</v>
      </c>
      <c r="F207">
        <v>0.25</v>
      </c>
      <c r="G207">
        <v>0.21998961401866299</v>
      </c>
      <c r="H207" t="b">
        <v>0</v>
      </c>
    </row>
    <row r="208" spans="1:8" x14ac:dyDescent="0.2">
      <c r="A208" t="s">
        <v>234</v>
      </c>
      <c r="B208" t="s">
        <v>230</v>
      </c>
      <c r="C208">
        <v>3</v>
      </c>
      <c r="D208">
        <v>4</v>
      </c>
      <c r="E208">
        <v>12</v>
      </c>
      <c r="F208">
        <v>0.33333333333333298</v>
      </c>
      <c r="G208">
        <v>0.21998961401866299</v>
      </c>
      <c r="H208" t="b">
        <v>0</v>
      </c>
    </row>
    <row r="209" spans="1:8" x14ac:dyDescent="0.2">
      <c r="A209" s="1" t="s">
        <v>235</v>
      </c>
      <c r="B209" t="s">
        <v>234</v>
      </c>
      <c r="C209">
        <v>4</v>
      </c>
      <c r="D209">
        <v>0</v>
      </c>
      <c r="E209">
        <v>4</v>
      </c>
      <c r="F209">
        <v>0</v>
      </c>
      <c r="G209">
        <v>0.21998961401866299</v>
      </c>
      <c r="H209" t="b">
        <v>1</v>
      </c>
    </row>
    <row r="210" spans="1:8" x14ac:dyDescent="0.2">
      <c r="A210" s="1" t="s">
        <v>236</v>
      </c>
      <c r="B210" t="s">
        <v>234</v>
      </c>
      <c r="C210">
        <v>4</v>
      </c>
      <c r="D210">
        <v>0</v>
      </c>
      <c r="E210">
        <v>4</v>
      </c>
      <c r="F210">
        <v>0</v>
      </c>
      <c r="G210">
        <v>0.21998961401866299</v>
      </c>
      <c r="H210" t="b">
        <v>1</v>
      </c>
    </row>
    <row r="211" spans="1:8" x14ac:dyDescent="0.2">
      <c r="A211" s="1" t="s">
        <v>237</v>
      </c>
      <c r="B211" t="s">
        <v>201</v>
      </c>
      <c r="C211">
        <v>2</v>
      </c>
      <c r="D211">
        <v>2</v>
      </c>
      <c r="E211">
        <v>32</v>
      </c>
      <c r="F211">
        <v>6.25E-2</v>
      </c>
      <c r="G211">
        <v>0.21998961401866299</v>
      </c>
      <c r="H211" t="b">
        <v>1</v>
      </c>
    </row>
    <row r="212" spans="1:8" x14ac:dyDescent="0.2">
      <c r="A212" t="s">
        <v>238</v>
      </c>
      <c r="B212" t="s">
        <v>201</v>
      </c>
      <c r="C212">
        <v>2</v>
      </c>
      <c r="D212">
        <v>10</v>
      </c>
      <c r="E212">
        <v>32</v>
      </c>
      <c r="F212">
        <v>0.3125</v>
      </c>
      <c r="G212">
        <v>0.21998961401866299</v>
      </c>
      <c r="H212" t="b">
        <v>0</v>
      </c>
    </row>
    <row r="213" spans="1:8" x14ac:dyDescent="0.2">
      <c r="A213" t="s">
        <v>239</v>
      </c>
      <c r="B213" t="s">
        <v>238</v>
      </c>
      <c r="C213">
        <v>3</v>
      </c>
      <c r="D213">
        <v>4</v>
      </c>
      <c r="E213">
        <v>5</v>
      </c>
      <c r="F213">
        <v>0.8</v>
      </c>
      <c r="G213">
        <v>0.21998961401866299</v>
      </c>
      <c r="H213" t="b">
        <v>0</v>
      </c>
    </row>
    <row r="214" spans="1:8" x14ac:dyDescent="0.2">
      <c r="A214" t="s">
        <v>240</v>
      </c>
      <c r="B214" t="s">
        <v>239</v>
      </c>
      <c r="C214">
        <v>4</v>
      </c>
      <c r="D214">
        <v>2</v>
      </c>
      <c r="E214">
        <v>14</v>
      </c>
      <c r="F214">
        <v>0.14285714285714199</v>
      </c>
      <c r="G214">
        <v>0.21998961401866299</v>
      </c>
      <c r="H214" t="b">
        <v>1</v>
      </c>
    </row>
    <row r="215" spans="1:8" x14ac:dyDescent="0.2">
      <c r="A215" s="1" t="s">
        <v>241</v>
      </c>
      <c r="B215" t="s">
        <v>240</v>
      </c>
      <c r="C215">
        <v>5</v>
      </c>
      <c r="D215">
        <v>0</v>
      </c>
      <c r="E215">
        <v>2</v>
      </c>
      <c r="F215">
        <v>0</v>
      </c>
      <c r="G215">
        <v>0.21998961401866299</v>
      </c>
      <c r="H215" t="b">
        <v>1</v>
      </c>
    </row>
    <row r="216" spans="1:8" x14ac:dyDescent="0.2">
      <c r="A216" t="s">
        <v>242</v>
      </c>
      <c r="B216" t="s">
        <v>239</v>
      </c>
      <c r="C216">
        <v>4</v>
      </c>
      <c r="D216">
        <v>5</v>
      </c>
      <c r="E216">
        <v>14</v>
      </c>
      <c r="F216">
        <v>0.35714285714285698</v>
      </c>
      <c r="G216">
        <v>0.21998961401866299</v>
      </c>
      <c r="H216" t="b">
        <v>0</v>
      </c>
    </row>
    <row r="217" spans="1:8" x14ac:dyDescent="0.2">
      <c r="A217" t="s">
        <v>243</v>
      </c>
      <c r="B217" t="s">
        <v>242</v>
      </c>
      <c r="C217">
        <v>5</v>
      </c>
      <c r="D217">
        <v>2</v>
      </c>
      <c r="E217">
        <v>4</v>
      </c>
      <c r="F217">
        <v>0.5</v>
      </c>
      <c r="G217">
        <v>0.21998961401866299</v>
      </c>
      <c r="H217" t="b">
        <v>0</v>
      </c>
    </row>
    <row r="218" spans="1:8" x14ac:dyDescent="0.2">
      <c r="A218" t="s">
        <v>244</v>
      </c>
      <c r="B218" t="s">
        <v>242</v>
      </c>
      <c r="C218">
        <v>5</v>
      </c>
      <c r="D218">
        <v>2</v>
      </c>
      <c r="E218">
        <v>4</v>
      </c>
      <c r="F218">
        <v>0.5</v>
      </c>
      <c r="G218">
        <v>0.21998961401866299</v>
      </c>
      <c r="H218" t="b">
        <v>0</v>
      </c>
    </row>
    <row r="219" spans="1:8" x14ac:dyDescent="0.2">
      <c r="A219" s="1" t="s">
        <v>245</v>
      </c>
      <c r="B219" t="s">
        <v>246</v>
      </c>
      <c r="C219">
        <v>6</v>
      </c>
      <c r="D219">
        <v>0</v>
      </c>
      <c r="E219">
        <v>1</v>
      </c>
      <c r="F219">
        <v>0</v>
      </c>
      <c r="G219">
        <v>0.21998961401866299</v>
      </c>
      <c r="H219" t="b">
        <v>1</v>
      </c>
    </row>
    <row r="220" spans="1:8" x14ac:dyDescent="0.2">
      <c r="A220" t="s">
        <v>247</v>
      </c>
      <c r="B220" t="s">
        <v>238</v>
      </c>
      <c r="C220">
        <v>3</v>
      </c>
      <c r="D220">
        <v>4</v>
      </c>
      <c r="E220">
        <v>5</v>
      </c>
      <c r="F220">
        <v>0.8</v>
      </c>
      <c r="G220">
        <v>0.21998961401866299</v>
      </c>
      <c r="H220" t="b">
        <v>0</v>
      </c>
    </row>
    <row r="221" spans="1:8" x14ac:dyDescent="0.2">
      <c r="A221" s="1" t="s">
        <v>248</v>
      </c>
      <c r="B221" t="s">
        <v>201</v>
      </c>
      <c r="C221">
        <v>2</v>
      </c>
      <c r="D221">
        <v>6</v>
      </c>
      <c r="E221">
        <v>32</v>
      </c>
      <c r="F221">
        <v>0.1875</v>
      </c>
      <c r="G221">
        <v>0.21998961401866299</v>
      </c>
      <c r="H221" t="b">
        <v>1</v>
      </c>
    </row>
    <row r="222" spans="1:8" x14ac:dyDescent="0.2">
      <c r="A222" s="1" t="s">
        <v>249</v>
      </c>
      <c r="B222" t="s">
        <v>201</v>
      </c>
      <c r="C222">
        <v>2</v>
      </c>
      <c r="D222">
        <v>4</v>
      </c>
      <c r="E222">
        <v>32</v>
      </c>
      <c r="F222">
        <v>0.125</v>
      </c>
      <c r="G222">
        <v>0.21998961401866299</v>
      </c>
      <c r="H222" t="b">
        <v>1</v>
      </c>
    </row>
    <row r="223" spans="1:8" x14ac:dyDescent="0.2">
      <c r="A223" s="1" t="s">
        <v>250</v>
      </c>
      <c r="B223" t="s">
        <v>201</v>
      </c>
      <c r="C223">
        <v>2</v>
      </c>
      <c r="D223">
        <v>7</v>
      </c>
      <c r="E223">
        <v>32</v>
      </c>
      <c r="F223">
        <v>0.21875</v>
      </c>
      <c r="G223">
        <v>0.21998961401866299</v>
      </c>
      <c r="H223" t="b">
        <v>1</v>
      </c>
    </row>
    <row r="224" spans="1:8" x14ac:dyDescent="0.2">
      <c r="A224" t="s">
        <v>251</v>
      </c>
      <c r="B224" t="s">
        <v>201</v>
      </c>
      <c r="C224">
        <v>2</v>
      </c>
      <c r="D224">
        <v>10</v>
      </c>
      <c r="E224">
        <v>32</v>
      </c>
      <c r="F224">
        <v>0.3125</v>
      </c>
      <c r="G224">
        <v>0.21998961401866299</v>
      </c>
      <c r="H224" t="b">
        <v>0</v>
      </c>
    </row>
    <row r="225" spans="1:8" x14ac:dyDescent="0.2">
      <c r="A225" s="1" t="s">
        <v>252</v>
      </c>
      <c r="B225" t="s">
        <v>201</v>
      </c>
      <c r="C225">
        <v>2</v>
      </c>
      <c r="D225">
        <v>7</v>
      </c>
      <c r="E225">
        <v>32</v>
      </c>
      <c r="F225">
        <v>0.21875</v>
      </c>
      <c r="G225">
        <v>0.21998961401866299</v>
      </c>
      <c r="H225" t="b">
        <v>1</v>
      </c>
    </row>
    <row r="226" spans="1:8" x14ac:dyDescent="0.2">
      <c r="A226" t="s">
        <v>253</v>
      </c>
      <c r="B226" t="s">
        <v>252</v>
      </c>
      <c r="C226">
        <v>3</v>
      </c>
      <c r="D226">
        <v>1</v>
      </c>
      <c r="E226">
        <v>5</v>
      </c>
      <c r="F226">
        <v>0.2</v>
      </c>
      <c r="G226">
        <v>0.21998961401866299</v>
      </c>
      <c r="H226" t="b">
        <v>1</v>
      </c>
    </row>
    <row r="227" spans="1:8" x14ac:dyDescent="0.2">
      <c r="A227" t="s">
        <v>254</v>
      </c>
      <c r="B227" t="s">
        <v>252</v>
      </c>
      <c r="C227">
        <v>3</v>
      </c>
      <c r="D227">
        <v>1</v>
      </c>
      <c r="E227">
        <v>5</v>
      </c>
      <c r="F227">
        <v>0.2</v>
      </c>
      <c r="G227">
        <v>0.21998961401866299</v>
      </c>
      <c r="H227" t="b">
        <v>1</v>
      </c>
    </row>
    <row r="228" spans="1:8" x14ac:dyDescent="0.2">
      <c r="A228" t="s">
        <v>255</v>
      </c>
      <c r="B228" t="s">
        <v>252</v>
      </c>
      <c r="C228">
        <v>3</v>
      </c>
      <c r="D228">
        <v>1</v>
      </c>
      <c r="E228">
        <v>5</v>
      </c>
      <c r="F228">
        <v>0.2</v>
      </c>
      <c r="G228">
        <v>0.21998961401866299</v>
      </c>
      <c r="H228" t="b">
        <v>1</v>
      </c>
    </row>
    <row r="229" spans="1:8" x14ac:dyDescent="0.2">
      <c r="A229" s="1" t="s">
        <v>256</v>
      </c>
      <c r="B229" t="s">
        <v>201</v>
      </c>
      <c r="C229">
        <v>2</v>
      </c>
      <c r="D229">
        <v>1</v>
      </c>
      <c r="E229">
        <v>32</v>
      </c>
      <c r="F229">
        <v>3.125E-2</v>
      </c>
      <c r="G229">
        <v>0.21998961401866299</v>
      </c>
      <c r="H229" t="b">
        <v>1</v>
      </c>
    </row>
    <row r="230" spans="1:8" x14ac:dyDescent="0.2">
      <c r="A230" s="1" t="s">
        <v>257</v>
      </c>
      <c r="B230" t="s">
        <v>201</v>
      </c>
      <c r="C230">
        <v>2</v>
      </c>
      <c r="D230">
        <v>1</v>
      </c>
      <c r="E230">
        <v>32</v>
      </c>
      <c r="F230">
        <v>3.125E-2</v>
      </c>
      <c r="G230">
        <v>0.21998961401866299</v>
      </c>
      <c r="H230" t="b">
        <v>1</v>
      </c>
    </row>
    <row r="231" spans="1:8" x14ac:dyDescent="0.2">
      <c r="A231" s="1" t="s">
        <v>258</v>
      </c>
      <c r="B231" t="s">
        <v>201</v>
      </c>
      <c r="C231">
        <v>2</v>
      </c>
      <c r="D231">
        <v>7</v>
      </c>
      <c r="E231">
        <v>32</v>
      </c>
      <c r="F231">
        <v>0.21875</v>
      </c>
      <c r="G231">
        <v>0.21998961401866299</v>
      </c>
      <c r="H231" t="b">
        <v>1</v>
      </c>
    </row>
    <row r="232" spans="1:8" x14ac:dyDescent="0.2">
      <c r="A232" s="1" t="s">
        <v>259</v>
      </c>
      <c r="B232" t="s">
        <v>201</v>
      </c>
      <c r="C232">
        <v>2</v>
      </c>
      <c r="D232">
        <v>7</v>
      </c>
      <c r="E232">
        <v>32</v>
      </c>
      <c r="F232">
        <v>0.21875</v>
      </c>
      <c r="G232">
        <v>0.21998961401866299</v>
      </c>
      <c r="H232" t="b">
        <v>1</v>
      </c>
    </row>
    <row r="233" spans="1:8" x14ac:dyDescent="0.2">
      <c r="A233" s="1" t="s">
        <v>260</v>
      </c>
      <c r="B233" t="s">
        <v>201</v>
      </c>
      <c r="C233">
        <v>2</v>
      </c>
      <c r="D233">
        <v>3</v>
      </c>
      <c r="E233">
        <v>32</v>
      </c>
      <c r="F233">
        <v>9.375E-2</v>
      </c>
      <c r="G233">
        <v>0.21998961401866299</v>
      </c>
      <c r="H233" t="b">
        <v>1</v>
      </c>
    </row>
    <row r="234" spans="1:8" x14ac:dyDescent="0.2">
      <c r="A234" t="s">
        <v>261</v>
      </c>
      <c r="B234" t="s">
        <v>260</v>
      </c>
      <c r="C234">
        <v>3</v>
      </c>
      <c r="D234">
        <v>7</v>
      </c>
      <c r="E234">
        <v>13</v>
      </c>
      <c r="F234">
        <v>0.53846153846153799</v>
      </c>
      <c r="G234">
        <v>0.21998961401866299</v>
      </c>
      <c r="H234" t="b">
        <v>0</v>
      </c>
    </row>
    <row r="235" spans="1:8" x14ac:dyDescent="0.2">
      <c r="A235" t="s">
        <v>262</v>
      </c>
      <c r="B235" t="s">
        <v>260</v>
      </c>
      <c r="C235">
        <v>3</v>
      </c>
      <c r="D235">
        <v>2</v>
      </c>
      <c r="E235">
        <v>13</v>
      </c>
      <c r="F235">
        <v>0.15384615384615299</v>
      </c>
      <c r="G235">
        <v>0.21998961401866299</v>
      </c>
      <c r="H235" t="b">
        <v>1</v>
      </c>
    </row>
    <row r="236" spans="1:8" x14ac:dyDescent="0.2">
      <c r="A236" t="s">
        <v>263</v>
      </c>
      <c r="B236" t="s">
        <v>260</v>
      </c>
      <c r="C236">
        <v>3</v>
      </c>
      <c r="D236">
        <v>2</v>
      </c>
      <c r="E236">
        <v>13</v>
      </c>
      <c r="F236">
        <v>0.15384615384615299</v>
      </c>
      <c r="G236">
        <v>0.21998961401866299</v>
      </c>
      <c r="H236" t="b">
        <v>1</v>
      </c>
    </row>
    <row r="237" spans="1:8" x14ac:dyDescent="0.2">
      <c r="A237" t="s">
        <v>264</v>
      </c>
      <c r="B237" t="s">
        <v>260</v>
      </c>
      <c r="C237">
        <v>3</v>
      </c>
      <c r="D237">
        <v>2</v>
      </c>
      <c r="E237">
        <v>13</v>
      </c>
      <c r="F237">
        <v>0.15384615384615299</v>
      </c>
      <c r="G237">
        <v>0.21998961401866299</v>
      </c>
      <c r="H237" t="b">
        <v>1</v>
      </c>
    </row>
    <row r="238" spans="1:8" x14ac:dyDescent="0.2">
      <c r="A238" t="s">
        <v>265</v>
      </c>
      <c r="B238" t="s">
        <v>260</v>
      </c>
      <c r="C238">
        <v>3</v>
      </c>
      <c r="D238">
        <v>2</v>
      </c>
      <c r="E238">
        <v>13</v>
      </c>
      <c r="F238">
        <v>0.15384615384615299</v>
      </c>
      <c r="G238">
        <v>0.21998961401866299</v>
      </c>
      <c r="H238" t="b">
        <v>1</v>
      </c>
    </row>
    <row r="239" spans="1:8" x14ac:dyDescent="0.2">
      <c r="A239" t="s">
        <v>266</v>
      </c>
      <c r="B239" t="s">
        <v>260</v>
      </c>
      <c r="C239">
        <v>3</v>
      </c>
      <c r="D239">
        <v>2</v>
      </c>
      <c r="E239">
        <v>13</v>
      </c>
      <c r="F239">
        <v>0.15384615384615299</v>
      </c>
      <c r="G239">
        <v>0.21998961401866299</v>
      </c>
      <c r="H239" t="b">
        <v>1</v>
      </c>
    </row>
    <row r="240" spans="1:8" x14ac:dyDescent="0.2">
      <c r="A240" t="s">
        <v>267</v>
      </c>
      <c r="B240" t="s">
        <v>260</v>
      </c>
      <c r="C240">
        <v>3</v>
      </c>
      <c r="D240">
        <v>2</v>
      </c>
      <c r="E240">
        <v>13</v>
      </c>
      <c r="F240">
        <v>0.15384615384615299</v>
      </c>
      <c r="G240">
        <v>0.21998961401866299</v>
      </c>
      <c r="H240" t="b">
        <v>1</v>
      </c>
    </row>
    <row r="241" spans="1:8" x14ac:dyDescent="0.2">
      <c r="A241" t="s">
        <v>268</v>
      </c>
      <c r="B241" t="s">
        <v>260</v>
      </c>
      <c r="C241">
        <v>3</v>
      </c>
      <c r="D241">
        <v>2</v>
      </c>
      <c r="E241">
        <v>13</v>
      </c>
      <c r="F241">
        <v>0.15384615384615299</v>
      </c>
      <c r="G241">
        <v>0.21998961401866299</v>
      </c>
      <c r="H241" t="b">
        <v>1</v>
      </c>
    </row>
    <row r="242" spans="1:8" x14ac:dyDescent="0.2">
      <c r="A242" t="s">
        <v>269</v>
      </c>
      <c r="B242" t="s">
        <v>260</v>
      </c>
      <c r="C242">
        <v>3</v>
      </c>
      <c r="D242">
        <v>2</v>
      </c>
      <c r="E242">
        <v>13</v>
      </c>
      <c r="F242">
        <v>0.15384615384615299</v>
      </c>
      <c r="G242">
        <v>0.21998961401866299</v>
      </c>
      <c r="H242" t="b">
        <v>1</v>
      </c>
    </row>
    <row r="243" spans="1:8" x14ac:dyDescent="0.2">
      <c r="A243" t="s">
        <v>270</v>
      </c>
      <c r="B243" t="s">
        <v>260</v>
      </c>
      <c r="C243">
        <v>3</v>
      </c>
      <c r="D243">
        <v>2</v>
      </c>
      <c r="E243">
        <v>13</v>
      </c>
      <c r="F243">
        <v>0.15384615384615299</v>
      </c>
      <c r="G243">
        <v>0.21998961401866299</v>
      </c>
      <c r="H243" t="b">
        <v>1</v>
      </c>
    </row>
    <row r="244" spans="1:8" x14ac:dyDescent="0.2">
      <c r="A244" t="s">
        <v>271</v>
      </c>
      <c r="B244" t="s">
        <v>201</v>
      </c>
      <c r="C244">
        <v>2</v>
      </c>
      <c r="D244">
        <v>9</v>
      </c>
      <c r="E244">
        <v>32</v>
      </c>
      <c r="F244">
        <v>0.28125</v>
      </c>
      <c r="G244">
        <v>0.21998961401866299</v>
      </c>
      <c r="H244" t="b">
        <v>0</v>
      </c>
    </row>
    <row r="245" spans="1:8" x14ac:dyDescent="0.2">
      <c r="A245" t="s">
        <v>272</v>
      </c>
      <c r="B245" t="s">
        <v>201</v>
      </c>
      <c r="C245">
        <v>2</v>
      </c>
      <c r="D245">
        <v>10</v>
      </c>
      <c r="E245">
        <v>32</v>
      </c>
      <c r="F245">
        <v>0.3125</v>
      </c>
      <c r="G245">
        <v>0.21998961401866299</v>
      </c>
      <c r="H245" t="b">
        <v>0</v>
      </c>
    </row>
    <row r="246" spans="1:8" x14ac:dyDescent="0.2">
      <c r="A246" t="s">
        <v>273</v>
      </c>
      <c r="B246" t="s">
        <v>36</v>
      </c>
      <c r="C246">
        <v>1</v>
      </c>
      <c r="D246">
        <v>0</v>
      </c>
      <c r="E246">
        <v>7</v>
      </c>
      <c r="F246">
        <v>0</v>
      </c>
      <c r="G246">
        <v>0.21998961401866299</v>
      </c>
      <c r="H246" t="b">
        <v>0</v>
      </c>
    </row>
    <row r="247" spans="1:8" x14ac:dyDescent="0.2">
      <c r="A247" t="s">
        <v>274</v>
      </c>
      <c r="B247" t="s">
        <v>275</v>
      </c>
      <c r="C247">
        <v>3</v>
      </c>
      <c r="D247">
        <v>0</v>
      </c>
      <c r="E247">
        <v>0</v>
      </c>
      <c r="F247">
        <v>0</v>
      </c>
      <c r="G247">
        <v>0.21998961401866299</v>
      </c>
      <c r="H247" t="b">
        <v>1</v>
      </c>
    </row>
    <row r="248" spans="1:8" x14ac:dyDescent="0.2">
      <c r="A248" s="1" t="s">
        <v>276</v>
      </c>
      <c r="B248" t="s">
        <v>52</v>
      </c>
      <c r="C248">
        <v>4</v>
      </c>
      <c r="D248">
        <v>4</v>
      </c>
      <c r="E248">
        <v>68</v>
      </c>
      <c r="F248">
        <v>5.8823529411764698E-2</v>
      </c>
      <c r="G248">
        <v>0.21998961401866299</v>
      </c>
      <c r="H248" t="b">
        <v>1</v>
      </c>
    </row>
    <row r="249" spans="1:8" x14ac:dyDescent="0.2">
      <c r="A249" t="s">
        <v>277</v>
      </c>
      <c r="B249" t="s">
        <v>33</v>
      </c>
      <c r="C249">
        <v>2</v>
      </c>
      <c r="D249">
        <v>14</v>
      </c>
      <c r="E249">
        <v>38</v>
      </c>
      <c r="F249">
        <v>0.36842105263157798</v>
      </c>
      <c r="G249">
        <v>0.21998961401866299</v>
      </c>
      <c r="H249" t="b">
        <v>0</v>
      </c>
    </row>
    <row r="250" spans="1:8" x14ac:dyDescent="0.2">
      <c r="A250" t="s">
        <v>278</v>
      </c>
      <c r="B250" t="s">
        <v>279</v>
      </c>
      <c r="C250">
        <v>3</v>
      </c>
      <c r="D250">
        <v>0</v>
      </c>
      <c r="E250">
        <v>0</v>
      </c>
      <c r="F250">
        <v>0</v>
      </c>
      <c r="G250">
        <v>0.21998961401866299</v>
      </c>
      <c r="H250" t="b">
        <v>1</v>
      </c>
    </row>
    <row r="251" spans="1:8" x14ac:dyDescent="0.2">
      <c r="A251" t="s">
        <v>280</v>
      </c>
      <c r="B251" t="s">
        <v>279</v>
      </c>
      <c r="C251">
        <v>3</v>
      </c>
      <c r="D251">
        <v>0</v>
      </c>
      <c r="E251">
        <v>0</v>
      </c>
      <c r="F251">
        <v>0</v>
      </c>
      <c r="G251">
        <v>0.21998961401866299</v>
      </c>
      <c r="H251" t="b">
        <v>1</v>
      </c>
    </row>
    <row r="252" spans="1:8" x14ac:dyDescent="0.2">
      <c r="A252" t="s">
        <v>281</v>
      </c>
      <c r="B252" t="s">
        <v>282</v>
      </c>
      <c r="C252">
        <v>2</v>
      </c>
      <c r="D252">
        <v>3</v>
      </c>
      <c r="E252">
        <v>25</v>
      </c>
      <c r="F252">
        <v>0.12</v>
      </c>
      <c r="G252">
        <v>0.21998961401866299</v>
      </c>
      <c r="H252" t="b">
        <v>1</v>
      </c>
    </row>
    <row r="253" spans="1:8" x14ac:dyDescent="0.2">
      <c r="A253" s="1" t="s">
        <v>283</v>
      </c>
      <c r="B253" t="s">
        <v>25</v>
      </c>
      <c r="C253">
        <v>3</v>
      </c>
      <c r="D253">
        <v>11</v>
      </c>
      <c r="E253">
        <v>77</v>
      </c>
      <c r="F253">
        <v>0.14285714285714199</v>
      </c>
      <c r="G253">
        <v>0.21998961401866299</v>
      </c>
      <c r="H253" t="b">
        <v>1</v>
      </c>
    </row>
    <row r="254" spans="1:8" x14ac:dyDescent="0.2">
      <c r="A254" t="s">
        <v>284</v>
      </c>
      <c r="B254" t="s">
        <v>285</v>
      </c>
      <c r="C254">
        <v>2</v>
      </c>
      <c r="D254">
        <v>2</v>
      </c>
      <c r="E254">
        <v>4</v>
      </c>
      <c r="F254">
        <v>0.5</v>
      </c>
      <c r="G254">
        <v>0.21998961401866299</v>
      </c>
      <c r="H254" t="b">
        <v>0</v>
      </c>
    </row>
    <row r="255" spans="1:8" x14ac:dyDescent="0.2">
      <c r="A255" t="s">
        <v>286</v>
      </c>
      <c r="B255" t="s">
        <v>285</v>
      </c>
      <c r="C255">
        <v>2</v>
      </c>
      <c r="D255">
        <v>2</v>
      </c>
      <c r="E255">
        <v>4</v>
      </c>
      <c r="F255">
        <v>0.5</v>
      </c>
      <c r="G255">
        <v>0.21998961401866299</v>
      </c>
      <c r="H255" t="b">
        <v>0</v>
      </c>
    </row>
    <row r="256" spans="1:8" x14ac:dyDescent="0.2">
      <c r="A256" t="s">
        <v>287</v>
      </c>
      <c r="B256" t="s">
        <v>285</v>
      </c>
      <c r="C256">
        <v>2</v>
      </c>
      <c r="D256">
        <v>2</v>
      </c>
      <c r="E256">
        <v>4</v>
      </c>
      <c r="F256">
        <v>0.5</v>
      </c>
      <c r="G256">
        <v>0.21998961401866299</v>
      </c>
      <c r="H256" t="b">
        <v>0</v>
      </c>
    </row>
    <row r="257" spans="1:8" x14ac:dyDescent="0.2">
      <c r="A257" t="s">
        <v>288</v>
      </c>
      <c r="B257" t="s">
        <v>285</v>
      </c>
      <c r="C257">
        <v>2</v>
      </c>
      <c r="D257">
        <v>2</v>
      </c>
      <c r="E257">
        <v>4</v>
      </c>
      <c r="F257">
        <v>0.5</v>
      </c>
      <c r="G257">
        <v>0.21998961401866299</v>
      </c>
      <c r="H257" t="b">
        <v>0</v>
      </c>
    </row>
    <row r="258" spans="1:8" x14ac:dyDescent="0.2">
      <c r="A258" t="s">
        <v>289</v>
      </c>
      <c r="B258" t="s">
        <v>290</v>
      </c>
      <c r="C258">
        <v>2</v>
      </c>
      <c r="D258">
        <v>2</v>
      </c>
      <c r="E258">
        <v>9</v>
      </c>
      <c r="F258">
        <v>0.22222222222222199</v>
      </c>
      <c r="G258">
        <v>0.21998961401866299</v>
      </c>
      <c r="H258" t="b">
        <v>0</v>
      </c>
    </row>
    <row r="259" spans="1:8" x14ac:dyDescent="0.2">
      <c r="A259" t="s">
        <v>291</v>
      </c>
      <c r="B259" t="s">
        <v>289</v>
      </c>
      <c r="C259">
        <v>3</v>
      </c>
      <c r="D259">
        <v>0</v>
      </c>
      <c r="E259">
        <v>3</v>
      </c>
      <c r="F259">
        <v>0</v>
      </c>
      <c r="G259">
        <v>0.21998961401866299</v>
      </c>
      <c r="H259" t="b">
        <v>1</v>
      </c>
    </row>
    <row r="260" spans="1:8" x14ac:dyDescent="0.2">
      <c r="A260" t="s">
        <v>292</v>
      </c>
      <c r="B260" t="s">
        <v>293</v>
      </c>
      <c r="C260">
        <v>2</v>
      </c>
      <c r="D260">
        <v>6</v>
      </c>
      <c r="E260">
        <v>5</v>
      </c>
      <c r="F260">
        <v>1.2</v>
      </c>
      <c r="G260">
        <v>0.21998961401866299</v>
      </c>
      <c r="H260" t="b">
        <v>0</v>
      </c>
    </row>
    <row r="261" spans="1:8" x14ac:dyDescent="0.2">
      <c r="A261" s="1" t="s">
        <v>294</v>
      </c>
      <c r="B261" t="s">
        <v>293</v>
      </c>
      <c r="C261">
        <v>2</v>
      </c>
      <c r="D261">
        <v>1</v>
      </c>
      <c r="E261">
        <v>5</v>
      </c>
      <c r="F261">
        <v>0.2</v>
      </c>
      <c r="G261">
        <v>0.21998961401866299</v>
      </c>
      <c r="H261" t="b">
        <v>1</v>
      </c>
    </row>
    <row r="262" spans="1:8" x14ac:dyDescent="0.2">
      <c r="A262" s="1" t="s">
        <v>178</v>
      </c>
      <c r="B262" t="s">
        <v>295</v>
      </c>
      <c r="C262">
        <v>2</v>
      </c>
      <c r="D262">
        <v>5</v>
      </c>
      <c r="E262">
        <v>23</v>
      </c>
      <c r="F262">
        <v>0.217391304347826</v>
      </c>
      <c r="G262">
        <v>0.21998961401866299</v>
      </c>
      <c r="H262" t="b">
        <v>1</v>
      </c>
    </row>
    <row r="263" spans="1:8" x14ac:dyDescent="0.2">
      <c r="A263" s="1" t="s">
        <v>296</v>
      </c>
      <c r="B263" t="s">
        <v>297</v>
      </c>
      <c r="C263">
        <v>2</v>
      </c>
      <c r="D263">
        <v>0</v>
      </c>
      <c r="E263">
        <v>0</v>
      </c>
      <c r="F263">
        <v>0</v>
      </c>
      <c r="G263">
        <v>0.21998961401866299</v>
      </c>
      <c r="H263" t="b">
        <v>1</v>
      </c>
    </row>
    <row r="264" spans="1:8" x14ac:dyDescent="0.2">
      <c r="A264" s="1" t="s">
        <v>298</v>
      </c>
      <c r="B264" t="s">
        <v>296</v>
      </c>
      <c r="C264">
        <v>3</v>
      </c>
      <c r="D264">
        <v>0</v>
      </c>
      <c r="E264">
        <v>0</v>
      </c>
      <c r="F264">
        <v>0</v>
      </c>
      <c r="G264">
        <v>0.21998961401866299</v>
      </c>
      <c r="H264" t="b">
        <v>1</v>
      </c>
    </row>
    <row r="265" spans="1:8" x14ac:dyDescent="0.2">
      <c r="A265" s="1" t="s">
        <v>299</v>
      </c>
      <c r="B265" t="s">
        <v>298</v>
      </c>
      <c r="C265">
        <v>4</v>
      </c>
      <c r="D265">
        <v>0</v>
      </c>
      <c r="E265">
        <v>0</v>
      </c>
      <c r="F265">
        <v>0</v>
      </c>
      <c r="G265">
        <v>0.21998961401866299</v>
      </c>
      <c r="H265" t="b">
        <v>1</v>
      </c>
    </row>
    <row r="266" spans="1:8" x14ac:dyDescent="0.2">
      <c r="A266" s="1" t="s">
        <v>300</v>
      </c>
      <c r="B266" t="s">
        <v>299</v>
      </c>
      <c r="C266">
        <v>5</v>
      </c>
      <c r="D266">
        <v>0</v>
      </c>
      <c r="E266">
        <v>0</v>
      </c>
      <c r="F266">
        <v>0</v>
      </c>
      <c r="G266">
        <v>0.21998961401866299</v>
      </c>
      <c r="H266" t="b">
        <v>1</v>
      </c>
    </row>
    <row r="267" spans="1:8" x14ac:dyDescent="0.2">
      <c r="A267" s="1" t="s">
        <v>301</v>
      </c>
      <c r="B267" t="s">
        <v>300</v>
      </c>
      <c r="C267">
        <v>6</v>
      </c>
      <c r="D267">
        <v>0</v>
      </c>
      <c r="E267">
        <v>0</v>
      </c>
      <c r="F267">
        <v>0</v>
      </c>
      <c r="G267">
        <v>0.21998961401866299</v>
      </c>
      <c r="H267" t="b">
        <v>1</v>
      </c>
    </row>
    <row r="268" spans="1:8" x14ac:dyDescent="0.2">
      <c r="A268" s="1" t="s">
        <v>302</v>
      </c>
      <c r="B268" t="s">
        <v>301</v>
      </c>
      <c r="C268">
        <v>7</v>
      </c>
      <c r="D268">
        <v>0</v>
      </c>
      <c r="E268">
        <v>0</v>
      </c>
      <c r="F268">
        <v>0</v>
      </c>
      <c r="G268">
        <v>0.21998961401866299</v>
      </c>
      <c r="H268" t="b">
        <v>1</v>
      </c>
    </row>
    <row r="269" spans="1:8" x14ac:dyDescent="0.2">
      <c r="A269" s="1" t="s">
        <v>303</v>
      </c>
      <c r="B269" t="s">
        <v>302</v>
      </c>
      <c r="C269">
        <v>8</v>
      </c>
      <c r="D269">
        <v>0</v>
      </c>
      <c r="E269">
        <v>0</v>
      </c>
      <c r="F269">
        <v>0</v>
      </c>
      <c r="G269">
        <v>0.21998961401866299</v>
      </c>
      <c r="H269" t="b">
        <v>1</v>
      </c>
    </row>
    <row r="270" spans="1:8" x14ac:dyDescent="0.2">
      <c r="A270" s="1" t="s">
        <v>304</v>
      </c>
      <c r="B270" t="s">
        <v>303</v>
      </c>
      <c r="C270">
        <v>9</v>
      </c>
      <c r="D270">
        <v>0</v>
      </c>
      <c r="E270">
        <v>0</v>
      </c>
      <c r="F270">
        <v>0</v>
      </c>
      <c r="G270">
        <v>0.21998961401866299</v>
      </c>
      <c r="H270" t="b">
        <v>1</v>
      </c>
    </row>
    <row r="271" spans="1:8" x14ac:dyDescent="0.2">
      <c r="A271" s="1" t="s">
        <v>305</v>
      </c>
      <c r="B271" t="s">
        <v>201</v>
      </c>
      <c r="C271">
        <v>2</v>
      </c>
      <c r="D271">
        <v>1</v>
      </c>
      <c r="E271">
        <v>32</v>
      </c>
      <c r="F271">
        <v>3.125E-2</v>
      </c>
      <c r="G271">
        <v>0.21998961401866299</v>
      </c>
      <c r="H271" t="b">
        <v>1</v>
      </c>
    </row>
    <row r="272" spans="1:8" x14ac:dyDescent="0.2">
      <c r="A272" s="1" t="s">
        <v>306</v>
      </c>
      <c r="B272" t="s">
        <v>52</v>
      </c>
      <c r="C272">
        <v>4</v>
      </c>
      <c r="D272">
        <v>2</v>
      </c>
      <c r="E272">
        <v>68</v>
      </c>
      <c r="F272">
        <v>2.94117647058823E-2</v>
      </c>
      <c r="G272">
        <v>0.21998961401866299</v>
      </c>
      <c r="H272" t="b">
        <v>1</v>
      </c>
    </row>
    <row r="273" spans="1:8" x14ac:dyDescent="0.2">
      <c r="A273" t="s">
        <v>307</v>
      </c>
      <c r="B273" t="s">
        <v>33</v>
      </c>
      <c r="C273">
        <v>2</v>
      </c>
      <c r="D273">
        <v>11</v>
      </c>
      <c r="E273">
        <v>38</v>
      </c>
      <c r="F273">
        <v>0.28947368421052599</v>
      </c>
      <c r="G273">
        <v>0.21998961401866299</v>
      </c>
      <c r="H273" t="b">
        <v>0</v>
      </c>
    </row>
    <row r="274" spans="1:8" x14ac:dyDescent="0.2">
      <c r="A274" t="s">
        <v>308</v>
      </c>
      <c r="B274" t="s">
        <v>309</v>
      </c>
      <c r="C274">
        <v>2</v>
      </c>
      <c r="D274">
        <v>1</v>
      </c>
      <c r="E274">
        <v>3</v>
      </c>
      <c r="F274">
        <v>0.33333333333333298</v>
      </c>
      <c r="G274">
        <v>0.21998961401866299</v>
      </c>
      <c r="H274" t="b">
        <v>0</v>
      </c>
    </row>
    <row r="275" spans="1:8" x14ac:dyDescent="0.2">
      <c r="A275" t="s">
        <v>310</v>
      </c>
      <c r="B275" t="s">
        <v>309</v>
      </c>
      <c r="C275">
        <v>2</v>
      </c>
      <c r="D275">
        <v>1</v>
      </c>
      <c r="E275">
        <v>3</v>
      </c>
      <c r="F275">
        <v>0.33333333333333298</v>
      </c>
      <c r="G275">
        <v>0.21998961401866299</v>
      </c>
      <c r="H275" t="b">
        <v>0</v>
      </c>
    </row>
    <row r="276" spans="1:8" x14ac:dyDescent="0.2">
      <c r="A276" t="s">
        <v>311</v>
      </c>
      <c r="B276" t="s">
        <v>290</v>
      </c>
      <c r="C276">
        <v>2</v>
      </c>
      <c r="D276">
        <v>1</v>
      </c>
      <c r="E276">
        <v>9</v>
      </c>
      <c r="F276">
        <v>0.11111111111111099</v>
      </c>
      <c r="G276">
        <v>0.21998961401866299</v>
      </c>
      <c r="H276" t="b">
        <v>1</v>
      </c>
    </row>
    <row r="277" spans="1:8" x14ac:dyDescent="0.2">
      <c r="A277" t="s">
        <v>312</v>
      </c>
      <c r="B277" t="s">
        <v>290</v>
      </c>
      <c r="C277">
        <v>2</v>
      </c>
      <c r="D277">
        <v>1</v>
      </c>
      <c r="E277">
        <v>9</v>
      </c>
      <c r="F277">
        <v>0.11111111111111099</v>
      </c>
      <c r="G277">
        <v>0.21998961401866299</v>
      </c>
      <c r="H277" t="b">
        <v>1</v>
      </c>
    </row>
    <row r="278" spans="1:8" x14ac:dyDescent="0.2">
      <c r="A278" s="1" t="s">
        <v>313</v>
      </c>
      <c r="B278" t="s">
        <v>17</v>
      </c>
      <c r="C278">
        <v>2</v>
      </c>
      <c r="D278">
        <v>0</v>
      </c>
      <c r="E278">
        <v>0</v>
      </c>
      <c r="F278">
        <v>0</v>
      </c>
      <c r="G278">
        <v>0.21998961401866299</v>
      </c>
      <c r="H278" t="b">
        <v>1</v>
      </c>
    </row>
    <row r="279" spans="1:8" x14ac:dyDescent="0.2">
      <c r="A279" s="1" t="s">
        <v>314</v>
      </c>
      <c r="B279" t="s">
        <v>315</v>
      </c>
      <c r="C279">
        <v>3</v>
      </c>
      <c r="D279">
        <v>0</v>
      </c>
      <c r="E279">
        <v>0</v>
      </c>
      <c r="F279">
        <v>0</v>
      </c>
      <c r="G279">
        <v>0.21998961401866299</v>
      </c>
      <c r="H279" t="b">
        <v>1</v>
      </c>
    </row>
    <row r="280" spans="1:8" x14ac:dyDescent="0.2">
      <c r="A280" t="s">
        <v>316</v>
      </c>
      <c r="B280" t="s">
        <v>317</v>
      </c>
      <c r="C280">
        <v>2</v>
      </c>
      <c r="D280">
        <v>2</v>
      </c>
      <c r="E280">
        <v>5</v>
      </c>
      <c r="F280">
        <v>0.4</v>
      </c>
      <c r="G280">
        <v>0.21998961401866299</v>
      </c>
      <c r="H280" t="b">
        <v>0</v>
      </c>
    </row>
    <row r="281" spans="1:8" x14ac:dyDescent="0.2">
      <c r="A281" t="s">
        <v>318</v>
      </c>
      <c r="B281" t="s">
        <v>317</v>
      </c>
      <c r="C281">
        <v>2</v>
      </c>
      <c r="D281">
        <v>3</v>
      </c>
      <c r="E281">
        <v>5</v>
      </c>
      <c r="F281">
        <v>0.6</v>
      </c>
      <c r="G281">
        <v>0.21998961401866299</v>
      </c>
      <c r="H281" t="b">
        <v>0</v>
      </c>
    </row>
    <row r="282" spans="1:8" x14ac:dyDescent="0.2">
      <c r="A282" t="s">
        <v>319</v>
      </c>
      <c r="B282" t="s">
        <v>317</v>
      </c>
      <c r="C282">
        <v>2</v>
      </c>
      <c r="D282">
        <v>3</v>
      </c>
      <c r="E282">
        <v>5</v>
      </c>
      <c r="F282">
        <v>0.6</v>
      </c>
      <c r="G282">
        <v>0.21998961401866299</v>
      </c>
      <c r="H282" t="b">
        <v>0</v>
      </c>
    </row>
    <row r="283" spans="1:8" x14ac:dyDescent="0.2">
      <c r="A283" s="1" t="s">
        <v>320</v>
      </c>
      <c r="B283" t="s">
        <v>42</v>
      </c>
      <c r="C283">
        <v>4</v>
      </c>
      <c r="D283">
        <v>9</v>
      </c>
      <c r="E283">
        <v>124</v>
      </c>
      <c r="F283">
        <v>7.25806451612903E-2</v>
      </c>
      <c r="G283">
        <v>0.21998961401866299</v>
      </c>
      <c r="H283" t="b">
        <v>1</v>
      </c>
    </row>
    <row r="284" spans="1:8" x14ac:dyDescent="0.2">
      <c r="A284" s="1" t="s">
        <v>321</v>
      </c>
      <c r="B284" t="s">
        <v>42</v>
      </c>
      <c r="C284">
        <v>4</v>
      </c>
      <c r="D284">
        <v>12</v>
      </c>
      <c r="E284">
        <v>124</v>
      </c>
      <c r="F284">
        <v>9.6774193548387094E-2</v>
      </c>
      <c r="G284">
        <v>0.21998961401866299</v>
      </c>
      <c r="H284" t="b">
        <v>1</v>
      </c>
    </row>
    <row r="285" spans="1:8" x14ac:dyDescent="0.2">
      <c r="A285" t="s">
        <v>322</v>
      </c>
      <c r="B285" t="s">
        <v>317</v>
      </c>
      <c r="C285">
        <v>2</v>
      </c>
      <c r="D285">
        <v>3</v>
      </c>
      <c r="E285">
        <v>5</v>
      </c>
      <c r="F285">
        <v>0.6</v>
      </c>
      <c r="G285">
        <v>0.21998961401866299</v>
      </c>
      <c r="H285" t="b">
        <v>0</v>
      </c>
    </row>
    <row r="286" spans="1:8" x14ac:dyDescent="0.2">
      <c r="A286" s="1" t="s">
        <v>323</v>
      </c>
      <c r="B286" t="s">
        <v>17</v>
      </c>
      <c r="C286">
        <v>2</v>
      </c>
      <c r="D286">
        <v>0</v>
      </c>
      <c r="E286">
        <v>0</v>
      </c>
      <c r="F286">
        <v>0</v>
      </c>
      <c r="G286">
        <v>0.21998961401866299</v>
      </c>
      <c r="H286" t="b">
        <v>1</v>
      </c>
    </row>
    <row r="287" spans="1:8" x14ac:dyDescent="0.2">
      <c r="A287" s="1" t="s">
        <v>324</v>
      </c>
      <c r="B287" t="s">
        <v>17</v>
      </c>
      <c r="C287">
        <v>2</v>
      </c>
      <c r="D287">
        <v>0</v>
      </c>
      <c r="E287">
        <v>0</v>
      </c>
      <c r="F287">
        <v>0</v>
      </c>
      <c r="G287">
        <v>0.21998961401866299</v>
      </c>
      <c r="H287" t="b">
        <v>1</v>
      </c>
    </row>
  </sheetData>
  <autoFilter ref="A1:H287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refusedBequestValidationForTool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2021-06-06T12:48:14Z</dcterms:created>
  <dcterms:modified xsi:type="dcterms:W3CDTF">2021-06-06T13:15:47Z</dcterms:modified>
</cp:coreProperties>
</file>