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da/Documents/workspace/DissertationProject/util/Analysis/BadSmells/RefusedBequest/"/>
    </mc:Choice>
  </mc:AlternateContent>
  <xr:revisionPtr revIDLastSave="0" documentId="13_ncr:40009_{6D2F2604-6DC0-5241-A887-39D486F8A73D}" xr6:coauthVersionLast="47" xr6:coauthVersionMax="47" xr10:uidLastSave="{00000000-0000-0000-0000-000000000000}"/>
  <bookViews>
    <workbookView xWindow="480" yWindow="960" windowWidth="25040" windowHeight="13700" activeTab="1"/>
  </bookViews>
  <sheets>
    <sheet name="RefusedBequestSmellRelationAnal" sheetId="1" r:id="rId1"/>
    <sheet name="Sheet1" sheetId="2" r:id="rId2"/>
  </sheets>
  <definedNames>
    <definedName name="_xlnm._FilterDatabase" localSheetId="0" hidden="1">RefusedBequestSmellRelationAnal!$A$1:$N$83</definedName>
    <definedName name="_xlnm._FilterDatabase" localSheetId="1" hidden="1">Sheet1!$F$1:$F$83</definedName>
    <definedName name="_xlnm.Extract" localSheetId="1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2" l="1"/>
  <c r="I7" i="2"/>
  <c r="I6" i="2"/>
  <c r="I5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2" i="1"/>
</calcChain>
</file>

<file path=xl/sharedStrings.xml><?xml version="1.0" encoding="utf-8"?>
<sst xmlns="http://schemas.openxmlformats.org/spreadsheetml/2006/main" count="361" uniqueCount="114">
  <si>
    <t>CommitID</t>
  </si>
  <si>
    <t>File Name</t>
  </si>
  <si>
    <t>Class Name</t>
  </si>
  <si>
    <t>DIT</t>
  </si>
  <si>
    <t>IUR</t>
  </si>
  <si>
    <t>Total IR</t>
  </si>
  <si>
    <t>AUIR</t>
  </si>
  <si>
    <t>AvgAUIR</t>
  </si>
  <si>
    <t>isRefusedBequest</t>
  </si>
  <si>
    <t>Index of File In Folder</t>
  </si>
  <si>
    <t>Index of Bug Fixed Commit In File</t>
  </si>
  <si>
    <t>Number of Files In Folder</t>
  </si>
  <si>
    <t>Folder</t>
  </si>
  <si>
    <t>848cc592</t>
  </si>
  <si>
    <t>/Users/neda/Documents/workspace/DissertationProject/util/Python/models/blocks_masked_conv2d/blocks_masked_conv2d@848cc592@Sat Jan 20 15:03:04 2018 +0100.py</t>
  </si>
  <si>
    <t>RasterScanConv2D</t>
  </si>
  <si>
    <t>/Users/neda/Documents/workspace/DissertationProject/util/Python/models/blocks_masked_conv2d/blocks_masked_conv2d</t>
  </si>
  <si>
    <t>DepthOrderConv2D</t>
  </si>
  <si>
    <t>GroupRasterScanConv2D</t>
  </si>
  <si>
    <t>InFillingConv2D</t>
  </si>
  <si>
    <t>/Users/neda/Documents/workspace/DissertationProject/util/Python/models/model_ptn/model_ptn@848cc592@Sat Jan 20 15:03:04 2018 +0100.py</t>
  </si>
  <si>
    <t>model_PTN</t>
  </si>
  <si>
    <t>/Users/neda/Documents/workspace/DissertationProject/util/Python/models/model_ptn/model_ptn</t>
  </si>
  <si>
    <t>0f6f656f</t>
  </si>
  <si>
    <t>/Users/neda/Documents/workspace/DissertationProject/util/Python/models/keras_benchmark/keras_benchmark@a1bd019e@Fri Feb 1 15:07:39 2019 -0800.py</t>
  </si>
  <si>
    <t>KerasBenchmark</t>
  </si>
  <si>
    <t>/Users/neda/Documents/workspace/DissertationProject/util/Python/models/keras_benchmark/keras_benchmark</t>
  </si>
  <si>
    <t>/Users/neda/Documents/workspace/DissertationProject/util/Python/models/keras_benchmark/keras_benchmark@d6b2b83c@Tue Feb 5 07:54:04 2019 -0800.py</t>
  </si>
  <si>
    <t>/Users/neda/Documents/workspace/DissertationProject/util/Python/models/keras_benchmark/keras_benchmark@57e07520@Wed Feb 6 11:49:24 2019 -0800.py</t>
  </si>
  <si>
    <t>/Users/neda/Documents/workspace/DissertationProject/util/Python/models/keras_benchmark/keras_benchmark@b2c9e3f5@Fri Feb 8 09:20:57 2019 -0800.py</t>
  </si>
  <si>
    <t>/Users/neda/Documents/workspace/DissertationProject/util/Python/models/keras_benchmark/keras_benchmark@27e86174@Mon Feb 11 00:56:11 2019 -0800.py</t>
  </si>
  <si>
    <t>/Users/neda/Documents/workspace/DissertationProject/util/Python/models/keras_benchmark/keras_benchmark@645202b1@Thu Apr 11 19:26:00 2019 -0700.py</t>
  </si>
  <si>
    <t>/Users/neda/Documents/workspace/DissertationProject/util/Python/models/keras_benchmark/keras_benchmark@05b9122f@Wed Apr 24 16:26:56 2019 -0700.py</t>
  </si>
  <si>
    <t>/Users/neda/Documents/workspace/DissertationProject/util/Python/models/keras_benchmark/keras_benchmark@d3610769@Wed Jun 19 07:06:08 2019 -0700.py</t>
  </si>
  <si>
    <t>6f881f77</t>
  </si>
  <si>
    <t>/Users/neda/Documents/workspace/DissertationProject/util/Python/models/cifar10_main/cifar10_main@31adae53@Thu Feb 1 18:46:00 2018 -0800.py</t>
  </si>
  <si>
    <t>Cifar10Model</t>
  </si>
  <si>
    <t>/Users/neda/Documents/workspace/DissertationProject/util/Python/models/cifar10_main/cifar10_main</t>
  </si>
  <si>
    <t>/Users/neda/Documents/workspace/DissertationProject/util/Python/models/cifar10_main/cifar10_main@a6758929@Fri Feb 2 20:46:45 2018 -0800.py</t>
  </si>
  <si>
    <t>/Users/neda/Documents/workspace/DissertationProject/util/Python/models/cifar10_main/cifar10_main@2ea91716@Tue Feb 6 12:39:06 2018 -0800.py</t>
  </si>
  <si>
    <t>/Users/neda/Documents/workspace/DissertationProject/util/Python/models/cifar10_main/cifar10_main@4d053deb@Wed Feb 7 23:09:21 2018 -0800.py</t>
  </si>
  <si>
    <t>/Users/neda/Documents/workspace/DissertationProject/util/Python/models/cifar10_main/cifar10_main@c20eb5ff@Thu Feb 8 12:03:11 2018 -0800.py</t>
  </si>
  <si>
    <t>/Users/neda/Documents/workspace/DissertationProject/util/Python/models/cifar10_main/cifar10_main@75c04257@Thu Feb 8 12:10:47 2018 -0800.py</t>
  </si>
  <si>
    <t>/Users/neda/Documents/workspace/DissertationProject/util/Python/models/cifar10_main/cifar10_main@a41f00ac@Thu Mar 1 07:52:07 2018 -0800.py</t>
  </si>
  <si>
    <t>/Users/neda/Documents/workspace/DissertationProject/util/Python/models/cifar10_main/cifar10_main@74c43aae@Mon Mar 5 13:02:28 2018 -0800.py</t>
  </si>
  <si>
    <t>/Users/neda/Documents/workspace/DissertationProject/util/Python/models/cifar10_main/cifar10_main@6e3e5c38@Mon Mar 12 14:05:05 2018 -0700.py</t>
  </si>
  <si>
    <t>/Users/neda/Documents/workspace/DissertationProject/util/Python/models/cifar10_main/cifar10_main@f6bba08d@Mon Mar 12 14:27:46 2018 -0700.py</t>
  </si>
  <si>
    <t>/Users/neda/Documents/workspace/DissertationProject/util/Python/models/cifar10_main/cifar10_main@822875db@Thu Mar 15 16:19:45 2018 -0700.py</t>
  </si>
  <si>
    <t>/Users/neda/Documents/workspace/DissertationProject/util/Python/models/cifar10_main/cifar10_main@dcca6b44@Fri Mar 16 15:44:23 2018 -0700.py</t>
  </si>
  <si>
    <t>/Users/neda/Documents/workspace/DissertationProject/util/Python/models/cifar10_main/cifar10_main@adfd5a3a@Tue Mar 20 11:49:14 2018 -0700.py</t>
  </si>
  <si>
    <t>/Users/neda/Documents/workspace/DissertationProject/util/Python/models/cifar10_main/cifar10_main@7cfb6bbd@Tue Mar 20 13:10:16 2018 -0700.py</t>
  </si>
  <si>
    <t>/Users/neda/Documents/workspace/DissertationProject/util/Python/models/cifar10_main/cifar10_main@5ef68f57@Tue Mar 20 13:32:12 2018 -0700.py</t>
  </si>
  <si>
    <t>/Users/neda/Documents/workspace/DissertationProject/util/Python/models/cifar10_main/cifar10_main@eb73a850@Wed Mar 28 14:28:40 2018 -0700.py</t>
  </si>
  <si>
    <t>/Users/neda/Documents/workspace/DissertationProject/util/Python/models/cifar10_main/cifar10_main@fbb27cf3@Mon Apr 9 11:14:59 2018 -0700.py</t>
  </si>
  <si>
    <t>/Users/neda/Documents/workspace/DissertationProject/util/Python/models/cifar10_main/cifar10_main@32aa6563@Thu Apr 12 14:22:16 2018 -0700.py</t>
  </si>
  <si>
    <t>/Users/neda/Documents/workspace/DissertationProject/util/Python/models/cifar10_main/cifar10_main@823da318@Thu Apr 19 10:33:16 2018 -0700.py</t>
  </si>
  <si>
    <t>/Users/neda/Documents/workspace/DissertationProject/util/Python/models/cifar10_main/cifar10_main@22a00338@Mon Apr 30 11:02:09 2018 -0700.py</t>
  </si>
  <si>
    <t>/Users/neda/Documents/workspace/DissertationProject/util/Python/models/cifar10_main/cifar10_main@5f9f6b84@Wed May 2 17:25:06 2018 -0700.py</t>
  </si>
  <si>
    <t>/Users/neda/Documents/workspace/DissertationProject/util/Python/models/cifar10_main/cifar10_main@9af0aad1@Thu May 3 10:31:04 2018 -0700.py</t>
  </si>
  <si>
    <t>/Users/neda/Documents/workspace/DissertationProject/util/Python/models/cifar10_main/cifar10_main@51a2b441@Thu May 3 11:03:54 2018 -0700.py</t>
  </si>
  <si>
    <t>/Users/neda/Documents/workspace/DissertationProject/util/Python/models/cifar10_main/cifar10_main@18d05ad3@Thu May 3 12:09:26 2018 -0700.py</t>
  </si>
  <si>
    <t>/Users/neda/Documents/workspace/DissertationProject/util/Python/models/cifar10_main/cifar10_main@eb0c0dfd@Thu May 3 14:19:50 2018 -0700.py</t>
  </si>
  <si>
    <t>/Users/neda/Documents/workspace/DissertationProject/util/Python/models/cifar10_main/cifar10_main@5be3c064@Thu May 3 18:39:13 2018 -0700.py</t>
  </si>
  <si>
    <t>/Users/neda/Documents/workspace/DissertationProject/util/Python/models/cifar10_main/cifar10_main@fd1d1780@Wed May 23 08:43:34 2018 -0700.py</t>
  </si>
  <si>
    <t>/Users/neda/Documents/workspace/DissertationProject/util/Python/models/cifar10_main/cifar10_main@47c5642e@Fri Jun 1 13:47:55 2018 -0700.py</t>
  </si>
  <si>
    <t>/Users/neda/Documents/workspace/DissertationProject/util/Python/models/cifar10_main/cifar10_main@3ae33b4d@Wed Jun 6 13:16:15 2018 -0700.py</t>
  </si>
  <si>
    <t>/Users/neda/Documents/workspace/DissertationProject/util/Python/models/cifar10_main/cifar10_main@7bffd37b@Tue Aug 14 12:53:18 2018 -0700.py</t>
  </si>
  <si>
    <t>/Users/neda/Documents/workspace/DissertationProject/util/Python/models/cifar10_main/cifar10_main@c9972ad6@Sun Sep 2 08:10:27 2018 -0700.py</t>
  </si>
  <si>
    <t>/Users/neda/Documents/workspace/DissertationProject/util/Python/models/cifar10_main/cifar10_main@76dbcb5a@Mon Sep 3 09:21:49 2018 -0700.py</t>
  </si>
  <si>
    <t>/Users/neda/Documents/workspace/DissertationProject/util/Python/models/cifar10_main/cifar10_main@8ff61153@Wed Sep 19 11:06:50 2018 +0800.py</t>
  </si>
  <si>
    <t>/Users/neda/Documents/workspace/DissertationProject/util/Python/models/cifar10_main/cifar10_main@38385b0a@Fri Sep 28 14:35:41 2018 -0700.py</t>
  </si>
  <si>
    <t>/Users/neda/Documents/workspace/DissertationProject/util/Python/models/cifar10_main/cifar10_main@295259c3@Mon Oct 1 09:35:09 2018 -0700.py</t>
  </si>
  <si>
    <t>/Users/neda/Documents/workspace/DissertationProject/util/Python/models/cifar10_main/cifar10_main@bd86e960@Fri Oct 12 13:02:14 2018 -0700.py</t>
  </si>
  <si>
    <t>/Users/neda/Documents/workspace/DissertationProject/util/Python/models/cifar10_main/cifar10_main@b2af31a9@Fri Nov 30 09:41:16 2018 -0800.py</t>
  </si>
  <si>
    <t>/Users/neda/Documents/workspace/DissertationProject/util/Python/models/cifar10_main/cifar10_main@649e0374@Fri Nov 30 12:21:31 2018 -0800.py</t>
  </si>
  <si>
    <t>/Users/neda/Documents/workspace/DissertationProject/util/Python/models/cifar10_main/cifar10_main@abdc7f11@Fri Nov 30 12:32:00 2018 -0800.py</t>
  </si>
  <si>
    <t>/Users/neda/Documents/workspace/DissertationProject/util/Python/models/cifar10_main/cifar10_main@3256c49f@Tue Dec 11 23:49:14 2018 -0800.py</t>
  </si>
  <si>
    <t>/Users/neda/Documents/workspace/DissertationProject/util/Python/models/cifar10_main/cifar10_main@424c2045@Wed Dec 19 21:25:11 2018 -0800.py</t>
  </si>
  <si>
    <t>/Users/neda/Documents/workspace/DissertationProject/util/Python/models/cifar10_main/cifar10_main@6f881f77@Thu Dec 20 06:35:10 2018 +0000.py</t>
  </si>
  <si>
    <t>/Users/neda/Documents/workspace/DissertationProject/util/Python/models/cifar10_main/cifar10_main@79b885f0@Thu Jan 10 16:07:22 2019 -0800.py</t>
  </si>
  <si>
    <t>58cb61b5</t>
  </si>
  <si>
    <t>/Users/neda/Documents/workspace/DissertationProject/util/Python/models/progressive/progressive@e41999f8@Wed May 24 15:05:15 2017 +0200.py</t>
  </si>
  <si>
    <t>BrnnPredictor</t>
  </si>
  <si>
    <t>/Users/neda/Documents/workspace/DissertationProject/util/Python/models/progressive/progressive</t>
  </si>
  <si>
    <t>LayerPrediction</t>
  </si>
  <si>
    <t>ProgressiveModel</t>
  </si>
  <si>
    <t>/Users/neda/Documents/workspace/DissertationProject/util/Python/models/progressive/progressive@58cb61b5@Tue Nov 21 06:27:38 2017 +0100.py</t>
  </si>
  <si>
    <t>/Users/neda/Documents/workspace/DissertationProject/util/Python/models/progressive/progressive@af68b03b@Tue Nov 21 15:09:45 2017 -0800.py</t>
  </si>
  <si>
    <t>d4557be2</t>
  </si>
  <si>
    <t>/Users/neda/Documents/workspace/DissertationProject/util/Python/models/transformer_scaffold/transformer_scaffold@0e0a94a6@Tue Jan 21 14:21:02 2020 -0800.py</t>
  </si>
  <si>
    <t>TransformerScaffold</t>
  </si>
  <si>
    <t>/Users/neda/Documents/workspace/DissertationProject/util/Python/models/transformer_scaffold/transformer_scaffold</t>
  </si>
  <si>
    <t>/Users/neda/Documents/workspace/DissertationProject/util/Python/models/transformer_scaffold/transformer_scaffold@651677f5@Tue Mar 3 14:18:03 2020 -0800.py</t>
  </si>
  <si>
    <t>/Users/neda/Documents/workspace/DissertationProject/util/Python/models/transformer_scaffold/transformer_scaffold@2565629c@Thu Mar 5 12:45:13 2020 -0800.py</t>
  </si>
  <si>
    <t>/Users/neda/Documents/workspace/DissertationProject/util/Python/models/transformer_scaffold/transformer_scaffold@f3a29bdd@Mon Mar 9 12:13:18 2020 -0700.py</t>
  </si>
  <si>
    <t>/Users/neda/Documents/workspace/DissertationProject/util/Python/models/transformer_scaffold/transformer_scaffold@057895af@Sun Apr 12 23:10:58 2020 -0700.py</t>
  </si>
  <si>
    <t>/Users/neda/Documents/workspace/DissertationProject/util/Python/models/transformer_scaffold/transformer_scaffold@330b34fe@Tue Apr 21 15:08:20 2020 -0700.py</t>
  </si>
  <si>
    <t>/Users/neda/Documents/workspace/DissertationProject/util/Python/models/transformer_scaffold/transformer_scaffold@6f7a682d@Mon May 18 11:16:19 2020 -0700.py</t>
  </si>
  <si>
    <t>/Users/neda/Documents/workspace/DissertationProject/util/Python/models/transformer_scaffold/transformer_scaffold@d9c4e454@Tue May 19 15:30:08 2020 -0700.py</t>
  </si>
  <si>
    <t>/Users/neda/Documents/workspace/DissertationProject/util/Python/models/transformer_scaffold/transformer_scaffold@f2f26a8b@Fri May 29 10:58:57 2020 -0700.py</t>
  </si>
  <si>
    <t>/Users/neda/Documents/workspace/DissertationProject/util/Python/models/transformer_scaffold/transformer_scaffold@8a13ca4e@Fri May 29 14:08:57 2020 -0700.py</t>
  </si>
  <si>
    <t>/Users/neda/Documents/workspace/DissertationProject/util/Python/models/transformer_scaffold/transformer_scaffold@8eb91073@Tue Jun 2 11:47:58 2020 -0700.py</t>
  </si>
  <si>
    <t>/Users/neda/Documents/workspace/DissertationProject/util/Python/models/transformer_scaffold/transformer_scaffold@5a4c4e18@Thu Jun 11 23:34:00 2020 -0700.py</t>
  </si>
  <si>
    <t>/Users/neda/Documents/workspace/DissertationProject/util/Python/models/transformer_scaffold/transformer_scaffold@570d9a2b@Tue Jul 21 15:23:24 2020 -0700.py</t>
  </si>
  <si>
    <t>/Users/neda/Documents/workspace/DissertationProject/util/Python/models/transformer_scaffold/transformer_scaffold@36101ab4@Tue Jul 21 15:23:24 2020 -0700.py</t>
  </si>
  <si>
    <t>/Users/neda/Documents/workspace/DissertationProject/util/Python/models/transformer_scaffold/transformer_scaffold@999fae62@Wed Aug 12 12:27:42 2020 -0700.py</t>
  </si>
  <si>
    <t>/Users/neda/Documents/workspace/DissertationProject/util/Python/models/transformer_scaffold/transformer_scaffold@2444a510@Thu Aug 13 12:12:55 2020 -0700.py</t>
  </si>
  <si>
    <t>/Users/neda/Documents/workspace/DissertationProject/util/Python/models/transformer_scaffold/transformer_scaffold@e36a5fec@Tue Aug 18 20:48:04 2020 -0700.py</t>
  </si>
  <si>
    <t>Defect</t>
  </si>
  <si>
    <t>Difference</t>
  </si>
  <si>
    <t>Defect=Yes</t>
  </si>
  <si>
    <t>Defect=No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</si>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</sst>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workbookViewId="0">
      <selection sqref="A1:XFD1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109</v>
      </c>
      <c r="M1" t="s">
        <v>11</v>
      </c>
      <c r="N1" t="s">
        <v>12</v>
      </c>
    </row>
    <row r="2" spans="1:14" x14ac:dyDescent="0.2">
      <c r="A2" s="1" t="s">
        <v>13</v>
      </c>
      <c r="B2" s="1" t="s">
        <v>14</v>
      </c>
      <c r="C2" s="1" t="s">
        <v>15</v>
      </c>
      <c r="D2" s="1">
        <v>3</v>
      </c>
      <c r="E2" s="1">
        <v>2</v>
      </c>
      <c r="F2" s="1">
        <v>11</v>
      </c>
      <c r="G2" s="1">
        <v>0.18181818181818099</v>
      </c>
      <c r="H2" s="1">
        <v>0.39839640384816899</v>
      </c>
      <c r="I2" s="1" t="b">
        <v>1</v>
      </c>
      <c r="J2" s="1">
        <v>0</v>
      </c>
      <c r="K2" s="1">
        <v>0</v>
      </c>
      <c r="L2" s="1">
        <f>K2-J2</f>
        <v>0</v>
      </c>
      <c r="M2" s="1">
        <v>1</v>
      </c>
      <c r="N2" s="1" t="s">
        <v>16</v>
      </c>
    </row>
    <row r="3" spans="1:14" x14ac:dyDescent="0.2">
      <c r="A3" s="1" t="s">
        <v>13</v>
      </c>
      <c r="B3" s="1" t="s">
        <v>14</v>
      </c>
      <c r="C3" s="1" t="s">
        <v>17</v>
      </c>
      <c r="D3" s="1">
        <v>3</v>
      </c>
      <c r="E3" s="1">
        <v>2</v>
      </c>
      <c r="F3" s="1">
        <v>11</v>
      </c>
      <c r="G3" s="1">
        <v>0.18181818181818099</v>
      </c>
      <c r="H3" s="1">
        <v>0.39839640384816899</v>
      </c>
      <c r="I3" s="1" t="b">
        <v>1</v>
      </c>
      <c r="J3" s="1">
        <v>0</v>
      </c>
      <c r="K3" s="1">
        <v>0</v>
      </c>
      <c r="L3" s="1">
        <f t="shared" ref="L3:L66" si="0">K3-J3</f>
        <v>0</v>
      </c>
      <c r="M3" s="1">
        <v>1</v>
      </c>
      <c r="N3" s="1" t="s">
        <v>16</v>
      </c>
    </row>
    <row r="4" spans="1:14" x14ac:dyDescent="0.2">
      <c r="A4" s="1" t="s">
        <v>13</v>
      </c>
      <c r="B4" s="1" t="s">
        <v>14</v>
      </c>
      <c r="C4" s="1" t="s">
        <v>18</v>
      </c>
      <c r="D4" s="1">
        <v>3</v>
      </c>
      <c r="E4" s="1">
        <v>2</v>
      </c>
      <c r="F4" s="1">
        <v>11</v>
      </c>
      <c r="G4" s="1">
        <v>0.18181818181818099</v>
      </c>
      <c r="H4" s="1">
        <v>0.39839640384816899</v>
      </c>
      <c r="I4" s="1" t="b">
        <v>1</v>
      </c>
      <c r="J4" s="1">
        <v>0</v>
      </c>
      <c r="K4" s="1">
        <v>0</v>
      </c>
      <c r="L4" s="1">
        <f t="shared" si="0"/>
        <v>0</v>
      </c>
      <c r="M4" s="1">
        <v>1</v>
      </c>
      <c r="N4" s="1" t="s">
        <v>16</v>
      </c>
    </row>
    <row r="5" spans="1:14" x14ac:dyDescent="0.2">
      <c r="A5" s="1" t="s">
        <v>13</v>
      </c>
      <c r="B5" s="1" t="s">
        <v>14</v>
      </c>
      <c r="C5" s="1" t="s">
        <v>19</v>
      </c>
      <c r="D5" s="1">
        <v>3</v>
      </c>
      <c r="E5" s="1">
        <v>2</v>
      </c>
      <c r="F5" s="1">
        <v>11</v>
      </c>
      <c r="G5" s="1">
        <v>0.18181818181818099</v>
      </c>
      <c r="H5" s="1">
        <v>0.39839640384816899</v>
      </c>
      <c r="I5" s="1" t="b">
        <v>1</v>
      </c>
      <c r="J5" s="1">
        <v>0</v>
      </c>
      <c r="K5" s="1">
        <v>0</v>
      </c>
      <c r="L5" s="1">
        <f t="shared" si="0"/>
        <v>0</v>
      </c>
      <c r="M5" s="1">
        <v>1</v>
      </c>
      <c r="N5" s="1" t="s">
        <v>16</v>
      </c>
    </row>
    <row r="6" spans="1:14" x14ac:dyDescent="0.2">
      <c r="A6" s="1" t="s">
        <v>13</v>
      </c>
      <c r="B6" s="1" t="s">
        <v>20</v>
      </c>
      <c r="C6" s="1" t="s">
        <v>21</v>
      </c>
      <c r="D6" s="1">
        <v>3</v>
      </c>
      <c r="E6" s="1">
        <v>6</v>
      </c>
      <c r="F6" s="1">
        <v>11</v>
      </c>
      <c r="G6" s="1">
        <v>0.54545454545454497</v>
      </c>
      <c r="H6" s="1">
        <v>0.39839640384816899</v>
      </c>
      <c r="I6" s="1" t="b">
        <v>0</v>
      </c>
      <c r="J6" s="1">
        <v>0</v>
      </c>
      <c r="K6" s="1">
        <v>0</v>
      </c>
      <c r="L6" s="1">
        <f t="shared" si="0"/>
        <v>0</v>
      </c>
      <c r="M6" s="1">
        <v>1</v>
      </c>
      <c r="N6" s="1" t="s">
        <v>22</v>
      </c>
    </row>
    <row r="7" spans="1:14" x14ac:dyDescent="0.2">
      <c r="A7" t="s">
        <v>23</v>
      </c>
      <c r="B7" t="s">
        <v>24</v>
      </c>
      <c r="C7" t="s">
        <v>25</v>
      </c>
      <c r="D7">
        <v>2</v>
      </c>
      <c r="E7">
        <v>0</v>
      </c>
      <c r="F7">
        <v>0</v>
      </c>
      <c r="G7">
        <v>0</v>
      </c>
      <c r="H7">
        <v>0.42501751634002199</v>
      </c>
      <c r="I7" t="b">
        <v>1</v>
      </c>
      <c r="J7">
        <v>0</v>
      </c>
      <c r="K7">
        <v>7</v>
      </c>
      <c r="L7">
        <f t="shared" si="0"/>
        <v>7</v>
      </c>
      <c r="M7">
        <v>15</v>
      </c>
      <c r="N7" t="s">
        <v>26</v>
      </c>
    </row>
    <row r="8" spans="1:14" x14ac:dyDescent="0.2">
      <c r="A8" t="s">
        <v>23</v>
      </c>
      <c r="B8" t="s">
        <v>27</v>
      </c>
      <c r="C8" t="s">
        <v>25</v>
      </c>
      <c r="D8">
        <v>2</v>
      </c>
      <c r="E8">
        <v>0</v>
      </c>
      <c r="F8">
        <v>0</v>
      </c>
      <c r="G8">
        <v>0</v>
      </c>
      <c r="H8">
        <v>0.42501751634002199</v>
      </c>
      <c r="I8" t="b">
        <v>1</v>
      </c>
      <c r="J8">
        <v>1</v>
      </c>
      <c r="K8">
        <v>7</v>
      </c>
      <c r="L8">
        <f t="shared" si="0"/>
        <v>6</v>
      </c>
      <c r="M8">
        <v>15</v>
      </c>
      <c r="N8" t="s">
        <v>26</v>
      </c>
    </row>
    <row r="9" spans="1:14" x14ac:dyDescent="0.2">
      <c r="A9" t="s">
        <v>23</v>
      </c>
      <c r="B9" t="s">
        <v>28</v>
      </c>
      <c r="C9" t="s">
        <v>25</v>
      </c>
      <c r="D9">
        <v>2</v>
      </c>
      <c r="E9">
        <v>0</v>
      </c>
      <c r="F9">
        <v>0</v>
      </c>
      <c r="G9">
        <v>0</v>
      </c>
      <c r="H9">
        <v>0.42501751634002199</v>
      </c>
      <c r="I9" t="b">
        <v>1</v>
      </c>
      <c r="J9">
        <v>2</v>
      </c>
      <c r="K9">
        <v>7</v>
      </c>
      <c r="L9">
        <f t="shared" si="0"/>
        <v>5</v>
      </c>
      <c r="M9">
        <v>15</v>
      </c>
      <c r="N9" t="s">
        <v>26</v>
      </c>
    </row>
    <row r="10" spans="1:14" x14ac:dyDescent="0.2">
      <c r="A10" t="s">
        <v>23</v>
      </c>
      <c r="B10" t="s">
        <v>29</v>
      </c>
      <c r="C10" t="s">
        <v>25</v>
      </c>
      <c r="D10">
        <v>2</v>
      </c>
      <c r="E10">
        <v>0</v>
      </c>
      <c r="F10">
        <v>0</v>
      </c>
      <c r="G10">
        <v>0</v>
      </c>
      <c r="H10">
        <v>0.42501751634002199</v>
      </c>
      <c r="I10" t="b">
        <v>1</v>
      </c>
      <c r="J10">
        <v>3</v>
      </c>
      <c r="K10">
        <v>7</v>
      </c>
      <c r="L10">
        <f t="shared" si="0"/>
        <v>4</v>
      </c>
      <c r="M10">
        <v>15</v>
      </c>
      <c r="N10" t="s">
        <v>26</v>
      </c>
    </row>
    <row r="11" spans="1:14" x14ac:dyDescent="0.2">
      <c r="A11" t="s">
        <v>23</v>
      </c>
      <c r="B11" t="s">
        <v>30</v>
      </c>
      <c r="C11" t="s">
        <v>25</v>
      </c>
      <c r="D11">
        <v>2</v>
      </c>
      <c r="E11">
        <v>0</v>
      </c>
      <c r="F11">
        <v>0</v>
      </c>
      <c r="G11">
        <v>0</v>
      </c>
      <c r="H11">
        <v>0.42501751634002199</v>
      </c>
      <c r="I11" t="b">
        <v>1</v>
      </c>
      <c r="J11">
        <v>4</v>
      </c>
      <c r="K11">
        <v>7</v>
      </c>
      <c r="L11">
        <f t="shared" si="0"/>
        <v>3</v>
      </c>
      <c r="M11">
        <v>15</v>
      </c>
      <c r="N11" t="s">
        <v>26</v>
      </c>
    </row>
    <row r="12" spans="1:14" x14ac:dyDescent="0.2">
      <c r="A12" t="s">
        <v>23</v>
      </c>
      <c r="B12" t="s">
        <v>31</v>
      </c>
      <c r="C12" t="s">
        <v>25</v>
      </c>
      <c r="D12">
        <v>2</v>
      </c>
      <c r="E12">
        <v>0</v>
      </c>
      <c r="F12">
        <v>0</v>
      </c>
      <c r="G12">
        <v>0</v>
      </c>
      <c r="H12">
        <v>0.45288223494139701</v>
      </c>
      <c r="I12" t="b">
        <v>1</v>
      </c>
      <c r="J12">
        <v>5</v>
      </c>
      <c r="K12">
        <v>7</v>
      </c>
      <c r="L12">
        <f t="shared" si="0"/>
        <v>2</v>
      </c>
      <c r="M12">
        <v>15</v>
      </c>
      <c r="N12" t="s">
        <v>26</v>
      </c>
    </row>
    <row r="13" spans="1:14" x14ac:dyDescent="0.2">
      <c r="A13" t="s">
        <v>23</v>
      </c>
      <c r="B13" t="s">
        <v>32</v>
      </c>
      <c r="C13" t="s">
        <v>25</v>
      </c>
      <c r="D13">
        <v>2</v>
      </c>
      <c r="E13">
        <v>0</v>
      </c>
      <c r="F13">
        <v>0</v>
      </c>
      <c r="G13">
        <v>0</v>
      </c>
      <c r="H13">
        <v>0.45812272309645802</v>
      </c>
      <c r="I13" t="b">
        <v>1</v>
      </c>
      <c r="J13">
        <v>6</v>
      </c>
      <c r="K13">
        <v>7</v>
      </c>
      <c r="L13">
        <f t="shared" si="0"/>
        <v>1</v>
      </c>
      <c r="M13">
        <v>15</v>
      </c>
      <c r="N13" t="s">
        <v>26</v>
      </c>
    </row>
    <row r="14" spans="1:14" x14ac:dyDescent="0.2">
      <c r="A14" t="s">
        <v>23</v>
      </c>
      <c r="B14" t="s">
        <v>33</v>
      </c>
      <c r="C14" t="s">
        <v>25</v>
      </c>
      <c r="D14">
        <v>2</v>
      </c>
      <c r="E14">
        <v>1</v>
      </c>
      <c r="F14">
        <v>6</v>
      </c>
      <c r="G14">
        <v>0.16666666666666599</v>
      </c>
      <c r="H14">
        <v>0.43334983529816901</v>
      </c>
      <c r="I14" t="b">
        <v>1</v>
      </c>
      <c r="J14">
        <v>8</v>
      </c>
      <c r="K14">
        <v>7</v>
      </c>
      <c r="L14">
        <f t="shared" si="0"/>
        <v>-1</v>
      </c>
      <c r="M14">
        <v>15</v>
      </c>
      <c r="N14" t="s">
        <v>26</v>
      </c>
    </row>
    <row r="15" spans="1:14" x14ac:dyDescent="0.2">
      <c r="A15" t="s">
        <v>34</v>
      </c>
      <c r="B15" t="s">
        <v>35</v>
      </c>
      <c r="C15" t="s">
        <v>36</v>
      </c>
      <c r="D15">
        <v>2</v>
      </c>
      <c r="E15">
        <v>1</v>
      </c>
      <c r="F15">
        <v>17</v>
      </c>
      <c r="G15">
        <v>5.8823529411764698E-2</v>
      </c>
      <c r="H15">
        <v>0.395417694423288</v>
      </c>
      <c r="I15" t="b">
        <v>1</v>
      </c>
      <c r="J15">
        <v>54</v>
      </c>
      <c r="K15">
        <v>95</v>
      </c>
      <c r="L15">
        <f t="shared" si="0"/>
        <v>41</v>
      </c>
      <c r="M15">
        <v>111</v>
      </c>
      <c r="N15" t="s">
        <v>37</v>
      </c>
    </row>
    <row r="16" spans="1:14" x14ac:dyDescent="0.2">
      <c r="A16" t="s">
        <v>34</v>
      </c>
      <c r="B16" t="s">
        <v>38</v>
      </c>
      <c r="C16" t="s">
        <v>36</v>
      </c>
      <c r="D16">
        <v>2</v>
      </c>
      <c r="E16">
        <v>1</v>
      </c>
      <c r="F16">
        <v>17</v>
      </c>
      <c r="G16">
        <v>5.8823529411764698E-2</v>
      </c>
      <c r="H16">
        <v>0.395417694423288</v>
      </c>
      <c r="I16" t="b">
        <v>1</v>
      </c>
      <c r="J16">
        <v>55</v>
      </c>
      <c r="K16">
        <v>95</v>
      </c>
      <c r="L16">
        <f t="shared" si="0"/>
        <v>40</v>
      </c>
      <c r="M16">
        <v>111</v>
      </c>
      <c r="N16" t="s">
        <v>37</v>
      </c>
    </row>
    <row r="17" spans="1:14" x14ac:dyDescent="0.2">
      <c r="A17" t="s">
        <v>34</v>
      </c>
      <c r="B17" t="s">
        <v>39</v>
      </c>
      <c r="C17" t="s">
        <v>36</v>
      </c>
      <c r="D17">
        <v>2</v>
      </c>
      <c r="E17">
        <v>1</v>
      </c>
      <c r="F17">
        <v>17</v>
      </c>
      <c r="G17">
        <v>5.8823529411764698E-2</v>
      </c>
      <c r="H17">
        <v>0.395417694423288</v>
      </c>
      <c r="I17" t="b">
        <v>1</v>
      </c>
      <c r="J17">
        <v>56</v>
      </c>
      <c r="K17">
        <v>95</v>
      </c>
      <c r="L17">
        <f t="shared" si="0"/>
        <v>39</v>
      </c>
      <c r="M17">
        <v>111</v>
      </c>
      <c r="N17" t="s">
        <v>37</v>
      </c>
    </row>
    <row r="18" spans="1:14" x14ac:dyDescent="0.2">
      <c r="A18" t="s">
        <v>34</v>
      </c>
      <c r="B18" t="s">
        <v>40</v>
      </c>
      <c r="C18" t="s">
        <v>36</v>
      </c>
      <c r="D18">
        <v>2</v>
      </c>
      <c r="E18">
        <v>1</v>
      </c>
      <c r="F18">
        <v>17</v>
      </c>
      <c r="G18">
        <v>5.8823529411764698E-2</v>
      </c>
      <c r="H18">
        <v>0.395417694423288</v>
      </c>
      <c r="I18" t="b">
        <v>1</v>
      </c>
      <c r="J18">
        <v>57</v>
      </c>
      <c r="K18">
        <v>95</v>
      </c>
      <c r="L18">
        <f t="shared" si="0"/>
        <v>38</v>
      </c>
      <c r="M18">
        <v>111</v>
      </c>
      <c r="N18" t="s">
        <v>37</v>
      </c>
    </row>
    <row r="19" spans="1:14" x14ac:dyDescent="0.2">
      <c r="A19" t="s">
        <v>34</v>
      </c>
      <c r="B19" t="s">
        <v>41</v>
      </c>
      <c r="C19" t="s">
        <v>36</v>
      </c>
      <c r="D19">
        <v>2</v>
      </c>
      <c r="E19">
        <v>1</v>
      </c>
      <c r="F19">
        <v>17</v>
      </c>
      <c r="G19">
        <v>5.8823529411764698E-2</v>
      </c>
      <c r="H19">
        <v>0.395417694423288</v>
      </c>
      <c r="I19" t="b">
        <v>1</v>
      </c>
      <c r="J19">
        <v>58</v>
      </c>
      <c r="K19">
        <v>95</v>
      </c>
      <c r="L19">
        <f t="shared" si="0"/>
        <v>37</v>
      </c>
      <c r="M19">
        <v>111</v>
      </c>
      <c r="N19" t="s">
        <v>37</v>
      </c>
    </row>
    <row r="20" spans="1:14" x14ac:dyDescent="0.2">
      <c r="A20" t="s">
        <v>34</v>
      </c>
      <c r="B20" t="s">
        <v>42</v>
      </c>
      <c r="C20" t="s">
        <v>36</v>
      </c>
      <c r="D20">
        <v>2</v>
      </c>
      <c r="E20">
        <v>1</v>
      </c>
      <c r="F20">
        <v>17</v>
      </c>
      <c r="G20">
        <v>5.8823529411764698E-2</v>
      </c>
      <c r="H20">
        <v>0.395417694423288</v>
      </c>
      <c r="I20" t="b">
        <v>1</v>
      </c>
      <c r="J20">
        <v>59</v>
      </c>
      <c r="K20">
        <v>95</v>
      </c>
      <c r="L20">
        <f t="shared" si="0"/>
        <v>36</v>
      </c>
      <c r="M20">
        <v>111</v>
      </c>
      <c r="N20" t="s">
        <v>37</v>
      </c>
    </row>
    <row r="21" spans="1:14" x14ac:dyDescent="0.2">
      <c r="A21" t="s">
        <v>34</v>
      </c>
      <c r="B21" t="s">
        <v>43</v>
      </c>
      <c r="C21" t="s">
        <v>36</v>
      </c>
      <c r="D21">
        <v>2</v>
      </c>
      <c r="E21">
        <v>1</v>
      </c>
      <c r="F21">
        <v>17</v>
      </c>
      <c r="G21">
        <v>5.8823529411764698E-2</v>
      </c>
      <c r="H21">
        <v>0.39628222784010703</v>
      </c>
      <c r="I21" t="b">
        <v>1</v>
      </c>
      <c r="J21">
        <v>60</v>
      </c>
      <c r="K21">
        <v>95</v>
      </c>
      <c r="L21">
        <f t="shared" si="0"/>
        <v>35</v>
      </c>
      <c r="M21">
        <v>111</v>
      </c>
      <c r="N21" t="s">
        <v>37</v>
      </c>
    </row>
    <row r="22" spans="1:14" x14ac:dyDescent="0.2">
      <c r="A22" t="s">
        <v>34</v>
      </c>
      <c r="B22" t="s">
        <v>44</v>
      </c>
      <c r="C22" t="s">
        <v>36</v>
      </c>
      <c r="D22">
        <v>2</v>
      </c>
      <c r="E22">
        <v>1</v>
      </c>
      <c r="F22">
        <v>17</v>
      </c>
      <c r="G22">
        <v>5.8823529411764698E-2</v>
      </c>
      <c r="H22">
        <v>0.39628222784010703</v>
      </c>
      <c r="I22" t="b">
        <v>1</v>
      </c>
      <c r="J22">
        <v>61</v>
      </c>
      <c r="K22">
        <v>95</v>
      </c>
      <c r="L22">
        <f t="shared" si="0"/>
        <v>34</v>
      </c>
      <c r="M22">
        <v>111</v>
      </c>
      <c r="N22" t="s">
        <v>37</v>
      </c>
    </row>
    <row r="23" spans="1:14" x14ac:dyDescent="0.2">
      <c r="A23" t="s">
        <v>34</v>
      </c>
      <c r="B23" t="s">
        <v>45</v>
      </c>
      <c r="C23" t="s">
        <v>36</v>
      </c>
      <c r="D23">
        <v>2</v>
      </c>
      <c r="E23">
        <v>1</v>
      </c>
      <c r="F23">
        <v>17</v>
      </c>
      <c r="G23">
        <v>5.8823529411764698E-2</v>
      </c>
      <c r="H23">
        <v>0.39506320927477301</v>
      </c>
      <c r="I23" t="b">
        <v>1</v>
      </c>
      <c r="J23">
        <v>62</v>
      </c>
      <c r="K23">
        <v>95</v>
      </c>
      <c r="L23">
        <f t="shared" si="0"/>
        <v>33</v>
      </c>
      <c r="M23">
        <v>111</v>
      </c>
      <c r="N23" t="s">
        <v>37</v>
      </c>
    </row>
    <row r="24" spans="1:14" x14ac:dyDescent="0.2">
      <c r="A24" t="s">
        <v>34</v>
      </c>
      <c r="B24" t="s">
        <v>46</v>
      </c>
      <c r="C24" t="s">
        <v>36</v>
      </c>
      <c r="D24">
        <v>2</v>
      </c>
      <c r="E24">
        <v>1</v>
      </c>
      <c r="F24">
        <v>19</v>
      </c>
      <c r="G24">
        <v>5.2631578947368397E-2</v>
      </c>
      <c r="H24">
        <v>0.39501160968756999</v>
      </c>
      <c r="I24" t="b">
        <v>1</v>
      </c>
      <c r="J24">
        <v>63</v>
      </c>
      <c r="K24">
        <v>95</v>
      </c>
      <c r="L24">
        <f t="shared" si="0"/>
        <v>32</v>
      </c>
      <c r="M24">
        <v>111</v>
      </c>
      <c r="N24" t="s">
        <v>37</v>
      </c>
    </row>
    <row r="25" spans="1:14" x14ac:dyDescent="0.2">
      <c r="A25" t="s">
        <v>34</v>
      </c>
      <c r="B25" t="s">
        <v>47</v>
      </c>
      <c r="C25" t="s">
        <v>36</v>
      </c>
      <c r="D25">
        <v>2</v>
      </c>
      <c r="E25">
        <v>1</v>
      </c>
      <c r="F25">
        <v>19</v>
      </c>
      <c r="G25">
        <v>5.2631578947368397E-2</v>
      </c>
      <c r="H25">
        <v>0.39501160968756999</v>
      </c>
      <c r="I25" t="b">
        <v>1</v>
      </c>
      <c r="J25">
        <v>64</v>
      </c>
      <c r="K25">
        <v>95</v>
      </c>
      <c r="L25">
        <f t="shared" si="0"/>
        <v>31</v>
      </c>
      <c r="M25">
        <v>111</v>
      </c>
      <c r="N25" t="s">
        <v>37</v>
      </c>
    </row>
    <row r="26" spans="1:14" x14ac:dyDescent="0.2">
      <c r="A26" t="s">
        <v>34</v>
      </c>
      <c r="B26" t="s">
        <v>48</v>
      </c>
      <c r="C26" t="s">
        <v>36</v>
      </c>
      <c r="D26">
        <v>2</v>
      </c>
      <c r="E26">
        <v>1</v>
      </c>
      <c r="F26">
        <v>19</v>
      </c>
      <c r="G26">
        <v>5.2631578947368397E-2</v>
      </c>
      <c r="H26">
        <v>0.39501160968756999</v>
      </c>
      <c r="I26" t="b">
        <v>1</v>
      </c>
      <c r="J26">
        <v>65</v>
      </c>
      <c r="K26">
        <v>95</v>
      </c>
      <c r="L26">
        <f t="shared" si="0"/>
        <v>30</v>
      </c>
      <c r="M26">
        <v>111</v>
      </c>
      <c r="N26" t="s">
        <v>37</v>
      </c>
    </row>
    <row r="27" spans="1:14" x14ac:dyDescent="0.2">
      <c r="A27" t="s">
        <v>34</v>
      </c>
      <c r="B27" t="s">
        <v>49</v>
      </c>
      <c r="C27" t="s">
        <v>36</v>
      </c>
      <c r="D27">
        <v>2</v>
      </c>
      <c r="E27">
        <v>1</v>
      </c>
      <c r="F27">
        <v>19</v>
      </c>
      <c r="G27">
        <v>5.2631578947368397E-2</v>
      </c>
      <c r="H27">
        <v>0.39501160968756999</v>
      </c>
      <c r="I27" t="b">
        <v>1</v>
      </c>
      <c r="J27">
        <v>66</v>
      </c>
      <c r="K27">
        <v>95</v>
      </c>
      <c r="L27">
        <f t="shared" si="0"/>
        <v>29</v>
      </c>
      <c r="M27">
        <v>111</v>
      </c>
      <c r="N27" t="s">
        <v>37</v>
      </c>
    </row>
    <row r="28" spans="1:14" x14ac:dyDescent="0.2">
      <c r="A28" t="s">
        <v>34</v>
      </c>
      <c r="B28" t="s">
        <v>50</v>
      </c>
      <c r="C28" t="s">
        <v>36</v>
      </c>
      <c r="D28">
        <v>2</v>
      </c>
      <c r="E28">
        <v>1</v>
      </c>
      <c r="F28">
        <v>19</v>
      </c>
      <c r="G28">
        <v>5.2631578947368397E-2</v>
      </c>
      <c r="H28">
        <v>0.39501160968756999</v>
      </c>
      <c r="I28" t="b">
        <v>1</v>
      </c>
      <c r="J28">
        <v>67</v>
      </c>
      <c r="K28">
        <v>95</v>
      </c>
      <c r="L28">
        <f t="shared" si="0"/>
        <v>28</v>
      </c>
      <c r="M28">
        <v>111</v>
      </c>
      <c r="N28" t="s">
        <v>37</v>
      </c>
    </row>
    <row r="29" spans="1:14" x14ac:dyDescent="0.2">
      <c r="A29" t="s">
        <v>34</v>
      </c>
      <c r="B29" t="s">
        <v>51</v>
      </c>
      <c r="C29" t="s">
        <v>36</v>
      </c>
      <c r="D29">
        <v>2</v>
      </c>
      <c r="E29">
        <v>1</v>
      </c>
      <c r="F29">
        <v>19</v>
      </c>
      <c r="G29">
        <v>5.2631578947368397E-2</v>
      </c>
      <c r="H29">
        <v>0.39501160968756999</v>
      </c>
      <c r="I29" t="b">
        <v>1</v>
      </c>
      <c r="J29">
        <v>68</v>
      </c>
      <c r="K29">
        <v>95</v>
      </c>
      <c r="L29">
        <f t="shared" si="0"/>
        <v>27</v>
      </c>
      <c r="M29">
        <v>111</v>
      </c>
      <c r="N29" t="s">
        <v>37</v>
      </c>
    </row>
    <row r="30" spans="1:14" x14ac:dyDescent="0.2">
      <c r="A30" t="s">
        <v>34</v>
      </c>
      <c r="B30" t="s">
        <v>52</v>
      </c>
      <c r="C30" t="s">
        <v>36</v>
      </c>
      <c r="D30">
        <v>2</v>
      </c>
      <c r="E30">
        <v>1</v>
      </c>
      <c r="F30">
        <v>19</v>
      </c>
      <c r="G30">
        <v>5.2631578947368397E-2</v>
      </c>
      <c r="H30">
        <v>0.39723570584812801</v>
      </c>
      <c r="I30" t="b">
        <v>1</v>
      </c>
      <c r="J30">
        <v>69</v>
      </c>
      <c r="K30">
        <v>95</v>
      </c>
      <c r="L30">
        <f t="shared" si="0"/>
        <v>26</v>
      </c>
      <c r="M30">
        <v>111</v>
      </c>
      <c r="N30" t="s">
        <v>37</v>
      </c>
    </row>
    <row r="31" spans="1:14" x14ac:dyDescent="0.2">
      <c r="A31" t="s">
        <v>34</v>
      </c>
      <c r="B31" t="s">
        <v>53</v>
      </c>
      <c r="C31" t="s">
        <v>36</v>
      </c>
      <c r="D31">
        <v>2</v>
      </c>
      <c r="E31">
        <v>1</v>
      </c>
      <c r="F31">
        <v>23</v>
      </c>
      <c r="G31">
        <v>4.3478260869565202E-2</v>
      </c>
      <c r="H31">
        <v>0.39116443309979498</v>
      </c>
      <c r="I31" t="b">
        <v>1</v>
      </c>
      <c r="J31">
        <v>70</v>
      </c>
      <c r="K31">
        <v>95</v>
      </c>
      <c r="L31">
        <f t="shared" si="0"/>
        <v>25</v>
      </c>
      <c r="M31">
        <v>111</v>
      </c>
      <c r="N31" t="s">
        <v>37</v>
      </c>
    </row>
    <row r="32" spans="1:14" x14ac:dyDescent="0.2">
      <c r="A32" t="s">
        <v>34</v>
      </c>
      <c r="B32" t="s">
        <v>54</v>
      </c>
      <c r="C32" t="s">
        <v>36</v>
      </c>
      <c r="D32">
        <v>2</v>
      </c>
      <c r="E32">
        <v>1</v>
      </c>
      <c r="F32">
        <v>23</v>
      </c>
      <c r="G32">
        <v>4.3478260869565202E-2</v>
      </c>
      <c r="H32">
        <v>0.39360955585842999</v>
      </c>
      <c r="I32" t="b">
        <v>1</v>
      </c>
      <c r="J32">
        <v>71</v>
      </c>
      <c r="K32">
        <v>95</v>
      </c>
      <c r="L32">
        <f t="shared" si="0"/>
        <v>24</v>
      </c>
      <c r="M32">
        <v>111</v>
      </c>
      <c r="N32" t="s">
        <v>37</v>
      </c>
    </row>
    <row r="33" spans="1:14" x14ac:dyDescent="0.2">
      <c r="A33" t="s">
        <v>34</v>
      </c>
      <c r="B33" t="s">
        <v>55</v>
      </c>
      <c r="C33" t="s">
        <v>36</v>
      </c>
      <c r="D33">
        <v>2</v>
      </c>
      <c r="E33">
        <v>1</v>
      </c>
      <c r="F33">
        <v>23</v>
      </c>
      <c r="G33">
        <v>4.3478260869565202E-2</v>
      </c>
      <c r="H33">
        <v>0.38800099717195002</v>
      </c>
      <c r="I33" t="b">
        <v>1</v>
      </c>
      <c r="J33">
        <v>72</v>
      </c>
      <c r="K33">
        <v>95</v>
      </c>
      <c r="L33">
        <f t="shared" si="0"/>
        <v>23</v>
      </c>
      <c r="M33">
        <v>111</v>
      </c>
      <c r="N33" t="s">
        <v>37</v>
      </c>
    </row>
    <row r="34" spans="1:14" x14ac:dyDescent="0.2">
      <c r="A34" t="s">
        <v>34</v>
      </c>
      <c r="B34" t="s">
        <v>56</v>
      </c>
      <c r="C34" t="s">
        <v>36</v>
      </c>
      <c r="D34">
        <v>2</v>
      </c>
      <c r="E34">
        <v>1</v>
      </c>
      <c r="F34">
        <v>21</v>
      </c>
      <c r="G34">
        <v>4.7619047619047603E-2</v>
      </c>
      <c r="H34">
        <v>0.38828121918449499</v>
      </c>
      <c r="I34" t="b">
        <v>1</v>
      </c>
      <c r="J34">
        <v>73</v>
      </c>
      <c r="K34">
        <v>95</v>
      </c>
      <c r="L34">
        <f t="shared" si="0"/>
        <v>22</v>
      </c>
      <c r="M34">
        <v>111</v>
      </c>
      <c r="N34" t="s">
        <v>37</v>
      </c>
    </row>
    <row r="35" spans="1:14" x14ac:dyDescent="0.2">
      <c r="A35" t="s">
        <v>34</v>
      </c>
      <c r="B35" t="s">
        <v>57</v>
      </c>
      <c r="C35" t="s">
        <v>36</v>
      </c>
      <c r="D35">
        <v>2</v>
      </c>
      <c r="E35">
        <v>1</v>
      </c>
      <c r="F35">
        <v>21</v>
      </c>
      <c r="G35">
        <v>4.7619047619047603E-2</v>
      </c>
      <c r="H35">
        <v>0.37654670630388498</v>
      </c>
      <c r="I35" t="b">
        <v>1</v>
      </c>
      <c r="J35">
        <v>74</v>
      </c>
      <c r="K35">
        <v>95</v>
      </c>
      <c r="L35">
        <f t="shared" si="0"/>
        <v>21</v>
      </c>
      <c r="M35">
        <v>111</v>
      </c>
      <c r="N35" t="s">
        <v>37</v>
      </c>
    </row>
    <row r="36" spans="1:14" x14ac:dyDescent="0.2">
      <c r="A36" t="s">
        <v>34</v>
      </c>
      <c r="B36" t="s">
        <v>58</v>
      </c>
      <c r="C36" t="s">
        <v>36</v>
      </c>
      <c r="D36">
        <v>2</v>
      </c>
      <c r="E36">
        <v>1</v>
      </c>
      <c r="F36">
        <v>21</v>
      </c>
      <c r="G36">
        <v>4.7619047619047603E-2</v>
      </c>
      <c r="H36">
        <v>0.37654670630388498</v>
      </c>
      <c r="I36" t="b">
        <v>1</v>
      </c>
      <c r="J36">
        <v>75</v>
      </c>
      <c r="K36">
        <v>95</v>
      </c>
      <c r="L36">
        <f t="shared" si="0"/>
        <v>20</v>
      </c>
      <c r="M36">
        <v>111</v>
      </c>
      <c r="N36" t="s">
        <v>37</v>
      </c>
    </row>
    <row r="37" spans="1:14" x14ac:dyDescent="0.2">
      <c r="A37" t="s">
        <v>34</v>
      </c>
      <c r="B37" t="s">
        <v>59</v>
      </c>
      <c r="C37" t="s">
        <v>36</v>
      </c>
      <c r="D37">
        <v>2</v>
      </c>
      <c r="E37">
        <v>1</v>
      </c>
      <c r="F37">
        <v>21</v>
      </c>
      <c r="G37">
        <v>4.7619047619047603E-2</v>
      </c>
      <c r="H37">
        <v>0.37654670630388498</v>
      </c>
      <c r="I37" t="b">
        <v>1</v>
      </c>
      <c r="J37">
        <v>76</v>
      </c>
      <c r="K37">
        <v>95</v>
      </c>
      <c r="L37">
        <f t="shared" si="0"/>
        <v>19</v>
      </c>
      <c r="M37">
        <v>111</v>
      </c>
      <c r="N37" t="s">
        <v>37</v>
      </c>
    </row>
    <row r="38" spans="1:14" x14ac:dyDescent="0.2">
      <c r="A38" t="s">
        <v>34</v>
      </c>
      <c r="B38" t="s">
        <v>60</v>
      </c>
      <c r="C38" t="s">
        <v>36</v>
      </c>
      <c r="D38">
        <v>2</v>
      </c>
      <c r="E38">
        <v>1</v>
      </c>
      <c r="F38">
        <v>21</v>
      </c>
      <c r="G38">
        <v>4.7619047619047603E-2</v>
      </c>
      <c r="H38">
        <v>0.37654670630388498</v>
      </c>
      <c r="I38" t="b">
        <v>1</v>
      </c>
      <c r="J38">
        <v>77</v>
      </c>
      <c r="K38">
        <v>95</v>
      </c>
      <c r="L38">
        <f t="shared" si="0"/>
        <v>18</v>
      </c>
      <c r="M38">
        <v>111</v>
      </c>
      <c r="N38" t="s">
        <v>37</v>
      </c>
    </row>
    <row r="39" spans="1:14" x14ac:dyDescent="0.2">
      <c r="A39" t="s">
        <v>34</v>
      </c>
      <c r="B39" t="s">
        <v>61</v>
      </c>
      <c r="C39" t="s">
        <v>36</v>
      </c>
      <c r="D39">
        <v>2</v>
      </c>
      <c r="E39">
        <v>1</v>
      </c>
      <c r="F39">
        <v>21</v>
      </c>
      <c r="G39">
        <v>4.7619047619047603E-2</v>
      </c>
      <c r="H39">
        <v>0.37654670630388498</v>
      </c>
      <c r="I39" t="b">
        <v>1</v>
      </c>
      <c r="J39">
        <v>78</v>
      </c>
      <c r="K39">
        <v>95</v>
      </c>
      <c r="L39">
        <f t="shared" si="0"/>
        <v>17</v>
      </c>
      <c r="M39">
        <v>111</v>
      </c>
      <c r="N39" t="s">
        <v>37</v>
      </c>
    </row>
    <row r="40" spans="1:14" x14ac:dyDescent="0.2">
      <c r="A40" t="s">
        <v>34</v>
      </c>
      <c r="B40" t="s">
        <v>62</v>
      </c>
      <c r="C40" t="s">
        <v>36</v>
      </c>
      <c r="D40">
        <v>2</v>
      </c>
      <c r="E40">
        <v>1</v>
      </c>
      <c r="F40">
        <v>21</v>
      </c>
      <c r="G40">
        <v>4.7619047619047603E-2</v>
      </c>
      <c r="H40">
        <v>0.37654670630388498</v>
      </c>
      <c r="I40" t="b">
        <v>1</v>
      </c>
      <c r="J40">
        <v>79</v>
      </c>
      <c r="K40">
        <v>95</v>
      </c>
      <c r="L40">
        <f t="shared" si="0"/>
        <v>16</v>
      </c>
      <c r="M40">
        <v>111</v>
      </c>
      <c r="N40" t="s">
        <v>37</v>
      </c>
    </row>
    <row r="41" spans="1:14" x14ac:dyDescent="0.2">
      <c r="A41" t="s">
        <v>34</v>
      </c>
      <c r="B41" t="s">
        <v>63</v>
      </c>
      <c r="C41" t="s">
        <v>36</v>
      </c>
      <c r="D41">
        <v>2</v>
      </c>
      <c r="E41">
        <v>1</v>
      </c>
      <c r="F41">
        <v>22</v>
      </c>
      <c r="G41">
        <v>4.54545454545454E-2</v>
      </c>
      <c r="H41">
        <v>0.39933651270323001</v>
      </c>
      <c r="I41" t="b">
        <v>1</v>
      </c>
      <c r="J41">
        <v>80</v>
      </c>
      <c r="K41">
        <v>95</v>
      </c>
      <c r="L41">
        <f t="shared" si="0"/>
        <v>15</v>
      </c>
      <c r="M41">
        <v>111</v>
      </c>
      <c r="N41" t="s">
        <v>37</v>
      </c>
    </row>
    <row r="42" spans="1:14" x14ac:dyDescent="0.2">
      <c r="A42" t="s">
        <v>34</v>
      </c>
      <c r="B42" t="s">
        <v>64</v>
      </c>
      <c r="C42" t="s">
        <v>36</v>
      </c>
      <c r="D42">
        <v>2</v>
      </c>
      <c r="E42">
        <v>1</v>
      </c>
      <c r="F42">
        <v>22</v>
      </c>
      <c r="G42">
        <v>4.54545454545454E-2</v>
      </c>
      <c r="H42">
        <v>0.40020156460634398</v>
      </c>
      <c r="I42" t="b">
        <v>1</v>
      </c>
      <c r="J42">
        <v>81</v>
      </c>
      <c r="K42">
        <v>95</v>
      </c>
      <c r="L42">
        <f t="shared" si="0"/>
        <v>14</v>
      </c>
      <c r="M42">
        <v>111</v>
      </c>
      <c r="N42" t="s">
        <v>37</v>
      </c>
    </row>
    <row r="43" spans="1:14" x14ac:dyDescent="0.2">
      <c r="A43" t="s">
        <v>34</v>
      </c>
      <c r="B43" t="s">
        <v>65</v>
      </c>
      <c r="C43" t="s">
        <v>36</v>
      </c>
      <c r="D43">
        <v>2</v>
      </c>
      <c r="E43">
        <v>1</v>
      </c>
      <c r="F43">
        <v>22</v>
      </c>
      <c r="G43">
        <v>4.54545454545454E-2</v>
      </c>
      <c r="H43">
        <v>0.40341926036057502</v>
      </c>
      <c r="I43" t="b">
        <v>1</v>
      </c>
      <c r="J43">
        <v>82</v>
      </c>
      <c r="K43">
        <v>95</v>
      </c>
      <c r="L43">
        <f t="shared" si="0"/>
        <v>13</v>
      </c>
      <c r="M43">
        <v>111</v>
      </c>
      <c r="N43" t="s">
        <v>37</v>
      </c>
    </row>
    <row r="44" spans="1:14" x14ac:dyDescent="0.2">
      <c r="A44" t="s">
        <v>34</v>
      </c>
      <c r="B44" t="s">
        <v>66</v>
      </c>
      <c r="C44" t="s">
        <v>36</v>
      </c>
      <c r="D44">
        <v>2</v>
      </c>
      <c r="E44">
        <v>1</v>
      </c>
      <c r="F44">
        <v>22</v>
      </c>
      <c r="G44">
        <v>4.54545454545454E-2</v>
      </c>
      <c r="H44">
        <v>0.42021056799491402</v>
      </c>
      <c r="I44" t="b">
        <v>1</v>
      </c>
      <c r="J44">
        <v>83</v>
      </c>
      <c r="K44">
        <v>95</v>
      </c>
      <c r="L44">
        <f t="shared" si="0"/>
        <v>12</v>
      </c>
      <c r="M44">
        <v>111</v>
      </c>
      <c r="N44" t="s">
        <v>37</v>
      </c>
    </row>
    <row r="45" spans="1:14" x14ac:dyDescent="0.2">
      <c r="A45" t="s">
        <v>34</v>
      </c>
      <c r="B45" t="s">
        <v>67</v>
      </c>
      <c r="C45" t="s">
        <v>36</v>
      </c>
      <c r="D45">
        <v>2</v>
      </c>
      <c r="E45">
        <v>1</v>
      </c>
      <c r="F45">
        <v>22</v>
      </c>
      <c r="G45">
        <v>4.54545454545454E-2</v>
      </c>
      <c r="H45">
        <v>0.42021056799491402</v>
      </c>
      <c r="I45" t="b">
        <v>1</v>
      </c>
      <c r="J45">
        <v>84</v>
      </c>
      <c r="K45">
        <v>95</v>
      </c>
      <c r="L45">
        <f t="shared" si="0"/>
        <v>11</v>
      </c>
      <c r="M45">
        <v>111</v>
      </c>
      <c r="N45" t="s">
        <v>37</v>
      </c>
    </row>
    <row r="46" spans="1:14" x14ac:dyDescent="0.2">
      <c r="A46" t="s">
        <v>34</v>
      </c>
      <c r="B46" t="s">
        <v>68</v>
      </c>
      <c r="C46" t="s">
        <v>36</v>
      </c>
      <c r="D46">
        <v>2</v>
      </c>
      <c r="E46">
        <v>1</v>
      </c>
      <c r="F46">
        <v>22</v>
      </c>
      <c r="G46">
        <v>4.54545454545454E-2</v>
      </c>
      <c r="H46">
        <v>0.42021056799491402</v>
      </c>
      <c r="I46" t="b">
        <v>1</v>
      </c>
      <c r="J46">
        <v>85</v>
      </c>
      <c r="K46">
        <v>95</v>
      </c>
      <c r="L46">
        <f t="shared" si="0"/>
        <v>10</v>
      </c>
      <c r="M46">
        <v>111</v>
      </c>
      <c r="N46" t="s">
        <v>37</v>
      </c>
    </row>
    <row r="47" spans="1:14" x14ac:dyDescent="0.2">
      <c r="A47" t="s">
        <v>34</v>
      </c>
      <c r="B47" t="s">
        <v>69</v>
      </c>
      <c r="C47" t="s">
        <v>36</v>
      </c>
      <c r="D47">
        <v>2</v>
      </c>
      <c r="E47">
        <v>1</v>
      </c>
      <c r="F47">
        <v>20</v>
      </c>
      <c r="G47">
        <v>0.05</v>
      </c>
      <c r="H47">
        <v>0.42948121006998202</v>
      </c>
      <c r="I47" t="b">
        <v>1</v>
      </c>
      <c r="J47">
        <v>86</v>
      </c>
      <c r="K47">
        <v>95</v>
      </c>
      <c r="L47">
        <f t="shared" si="0"/>
        <v>9</v>
      </c>
      <c r="M47">
        <v>111</v>
      </c>
      <c r="N47" t="s">
        <v>37</v>
      </c>
    </row>
    <row r="48" spans="1:14" x14ac:dyDescent="0.2">
      <c r="A48" t="s">
        <v>34</v>
      </c>
      <c r="B48" t="s">
        <v>70</v>
      </c>
      <c r="C48" t="s">
        <v>36</v>
      </c>
      <c r="D48">
        <v>2</v>
      </c>
      <c r="E48">
        <v>1</v>
      </c>
      <c r="F48">
        <v>20</v>
      </c>
      <c r="G48">
        <v>0.05</v>
      </c>
      <c r="H48">
        <v>0.420042983129708</v>
      </c>
      <c r="I48" t="b">
        <v>1</v>
      </c>
      <c r="J48">
        <v>87</v>
      </c>
      <c r="K48">
        <v>95</v>
      </c>
      <c r="L48">
        <f t="shared" si="0"/>
        <v>8</v>
      </c>
      <c r="M48">
        <v>111</v>
      </c>
      <c r="N48" t="s">
        <v>37</v>
      </c>
    </row>
    <row r="49" spans="1:14" x14ac:dyDescent="0.2">
      <c r="A49" t="s">
        <v>34</v>
      </c>
      <c r="B49" t="s">
        <v>71</v>
      </c>
      <c r="C49" t="s">
        <v>36</v>
      </c>
      <c r="D49">
        <v>2</v>
      </c>
      <c r="E49">
        <v>1</v>
      </c>
      <c r="F49">
        <v>20</v>
      </c>
      <c r="G49">
        <v>0.05</v>
      </c>
      <c r="H49">
        <v>0.420042983129708</v>
      </c>
      <c r="I49" t="b">
        <v>1</v>
      </c>
      <c r="J49">
        <v>88</v>
      </c>
      <c r="K49">
        <v>95</v>
      </c>
      <c r="L49">
        <f t="shared" si="0"/>
        <v>7</v>
      </c>
      <c r="M49">
        <v>111</v>
      </c>
      <c r="N49" t="s">
        <v>37</v>
      </c>
    </row>
    <row r="50" spans="1:14" x14ac:dyDescent="0.2">
      <c r="A50" t="s">
        <v>34</v>
      </c>
      <c r="B50" t="s">
        <v>72</v>
      </c>
      <c r="C50" t="s">
        <v>36</v>
      </c>
      <c r="D50">
        <v>2</v>
      </c>
      <c r="E50">
        <v>1</v>
      </c>
      <c r="F50">
        <v>20</v>
      </c>
      <c r="G50">
        <v>0.05</v>
      </c>
      <c r="H50">
        <v>0.420042983129708</v>
      </c>
      <c r="I50" t="b">
        <v>1</v>
      </c>
      <c r="J50">
        <v>89</v>
      </c>
      <c r="K50">
        <v>95</v>
      </c>
      <c r="L50">
        <f t="shared" si="0"/>
        <v>6</v>
      </c>
      <c r="M50">
        <v>111</v>
      </c>
      <c r="N50" t="s">
        <v>37</v>
      </c>
    </row>
    <row r="51" spans="1:14" x14ac:dyDescent="0.2">
      <c r="A51" t="s">
        <v>34</v>
      </c>
      <c r="B51" t="s">
        <v>73</v>
      </c>
      <c r="C51" t="s">
        <v>36</v>
      </c>
      <c r="D51">
        <v>2</v>
      </c>
      <c r="E51">
        <v>1</v>
      </c>
      <c r="F51">
        <v>20</v>
      </c>
      <c r="G51">
        <v>0.05</v>
      </c>
      <c r="H51">
        <v>0.422301442228811</v>
      </c>
      <c r="I51" t="b">
        <v>1</v>
      </c>
      <c r="J51">
        <v>90</v>
      </c>
      <c r="K51">
        <v>95</v>
      </c>
      <c r="L51">
        <f t="shared" si="0"/>
        <v>5</v>
      </c>
      <c r="M51">
        <v>111</v>
      </c>
      <c r="N51" t="s">
        <v>37</v>
      </c>
    </row>
    <row r="52" spans="1:14" x14ac:dyDescent="0.2">
      <c r="A52" t="s">
        <v>34</v>
      </c>
      <c r="B52" t="s">
        <v>74</v>
      </c>
      <c r="C52" t="s">
        <v>36</v>
      </c>
      <c r="D52">
        <v>2</v>
      </c>
      <c r="E52">
        <v>1</v>
      </c>
      <c r="F52">
        <v>20</v>
      </c>
      <c r="G52">
        <v>0.05</v>
      </c>
      <c r="H52">
        <v>0.422301442228811</v>
      </c>
      <c r="I52" t="b">
        <v>1</v>
      </c>
      <c r="J52">
        <v>91</v>
      </c>
      <c r="K52">
        <v>95</v>
      </c>
      <c r="L52">
        <f t="shared" si="0"/>
        <v>4</v>
      </c>
      <c r="M52">
        <v>111</v>
      </c>
      <c r="N52" t="s">
        <v>37</v>
      </c>
    </row>
    <row r="53" spans="1:14" x14ac:dyDescent="0.2">
      <c r="A53" t="s">
        <v>34</v>
      </c>
      <c r="B53" t="s">
        <v>75</v>
      </c>
      <c r="C53" t="s">
        <v>36</v>
      </c>
      <c r="D53">
        <v>2</v>
      </c>
      <c r="E53">
        <v>1</v>
      </c>
      <c r="F53">
        <v>20</v>
      </c>
      <c r="G53">
        <v>0.05</v>
      </c>
      <c r="H53">
        <v>0.422301442228811</v>
      </c>
      <c r="I53" t="b">
        <v>1</v>
      </c>
      <c r="J53">
        <v>92</v>
      </c>
      <c r="K53">
        <v>95</v>
      </c>
      <c r="L53">
        <f t="shared" si="0"/>
        <v>3</v>
      </c>
      <c r="M53">
        <v>111</v>
      </c>
      <c r="N53" t="s">
        <v>37</v>
      </c>
    </row>
    <row r="54" spans="1:14" x14ac:dyDescent="0.2">
      <c r="A54" t="s">
        <v>34</v>
      </c>
      <c r="B54" t="s">
        <v>76</v>
      </c>
      <c r="C54" t="s">
        <v>36</v>
      </c>
      <c r="D54">
        <v>2</v>
      </c>
      <c r="E54">
        <v>1</v>
      </c>
      <c r="F54">
        <v>20</v>
      </c>
      <c r="G54">
        <v>0.05</v>
      </c>
      <c r="H54">
        <v>0.42338803185287299</v>
      </c>
      <c r="I54" t="b">
        <v>1</v>
      </c>
      <c r="J54">
        <v>93</v>
      </c>
      <c r="K54">
        <v>95</v>
      </c>
      <c r="L54">
        <f t="shared" si="0"/>
        <v>2</v>
      </c>
      <c r="M54">
        <v>111</v>
      </c>
      <c r="N54" t="s">
        <v>37</v>
      </c>
    </row>
    <row r="55" spans="1:14" x14ac:dyDescent="0.2">
      <c r="A55" t="s">
        <v>34</v>
      </c>
      <c r="B55" t="s">
        <v>77</v>
      </c>
      <c r="C55" t="s">
        <v>36</v>
      </c>
      <c r="D55">
        <v>2</v>
      </c>
      <c r="E55">
        <v>1</v>
      </c>
      <c r="F55">
        <v>20</v>
      </c>
      <c r="G55">
        <v>0.05</v>
      </c>
      <c r="H55">
        <v>0.42338803185287299</v>
      </c>
      <c r="I55" t="b">
        <v>1</v>
      </c>
      <c r="J55">
        <v>94</v>
      </c>
      <c r="K55">
        <v>95</v>
      </c>
      <c r="L55">
        <f t="shared" si="0"/>
        <v>1</v>
      </c>
      <c r="M55">
        <v>111</v>
      </c>
      <c r="N55" t="s">
        <v>37</v>
      </c>
    </row>
    <row r="56" spans="1:14" x14ac:dyDescent="0.2">
      <c r="A56" t="s">
        <v>34</v>
      </c>
      <c r="B56" t="s">
        <v>78</v>
      </c>
      <c r="C56" t="s">
        <v>36</v>
      </c>
      <c r="D56">
        <v>2</v>
      </c>
      <c r="E56">
        <v>1</v>
      </c>
      <c r="F56">
        <v>20</v>
      </c>
      <c r="G56">
        <v>0.05</v>
      </c>
      <c r="H56">
        <v>0.42338803185287299</v>
      </c>
      <c r="I56" t="b">
        <v>1</v>
      </c>
      <c r="J56">
        <v>95</v>
      </c>
      <c r="K56">
        <v>95</v>
      </c>
      <c r="L56">
        <f t="shared" si="0"/>
        <v>0</v>
      </c>
      <c r="M56">
        <v>111</v>
      </c>
      <c r="N56" t="s">
        <v>37</v>
      </c>
    </row>
    <row r="57" spans="1:14" x14ac:dyDescent="0.2">
      <c r="A57" t="s">
        <v>34</v>
      </c>
      <c r="B57" t="s">
        <v>79</v>
      </c>
      <c r="C57" t="s">
        <v>36</v>
      </c>
      <c r="D57">
        <v>2</v>
      </c>
      <c r="E57">
        <v>1</v>
      </c>
      <c r="F57">
        <v>20</v>
      </c>
      <c r="G57">
        <v>0.05</v>
      </c>
      <c r="H57">
        <v>0.42443471566069901</v>
      </c>
      <c r="I57" t="b">
        <v>1</v>
      </c>
      <c r="J57">
        <v>96</v>
      </c>
      <c r="K57">
        <v>95</v>
      </c>
      <c r="L57">
        <f t="shared" si="0"/>
        <v>-1</v>
      </c>
      <c r="M57">
        <v>111</v>
      </c>
      <c r="N57" t="s">
        <v>37</v>
      </c>
    </row>
    <row r="58" spans="1:14" x14ac:dyDescent="0.2">
      <c r="A58" s="1" t="s">
        <v>80</v>
      </c>
      <c r="B58" s="1" t="s">
        <v>81</v>
      </c>
      <c r="C58" s="1" t="s">
        <v>82</v>
      </c>
      <c r="D58" s="1">
        <v>2</v>
      </c>
      <c r="E58" s="1">
        <v>3</v>
      </c>
      <c r="F58" s="1">
        <v>28</v>
      </c>
      <c r="G58" s="1">
        <v>0.107142857142857</v>
      </c>
      <c r="H58" s="1">
        <v>0.345456468328254</v>
      </c>
      <c r="I58" s="1" t="b">
        <v>1</v>
      </c>
      <c r="J58" s="1">
        <v>0</v>
      </c>
      <c r="K58" s="1">
        <v>1</v>
      </c>
      <c r="L58" s="1">
        <f t="shared" si="0"/>
        <v>1</v>
      </c>
      <c r="M58" s="1">
        <v>3</v>
      </c>
      <c r="N58" s="1" t="s">
        <v>83</v>
      </c>
    </row>
    <row r="59" spans="1:14" x14ac:dyDescent="0.2">
      <c r="A59" s="1" t="s">
        <v>80</v>
      </c>
      <c r="B59" s="1" t="s">
        <v>81</v>
      </c>
      <c r="C59" s="1" t="s">
        <v>84</v>
      </c>
      <c r="D59" s="1">
        <v>2</v>
      </c>
      <c r="E59" s="1">
        <v>3</v>
      </c>
      <c r="F59" s="1">
        <v>28</v>
      </c>
      <c r="G59" s="1">
        <v>0.107142857142857</v>
      </c>
      <c r="H59" s="1">
        <v>0.345456468328254</v>
      </c>
      <c r="I59" s="1" t="b">
        <v>1</v>
      </c>
      <c r="J59" s="1">
        <v>0</v>
      </c>
      <c r="K59" s="1">
        <v>1</v>
      </c>
      <c r="L59" s="1">
        <f t="shared" si="0"/>
        <v>1</v>
      </c>
      <c r="M59" s="1">
        <v>3</v>
      </c>
      <c r="N59" s="1" t="s">
        <v>83</v>
      </c>
    </row>
    <row r="60" spans="1:14" x14ac:dyDescent="0.2">
      <c r="A60" s="1" t="s">
        <v>80</v>
      </c>
      <c r="B60" s="1" t="s">
        <v>81</v>
      </c>
      <c r="C60" s="1" t="s">
        <v>85</v>
      </c>
      <c r="D60" s="1">
        <v>2</v>
      </c>
      <c r="E60" s="1">
        <v>7</v>
      </c>
      <c r="F60" s="1">
        <v>7</v>
      </c>
      <c r="G60" s="1">
        <v>1</v>
      </c>
      <c r="H60" s="1">
        <v>0.345456468328254</v>
      </c>
      <c r="I60" s="1" t="b">
        <v>0</v>
      </c>
      <c r="J60" s="1">
        <v>0</v>
      </c>
      <c r="K60" s="1">
        <v>1</v>
      </c>
      <c r="L60" s="1">
        <f t="shared" si="0"/>
        <v>1</v>
      </c>
      <c r="M60" s="1">
        <v>3</v>
      </c>
      <c r="N60" s="1" t="s">
        <v>83</v>
      </c>
    </row>
    <row r="61" spans="1:14" x14ac:dyDescent="0.2">
      <c r="A61" s="1" t="s">
        <v>80</v>
      </c>
      <c r="B61" s="1" t="s">
        <v>86</v>
      </c>
      <c r="C61" s="1" t="s">
        <v>82</v>
      </c>
      <c r="D61" s="1">
        <v>2</v>
      </c>
      <c r="E61" s="1">
        <v>3</v>
      </c>
      <c r="F61" s="1">
        <v>28</v>
      </c>
      <c r="G61" s="1">
        <v>0.107142857142857</v>
      </c>
      <c r="H61" s="1">
        <v>0.34950826525277101</v>
      </c>
      <c r="I61" s="1" t="b">
        <v>1</v>
      </c>
      <c r="J61" s="1">
        <v>1</v>
      </c>
      <c r="K61" s="1">
        <v>1</v>
      </c>
      <c r="L61" s="1">
        <f t="shared" si="0"/>
        <v>0</v>
      </c>
      <c r="M61" s="1">
        <v>3</v>
      </c>
      <c r="N61" s="1" t="s">
        <v>83</v>
      </c>
    </row>
    <row r="62" spans="1:14" x14ac:dyDescent="0.2">
      <c r="A62" s="1" t="s">
        <v>80</v>
      </c>
      <c r="B62" s="1" t="s">
        <v>86</v>
      </c>
      <c r="C62" s="1" t="s">
        <v>84</v>
      </c>
      <c r="D62" s="1">
        <v>2</v>
      </c>
      <c r="E62" s="1">
        <v>3</v>
      </c>
      <c r="F62" s="1">
        <v>28</v>
      </c>
      <c r="G62" s="1">
        <v>0.107142857142857</v>
      </c>
      <c r="H62" s="1">
        <v>0.34950826525277101</v>
      </c>
      <c r="I62" s="1" t="b">
        <v>1</v>
      </c>
      <c r="J62" s="1">
        <v>1</v>
      </c>
      <c r="K62" s="1">
        <v>1</v>
      </c>
      <c r="L62" s="1">
        <f t="shared" si="0"/>
        <v>0</v>
      </c>
      <c r="M62" s="1">
        <v>3</v>
      </c>
      <c r="N62" s="1" t="s">
        <v>83</v>
      </c>
    </row>
    <row r="63" spans="1:14" x14ac:dyDescent="0.2">
      <c r="A63" s="1" t="s">
        <v>80</v>
      </c>
      <c r="B63" s="1" t="s">
        <v>86</v>
      </c>
      <c r="C63" s="1" t="s">
        <v>85</v>
      </c>
      <c r="D63" s="1">
        <v>2</v>
      </c>
      <c r="E63" s="1">
        <v>7</v>
      </c>
      <c r="F63" s="1">
        <v>7</v>
      </c>
      <c r="G63" s="1">
        <v>1</v>
      </c>
      <c r="H63" s="1">
        <v>0.34950826525277101</v>
      </c>
      <c r="I63" s="1" t="b">
        <v>0</v>
      </c>
      <c r="J63" s="1">
        <v>1</v>
      </c>
      <c r="K63" s="1">
        <v>1</v>
      </c>
      <c r="L63" s="1">
        <f t="shared" si="0"/>
        <v>0</v>
      </c>
      <c r="M63" s="1">
        <v>3</v>
      </c>
      <c r="N63" s="1" t="s">
        <v>83</v>
      </c>
    </row>
    <row r="64" spans="1:14" x14ac:dyDescent="0.2">
      <c r="A64" s="1" t="s">
        <v>80</v>
      </c>
      <c r="B64" s="1" t="s">
        <v>87</v>
      </c>
      <c r="C64" s="1" t="s">
        <v>82</v>
      </c>
      <c r="D64" s="1">
        <v>2</v>
      </c>
      <c r="E64" s="1">
        <v>3</v>
      </c>
      <c r="F64" s="1">
        <v>28</v>
      </c>
      <c r="G64" s="1">
        <v>0.107142857142857</v>
      </c>
      <c r="H64" s="1">
        <v>0.34950826525277101</v>
      </c>
      <c r="I64" s="1" t="b">
        <v>1</v>
      </c>
      <c r="J64" s="1">
        <v>2</v>
      </c>
      <c r="K64" s="1">
        <v>1</v>
      </c>
      <c r="L64" s="1">
        <f t="shared" si="0"/>
        <v>-1</v>
      </c>
      <c r="M64" s="1">
        <v>3</v>
      </c>
      <c r="N64" s="1" t="s">
        <v>83</v>
      </c>
    </row>
    <row r="65" spans="1:14" x14ac:dyDescent="0.2">
      <c r="A65" s="1" t="s">
        <v>80</v>
      </c>
      <c r="B65" s="1" t="s">
        <v>87</v>
      </c>
      <c r="C65" s="1" t="s">
        <v>84</v>
      </c>
      <c r="D65" s="1">
        <v>2</v>
      </c>
      <c r="E65" s="1">
        <v>3</v>
      </c>
      <c r="F65" s="1">
        <v>28</v>
      </c>
      <c r="G65" s="1">
        <v>0.107142857142857</v>
      </c>
      <c r="H65" s="1">
        <v>0.34950826525277101</v>
      </c>
      <c r="I65" s="1" t="b">
        <v>1</v>
      </c>
      <c r="J65" s="1">
        <v>2</v>
      </c>
      <c r="K65" s="1">
        <v>1</v>
      </c>
      <c r="L65" s="1">
        <f t="shared" si="0"/>
        <v>-1</v>
      </c>
      <c r="M65" s="1">
        <v>3</v>
      </c>
      <c r="N65" s="1" t="s">
        <v>83</v>
      </c>
    </row>
    <row r="66" spans="1:14" x14ac:dyDescent="0.2">
      <c r="A66" s="1" t="s">
        <v>80</v>
      </c>
      <c r="B66" s="1" t="s">
        <v>87</v>
      </c>
      <c r="C66" s="1" t="s">
        <v>85</v>
      </c>
      <c r="D66" s="1">
        <v>2</v>
      </c>
      <c r="E66" s="1">
        <v>7</v>
      </c>
      <c r="F66" s="1">
        <v>7</v>
      </c>
      <c r="G66" s="1">
        <v>1</v>
      </c>
      <c r="H66" s="1">
        <v>0.34950826525277101</v>
      </c>
      <c r="I66" s="1" t="b">
        <v>0</v>
      </c>
      <c r="J66" s="1">
        <v>2</v>
      </c>
      <c r="K66" s="1">
        <v>1</v>
      </c>
      <c r="L66" s="1">
        <f t="shared" si="0"/>
        <v>-1</v>
      </c>
      <c r="M66" s="1">
        <v>3</v>
      </c>
      <c r="N66" s="1" t="s">
        <v>83</v>
      </c>
    </row>
    <row r="67" spans="1:14" x14ac:dyDescent="0.2">
      <c r="A67" t="s">
        <v>88</v>
      </c>
      <c r="B67" t="s">
        <v>89</v>
      </c>
      <c r="C67" t="s">
        <v>90</v>
      </c>
      <c r="D67">
        <v>3</v>
      </c>
      <c r="E67">
        <v>1</v>
      </c>
      <c r="F67">
        <v>7</v>
      </c>
      <c r="G67">
        <v>0.14285714285714199</v>
      </c>
      <c r="H67">
        <v>0.450742683295347</v>
      </c>
      <c r="I67" t="b">
        <v>1</v>
      </c>
      <c r="J67">
        <v>0</v>
      </c>
      <c r="K67">
        <v>22</v>
      </c>
      <c r="L67">
        <f t="shared" ref="L67:L83" si="1">K67-J67</f>
        <v>22</v>
      </c>
      <c r="M67">
        <v>23</v>
      </c>
      <c r="N67" t="s">
        <v>91</v>
      </c>
    </row>
    <row r="68" spans="1:14" x14ac:dyDescent="0.2">
      <c r="A68" t="s">
        <v>88</v>
      </c>
      <c r="B68" t="s">
        <v>92</v>
      </c>
      <c r="C68" t="s">
        <v>90</v>
      </c>
      <c r="D68">
        <v>3</v>
      </c>
      <c r="E68">
        <v>0</v>
      </c>
      <c r="F68">
        <v>0</v>
      </c>
      <c r="G68">
        <v>0</v>
      </c>
      <c r="H68">
        <v>0.41923291287762099</v>
      </c>
      <c r="I68" t="b">
        <v>1</v>
      </c>
      <c r="J68">
        <v>1</v>
      </c>
      <c r="K68">
        <v>22</v>
      </c>
      <c r="L68">
        <f t="shared" si="1"/>
        <v>21</v>
      </c>
      <c r="M68">
        <v>23</v>
      </c>
      <c r="N68" t="s">
        <v>91</v>
      </c>
    </row>
    <row r="69" spans="1:14" x14ac:dyDescent="0.2">
      <c r="A69" t="s">
        <v>88</v>
      </c>
      <c r="B69" t="s">
        <v>93</v>
      </c>
      <c r="C69" t="s">
        <v>90</v>
      </c>
      <c r="D69">
        <v>3</v>
      </c>
      <c r="E69">
        <v>0</v>
      </c>
      <c r="F69">
        <v>0</v>
      </c>
      <c r="G69">
        <v>0</v>
      </c>
      <c r="H69">
        <v>0.41470805907645097</v>
      </c>
      <c r="I69" t="b">
        <v>1</v>
      </c>
      <c r="J69">
        <v>2</v>
      </c>
      <c r="K69">
        <v>22</v>
      </c>
      <c r="L69">
        <f t="shared" si="1"/>
        <v>20</v>
      </c>
      <c r="M69">
        <v>23</v>
      </c>
      <c r="N69" t="s">
        <v>91</v>
      </c>
    </row>
    <row r="70" spans="1:14" x14ac:dyDescent="0.2">
      <c r="A70" t="s">
        <v>88</v>
      </c>
      <c r="B70" t="s">
        <v>94</v>
      </c>
      <c r="C70" t="s">
        <v>90</v>
      </c>
      <c r="D70">
        <v>3</v>
      </c>
      <c r="E70">
        <v>0</v>
      </c>
      <c r="F70">
        <v>0</v>
      </c>
      <c r="G70">
        <v>0</v>
      </c>
      <c r="H70">
        <v>0.41397929205757</v>
      </c>
      <c r="I70" t="b">
        <v>1</v>
      </c>
      <c r="J70">
        <v>3</v>
      </c>
      <c r="K70">
        <v>22</v>
      </c>
      <c r="L70">
        <f t="shared" si="1"/>
        <v>19</v>
      </c>
      <c r="M70">
        <v>23</v>
      </c>
      <c r="N70" t="s">
        <v>91</v>
      </c>
    </row>
    <row r="71" spans="1:14" x14ac:dyDescent="0.2">
      <c r="A71" t="s">
        <v>88</v>
      </c>
      <c r="B71" t="s">
        <v>95</v>
      </c>
      <c r="C71" t="s">
        <v>90</v>
      </c>
      <c r="D71">
        <v>3</v>
      </c>
      <c r="E71">
        <v>0</v>
      </c>
      <c r="F71">
        <v>0</v>
      </c>
      <c r="G71">
        <v>0</v>
      </c>
      <c r="H71">
        <v>0.40357782731387298</v>
      </c>
      <c r="I71" t="b">
        <v>1</v>
      </c>
      <c r="J71">
        <v>4</v>
      </c>
      <c r="K71">
        <v>22</v>
      </c>
      <c r="L71">
        <f t="shared" si="1"/>
        <v>18</v>
      </c>
      <c r="M71">
        <v>23</v>
      </c>
      <c r="N71" t="s">
        <v>91</v>
      </c>
    </row>
    <row r="72" spans="1:14" x14ac:dyDescent="0.2">
      <c r="A72" t="s">
        <v>88</v>
      </c>
      <c r="B72" t="s">
        <v>96</v>
      </c>
      <c r="C72" t="s">
        <v>90</v>
      </c>
      <c r="D72">
        <v>3</v>
      </c>
      <c r="E72">
        <v>0</v>
      </c>
      <c r="F72">
        <v>0</v>
      </c>
      <c r="G72">
        <v>0</v>
      </c>
      <c r="H72">
        <v>0.39362902852425102</v>
      </c>
      <c r="I72" t="b">
        <v>1</v>
      </c>
      <c r="J72">
        <v>5</v>
      </c>
      <c r="K72">
        <v>22</v>
      </c>
      <c r="L72">
        <f t="shared" si="1"/>
        <v>17</v>
      </c>
      <c r="M72">
        <v>23</v>
      </c>
      <c r="N72" t="s">
        <v>91</v>
      </c>
    </row>
    <row r="73" spans="1:14" x14ac:dyDescent="0.2">
      <c r="A73" t="s">
        <v>88</v>
      </c>
      <c r="B73" t="s">
        <v>97</v>
      </c>
      <c r="C73" t="s">
        <v>90</v>
      </c>
      <c r="D73">
        <v>3</v>
      </c>
      <c r="E73">
        <v>0</v>
      </c>
      <c r="F73">
        <v>0</v>
      </c>
      <c r="G73">
        <v>0</v>
      </c>
      <c r="H73">
        <v>0.39449802549474899</v>
      </c>
      <c r="I73" t="b">
        <v>1</v>
      </c>
      <c r="J73">
        <v>6</v>
      </c>
      <c r="K73">
        <v>22</v>
      </c>
      <c r="L73">
        <f t="shared" si="1"/>
        <v>16</v>
      </c>
      <c r="M73">
        <v>23</v>
      </c>
      <c r="N73" t="s">
        <v>91</v>
      </c>
    </row>
    <row r="74" spans="1:14" x14ac:dyDescent="0.2">
      <c r="A74" t="s">
        <v>88</v>
      </c>
      <c r="B74" t="s">
        <v>98</v>
      </c>
      <c r="C74" t="s">
        <v>90</v>
      </c>
      <c r="D74">
        <v>3</v>
      </c>
      <c r="E74">
        <v>0</v>
      </c>
      <c r="F74">
        <v>0</v>
      </c>
      <c r="G74">
        <v>0</v>
      </c>
      <c r="H74">
        <v>0.39377550163853098</v>
      </c>
      <c r="I74" t="b">
        <v>1</v>
      </c>
      <c r="J74">
        <v>7</v>
      </c>
      <c r="K74">
        <v>22</v>
      </c>
      <c r="L74">
        <f t="shared" si="1"/>
        <v>15</v>
      </c>
      <c r="M74">
        <v>23</v>
      </c>
      <c r="N74" t="s">
        <v>91</v>
      </c>
    </row>
    <row r="75" spans="1:14" x14ac:dyDescent="0.2">
      <c r="A75" t="s">
        <v>88</v>
      </c>
      <c r="B75" t="s">
        <v>99</v>
      </c>
      <c r="C75" t="s">
        <v>90</v>
      </c>
      <c r="D75">
        <v>3</v>
      </c>
      <c r="E75">
        <v>0</v>
      </c>
      <c r="F75">
        <v>0</v>
      </c>
      <c r="G75">
        <v>0</v>
      </c>
      <c r="H75">
        <v>0.38822048947177901</v>
      </c>
      <c r="I75" t="b">
        <v>1</v>
      </c>
      <c r="J75">
        <v>8</v>
      </c>
      <c r="K75">
        <v>22</v>
      </c>
      <c r="L75">
        <f t="shared" si="1"/>
        <v>14</v>
      </c>
      <c r="M75">
        <v>23</v>
      </c>
      <c r="N75" t="s">
        <v>91</v>
      </c>
    </row>
    <row r="76" spans="1:14" x14ac:dyDescent="0.2">
      <c r="A76" t="s">
        <v>88</v>
      </c>
      <c r="B76" t="s">
        <v>100</v>
      </c>
      <c r="C76" t="s">
        <v>90</v>
      </c>
      <c r="D76">
        <v>3</v>
      </c>
      <c r="E76">
        <v>0</v>
      </c>
      <c r="F76">
        <v>0</v>
      </c>
      <c r="G76">
        <v>0</v>
      </c>
      <c r="H76">
        <v>0.38759803565415302</v>
      </c>
      <c r="I76" t="b">
        <v>1</v>
      </c>
      <c r="J76">
        <v>9</v>
      </c>
      <c r="K76">
        <v>22</v>
      </c>
      <c r="L76">
        <f t="shared" si="1"/>
        <v>13</v>
      </c>
      <c r="M76">
        <v>23</v>
      </c>
      <c r="N76" t="s">
        <v>91</v>
      </c>
    </row>
    <row r="77" spans="1:14" x14ac:dyDescent="0.2">
      <c r="A77" t="s">
        <v>88</v>
      </c>
      <c r="B77" t="s">
        <v>101</v>
      </c>
      <c r="C77" t="s">
        <v>90</v>
      </c>
      <c r="D77">
        <v>3</v>
      </c>
      <c r="E77">
        <v>0</v>
      </c>
      <c r="F77">
        <v>0</v>
      </c>
      <c r="G77">
        <v>0</v>
      </c>
      <c r="H77">
        <v>0.37850084423969499</v>
      </c>
      <c r="I77" t="b">
        <v>1</v>
      </c>
      <c r="J77">
        <v>10</v>
      </c>
      <c r="K77">
        <v>22</v>
      </c>
      <c r="L77">
        <f t="shared" si="1"/>
        <v>12</v>
      </c>
      <c r="M77">
        <v>23</v>
      </c>
      <c r="N77" t="s">
        <v>91</v>
      </c>
    </row>
    <row r="78" spans="1:14" x14ac:dyDescent="0.2">
      <c r="A78" t="s">
        <v>88</v>
      </c>
      <c r="B78" t="s">
        <v>102</v>
      </c>
      <c r="C78" t="s">
        <v>90</v>
      </c>
      <c r="D78">
        <v>3</v>
      </c>
      <c r="E78">
        <v>0</v>
      </c>
      <c r="F78">
        <v>0</v>
      </c>
      <c r="G78">
        <v>0</v>
      </c>
      <c r="H78">
        <v>0.37207463766633903</v>
      </c>
      <c r="I78" t="b">
        <v>1</v>
      </c>
      <c r="J78">
        <v>11</v>
      </c>
      <c r="K78">
        <v>22</v>
      </c>
      <c r="L78">
        <f t="shared" si="1"/>
        <v>11</v>
      </c>
      <c r="M78">
        <v>23</v>
      </c>
      <c r="N78" t="s">
        <v>91</v>
      </c>
    </row>
    <row r="79" spans="1:14" x14ac:dyDescent="0.2">
      <c r="A79" t="s">
        <v>88</v>
      </c>
      <c r="B79" t="s">
        <v>103</v>
      </c>
      <c r="C79" t="s">
        <v>90</v>
      </c>
      <c r="D79">
        <v>3</v>
      </c>
      <c r="E79">
        <v>0</v>
      </c>
      <c r="F79">
        <v>0</v>
      </c>
      <c r="G79">
        <v>0</v>
      </c>
      <c r="H79">
        <v>0.36895061459557399</v>
      </c>
      <c r="I79" t="b">
        <v>1</v>
      </c>
      <c r="J79">
        <v>12</v>
      </c>
      <c r="K79">
        <v>22</v>
      </c>
      <c r="L79">
        <f t="shared" si="1"/>
        <v>10</v>
      </c>
      <c r="M79">
        <v>23</v>
      </c>
      <c r="N79" t="s">
        <v>91</v>
      </c>
    </row>
    <row r="80" spans="1:14" x14ac:dyDescent="0.2">
      <c r="A80" t="s">
        <v>88</v>
      </c>
      <c r="B80" t="s">
        <v>104</v>
      </c>
      <c r="C80" t="s">
        <v>90</v>
      </c>
      <c r="D80">
        <v>3</v>
      </c>
      <c r="E80">
        <v>0</v>
      </c>
      <c r="F80">
        <v>0</v>
      </c>
      <c r="G80">
        <v>0</v>
      </c>
      <c r="H80">
        <v>0.36827060842439002</v>
      </c>
      <c r="I80" t="b">
        <v>1</v>
      </c>
      <c r="J80">
        <v>13</v>
      </c>
      <c r="K80">
        <v>22</v>
      </c>
      <c r="L80">
        <f t="shared" si="1"/>
        <v>9</v>
      </c>
      <c r="M80">
        <v>23</v>
      </c>
      <c r="N80" t="s">
        <v>91</v>
      </c>
    </row>
    <row r="81" spans="1:14" x14ac:dyDescent="0.2">
      <c r="A81" t="s">
        <v>88</v>
      </c>
      <c r="B81" t="s">
        <v>105</v>
      </c>
      <c r="C81" t="s">
        <v>90</v>
      </c>
      <c r="D81">
        <v>3</v>
      </c>
      <c r="E81">
        <v>0</v>
      </c>
      <c r="F81">
        <v>0</v>
      </c>
      <c r="G81">
        <v>0</v>
      </c>
      <c r="H81">
        <v>0.36244921342004599</v>
      </c>
      <c r="I81" t="b">
        <v>1</v>
      </c>
      <c r="J81">
        <v>14</v>
      </c>
      <c r="K81">
        <v>22</v>
      </c>
      <c r="L81">
        <f t="shared" si="1"/>
        <v>8</v>
      </c>
      <c r="M81">
        <v>23</v>
      </c>
      <c r="N81" t="s">
        <v>91</v>
      </c>
    </row>
    <row r="82" spans="1:14" x14ac:dyDescent="0.2">
      <c r="A82" t="s">
        <v>88</v>
      </c>
      <c r="B82" t="s">
        <v>106</v>
      </c>
      <c r="C82" t="s">
        <v>90</v>
      </c>
      <c r="D82">
        <v>3</v>
      </c>
      <c r="E82">
        <v>0</v>
      </c>
      <c r="F82">
        <v>0</v>
      </c>
      <c r="G82">
        <v>0</v>
      </c>
      <c r="H82">
        <v>0.36453894010920701</v>
      </c>
      <c r="I82" t="b">
        <v>1</v>
      </c>
      <c r="J82">
        <v>17</v>
      </c>
      <c r="K82">
        <v>22</v>
      </c>
      <c r="L82">
        <f t="shared" si="1"/>
        <v>5</v>
      </c>
      <c r="M82">
        <v>23</v>
      </c>
      <c r="N82" t="s">
        <v>91</v>
      </c>
    </row>
    <row r="83" spans="1:14" x14ac:dyDescent="0.2">
      <c r="A83" t="s">
        <v>88</v>
      </c>
      <c r="B83" t="s">
        <v>107</v>
      </c>
      <c r="C83" t="s">
        <v>90</v>
      </c>
      <c r="D83">
        <v>3</v>
      </c>
      <c r="E83">
        <v>0</v>
      </c>
      <c r="F83">
        <v>0</v>
      </c>
      <c r="G83">
        <v>0</v>
      </c>
      <c r="H83">
        <v>0.36343295007627802</v>
      </c>
      <c r="I83" t="b">
        <v>1</v>
      </c>
      <c r="J83">
        <v>18</v>
      </c>
      <c r="K83">
        <v>22</v>
      </c>
      <c r="L83">
        <f t="shared" si="1"/>
        <v>4</v>
      </c>
      <c r="M83">
        <v>23</v>
      </c>
      <c r="N83" t="s">
        <v>91</v>
      </c>
    </row>
  </sheetData>
  <autoFilter ref="A1:N83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topLeftCell="A3" workbookViewId="0">
      <selection activeCell="G9" sqref="G9"/>
    </sheetView>
  </sheetViews>
  <sheetFormatPr baseColWidth="10" defaultRowHeight="16" x14ac:dyDescent="0.2"/>
  <cols>
    <col min="1" max="1" width="21.6640625" bestFit="1" customWidth="1"/>
  </cols>
  <sheetData>
    <row r="1" spans="1:9" x14ac:dyDescent="0.2">
      <c r="A1" t="s">
        <v>2</v>
      </c>
      <c r="B1" t="s">
        <v>8</v>
      </c>
      <c r="C1" t="s">
        <v>108</v>
      </c>
    </row>
    <row r="2" spans="1:9" x14ac:dyDescent="0.2">
      <c r="A2" t="s">
        <v>15</v>
      </c>
      <c r="B2" t="b">
        <v>1</v>
      </c>
      <c r="C2" t="b">
        <v>0</v>
      </c>
    </row>
    <row r="3" spans="1:9" x14ac:dyDescent="0.2">
      <c r="A3" t="s">
        <v>17</v>
      </c>
      <c r="B3" t="b">
        <v>1</v>
      </c>
      <c r="C3" t="b">
        <v>0</v>
      </c>
    </row>
    <row r="4" spans="1:9" x14ac:dyDescent="0.2">
      <c r="A4" t="s">
        <v>18</v>
      </c>
      <c r="B4" t="b">
        <v>1</v>
      </c>
      <c r="C4" t="b">
        <v>0</v>
      </c>
      <c r="F4" t="s">
        <v>8</v>
      </c>
      <c r="G4" t="s">
        <v>110</v>
      </c>
      <c r="H4" t="s">
        <v>111</v>
      </c>
    </row>
    <row r="5" spans="1:9" x14ac:dyDescent="0.2">
      <c r="A5" t="s">
        <v>19</v>
      </c>
      <c r="B5" t="b">
        <v>1</v>
      </c>
      <c r="C5" t="b">
        <v>0</v>
      </c>
      <c r="F5" t="s">
        <v>112</v>
      </c>
      <c r="G5">
        <v>0</v>
      </c>
      <c r="H5">
        <v>9</v>
      </c>
      <c r="I5">
        <f>SUM(G5:H5)</f>
        <v>9</v>
      </c>
    </row>
    <row r="6" spans="1:9" x14ac:dyDescent="0.2">
      <c r="A6" t="s">
        <v>21</v>
      </c>
      <c r="B6" t="b">
        <v>0</v>
      </c>
      <c r="C6" t="b">
        <v>0</v>
      </c>
      <c r="F6" t="s">
        <v>113</v>
      </c>
      <c r="G6">
        <v>0</v>
      </c>
      <c r="H6">
        <v>2</v>
      </c>
      <c r="I6">
        <f>SUM(G6:H6)</f>
        <v>2</v>
      </c>
    </row>
    <row r="7" spans="1:9" x14ac:dyDescent="0.2">
      <c r="A7" t="s">
        <v>25</v>
      </c>
      <c r="B7" t="b">
        <v>1</v>
      </c>
      <c r="C7" t="b">
        <v>0</v>
      </c>
      <c r="I7">
        <f>SUM(I5:I6)</f>
        <v>11</v>
      </c>
    </row>
    <row r="8" spans="1:9" x14ac:dyDescent="0.2">
      <c r="A8" t="s">
        <v>36</v>
      </c>
      <c r="B8" t="b">
        <v>1</v>
      </c>
      <c r="C8" t="b">
        <v>0</v>
      </c>
    </row>
    <row r="9" spans="1:9" x14ac:dyDescent="0.2">
      <c r="A9" t="s">
        <v>82</v>
      </c>
      <c r="B9" t="b">
        <v>1</v>
      </c>
      <c r="C9" t="b">
        <v>0</v>
      </c>
      <c r="G9">
        <f>((0/11) * 0) / 9/11</f>
        <v>0</v>
      </c>
    </row>
    <row r="10" spans="1:9" x14ac:dyDescent="0.2">
      <c r="A10" t="s">
        <v>84</v>
      </c>
      <c r="B10" t="b">
        <v>1</v>
      </c>
      <c r="C10" t="b">
        <v>0</v>
      </c>
    </row>
    <row r="11" spans="1:9" x14ac:dyDescent="0.2">
      <c r="A11" t="s">
        <v>85</v>
      </c>
      <c r="B11" t="b">
        <v>0</v>
      </c>
      <c r="C11" t="b">
        <v>0</v>
      </c>
    </row>
    <row r="12" spans="1:9" x14ac:dyDescent="0.2">
      <c r="A12" t="s">
        <v>90</v>
      </c>
      <c r="B12" t="b">
        <v>1</v>
      </c>
      <c r="C1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RefusedBequestSmellRelationAnal</vt:lpstr>
      <vt:lpstr>Sheet1</vt:lpstr>
      <vt:lpstr>Sheet1!Extract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2021-07-13T13:29:36Z</dcterms:created>
  <dcterms:modified xsi:type="dcterms:W3CDTF">2021-07-13T13:37:21Z</dcterms:modified>
</cp:coreProperties>
</file>